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tandard\Desktop\MAP II\AAA REALIZACE\dokumenty\Strategický rámec MAP\aktualizace 6.2022\"/>
    </mc:Choice>
  </mc:AlternateContent>
  <bookViews>
    <workbookView xWindow="0" yWindow="0" windowWidth="4884" windowHeight="444" tabRatio="710" activeTab="3"/>
  </bookViews>
  <sheets>
    <sheet name="Pokyny, info" sheetId="9" r:id="rId1"/>
    <sheet name="MŠ" sheetId="6" r:id="rId2"/>
    <sheet name="ZŠ" sheetId="7" r:id="rId3"/>
    <sheet name="zajmové, neformalní, cel" sheetId="8" r:id="rId4"/>
  </sheets>
  <definedNames>
    <definedName name="_Hlk61342831" localSheetId="1">MŠ!#REF!</definedName>
    <definedName name="_Hlk61342865" localSheetId="1">MŠ!#REF!</definedName>
    <definedName name="_Hlk61342887" localSheetId="1">MŠ!#REF!</definedName>
    <definedName name="_Hlk61342913" localSheetId="1">MŠ!#REF!</definedName>
    <definedName name="_Hlk61342937" localSheetId="1">MŠ!#REF!</definedName>
    <definedName name="_Hlk61342965" localSheetId="1">MŠ!#REF!</definedName>
    <definedName name="_Hlk61342985" localSheetId="1">MŠ!#REF!</definedName>
    <definedName name="_Hlk62213460" localSheetId="2">ZŠ!#REF!</definedName>
    <definedName name="_Hlk785897" localSheetId="2">ZŠ!$G$50</definedName>
    <definedName name="_Hlk785903" localSheetId="2">ZŠ!#REF!</definedName>
    <definedName name="_Hlk785973" localSheetId="1">MŠ!$G$8</definedName>
    <definedName name="_Hlk785981" localSheetId="1">MŠ!$G$9</definedName>
    <definedName name="_Hlk785993" localSheetId="1">MŠ!#REF!</definedName>
    <definedName name="_Hlk786000" localSheetId="1">MŠ!#REF!</definedName>
    <definedName name="_Hlk786009" localSheetId="1">MŠ!#REF!</definedName>
    <definedName name="_Hlk786019" localSheetId="1">MŠ!#REF!</definedName>
    <definedName name="_Hlk786027" localSheetId="1">MŠ!#REF!</definedName>
    <definedName name="_Hlk786314" localSheetId="1">MŠ!#REF!</definedName>
    <definedName name="_Hlk786321" localSheetId="1">MŠ!#REF!</definedName>
    <definedName name="_Hlk786326" localSheetId="1">MŠ!#REF!</definedName>
    <definedName name="_Hlk786420" localSheetId="1">MŠ!$G$24</definedName>
    <definedName name="_Hlk786431" localSheetId="1">MŠ!$G$28</definedName>
    <definedName name="_Hlk786477" localSheetId="1">MŠ!#REF!</definedName>
    <definedName name="_Hlk786483" localSheetId="1">MŠ!#REF!</definedName>
    <definedName name="_Hlk786497" localSheetId="1">MŠ!#REF!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66" i="7" l="1"/>
  <c r="M67" i="7"/>
  <c r="M68" i="7"/>
  <c r="M65" i="7"/>
  <c r="M21" i="6"/>
  <c r="M19" i="7"/>
  <c r="M20" i="7"/>
  <c r="M21" i="7"/>
  <c r="M22" i="7"/>
  <c r="M23" i="7"/>
  <c r="M24" i="7"/>
  <c r="M25" i="7"/>
  <c r="M26" i="7"/>
  <c r="M27" i="7"/>
  <c r="M18" i="7"/>
  <c r="M30" i="6"/>
  <c r="M31" i="6"/>
  <c r="M32" i="6"/>
  <c r="M33" i="6"/>
  <c r="M34" i="6"/>
  <c r="M35" i="6"/>
  <c r="M36" i="6"/>
  <c r="M37" i="6"/>
  <c r="M38" i="6"/>
  <c r="M29" i="6"/>
  <c r="M64" i="7"/>
  <c r="M63" i="7"/>
  <c r="M60" i="7"/>
  <c r="M61" i="7"/>
  <c r="M62" i="7"/>
  <c r="M59" i="7"/>
  <c r="M10" i="6"/>
  <c r="M27" i="6"/>
  <c r="M26" i="6"/>
  <c r="M24" i="6"/>
  <c r="M7" i="7"/>
  <c r="M8" i="7"/>
  <c r="M6" i="7"/>
  <c r="M55" i="7"/>
  <c r="M56" i="7"/>
  <c r="M51" i="7"/>
  <c r="M52" i="7"/>
  <c r="M54" i="7"/>
  <c r="M49" i="7"/>
  <c r="M50" i="7"/>
  <c r="M46" i="7"/>
  <c r="M47" i="7"/>
  <c r="M48" i="7"/>
  <c r="M43" i="7"/>
  <c r="M44" i="7"/>
  <c r="M45" i="7"/>
  <c r="M42" i="7"/>
  <c r="M39" i="7"/>
  <c r="M40" i="7"/>
  <c r="M41" i="7"/>
  <c r="M37" i="7"/>
  <c r="M38" i="7"/>
  <c r="M35" i="7"/>
  <c r="M36" i="7"/>
  <c r="M33" i="7"/>
  <c r="M34" i="7"/>
  <c r="M31" i="7"/>
  <c r="M32" i="7"/>
  <c r="M29" i="7"/>
  <c r="M30" i="7"/>
  <c r="M28" i="7"/>
  <c r="M15" i="7"/>
  <c r="M5" i="7"/>
  <c r="M22" i="6"/>
  <c r="M23" i="6"/>
  <c r="M16" i="6"/>
  <c r="M17" i="6"/>
  <c r="M18" i="6"/>
  <c r="M19" i="6"/>
  <c r="M12" i="6"/>
  <c r="M13" i="6"/>
  <c r="M14" i="6"/>
  <c r="M15" i="6"/>
  <c r="M9" i="6"/>
  <c r="M11" i="6"/>
  <c r="M8" i="6"/>
  <c r="M7" i="6"/>
  <c r="M5" i="6"/>
  <c r="M6" i="6"/>
  <c r="M4" i="6"/>
</calcChain>
</file>

<file path=xl/sharedStrings.xml><?xml version="1.0" encoding="utf-8"?>
<sst xmlns="http://schemas.openxmlformats.org/spreadsheetml/2006/main" count="834" uniqueCount="299">
  <si>
    <t>Pokyny, informace k tabulkám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</si>
  <si>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</si>
  <si>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</si>
  <si>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v dané oblasti v IROP projekt realizovat (žádost o podporu neprojde hodnocením přijatelnosti). Je třeba věnovat pozornost poznámkám pod tabulkami a upřesnění ve vazbě na některé typy/zaměření projektů.</t>
  </si>
  <si>
    <t>Přesah MAP do více krajů</t>
  </si>
  <si>
    <t xml:space="preserve">Vyhlašování výzev v rámci IROP 21+ bude dle typů regionů (přechodové, méně rozvinuté) se zohledněním odlišné míry jejich spolufinancování z EFRR. V případě MAP, který bude zasahovat do více krajů s odlišnou mírou spolufinancování z EFRR </t>
  </si>
  <si>
    <t>je třeba zpracovat tabulky investičních priorit pro každý kraj samostatně (tzn. tabulky pro kraj spadající mezi přechodové regiony a tabulky pro kraj spadající mezi méně rozvinuté regiony).</t>
  </si>
  <si>
    <t>Formát odevzdávání tabulek</t>
  </si>
  <si>
    <t>Tabulky je třeba odevzdávat ve formátu pdf opatřené elektronickým podpisem oprávněné osoby a současně ve formátu xls (tento formát bez el.podpisu). Obsah obou formátů musí být totožný.</t>
  </si>
  <si>
    <t>Předávání tabulek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</si>
  <si>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jejím prostřednictvím </t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</si>
  <si>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</si>
  <si>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</si>
  <si>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</si>
  <si>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</si>
  <si>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</si>
  <si>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</si>
  <si>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</si>
  <si>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</si>
  <si>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</si>
  <si>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</si>
  <si>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</si>
  <si>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</si>
  <si>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</si>
  <si>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</si>
  <si>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</si>
  <si>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 toho předpokládané způsobilé výdaje EFRR</t>
  </si>
  <si>
    <t>zahájení realizace</t>
  </si>
  <si>
    <t>ukončení realizace</t>
  </si>
  <si>
    <t>stručný popis např. zpracovaná PD, zajištěné výkupy, výběr dodavatele</t>
  </si>
  <si>
    <t>vydané stavební povolení ano/ne</t>
  </si>
  <si>
    <t>Pozn.</t>
  </si>
  <si>
    <r>
      <t>1) Uveďte celkové předpokládané náklady na realizaci projektu. Podíl EFRR bude doplněn/přepočten ve finální verzi MAP určené ke zveřejnění</t>
    </r>
    <r>
      <rPr>
        <sz val="11"/>
        <color theme="1"/>
        <rFont val="Calibri"/>
        <family val="2"/>
        <charset val="238"/>
        <scheme val="minor"/>
      </rPr>
      <t>.</t>
    </r>
  </si>
  <si>
    <t xml:space="preserve"> EFRR bude vypočteno dle podílu spolufinancování z EU v daném kraji, až bude míra spolufinancování pevně stanovena. Uvedená částka EFRR bude maximální částkou dotace z EFRR v žádosti o podporu v IROP.</t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</si>
  <si>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</si>
  <si>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</si>
  <si>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</si>
  <si>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Strategický rámec MAP - seznam investičních priorit ZŠ (2021-2027)</t>
  </si>
  <si>
    <t>Kraj realizace</t>
  </si>
  <si>
    <t>s vazbou na podporovanou oblast</t>
  </si>
  <si>
    <t>rekonstrukce učeben neúplných škol v CLLD</t>
  </si>
  <si>
    <t>budování zázemí družin a školních klubů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</si>
  <si>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</si>
  <si>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</si>
  <si>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Vybudované odborné učebny mohu být využívány i pro zájmové a neformální vzdělávání.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</si>
  <si>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</si>
  <si>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</si>
  <si>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Cílem v přírodovědném vzdělávání je rozvíjet schopnosti potřebné při využívání přírodovědných vědomosti a dovednosti pro řešení konkrétních problémů. 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</si>
  <si>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</si>
  <si>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</si>
  <si>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</si>
  <si>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</si>
  <si>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</si>
  <si>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</si>
  <si>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t>Stručný popis investic projektu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</si>
  <si>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</si>
  <si>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</si>
  <si>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</si>
  <si>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</si>
  <si>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</si>
  <si>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</si>
  <si>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z toho předpokládané způsobilé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</si>
  <si>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</si>
  <si>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t xml:space="preserve">cizí jazyky
</t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</si>
  <si>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</si>
  <si>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do výše stanovené alokace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</si>
  <si>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</si>
  <si>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</si>
  <si>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>a podporovat touhu tvořit a práci zdárně dokončit.</t>
  </si>
  <si>
    <t>Obec s rozšířenou působností - realizace</t>
  </si>
  <si>
    <t>konektivita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</si>
  <si>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</si>
  <si>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</si>
  <si>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</si>
  <si>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</si>
  <si>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Jazyk a jazyková komunikace (Cizí jazyk, Další cizí jazyk),</t>
  </si>
  <si>
    <t xml:space="preserve">                        </t>
  </si>
  <si>
    <t>•           Průřezová témata RVP ZV: Environmentální výchova.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</si>
  <si>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</si>
  <si>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>3) a 4)  Vzdělávací oblasti a obory Rámcového vzdělávacího programu pro základní vzdělávání: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</si>
  <si>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</si>
  <si>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</si>
  <si>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3) a 4) Vzdělávací oblasti a obory Rámcového vzdělávacího programu pro základní vzdělávání:</t>
  </si>
  <si>
    <t>vnitřní/venkovní zázemí pro komunitní aktivity vedoucí k sociální inkluzi</t>
  </si>
  <si>
    <t>Jihočeský</t>
  </si>
  <si>
    <t>Základní a Mateřská škola v Rapšachu
Mateřská škola 
Londonská 268</t>
  </si>
  <si>
    <t>obec Rapšach</t>
  </si>
  <si>
    <t>Výstavba dopravního hřiště</t>
  </si>
  <si>
    <t>Třeboň</t>
  </si>
  <si>
    <t>Rapšach</t>
  </si>
  <si>
    <t>Dovybavení zahrady MŠ – nové herní prvky (altánek, kolotoč, kladina, houpačky)</t>
  </si>
  <si>
    <t>Výměna oken</t>
  </si>
  <si>
    <t>Obnova obvodové kanalizace</t>
  </si>
  <si>
    <t>Vybavení tříd školním nábytkem</t>
  </si>
  <si>
    <t>X</t>
  </si>
  <si>
    <t>Mateřská škola Chlum u Třeboně
Sídliště F. Hrubína 371</t>
  </si>
  <si>
    <t>107532166</t>
  </si>
  <si>
    <t>městys Chlum u Třeboně</t>
  </si>
  <si>
    <t>Dovybavení školní zahrady - herní prvky, altán, mlhoviště, vodní systém</t>
  </si>
  <si>
    <t>Dovybavení tříd hracími koutky</t>
  </si>
  <si>
    <t>Vybavení 2 tříd počítači + MagicBox</t>
  </si>
  <si>
    <t>Výměna interiérových dveří v budově</t>
  </si>
  <si>
    <t>Chlum u Třeboně</t>
  </si>
  <si>
    <t>Základní a Mateřská škola Lomnice nad Lužnicí
Základní škola
Nám. 5. května 131</t>
  </si>
  <si>
    <t>107721180</t>
  </si>
  <si>
    <t>Přestavba dívčích toalet na 1. stupni</t>
  </si>
  <si>
    <t>Přestavba toalet pro učitele</t>
  </si>
  <si>
    <t>Přestavba malé tělocvičny na učebnu - ateliér</t>
  </si>
  <si>
    <t>Výstavba nové tělocvičny</t>
  </si>
  <si>
    <t>Zabezpečení školy kamerovým systémem u vstupních dveří včetně záznamu</t>
  </si>
  <si>
    <t>Pořízení výpočetní techniky</t>
  </si>
  <si>
    <t>Bezbariérový přístup</t>
  </si>
  <si>
    <t>Rekonstrukce elektroinstalace a topení</t>
  </si>
  <si>
    <t>Lomnice nad Lužnicí</t>
  </si>
  <si>
    <t>Základní a Mateřská škola Majdalena
Mateřská škola
Majdalena 31</t>
  </si>
  <si>
    <t>obec Majdalena</t>
  </si>
  <si>
    <t>Pořízení nové výpočetní techniky</t>
  </si>
  <si>
    <t>Rekonstrukce elektroinstalace</t>
  </si>
  <si>
    <t>Posilovací a herní prvky na školní hřiště</t>
  </si>
  <si>
    <t>Majdalena</t>
  </si>
  <si>
    <t xml:space="preserve">zázemí pro školní poradenské pracoviště </t>
  </si>
  <si>
    <t>1) Uveďte celkové předpokládané náklady na realizaci projektu. Podíl EFRR bude doplněn/přepočten ve finální verzi MAP určené ke zveřejnění.</t>
  </si>
  <si>
    <r>
      <t xml:space="preserve">Předpokládaný termín realizace </t>
    </r>
    <r>
      <rPr>
        <i/>
        <sz val="10"/>
        <color theme="1"/>
        <rFont val="Bahnschrift Light"/>
        <charset val="238"/>
      </rPr>
      <t>měsíc, rok</t>
    </r>
  </si>
  <si>
    <r>
      <t xml:space="preserve">Úprava půdních prostor </t>
    </r>
    <r>
      <rPr>
        <sz val="10"/>
        <color theme="1"/>
        <rFont val="Bahnschrift Light"/>
        <charset val="238"/>
      </rPr>
      <t>na odborné učebny</t>
    </r>
  </si>
  <si>
    <r>
      <t xml:space="preserve">Výdaje projektu  v Kč </t>
    </r>
    <r>
      <rPr>
        <b/>
        <i/>
        <vertAlign val="superscript"/>
        <sz val="10"/>
        <color theme="1"/>
        <rFont val="Bahnschrift Light"/>
        <charset val="238"/>
      </rPr>
      <t>1)</t>
    </r>
  </si>
  <si>
    <r>
      <t xml:space="preserve">Předpokládaný termín realizace </t>
    </r>
    <r>
      <rPr>
        <b/>
        <i/>
        <sz val="10"/>
        <color theme="1"/>
        <rFont val="Bahnschrift Light"/>
        <charset val="238"/>
      </rPr>
      <t>měsíc, rok</t>
    </r>
  </si>
  <si>
    <r>
      <t>Typ projektu</t>
    </r>
    <r>
      <rPr>
        <b/>
        <sz val="10"/>
        <color rgb="FFFF0000"/>
        <rFont val="Bahnschrift Light"/>
        <charset val="238"/>
      </rPr>
      <t xml:space="preserve"> </t>
    </r>
    <r>
      <rPr>
        <b/>
        <vertAlign val="superscript"/>
        <sz val="10"/>
        <color theme="1"/>
        <rFont val="Bahnschrift Light"/>
        <charset val="238"/>
      </rPr>
      <t>2)</t>
    </r>
  </si>
  <si>
    <r>
      <t xml:space="preserve">z toho předpokládané způsobilé výdaje </t>
    </r>
    <r>
      <rPr>
        <b/>
        <sz val="10"/>
        <rFont val="Bahnschrift Light"/>
        <charset val="238"/>
      </rPr>
      <t>EFRR</t>
    </r>
  </si>
  <si>
    <r>
      <t>přírodní vědy</t>
    </r>
    <r>
      <rPr>
        <b/>
        <vertAlign val="superscript"/>
        <sz val="10"/>
        <color theme="1"/>
        <rFont val="Bahnschrift Light"/>
        <charset val="238"/>
      </rPr>
      <t>3)</t>
    </r>
    <r>
      <rPr>
        <b/>
        <sz val="10"/>
        <color theme="1"/>
        <rFont val="Bahnschrift Light"/>
        <charset val="238"/>
      </rPr>
      <t xml:space="preserve"> 
</t>
    </r>
  </si>
  <si>
    <r>
      <t>polytech. vzdělávání</t>
    </r>
    <r>
      <rPr>
        <b/>
        <vertAlign val="superscript"/>
        <sz val="10"/>
        <color theme="1"/>
        <rFont val="Bahnschrift Light"/>
        <charset val="238"/>
      </rPr>
      <t>4)</t>
    </r>
  </si>
  <si>
    <r>
      <t>práce s digi. tech.</t>
    </r>
    <r>
      <rPr>
        <b/>
        <vertAlign val="superscript"/>
        <sz val="10"/>
        <color theme="1"/>
        <rFont val="Bahnschrift Light"/>
        <charset val="238"/>
      </rPr>
      <t>5)</t>
    </r>
    <r>
      <rPr>
        <b/>
        <sz val="10"/>
        <color theme="1"/>
        <rFont val="Bahnschrift Light"/>
        <charset val="238"/>
      </rPr>
      <t xml:space="preserve">
</t>
    </r>
  </si>
  <si>
    <t>Základní škola Suchdol nad Lužnicí
28. října 329</t>
  </si>
  <si>
    <t>město Suchdol nad Lužnicí</t>
  </si>
  <si>
    <t>Oprava střechy II. Stupeň</t>
  </si>
  <si>
    <t>Výměna oken I. a II. Stupeň</t>
  </si>
  <si>
    <t>Suchdol nad Lužnicí</t>
  </si>
  <si>
    <t>Základní škola a mateřská škola Novosedly nad Nežárkou
Mateřská škola
Novosedly n. N. 112</t>
  </si>
  <si>
    <t>obec Novosedly nad Nežárkou</t>
  </si>
  <si>
    <t>Učební pomůcky, především s ohledem na inkluzi, event. zařazení dětí od 2 let věku
+
Pořízení učebních a kompenzačních pomůcek, i s ohledem na inkluzi +
Software výukových a naučných programů pro PC, IT</t>
  </si>
  <si>
    <t>Novosedly nad Nežárkou</t>
  </si>
  <si>
    <t>Obnova, modernizace notebooků pro pedagogy a práci na IT, tablety</t>
  </si>
  <si>
    <t xml:space="preserve">Výukový software </t>
  </si>
  <si>
    <t>Hřiště – zařízení, aktivní a herní prvky,  dopadové plochy, prvky venkovní učebny, prvky polytechnické výchovy, zeleň, oplocení</t>
  </si>
  <si>
    <t>Rekonstrukce podlah, bezbariérovost, nová krytina</t>
  </si>
  <si>
    <t>Základní škola a mateřská škola Novosedly nad Nežárkou
Základní škola
Novosedly n. N. 112</t>
  </si>
  <si>
    <t>Výměna hlavních, zadních vchodových dveří a instalace zabezpečení vchodu, bezpečnostní prvky, identifikace osob vstupujících do budovy školy, informační systém…</t>
  </si>
  <si>
    <t>Obnova a zvýšení kapacit úložných a skladovacích prostor v zázemí školy – archivace, GDPR, (kabinety, ředitelna, sklepní prostory, včetně jejich opravy)</t>
  </si>
  <si>
    <t>Nové ICT výukové tabule do třídy I. a II.</t>
  </si>
  <si>
    <t>Oprava centrálního schodiště (omítky, zábradlí, stavební úpravy, čištění…)</t>
  </si>
  <si>
    <t>Zázemí pro polytechnickou výchovu, pěstitelské práce, externí učebna na pozemku, včetně rekonstrukce prostor pro uložení materiálu a pomůcek, nákup pomůcek pro odbornou učebnu</t>
  </si>
  <si>
    <t>Obnova a modernizace PC stanic pro žáky,   notebooky pro pedagogy, čtečky, tablety, sluchátka</t>
  </si>
  <si>
    <t>Výměna plynových kotlů + instalace regulačních hlavic</t>
  </si>
  <si>
    <t>Víceúčelové hřiště s pevným povrchem, pro  výuku tělesné výchovy ZŠ i MŠ, včetně využití ŠD, výuku sportů a podpory pohybových dovedností a drobná zařízení zahrady pro rozvoj sportovních dovedností a vedení tělesné výchovy</t>
  </si>
  <si>
    <t>Rekonstrukce nevyhovující podlahy třída III., včetně vyrovnání (bezbariérovost) a pokládky nové krytiny</t>
  </si>
  <si>
    <t>Základní a Mateřská škola Lužnice
Mateřská škola
Lužnice 109</t>
  </si>
  <si>
    <t>obec Lužnice</t>
  </si>
  <si>
    <t>Úprava venkovního prostoru - herní prvky, zeleň</t>
  </si>
  <si>
    <t>Lužnice</t>
  </si>
  <si>
    <t>Základní a Mateřská škola Lužnice
Základní škola 
Lužnice 109</t>
  </si>
  <si>
    <t>Pořízení digitální technologie - PC včetně SW</t>
  </si>
  <si>
    <t>Naučná stezka na zahradě s tabulemi a tvořivými stoly</t>
  </si>
  <si>
    <t>Vytvoření odborné učebny pro přírodní vědy + vybavení</t>
  </si>
  <si>
    <t>Interaktivní tabule + stávající počítač pro ZŠ i MŠ</t>
  </si>
  <si>
    <t>Výměna střechy</t>
  </si>
  <si>
    <t>PC nebo notebooky pro pedagogy</t>
  </si>
  <si>
    <t>město Třeboň</t>
  </si>
  <si>
    <t>3. Mateřská škola  Jeronýmova 183 Třeboň</t>
  </si>
  <si>
    <t>Rekonstrukce potravinového výtahu</t>
  </si>
  <si>
    <t>Dokončení rekonstrukce střechy (část budovy C+ zahradní domek)</t>
  </si>
  <si>
    <t>Rekonstrukce sklepních prostorů</t>
  </si>
  <si>
    <t>Břilice</t>
  </si>
  <si>
    <t>Základní škola Sokolská 296 Třeboň</t>
  </si>
  <si>
    <t>Výměna podlahových krytin ve třídách</t>
  </si>
  <si>
    <t>Rekonstrukce dveří včetně zárubní</t>
  </si>
  <si>
    <t>Výměna zdrojů vytápění</t>
  </si>
  <si>
    <t>Základní škola Na sadech 375 Třeboň</t>
  </si>
  <si>
    <t xml:space="preserve">Počítačová (digitální) učebna  </t>
  </si>
  <si>
    <t>Pomůcky pro programování (1. stupeň „Včelka“, 2. stupeň robot)</t>
  </si>
  <si>
    <t>Počítačová a robotická učebna</t>
  </si>
  <si>
    <t>Předseda ŘV JUDr. Lenka Cvrčková</t>
  </si>
  <si>
    <r>
      <t xml:space="preserve">Výdaje projektu </t>
    </r>
    <r>
      <rPr>
        <sz val="10"/>
        <color theme="1"/>
        <rFont val="Bahnschrift Light"/>
        <charset val="238"/>
      </rPr>
      <t xml:space="preserve">v Kč </t>
    </r>
    <r>
      <rPr>
        <vertAlign val="superscript"/>
        <sz val="10"/>
        <color theme="1"/>
        <rFont val="Bahnschrift Light"/>
        <charset val="238"/>
      </rPr>
      <t>1)</t>
    </r>
  </si>
  <si>
    <r>
      <t>Typ projektu</t>
    </r>
    <r>
      <rPr>
        <sz val="10"/>
        <color theme="1"/>
        <rFont val="Bahnschrift Light"/>
        <charset val="238"/>
      </rPr>
      <t xml:space="preserve"> </t>
    </r>
    <r>
      <rPr>
        <vertAlign val="superscript"/>
        <sz val="10"/>
        <color theme="1"/>
        <rFont val="Bahnschrift Light"/>
        <charset val="238"/>
      </rPr>
      <t>2)</t>
    </r>
  </si>
  <si>
    <r>
      <t>navýšení kapacity MŠ / novostavba MŠ</t>
    </r>
    <r>
      <rPr>
        <vertAlign val="superscript"/>
        <sz val="10"/>
        <color theme="1"/>
        <rFont val="Bahnschrift Light"/>
        <charset val="238"/>
      </rPr>
      <t>3)</t>
    </r>
    <r>
      <rPr>
        <sz val="10"/>
        <color theme="1"/>
        <rFont val="Bahnschrift Light"/>
        <charset val="238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</si>
  <si>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Bahnschrift Light"/>
        <charset val="238"/>
      </rPr>
      <t>4)</t>
    </r>
  </si>
  <si>
    <r>
      <rPr>
        <sz val="11"/>
        <rFont val="Bahnschrift Light"/>
        <charset val="238"/>
      </rPr>
      <t>je zveřejněn na stránkách</t>
    </r>
    <r>
      <rPr>
        <u/>
        <sz val="11"/>
        <rFont val="Bahnschrift Light"/>
        <charset val="238"/>
      </rPr>
      <t xml:space="preserve"> </t>
    </r>
    <r>
      <rPr>
        <u/>
        <sz val="11"/>
        <color theme="4" tint="-0.499984740745262"/>
        <rFont val="Bahnschrift Light"/>
        <charset val="238"/>
      </rPr>
      <t xml:space="preserve"> https://www.mmr.cz/cs/microsites/uzemni-dimenze/map-kap/stratigicke_ramce_map </t>
    </r>
    <r>
      <rPr>
        <u/>
        <sz val="11"/>
        <rFont val="Bahnschrift Light"/>
        <charset val="238"/>
      </rPr>
      <t xml:space="preserve">. </t>
    </r>
    <r>
      <rPr>
        <sz val="11"/>
        <rFont val="Bahnschrift Light"/>
        <charset val="238"/>
      </rPr>
      <t xml:space="preserve">Na území hlavního města Prahy je SR MAP uveřejněn na webových stránkách městské části, resp. správního obvodu ORP. </t>
    </r>
  </si>
  <si>
    <t>Základní a Mateřská škola v Rapšachu
Základní škola 
Londonská 290</t>
  </si>
  <si>
    <t>Obec Rapšach</t>
  </si>
  <si>
    <t>Město Lomnice nad Lužnicí</t>
  </si>
  <si>
    <t>Obec Majdalena</t>
  </si>
  <si>
    <t>Rekonstrukce šaten</t>
  </si>
  <si>
    <t>Obnova podlahy na chodbách I. a II. stupně</t>
  </si>
  <si>
    <r>
      <t xml:space="preserve">Rekonstrukce zahradního domku- </t>
    </r>
    <r>
      <rPr>
        <strike/>
        <sz val="10"/>
        <color theme="1"/>
        <rFont val="Bahnschrift Light"/>
        <family val="2"/>
        <charset val="238"/>
      </rPr>
      <t>povrchová</t>
    </r>
    <r>
      <rPr>
        <sz val="10"/>
        <color theme="1"/>
        <rFont val="Bahnschrift Light"/>
        <charset val="238"/>
      </rPr>
      <t xml:space="preserve"> úprava povrchů / 1. třída</t>
    </r>
  </si>
  <si>
    <r>
      <rPr>
        <strike/>
        <sz val="10"/>
        <color theme="1"/>
        <rFont val="Bahnschrift Light"/>
        <family val="2"/>
        <charset val="238"/>
      </rPr>
      <t>2022</t>
    </r>
    <r>
      <rPr>
        <sz val="10"/>
        <color theme="1"/>
        <rFont val="Bahnschrift Light"/>
        <family val="2"/>
        <charset val="238"/>
      </rPr>
      <t xml:space="preserve">  2024</t>
    </r>
  </si>
  <si>
    <r>
      <rPr>
        <strike/>
        <sz val="10"/>
        <color theme="1"/>
        <rFont val="Bahnschrift Light"/>
        <family val="2"/>
        <charset val="238"/>
      </rPr>
      <t>2024</t>
    </r>
    <r>
      <rPr>
        <sz val="10"/>
        <color theme="1"/>
        <rFont val="Bahnschrift Light"/>
        <family val="2"/>
        <charset val="238"/>
      </rPr>
      <t xml:space="preserve">   </t>
    </r>
    <r>
      <rPr>
        <sz val="10"/>
        <color theme="1"/>
        <rFont val="Bahnschrift Light"/>
        <charset val="238"/>
      </rPr>
      <t>2025</t>
    </r>
  </si>
  <si>
    <t>Pořizování nového nábytku do tříd - židličky</t>
  </si>
  <si>
    <t>Třeboň,Břilice</t>
  </si>
  <si>
    <t>Výměna plynových kotlů-tepelné čerpadlo</t>
  </si>
  <si>
    <t>Výměna plynových kotlů -tepelné čerpadlo</t>
  </si>
  <si>
    <t>Výměna interiérových podlahových povrchů</t>
  </si>
  <si>
    <t xml:space="preserve">Rozšíření zázemí pro MŠ s možností zvýšení kapacity  </t>
  </si>
  <si>
    <t xml:space="preserve">Zvětšení prostoru třídy MŠ pro veškeré realizované činnosti. Rozšíření by zároveň znamenalo možné zvýšení kapacity školky. Realizace přístavbou či přístavbovým modulem.  </t>
  </si>
  <si>
    <t>x</t>
  </si>
  <si>
    <t>zpracování studie</t>
  </si>
  <si>
    <t>Základní škola Chlum u Třeboně, Náměstí 232</t>
  </si>
  <si>
    <t>Městys Chlum u Třeboně</t>
  </si>
  <si>
    <t xml:space="preserve">Stavební úpravy objektu ZŠ </t>
  </si>
  <si>
    <t xml:space="preserve">Třeboň </t>
  </si>
  <si>
    <t>Zateplení vnějšího pláště, výměna okenních otvorů, podbití střechy za účelem energetické úspory a lepších klimatických podmínek budovy</t>
  </si>
  <si>
    <t>PD, probíhající VŘ</t>
  </si>
  <si>
    <t>ano</t>
  </si>
  <si>
    <t xml:space="preserve">Venkovní učebna na komunitní dešťové zahradě </t>
  </si>
  <si>
    <t xml:space="preserve">Třeboń </t>
  </si>
  <si>
    <t xml:space="preserve">Vytvoření venkovní učebny pro potřeby ZŠ a pro komunitní </t>
  </si>
  <si>
    <t>zpracovaná studie</t>
  </si>
  <si>
    <t>Vybavení tříd nábytkem</t>
  </si>
  <si>
    <t xml:space="preserve">Posílení IT infrastruktury </t>
  </si>
  <si>
    <t>Posílení IT infrastruktury</t>
  </si>
  <si>
    <t xml:space="preserve">Obnova výpočetní techniky  </t>
  </si>
  <si>
    <t xml:space="preserve">Modernizace IT zázemí, učeben IT a jazyků </t>
  </si>
  <si>
    <t>Modernizace učebny IT a jazyků</t>
  </si>
  <si>
    <t>Základní a Mateřská škola Lomnice nad Lužnicí</t>
  </si>
  <si>
    <t>interaktivní pomůcky pro ikluzní vzdělávání</t>
  </si>
  <si>
    <t>komunitní energetika budovy</t>
  </si>
  <si>
    <t>interaktivní tabule</t>
  </si>
  <si>
    <t>multifunkční technicko-kulturní učebna</t>
  </si>
  <si>
    <t>rekonstrukce venkovních toalet</t>
  </si>
  <si>
    <t>enviromentální zahradní prvky</t>
  </si>
  <si>
    <t>Rekonstrukce výtahových šachet, strojovny a výtahů.</t>
  </si>
  <si>
    <t>Rekonstrukce vnitřních prostror MŠ - elektroinstalace,  vodoinstalace</t>
  </si>
  <si>
    <t>oplocení MŠ - bezpečnostní vstup, včetně povrchových úprav zahrady a přístupu do MŠ včetně rekonstrukce zahradních domků</t>
  </si>
  <si>
    <t>2023   2025</t>
  </si>
  <si>
    <r>
      <rPr>
        <strike/>
        <sz val="10"/>
        <color theme="1"/>
        <rFont val="Bahnschrift Light"/>
        <family val="2"/>
        <charset val="238"/>
      </rPr>
      <t>2023</t>
    </r>
    <r>
      <rPr>
        <sz val="10"/>
        <color theme="1"/>
        <rFont val="Bahnschrift Light"/>
        <family val="2"/>
        <charset val="238"/>
      </rPr>
      <t xml:space="preserve">   2025</t>
    </r>
  </si>
  <si>
    <r>
      <rPr>
        <strike/>
        <sz val="10"/>
        <color theme="1"/>
        <rFont val="Bahnschrift Light"/>
        <family val="2"/>
        <charset val="238"/>
      </rPr>
      <t>700 000</t>
    </r>
    <r>
      <rPr>
        <sz val="10"/>
        <color theme="1"/>
        <rFont val="Bahnschrift Light"/>
        <family val="2"/>
        <charset val="238"/>
      </rPr>
      <t xml:space="preserve">  1 400 000</t>
    </r>
  </si>
  <si>
    <r>
      <rPr>
        <strike/>
        <sz val="10"/>
        <color theme="1"/>
        <rFont val="Bahnschrift Light"/>
        <family val="2"/>
        <charset val="238"/>
      </rPr>
      <t>2023</t>
    </r>
    <r>
      <rPr>
        <sz val="10"/>
        <color theme="1"/>
        <rFont val="Bahnschrift Light"/>
        <charset val="238"/>
      </rPr>
      <t xml:space="preserve">   2025</t>
    </r>
  </si>
  <si>
    <r>
      <rPr>
        <strike/>
        <sz val="10"/>
        <color theme="1"/>
        <rFont val="Bahnschrift Light"/>
        <family val="2"/>
        <charset val="238"/>
      </rPr>
      <t>350 000</t>
    </r>
    <r>
      <rPr>
        <sz val="10"/>
        <color theme="1"/>
        <rFont val="Bahnschrift Light"/>
        <charset val="238"/>
      </rPr>
      <t xml:space="preserve"> 700 000</t>
    </r>
  </si>
  <si>
    <r>
      <rPr>
        <strike/>
        <sz val="10"/>
        <color theme="1"/>
        <rFont val="Bahnschrift Light"/>
        <family val="2"/>
        <charset val="238"/>
      </rPr>
      <t>700 000</t>
    </r>
    <r>
      <rPr>
        <sz val="10"/>
        <color theme="1"/>
        <rFont val="Bahnschrift Light"/>
        <charset val="238"/>
      </rPr>
      <t xml:space="preserve"> 1750 000</t>
    </r>
  </si>
  <si>
    <r>
      <rPr>
        <strike/>
        <sz val="10"/>
        <color theme="1"/>
        <rFont val="Bahnschrift Light"/>
        <family val="2"/>
        <charset val="238"/>
      </rPr>
      <t>35 000 000</t>
    </r>
    <r>
      <rPr>
        <sz val="10"/>
        <color theme="1"/>
        <rFont val="Bahnschrift Light"/>
        <family val="2"/>
        <charset val="238"/>
      </rPr>
      <t xml:space="preserve">      65 000 000</t>
    </r>
  </si>
  <si>
    <r>
      <rPr>
        <strike/>
        <sz val="10"/>
        <color theme="1"/>
        <rFont val="Bahnschrift"/>
        <family val="2"/>
        <charset val="238"/>
      </rPr>
      <t>24 500 000</t>
    </r>
    <r>
      <rPr>
        <sz val="10"/>
        <color theme="1"/>
        <rFont val="Bahnschrift Light"/>
        <charset val="238"/>
      </rPr>
      <t xml:space="preserve"> 45 500 000</t>
    </r>
  </si>
  <si>
    <r>
      <rPr>
        <strike/>
        <sz val="10"/>
        <color theme="1"/>
        <rFont val="Bahnschrift Light"/>
        <family val="2"/>
        <charset val="238"/>
      </rPr>
      <t>6 500 000</t>
    </r>
    <r>
      <rPr>
        <sz val="10"/>
        <color theme="1"/>
        <rFont val="Bahnschrift Light"/>
        <family val="2"/>
        <charset val="238"/>
      </rPr>
      <t xml:space="preserve">         15 000 000</t>
    </r>
  </si>
  <si>
    <r>
      <rPr>
        <strike/>
        <sz val="10"/>
        <color theme="1"/>
        <rFont val="Bahnschrift"/>
        <family val="2"/>
        <charset val="238"/>
      </rPr>
      <t>4 550 000</t>
    </r>
    <r>
      <rPr>
        <sz val="10"/>
        <color theme="1"/>
        <rFont val="Bahnschrift Light"/>
        <charset val="238"/>
      </rPr>
      <t xml:space="preserve"> 10 500 000</t>
    </r>
  </si>
  <si>
    <r>
      <rPr>
        <strike/>
        <sz val="10"/>
        <color theme="1"/>
        <rFont val="Bahnschrift Light"/>
        <family val="2"/>
        <charset val="238"/>
      </rPr>
      <t>2022</t>
    </r>
    <r>
      <rPr>
        <sz val="10"/>
        <color theme="1"/>
        <rFont val="Bahnschrift Light"/>
        <charset val="238"/>
      </rPr>
      <t xml:space="preserve">   2025</t>
    </r>
  </si>
  <si>
    <r>
      <rPr>
        <strike/>
        <sz val="10"/>
        <color theme="1"/>
        <rFont val="Bahnschrift Light"/>
        <family val="2"/>
        <charset val="238"/>
      </rPr>
      <t>2020</t>
    </r>
    <r>
      <rPr>
        <sz val="10"/>
        <color theme="1"/>
        <rFont val="Bahnschrift Light"/>
        <charset val="238"/>
      </rPr>
      <t xml:space="preserve">   2022</t>
    </r>
  </si>
  <si>
    <r>
      <rPr>
        <strike/>
        <sz val="10"/>
        <color theme="1"/>
        <rFont val="Bahnschrift"/>
        <family val="2"/>
        <charset val="238"/>
      </rPr>
      <t>350 000</t>
    </r>
    <r>
      <rPr>
        <sz val="10"/>
        <color theme="1"/>
        <rFont val="Bahnschrift Light"/>
        <charset val="238"/>
      </rPr>
      <t xml:space="preserve"> 700 000</t>
    </r>
  </si>
  <si>
    <r>
      <rPr>
        <strike/>
        <sz val="10"/>
        <color theme="1"/>
        <rFont val="Bahnschrift Light"/>
        <family val="2"/>
        <charset val="238"/>
      </rPr>
      <t>500 000</t>
    </r>
    <r>
      <rPr>
        <sz val="10"/>
        <color theme="1"/>
        <rFont val="Bahnschrift Light"/>
        <family val="2"/>
        <charset val="238"/>
      </rPr>
      <t xml:space="preserve">               1 000 000</t>
    </r>
  </si>
  <si>
    <r>
      <rPr>
        <strike/>
        <sz val="10"/>
        <color theme="1"/>
        <rFont val="Bahnschrift Light"/>
        <family val="2"/>
        <charset val="238"/>
      </rPr>
      <t>1 000 000</t>
    </r>
    <r>
      <rPr>
        <sz val="10"/>
        <color theme="1"/>
        <rFont val="Bahnschrift Light"/>
        <family val="2"/>
        <charset val="238"/>
      </rPr>
      <t xml:space="preserve">            2 000 000</t>
    </r>
  </si>
  <si>
    <r>
      <rPr>
        <strike/>
        <sz val="10"/>
        <color theme="1"/>
        <rFont val="Bahnschrift Light"/>
        <family val="2"/>
        <charset val="238"/>
      </rPr>
      <t>500 000</t>
    </r>
    <r>
      <rPr>
        <sz val="10"/>
        <color theme="1"/>
        <rFont val="Bahnschrift Light"/>
        <charset val="238"/>
      </rPr>
      <t xml:space="preserve">               1 000 000</t>
    </r>
  </si>
  <si>
    <r>
      <rPr>
        <strike/>
        <sz val="10"/>
        <color theme="1"/>
        <rFont val="Bahnschrift Light"/>
        <family val="2"/>
        <charset val="238"/>
      </rPr>
      <t>1 000 000</t>
    </r>
    <r>
      <rPr>
        <sz val="10"/>
        <color theme="1"/>
        <rFont val="Bahnschrift Light"/>
        <family val="2"/>
        <charset val="238"/>
      </rPr>
      <t xml:space="preserve">             2 500 000</t>
    </r>
  </si>
  <si>
    <t>Zabezpečení školy kamerovým systémem u vstupních dveří včetně záznamu  a vstupního systému žáků školy</t>
  </si>
  <si>
    <r>
      <rPr>
        <strike/>
        <sz val="10"/>
        <color theme="1"/>
        <rFont val="Bahnschrift Light"/>
        <family val="2"/>
        <charset val="238"/>
      </rPr>
      <t>2021</t>
    </r>
    <r>
      <rPr>
        <sz val="10"/>
        <color theme="1"/>
        <rFont val="Bahnschrift Light"/>
        <charset val="238"/>
      </rPr>
      <t xml:space="preserve">   2022</t>
    </r>
  </si>
  <si>
    <r>
      <rPr>
        <strike/>
        <sz val="10"/>
        <color theme="1"/>
        <rFont val="Bahnschrift Light"/>
        <family val="2"/>
        <charset val="238"/>
      </rPr>
      <t>1 500 000</t>
    </r>
    <r>
      <rPr>
        <sz val="10"/>
        <color theme="1"/>
        <rFont val="Bahnschrift Light"/>
        <family val="2"/>
        <charset val="238"/>
      </rPr>
      <t xml:space="preserve">            3 500 000</t>
    </r>
  </si>
  <si>
    <r>
      <rPr>
        <strike/>
        <sz val="10"/>
        <color theme="1"/>
        <rFont val="Bahnschrift"/>
        <family val="2"/>
        <charset val="238"/>
      </rPr>
      <t>1 050 000</t>
    </r>
    <r>
      <rPr>
        <sz val="10"/>
        <color theme="1"/>
        <rFont val="Bahnschrift Light"/>
        <charset val="238"/>
      </rPr>
      <t xml:space="preserve"> 2 450 000</t>
    </r>
  </si>
  <si>
    <t>2 000 000            15 000 000</t>
  </si>
  <si>
    <t>1 400 000 10 500 000</t>
  </si>
  <si>
    <t>Venkovní učebna</t>
  </si>
  <si>
    <t>Obnova Interaktivních tabulí + stávající počítače</t>
  </si>
  <si>
    <t xml:space="preserve">Interiérové dveře školy s bezpečnostními prvky </t>
  </si>
  <si>
    <t>Bezpečnostní vstupní systém školy</t>
  </si>
  <si>
    <t>Rekonstrukce odborné učebny fyziky, chemie</t>
  </si>
  <si>
    <t>Bezpečnostní uložení materiálů odborných učeben</t>
  </si>
  <si>
    <t>bezpečnostní uložení materiálů odborných učeben</t>
  </si>
  <si>
    <t>Rekonstrukce zadního vchodu ŠJ</t>
  </si>
  <si>
    <t>rekonstrukce zadní rampy, schodiště a ´vchodových dveří ŠJ</t>
  </si>
  <si>
    <t>Klimatizace (vzduchotechnika) ve školní jídeln</t>
  </si>
  <si>
    <t>klimatizace (vzduchotechnika) ve ŠJ</t>
  </si>
  <si>
    <t xml:space="preserve">Snížení energetické náročnosti budovy školy </t>
  </si>
  <si>
    <t>Snížení energetické náročnosti budovy školy a MŠ</t>
  </si>
  <si>
    <t>Polytechnická učebna</t>
  </si>
  <si>
    <t xml:space="preserve"> </t>
  </si>
  <si>
    <r>
      <rPr>
        <strike/>
        <sz val="10"/>
        <color theme="1"/>
        <rFont val="Bahnschrift Light"/>
        <family val="2"/>
        <charset val="238"/>
      </rPr>
      <t xml:space="preserve">60 000 </t>
    </r>
    <r>
      <rPr>
        <sz val="10"/>
        <color theme="1"/>
        <rFont val="Bahnschrift Light"/>
        <charset val="238"/>
      </rPr>
      <t xml:space="preserve">       100 000</t>
    </r>
  </si>
  <si>
    <r>
      <rPr>
        <strike/>
        <sz val="10"/>
        <color theme="1"/>
        <rFont val="Bahnschrift Light"/>
        <family val="2"/>
        <charset val="238"/>
      </rPr>
      <t>42 000</t>
    </r>
    <r>
      <rPr>
        <sz val="10"/>
        <color theme="1"/>
        <rFont val="Bahnschrift Light"/>
        <charset val="238"/>
      </rPr>
      <t xml:space="preserve">  70 000</t>
    </r>
  </si>
  <si>
    <t>Rekonstrukce suterénu školy</t>
  </si>
  <si>
    <t>Základní škola a Mateřská škola České Velenice</t>
  </si>
  <si>
    <t>město České Velenice</t>
  </si>
  <si>
    <t>Rekonstrukce cvičné školní kuchyně</t>
  </si>
  <si>
    <t>České Velenice</t>
  </si>
  <si>
    <t>Rekonstrukce cvičné školní dílny</t>
  </si>
  <si>
    <t>Zvýšení kapacity Mateřské školy Na Sadech 166</t>
  </si>
  <si>
    <t>Zvýšení kapacity Mateřské školy Na Sadech 166 - přístavba nové pavilonové budovy na pozemku stávající MŠ Na Sadech 166 České Velenice</t>
  </si>
  <si>
    <t>Rekonstrukce 1. a 2. NP budovy základní školy</t>
  </si>
  <si>
    <t>Rekonstrukce 1. a 2. NP budovy základní školy - výměna topení, podlah, osvětlení, dveří včetně zárubní ve všech místnostech i na chodbách</t>
  </si>
  <si>
    <r>
      <rPr>
        <strike/>
        <sz val="10"/>
        <color theme="1"/>
        <rFont val="Bahnschrift Light"/>
        <family val="2"/>
        <charset val="238"/>
      </rPr>
      <t>2017</t>
    </r>
    <r>
      <rPr>
        <sz val="10"/>
        <color theme="1"/>
        <rFont val="Bahnschrift Light"/>
        <charset val="238"/>
      </rPr>
      <t xml:space="preserve">   2022</t>
    </r>
  </si>
  <si>
    <r>
      <rPr>
        <strike/>
        <sz val="10"/>
        <color theme="1"/>
        <rFont val="Bahnschrift Light"/>
        <family val="2"/>
        <charset val="238"/>
      </rPr>
      <t>2023</t>
    </r>
    <r>
      <rPr>
        <sz val="10"/>
        <color theme="1"/>
        <rFont val="Bahnschrift Light"/>
        <charset val="238"/>
      </rPr>
      <t xml:space="preserve">   2027</t>
    </r>
  </si>
  <si>
    <r>
      <rPr>
        <strike/>
        <sz val="10"/>
        <color theme="1"/>
        <rFont val="Bahnschrift Light"/>
        <family val="2"/>
        <charset val="238"/>
      </rPr>
      <t>2018</t>
    </r>
    <r>
      <rPr>
        <sz val="10"/>
        <color theme="1"/>
        <rFont val="Bahnschrift Light"/>
        <charset val="238"/>
      </rPr>
      <t xml:space="preserve">   2022</t>
    </r>
  </si>
  <si>
    <r>
      <rPr>
        <strike/>
        <sz val="10"/>
        <color theme="1"/>
        <rFont val="Bahnschrift Light"/>
        <family val="2"/>
        <charset val="238"/>
      </rPr>
      <t>Revitalizace školní zahrady, školní hřiště, rekonstrukce altánu</t>
    </r>
    <r>
      <rPr>
        <sz val="10"/>
        <color theme="1"/>
        <rFont val="Bahnschrift Light"/>
        <family val="2"/>
        <charset val="238"/>
      </rPr>
      <t xml:space="preserve"> Venkovní učebna </t>
    </r>
  </si>
  <si>
    <r>
      <rPr>
        <strike/>
        <sz val="10"/>
        <color theme="1"/>
        <rFont val="Bahnschrift Light"/>
        <family val="2"/>
        <charset val="238"/>
      </rPr>
      <t>Revitalizace školní zahrady, školní hřiště, rekonstrukce altánu</t>
    </r>
    <r>
      <rPr>
        <sz val="10"/>
        <color theme="1"/>
        <rFont val="Bahnschrift Light"/>
        <charset val="238"/>
      </rPr>
      <t xml:space="preserve">  Rekonstrukce stávajícího altánu na venkovní učebnu zejm. pro přírodní vědy a polytechnické vzdělávání</t>
    </r>
  </si>
  <si>
    <r>
      <rPr>
        <strike/>
        <sz val="10"/>
        <color theme="1"/>
        <rFont val="Bahnschrift Light"/>
        <family val="2"/>
        <charset val="238"/>
      </rPr>
      <t>500 000</t>
    </r>
    <r>
      <rPr>
        <sz val="10"/>
        <color theme="1"/>
        <rFont val="Bahnschrift Light"/>
        <family val="2"/>
        <charset val="238"/>
      </rPr>
      <t xml:space="preserve">               5 000 000</t>
    </r>
  </si>
  <si>
    <r>
      <rPr>
        <strike/>
        <sz val="10"/>
        <color theme="1"/>
        <rFont val="Bahnschrift"/>
        <family val="2"/>
        <charset val="238"/>
      </rPr>
      <t>350 000</t>
    </r>
    <r>
      <rPr>
        <sz val="10"/>
        <color theme="1"/>
        <rFont val="Bahnschrift Light"/>
        <charset val="238"/>
      </rPr>
      <t xml:space="preserve"> 3 500 000</t>
    </r>
  </si>
  <si>
    <r>
      <rPr>
        <strike/>
        <sz val="10"/>
        <color theme="1"/>
        <rFont val="Bahnschrift Light"/>
        <family val="2"/>
        <charset val="238"/>
      </rPr>
      <t xml:space="preserve">Počítačová a robotická učebna </t>
    </r>
    <r>
      <rPr>
        <sz val="10"/>
        <color theme="1"/>
        <rFont val="Bahnschrift Light"/>
        <family val="2"/>
        <charset val="238"/>
      </rPr>
      <t xml:space="preserve">  Počítačová a robotická učebna vč. pomůcek pro programování a robotických stavebnic. </t>
    </r>
  </si>
  <si>
    <r>
      <rPr>
        <strike/>
        <sz val="10"/>
        <color theme="1"/>
        <rFont val="Bahnschrift Light"/>
        <family val="2"/>
        <charset val="238"/>
      </rPr>
      <t>3 000 000</t>
    </r>
    <r>
      <rPr>
        <sz val="10"/>
        <color theme="1"/>
        <rFont val="Bahnschrift Light"/>
        <family val="2"/>
        <charset val="238"/>
      </rPr>
      <t xml:space="preserve">               3 200 000</t>
    </r>
  </si>
  <si>
    <r>
      <rPr>
        <strike/>
        <sz val="10"/>
        <color theme="1"/>
        <rFont val="Bahnschrift"/>
        <family val="2"/>
        <charset val="238"/>
      </rPr>
      <t>2 100 000</t>
    </r>
    <r>
      <rPr>
        <sz val="10"/>
        <color theme="1"/>
        <rFont val="Bahnschrift Light"/>
        <charset val="238"/>
      </rPr>
      <t xml:space="preserve"> 2 240 000</t>
    </r>
  </si>
  <si>
    <t>Jazyková učebna</t>
  </si>
  <si>
    <t xml:space="preserve">Jazyková učebna vč. veškerého vybavení, vč. IT. </t>
  </si>
  <si>
    <t xml:space="preserve">Jihočeský </t>
  </si>
  <si>
    <t>zakoupení notebooků pro nově vzniklé kroužky zaměřené na IT technologii, modernizace učebny IT</t>
  </si>
  <si>
    <t xml:space="preserve">DDM J. Hradec </t>
  </si>
  <si>
    <t xml:space="preserve">Jihočeský kraj </t>
  </si>
  <si>
    <t xml:space="preserve">Modernizace IT zázemí, učeben IT </t>
  </si>
  <si>
    <t>Schváleno v Třeboni dne 21. 06. 2022 ŘV MAP III pro ORP Třeboň</t>
  </si>
  <si>
    <t>Schváleno v Třeboni dne 21. 6. 2022 ŘV MAP III pro ORP Třeboň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</si>
</sst>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7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sz val="10"/>
      <color theme="1"/>
      <name val="Bahnschrift Light"/>
      <charset val="238"/>
    </font>
    <font>
      <sz val="10"/>
      <color theme="1"/>
      <name val="Bahnschrift Light"/>
      <charset val="238"/>
    </font>
    <font>
      <b/>
      <sz val="10"/>
      <name val="Bahnschrift Light"/>
      <charset val="238"/>
    </font>
    <font>
      <i/>
      <sz val="10"/>
      <color theme="1"/>
      <name val="Bahnschrift Light"/>
      <charset val="238"/>
    </font>
    <font>
      <sz val="10"/>
      <color rgb="FFFF0000"/>
      <name val="Bahnschrift Light"/>
      <charset val="238"/>
    </font>
    <font>
      <vertAlign val="superscript"/>
      <sz val="10"/>
      <color theme="1"/>
      <name val="Bahnschrift Light"/>
      <charset val="238"/>
    </font>
    <font>
      <sz val="10"/>
      <name val="Bahnschrift Light"/>
      <charset val="238"/>
    </font>
    <font>
      <sz val="10"/>
      <color rgb="FF000000"/>
      <name val="Bahnschrift Light"/>
      <charset val="238"/>
    </font>
    <font>
      <b/>
      <i/>
      <vertAlign val="superscript"/>
      <sz val="10"/>
      <color theme="1"/>
      <name val="Bahnschrift Light"/>
      <charset val="238"/>
    </font>
    <font>
      <b/>
      <i/>
      <sz val="10"/>
      <color theme="1"/>
      <name val="Bahnschrift Light"/>
      <charset val="238"/>
    </font>
    <font>
      <b/>
      <sz val="10"/>
      <color rgb="FFFF0000"/>
      <name val="Bahnschrift Light"/>
      <charset val="238"/>
    </font>
    <font>
      <b/>
      <vertAlign val="superscript"/>
      <sz val="10"/>
      <color theme="1"/>
      <name val="Bahnschrift Light"/>
      <charset val="238"/>
    </font>
    <font>
      <sz val="10"/>
      <color theme="1"/>
      <name val="Bahnschrift Bold"/>
      <charset val="238"/>
    </font>
    <font>
      <sz val="11"/>
      <color theme="1"/>
      <name val="Bahnschrift Light"/>
      <charset val="238"/>
    </font>
    <font>
      <b/>
      <sz val="11"/>
      <color theme="1"/>
      <name val="Bahnschrift Light"/>
      <charset val="238"/>
    </font>
    <font>
      <sz val="11"/>
      <name val="Bahnschrift Light"/>
      <charset val="238"/>
    </font>
    <font>
      <sz val="10"/>
      <color theme="4" tint="-0.499984740745262"/>
      <name val="Bahnschrift Light"/>
      <charset val="238"/>
    </font>
    <font>
      <b/>
      <sz val="16"/>
      <color rgb="FFFF0000"/>
      <name val="Bahnschrift Light"/>
      <charset val="238"/>
    </font>
    <font>
      <b/>
      <sz val="11"/>
      <name val="Bahnschrift Light"/>
      <charset val="238"/>
    </font>
    <font>
      <sz val="11"/>
      <color rgb="FFFF0000"/>
      <name val="Bahnschrift Light"/>
      <charset val="238"/>
    </font>
    <font>
      <u/>
      <sz val="11"/>
      <name val="Bahnschrift Light"/>
      <charset val="238"/>
    </font>
    <font>
      <u/>
      <sz val="11"/>
      <color theme="4" tint="-0.499984740745262"/>
      <name val="Bahnschrift Light"/>
      <charset val="238"/>
    </font>
    <font>
      <sz val="10"/>
      <color theme="1"/>
      <name val="Bahnschrift Light"/>
      <family val="2"/>
      <charset val="238"/>
    </font>
    <font>
      <strike/>
      <sz val="10"/>
      <color theme="1"/>
      <name val="Bahnschrift Light"/>
      <family val="2"/>
      <charset val="238"/>
    </font>
    <font>
      <sz val="10"/>
      <color rgb="FF000000"/>
      <name val="Bahnschrift Light"/>
      <family val="2"/>
      <charset val="238"/>
    </font>
    <font>
      <strike/>
      <sz val="10"/>
      <name val="Bahnschrift Light"/>
      <family val="2"/>
      <charset val="238"/>
    </font>
    <font>
      <sz val="10"/>
      <name val="Bahnschrift Light"/>
      <family val="2"/>
      <charset val="238"/>
    </font>
    <font>
      <strike/>
      <sz val="10"/>
      <color rgb="FF000000"/>
      <name val="Bahnschrift Light"/>
      <family val="2"/>
      <charset val="238"/>
    </font>
    <font>
      <strike/>
      <sz val="10"/>
      <color theme="1"/>
      <name val="Bahnschrift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/>
  </cellStyleXfs>
  <cellXfs count="470">
    <xf numFmtId="0" fontId="0" fillId="0" borderId="0" xfId="0"/>
    <xf numFmtId="0" fontId="0" fillId="0" borderId="0" xfId="0"/>
    <xf numFmtId="0" fontId="0" fillId="0" borderId="0" xfId="0" applyFont="1" applyAlignment="1">
      <alignment vertical="center"/>
    </xf>
    <xf numFmtId="0" fontId="12" fillId="0" borderId="0" xfId="0" applyFont="1"/>
    <xf numFmtId="0" fontId="16" fillId="0" borderId="20" xfId="0" applyFont="1" applyBorder="1" applyAlignment="1">
      <alignment vertical="center"/>
    </xf>
    <xf numFmtId="0" fontId="16" fillId="0" borderId="20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6" fillId="2" borderId="37" xfId="0" applyFont="1" applyFill="1" applyBorder="1" applyAlignment="1">
      <alignment horizontal="center" vertical="center" wrapText="1"/>
    </xf>
    <xf numFmtId="0" fontId="16" fillId="0" borderId="5" xfId="0" applyFont="1" applyBorder="1" applyAlignment="1">
      <alignment vertical="center"/>
    </xf>
    <xf numFmtId="0" fontId="16" fillId="0" borderId="19" xfId="0" applyFont="1" applyBorder="1" applyAlignment="1">
      <alignment vertical="center"/>
    </xf>
    <xf numFmtId="0" fontId="16" fillId="0" borderId="4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16" fillId="0" borderId="3" xfId="0" applyFont="1" applyBorder="1" applyAlignment="1">
      <alignment vertical="center"/>
    </xf>
    <xf numFmtId="0" fontId="16" fillId="0" borderId="21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11" fillId="0" borderId="0" xfId="0" applyFont="1" applyFill="1" applyAlignment="1">
      <alignment vertical="center"/>
    </xf>
    <xf numFmtId="0" fontId="16" fillId="0" borderId="3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 wrapText="1"/>
    </xf>
    <xf numFmtId="0" fontId="16" fillId="0" borderId="19" xfId="0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/>
    </xf>
    <xf numFmtId="0" fontId="16" fillId="0" borderId="26" xfId="0" applyFont="1" applyBorder="1" applyAlignment="1">
      <alignment horizontal="center" vertical="center" wrapText="1"/>
    </xf>
    <xf numFmtId="0" fontId="15" fillId="0" borderId="19" xfId="0" applyFont="1" applyBorder="1" applyAlignment="1">
      <alignment horizontal="center" vertical="center" wrapText="1"/>
    </xf>
    <xf numFmtId="0" fontId="15" fillId="0" borderId="21" xfId="0" applyFont="1" applyBorder="1" applyAlignment="1">
      <alignment horizontal="center" vertical="center"/>
    </xf>
    <xf numFmtId="0" fontId="15" fillId="0" borderId="26" xfId="0" applyFont="1" applyBorder="1" applyAlignment="1">
      <alignment horizontal="center" vertical="center" wrapText="1"/>
    </xf>
    <xf numFmtId="49" fontId="16" fillId="0" borderId="21" xfId="0" applyNumberFormat="1" applyFont="1" applyBorder="1" applyAlignment="1">
      <alignment horizontal="center" vertical="center"/>
    </xf>
    <xf numFmtId="0" fontId="16" fillId="0" borderId="42" xfId="0" applyFont="1" applyBorder="1" applyAlignment="1">
      <alignment horizontal="center" vertical="center"/>
    </xf>
    <xf numFmtId="0" fontId="17" fillId="0" borderId="26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49" fontId="16" fillId="0" borderId="6" xfId="0" applyNumberFormat="1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 wrapText="1"/>
    </xf>
    <xf numFmtId="3" fontId="16" fillId="0" borderId="42" xfId="0" applyNumberFormat="1" applyFont="1" applyBorder="1" applyAlignment="1">
      <alignment horizontal="center" vertical="center"/>
    </xf>
    <xf numFmtId="0" fontId="16" fillId="0" borderId="40" xfId="0" applyFont="1" applyBorder="1" applyAlignment="1">
      <alignment horizontal="center" vertical="center" wrapText="1"/>
    </xf>
    <xf numFmtId="0" fontId="16" fillId="0" borderId="41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/>
    </xf>
    <xf numFmtId="0" fontId="16" fillId="0" borderId="7" xfId="0" applyFont="1" applyFill="1" applyBorder="1" applyAlignment="1">
      <alignment horizontal="center" vertical="center"/>
    </xf>
    <xf numFmtId="0" fontId="16" fillId="0" borderId="12" xfId="0" applyFont="1" applyFill="1" applyBorder="1" applyAlignment="1">
      <alignment horizontal="center" vertical="center"/>
    </xf>
    <xf numFmtId="3" fontId="16" fillId="0" borderId="7" xfId="0" applyNumberFormat="1" applyFont="1" applyBorder="1" applyAlignment="1">
      <alignment horizontal="center" vertical="center"/>
    </xf>
    <xf numFmtId="0" fontId="16" fillId="0" borderId="39" xfId="0" applyFont="1" applyBorder="1" applyAlignment="1">
      <alignment horizontal="center" vertical="center"/>
    </xf>
    <xf numFmtId="0" fontId="16" fillId="0" borderId="44" xfId="0" applyFont="1" applyBorder="1" applyAlignment="1">
      <alignment horizontal="center" vertical="center"/>
    </xf>
    <xf numFmtId="0" fontId="16" fillId="0" borderId="1" xfId="0" applyFont="1" applyBorder="1" applyAlignment="1">
      <alignment vertical="center"/>
    </xf>
    <xf numFmtId="0" fontId="16" fillId="0" borderId="2" xfId="0" applyFont="1" applyBorder="1" applyAlignment="1">
      <alignment vertical="center"/>
    </xf>
    <xf numFmtId="0" fontId="16" fillId="0" borderId="26" xfId="0" applyFont="1" applyBorder="1" applyAlignment="1">
      <alignment horizontal="center" vertical="center"/>
    </xf>
    <xf numFmtId="0" fontId="16" fillId="0" borderId="42" xfId="0" applyFont="1" applyFill="1" applyBorder="1" applyAlignment="1">
      <alignment horizontal="center" vertical="center"/>
    </xf>
    <xf numFmtId="0" fontId="16" fillId="0" borderId="26" xfId="0" applyFont="1" applyFill="1" applyBorder="1" applyAlignment="1">
      <alignment horizontal="center" vertical="center"/>
    </xf>
    <xf numFmtId="0" fontId="16" fillId="0" borderId="40" xfId="0" applyFont="1" applyBorder="1" applyAlignment="1">
      <alignment horizontal="center" vertical="center"/>
    </xf>
    <xf numFmtId="0" fontId="16" fillId="0" borderId="45" xfId="0" applyFont="1" applyBorder="1" applyAlignment="1">
      <alignment horizontal="center" vertical="center"/>
    </xf>
    <xf numFmtId="0" fontId="15" fillId="0" borderId="20" xfId="0" applyFont="1" applyFill="1" applyBorder="1" applyAlignment="1">
      <alignment horizontal="center" vertical="center"/>
    </xf>
    <xf numFmtId="0" fontId="15" fillId="0" borderId="42" xfId="0" applyFont="1" applyFill="1" applyBorder="1" applyAlignment="1">
      <alignment horizontal="center" vertical="center"/>
    </xf>
    <xf numFmtId="0" fontId="15" fillId="0" borderId="26" xfId="0" applyFont="1" applyFill="1" applyBorder="1" applyAlignment="1">
      <alignment horizontal="center" vertical="center"/>
    </xf>
    <xf numFmtId="0" fontId="15" fillId="0" borderId="42" xfId="0" applyFont="1" applyBorder="1" applyAlignment="1">
      <alignment horizontal="center" vertical="center"/>
    </xf>
    <xf numFmtId="3" fontId="15" fillId="0" borderId="42" xfId="0" applyNumberFormat="1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5" fillId="0" borderId="43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center" vertical="center"/>
    </xf>
    <xf numFmtId="0" fontId="16" fillId="0" borderId="43" xfId="0" applyFont="1" applyBorder="1" applyAlignment="1">
      <alignment horizontal="center" vertical="center"/>
    </xf>
    <xf numFmtId="3" fontId="16" fillId="0" borderId="43" xfId="0" applyNumberFormat="1" applyFont="1" applyBorder="1" applyAlignment="1">
      <alignment horizontal="center" vertical="center"/>
    </xf>
    <xf numFmtId="0" fontId="16" fillId="0" borderId="41" xfId="0" applyFont="1" applyBorder="1" applyAlignment="1">
      <alignment horizontal="center" vertical="center"/>
    </xf>
    <xf numFmtId="0" fontId="16" fillId="0" borderId="27" xfId="0" applyFont="1" applyBorder="1" applyAlignment="1">
      <alignment horizontal="center" vertical="center"/>
    </xf>
    <xf numFmtId="0" fontId="16" fillId="0" borderId="6" xfId="0" applyFont="1" applyBorder="1" applyAlignment="1">
      <alignment vertical="center"/>
    </xf>
    <xf numFmtId="0" fontId="16" fillId="0" borderId="29" xfId="0" applyFont="1" applyBorder="1" applyAlignment="1">
      <alignment vertical="center"/>
    </xf>
    <xf numFmtId="0" fontId="16" fillId="0" borderId="44" xfId="0" applyFont="1" applyBorder="1" applyAlignment="1">
      <alignment vertical="center"/>
    </xf>
    <xf numFmtId="0" fontId="16" fillId="0" borderId="45" xfId="0" applyFont="1" applyBorder="1" applyAlignment="1">
      <alignment vertical="center"/>
    </xf>
    <xf numFmtId="0" fontId="16" fillId="0" borderId="27" xfId="0" applyFont="1" applyBorder="1" applyAlignment="1">
      <alignment vertical="center"/>
    </xf>
    <xf numFmtId="0" fontId="16" fillId="0" borderId="1" xfId="0" applyFont="1" applyBorder="1" applyAlignment="1">
      <alignment horizontal="center" vertical="center" wrapText="1"/>
    </xf>
    <xf numFmtId="0" fontId="16" fillId="0" borderId="33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6" fillId="0" borderId="49" xfId="0" applyFont="1" applyBorder="1" applyAlignment="1">
      <alignment horizontal="center" vertical="center" wrapText="1"/>
    </xf>
    <xf numFmtId="0" fontId="16" fillId="0" borderId="50" xfId="0" applyFont="1" applyBorder="1" applyAlignment="1">
      <alignment horizontal="center" vertical="center" wrapText="1"/>
    </xf>
    <xf numFmtId="0" fontId="16" fillId="0" borderId="53" xfId="0" applyFont="1" applyBorder="1" applyAlignment="1">
      <alignment horizontal="center" vertical="center" wrapText="1"/>
    </xf>
    <xf numFmtId="0" fontId="16" fillId="0" borderId="28" xfId="0" applyFont="1" applyBorder="1" applyAlignment="1">
      <alignment horizontal="center" vertical="center" wrapText="1"/>
    </xf>
    <xf numFmtId="0" fontId="16" fillId="0" borderId="38" xfId="0" applyFont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/>
    </xf>
    <xf numFmtId="0" fontId="16" fillId="0" borderId="48" xfId="0" applyFont="1" applyFill="1" applyBorder="1" applyAlignment="1">
      <alignment horizontal="center" vertical="center"/>
    </xf>
    <xf numFmtId="0" fontId="16" fillId="0" borderId="49" xfId="0" applyFont="1" applyFill="1" applyBorder="1" applyAlignment="1">
      <alignment horizontal="center" vertical="center"/>
    </xf>
    <xf numFmtId="3" fontId="16" fillId="0" borderId="48" xfId="0" applyNumberFormat="1" applyFont="1" applyBorder="1" applyAlignment="1">
      <alignment horizontal="center" vertical="center"/>
    </xf>
    <xf numFmtId="0" fontId="16" fillId="0" borderId="50" xfId="0" applyFont="1" applyBorder="1" applyAlignment="1">
      <alignment horizontal="center" vertical="center"/>
    </xf>
    <xf numFmtId="0" fontId="16" fillId="0" borderId="51" xfId="0" applyFont="1" applyBorder="1" applyAlignment="1">
      <alignment horizontal="center" vertical="center"/>
    </xf>
    <xf numFmtId="0" fontId="16" fillId="0" borderId="30" xfId="0" applyFont="1" applyBorder="1" applyAlignment="1">
      <alignment vertical="center"/>
    </xf>
    <xf numFmtId="0" fontId="16" fillId="0" borderId="47" xfId="0" applyFont="1" applyBorder="1" applyAlignment="1">
      <alignment vertical="center"/>
    </xf>
    <xf numFmtId="0" fontId="16" fillId="0" borderId="51" xfId="0" applyFont="1" applyBorder="1" applyAlignment="1">
      <alignment vertical="center"/>
    </xf>
    <xf numFmtId="0" fontId="16" fillId="0" borderId="31" xfId="0" applyFont="1" applyBorder="1" applyAlignment="1">
      <alignment vertical="center"/>
    </xf>
    <xf numFmtId="0" fontId="16" fillId="0" borderId="29" xfId="0" applyFont="1" applyBorder="1" applyAlignment="1">
      <alignment horizontal="center" vertical="center"/>
    </xf>
    <xf numFmtId="0" fontId="16" fillId="0" borderId="24" xfId="0" applyFont="1" applyFill="1" applyBorder="1" applyAlignment="1">
      <alignment horizontal="center" vertical="center"/>
    </xf>
    <xf numFmtId="0" fontId="16" fillId="0" borderId="38" xfId="0" applyFont="1" applyFill="1" applyBorder="1" applyAlignment="1">
      <alignment horizontal="center" vertical="center"/>
    </xf>
    <xf numFmtId="3" fontId="16" fillId="0" borderId="24" xfId="0" applyNumberFormat="1" applyFont="1" applyBorder="1" applyAlignment="1">
      <alignment horizontal="center" vertical="center"/>
    </xf>
    <xf numFmtId="0" fontId="16" fillId="0" borderId="46" xfId="0" applyFont="1" applyBorder="1" applyAlignment="1">
      <alignment horizontal="center" vertical="center"/>
    </xf>
    <xf numFmtId="0" fontId="16" fillId="0" borderId="55" xfId="0" applyFont="1" applyBorder="1" applyAlignment="1">
      <alignment horizontal="center" vertical="center"/>
    </xf>
    <xf numFmtId="0" fontId="16" fillId="0" borderId="28" xfId="0" applyFont="1" applyBorder="1" applyAlignment="1">
      <alignment vertical="center"/>
    </xf>
    <xf numFmtId="0" fontId="16" fillId="0" borderId="54" xfId="0" applyFont="1" applyBorder="1" applyAlignment="1">
      <alignment vertical="center"/>
    </xf>
    <xf numFmtId="0" fontId="16" fillId="0" borderId="55" xfId="0" applyFont="1" applyBorder="1" applyAlignment="1">
      <alignment vertical="center"/>
    </xf>
    <xf numFmtId="0" fontId="16" fillId="0" borderId="56" xfId="0" applyFont="1" applyBorder="1" applyAlignment="1">
      <alignment horizontal="center" vertical="center" wrapText="1"/>
    </xf>
    <xf numFmtId="0" fontId="16" fillId="0" borderId="35" xfId="0" applyFont="1" applyFill="1" applyBorder="1" applyAlignment="1">
      <alignment horizontal="center" vertical="center"/>
    </xf>
    <xf numFmtId="0" fontId="16" fillId="0" borderId="36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/>
    </xf>
    <xf numFmtId="0" fontId="16" fillId="0" borderId="15" xfId="0" applyFont="1" applyFill="1" applyBorder="1" applyAlignment="1">
      <alignment horizontal="center" vertical="center"/>
    </xf>
    <xf numFmtId="3" fontId="16" fillId="0" borderId="0" xfId="0" applyNumberFormat="1" applyFont="1" applyBorder="1" applyAlignment="1">
      <alignment horizontal="center" vertical="center"/>
    </xf>
    <xf numFmtId="0" fontId="16" fillId="0" borderId="56" xfId="0" applyFont="1" applyBorder="1" applyAlignment="1">
      <alignment horizontal="center" vertical="center"/>
    </xf>
    <xf numFmtId="0" fontId="16" fillId="0" borderId="57" xfId="0" applyFont="1" applyBorder="1" applyAlignment="1">
      <alignment horizontal="center" vertical="center"/>
    </xf>
    <xf numFmtId="0" fontId="16" fillId="0" borderId="34" xfId="0" applyFont="1" applyBorder="1" applyAlignment="1">
      <alignment vertical="center"/>
    </xf>
    <xf numFmtId="0" fontId="16" fillId="0" borderId="35" xfId="0" applyFont="1" applyBorder="1" applyAlignment="1">
      <alignment vertical="center"/>
    </xf>
    <xf numFmtId="0" fontId="16" fillId="0" borderId="57" xfId="0" applyFont="1" applyBorder="1" applyAlignment="1">
      <alignment vertical="center"/>
    </xf>
    <xf numFmtId="0" fontId="16" fillId="0" borderId="36" xfId="0" applyFont="1" applyBorder="1" applyAlignment="1">
      <alignment vertical="center"/>
    </xf>
    <xf numFmtId="0" fontId="16" fillId="0" borderId="48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43" xfId="0" applyFont="1" applyFill="1" applyBorder="1" applyAlignment="1">
      <alignment horizontal="center" vertical="center"/>
    </xf>
    <xf numFmtId="0" fontId="16" fillId="0" borderId="13" xfId="0" applyFont="1" applyFill="1" applyBorder="1" applyAlignment="1">
      <alignment horizontal="center" vertical="center"/>
    </xf>
    <xf numFmtId="0" fontId="16" fillId="0" borderId="18" xfId="0" applyFont="1" applyBorder="1" applyAlignment="1">
      <alignment horizontal="center" vertical="center"/>
    </xf>
    <xf numFmtId="0" fontId="16" fillId="0" borderId="52" xfId="0" applyFont="1" applyFill="1" applyBorder="1" applyAlignment="1">
      <alignment horizontal="center" vertical="center"/>
    </xf>
    <xf numFmtId="0" fontId="16" fillId="0" borderId="33" xfId="0" applyFont="1" applyFill="1" applyBorder="1" applyAlignment="1">
      <alignment horizontal="center" vertical="center"/>
    </xf>
    <xf numFmtId="0" fontId="16" fillId="0" borderId="52" xfId="0" applyFont="1" applyBorder="1" applyAlignment="1">
      <alignment horizontal="center" vertical="center"/>
    </xf>
    <xf numFmtId="3" fontId="16" fillId="0" borderId="52" xfId="0" applyNumberFormat="1" applyFont="1" applyBorder="1" applyAlignment="1">
      <alignment horizontal="center" vertical="center"/>
    </xf>
    <xf numFmtId="0" fontId="16" fillId="0" borderId="53" xfId="0" applyFont="1" applyBorder="1" applyAlignment="1">
      <alignment horizontal="center" vertical="center"/>
    </xf>
    <xf numFmtId="0" fontId="16" fillId="0" borderId="37" xfId="0" applyFont="1" applyBorder="1" applyAlignment="1">
      <alignment horizontal="center" vertical="center"/>
    </xf>
    <xf numFmtId="0" fontId="16" fillId="0" borderId="16" xfId="0" applyFont="1" applyBorder="1" applyAlignment="1">
      <alignment vertical="center"/>
    </xf>
    <xf numFmtId="0" fontId="16" fillId="0" borderId="17" xfId="0" applyFont="1" applyBorder="1" applyAlignment="1">
      <alignment vertical="center"/>
    </xf>
    <xf numFmtId="0" fontId="16" fillId="0" borderId="37" xfId="0" applyFont="1" applyBorder="1" applyAlignment="1">
      <alignment vertical="center"/>
    </xf>
    <xf numFmtId="0" fontId="16" fillId="0" borderId="18" xfId="0" applyFont="1" applyBorder="1" applyAlignment="1">
      <alignment vertical="center"/>
    </xf>
    <xf numFmtId="0" fontId="16" fillId="0" borderId="24" xfId="0" applyFont="1" applyBorder="1" applyAlignment="1">
      <alignment horizontal="center" vertical="center"/>
    </xf>
    <xf numFmtId="0" fontId="15" fillId="0" borderId="47" xfId="0" applyFont="1" applyFill="1" applyBorder="1" applyAlignment="1">
      <alignment horizontal="center" vertical="center"/>
    </xf>
    <xf numFmtId="49" fontId="16" fillId="0" borderId="31" xfId="0" applyNumberFormat="1" applyFont="1" applyBorder="1" applyAlignment="1">
      <alignment horizontal="center" vertical="center"/>
    </xf>
    <xf numFmtId="0" fontId="15" fillId="0" borderId="48" xfId="0" applyFont="1" applyFill="1" applyBorder="1" applyAlignment="1">
      <alignment horizontal="center" vertical="center"/>
    </xf>
    <xf numFmtId="0" fontId="15" fillId="0" borderId="49" xfId="0" applyFont="1" applyFill="1" applyBorder="1" applyAlignment="1">
      <alignment horizontal="center" vertical="center"/>
    </xf>
    <xf numFmtId="0" fontId="15" fillId="0" borderId="48" xfId="0" applyFont="1" applyBorder="1" applyAlignment="1">
      <alignment horizontal="center" vertical="center"/>
    </xf>
    <xf numFmtId="3" fontId="15" fillId="0" borderId="48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3" fontId="15" fillId="0" borderId="7" xfId="0" applyNumberFormat="1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43" xfId="0" applyFont="1" applyBorder="1" applyAlignment="1">
      <alignment horizontal="center" vertical="center"/>
    </xf>
    <xf numFmtId="3" fontId="15" fillId="0" borderId="43" xfId="0" applyNumberFormat="1" applyFont="1" applyBorder="1" applyAlignment="1">
      <alignment horizontal="center" vertical="center"/>
    </xf>
    <xf numFmtId="0" fontId="15" fillId="0" borderId="17" xfId="0" applyFont="1" applyFill="1" applyBorder="1" applyAlignment="1">
      <alignment horizontal="center" vertical="center"/>
    </xf>
    <xf numFmtId="49" fontId="16" fillId="0" borderId="18" xfId="0" applyNumberFormat="1" applyFont="1" applyBorder="1" applyAlignment="1">
      <alignment horizontal="center" vertical="center"/>
    </xf>
    <xf numFmtId="0" fontId="15" fillId="0" borderId="52" xfId="0" applyFont="1" applyFill="1" applyBorder="1" applyAlignment="1">
      <alignment horizontal="center" vertical="center"/>
    </xf>
    <xf numFmtId="0" fontId="15" fillId="0" borderId="33" xfId="0" applyFont="1" applyFill="1" applyBorder="1" applyAlignment="1">
      <alignment horizontal="center" vertical="center"/>
    </xf>
    <xf numFmtId="0" fontId="15" fillId="0" borderId="54" xfId="0" applyFont="1" applyFill="1" applyBorder="1" applyAlignment="1">
      <alignment horizontal="center" vertical="center"/>
    </xf>
    <xf numFmtId="0" fontId="15" fillId="0" borderId="24" xfId="0" applyFont="1" applyFill="1" applyBorder="1" applyAlignment="1">
      <alignment horizontal="center" vertical="center"/>
    </xf>
    <xf numFmtId="0" fontId="15" fillId="0" borderId="38" xfId="0" applyFont="1" applyFill="1" applyBorder="1" applyAlignment="1">
      <alignment horizontal="center" vertical="center"/>
    </xf>
    <xf numFmtId="0" fontId="15" fillId="0" borderId="35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15" xfId="0" applyFont="1" applyFill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6" fillId="0" borderId="47" xfId="0" applyFont="1" applyBorder="1" applyAlignment="1">
      <alignment horizontal="center" vertical="center"/>
    </xf>
    <xf numFmtId="3" fontId="0" fillId="0" borderId="12" xfId="0" applyNumberFormat="1" applyBorder="1" applyAlignment="1">
      <alignment horizontal="center" vertical="center"/>
    </xf>
    <xf numFmtId="3" fontId="0" fillId="0" borderId="26" xfId="0" applyNumberFormat="1" applyBorder="1" applyAlignment="1">
      <alignment horizontal="center" vertical="center"/>
    </xf>
    <xf numFmtId="3" fontId="0" fillId="0" borderId="33" xfId="0" applyNumberFormat="1" applyBorder="1" applyAlignment="1">
      <alignment horizontal="center" vertical="center"/>
    </xf>
    <xf numFmtId="3" fontId="0" fillId="0" borderId="13" xfId="0" applyNumberFormat="1" applyBorder="1" applyAlignment="1">
      <alignment horizontal="center" vertical="center"/>
    </xf>
    <xf numFmtId="3" fontId="0" fillId="0" borderId="49" xfId="0" applyNumberFormat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 wrapText="1"/>
    </xf>
    <xf numFmtId="0" fontId="16" fillId="0" borderId="20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16" fillId="0" borderId="47" xfId="0" applyFont="1" applyFill="1" applyBorder="1" applyAlignment="1">
      <alignment horizontal="center" vertical="center" wrapText="1"/>
    </xf>
    <xf numFmtId="0" fontId="16" fillId="0" borderId="17" xfId="0" applyFont="1" applyFill="1" applyBorder="1" applyAlignment="1">
      <alignment horizontal="center" vertical="center" wrapText="1"/>
    </xf>
    <xf numFmtId="0" fontId="16" fillId="0" borderId="54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20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3" fontId="0" fillId="0" borderId="38" xfId="0" applyNumberFormat="1" applyBorder="1" applyAlignment="1">
      <alignment horizontal="center" vertical="center"/>
    </xf>
    <xf numFmtId="3" fontId="0" fillId="0" borderId="15" xfId="0" applyNumberFormat="1" applyBorder="1" applyAlignment="1">
      <alignment horizontal="center" vertical="center"/>
    </xf>
    <xf numFmtId="0" fontId="19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19" fillId="0" borderId="0" xfId="0" applyFont="1" applyFill="1" applyAlignment="1">
      <alignment horizontal="center" vertical="center"/>
    </xf>
    <xf numFmtId="0" fontId="24" fillId="0" borderId="0" xfId="0" applyFont="1" applyFill="1" applyAlignment="1">
      <alignment horizontal="center" vertical="center"/>
    </xf>
    <xf numFmtId="0" fontId="19" fillId="2" borderId="0" xfId="0" applyFont="1" applyFill="1" applyAlignment="1">
      <alignment horizontal="center" vertical="center"/>
    </xf>
    <xf numFmtId="0" fontId="22" fillId="0" borderId="0" xfId="0" applyFont="1" applyFill="1" applyAlignment="1">
      <alignment horizontal="center" vertical="center"/>
    </xf>
    <xf numFmtId="0" fontId="19" fillId="0" borderId="0" xfId="0" applyFont="1" applyFill="1" applyAlignment="1">
      <alignment horizontal="center" vertical="center" wrapText="1"/>
    </xf>
    <xf numFmtId="0" fontId="31" fillId="0" borderId="0" xfId="0" applyFont="1"/>
    <xf numFmtId="0" fontId="18" fillId="2" borderId="16" xfId="0" applyFont="1" applyFill="1" applyBorder="1" applyAlignment="1">
      <alignment horizontal="center" vertical="center" wrapText="1"/>
    </xf>
    <xf numFmtId="0" fontId="18" fillId="2" borderId="17" xfId="0" applyFont="1" applyFill="1" applyBorder="1" applyAlignment="1">
      <alignment horizontal="center" vertical="center" wrapText="1"/>
    </xf>
    <xf numFmtId="0" fontId="18" fillId="2" borderId="18" xfId="0" applyFont="1" applyFill="1" applyBorder="1" applyAlignment="1">
      <alignment horizontal="center" vertical="center" wrapText="1"/>
    </xf>
    <xf numFmtId="0" fontId="19" fillId="2" borderId="16" xfId="0" applyFont="1" applyFill="1" applyBorder="1" applyAlignment="1">
      <alignment horizontal="center" vertical="center" wrapText="1"/>
    </xf>
    <xf numFmtId="0" fontId="19" fillId="2" borderId="37" xfId="0" applyFont="1" applyFill="1" applyBorder="1" applyAlignment="1">
      <alignment horizontal="center" vertical="center" wrapText="1"/>
    </xf>
    <xf numFmtId="0" fontId="33" fillId="0" borderId="0" xfId="0" applyFont="1"/>
    <xf numFmtId="0" fontId="35" fillId="0" borderId="0" xfId="0" applyFont="1"/>
    <xf numFmtId="0" fontId="36" fillId="0" borderId="0" xfId="0" applyFont="1"/>
    <xf numFmtId="0" fontId="37" fillId="0" borderId="0" xfId="0" applyFont="1"/>
    <xf numFmtId="0" fontId="32" fillId="0" borderId="0" xfId="0" applyFont="1"/>
    <xf numFmtId="0" fontId="38" fillId="0" borderId="0" xfId="1" applyFont="1"/>
    <xf numFmtId="0" fontId="19" fillId="2" borderId="2" xfId="0" applyFont="1" applyFill="1" applyBorder="1" applyAlignment="1">
      <alignment horizontal="center" vertical="center" wrapText="1"/>
    </xf>
    <xf numFmtId="0" fontId="19" fillId="2" borderId="5" xfId="0" applyFont="1" applyFill="1" applyBorder="1" applyAlignment="1">
      <alignment horizontal="center" vertical="center" wrapText="1"/>
    </xf>
    <xf numFmtId="0" fontId="18" fillId="2" borderId="38" xfId="0" applyFont="1" applyFill="1" applyBorder="1" applyAlignment="1">
      <alignment horizontal="center" vertical="center" wrapText="1"/>
    </xf>
    <xf numFmtId="0" fontId="19" fillId="2" borderId="30" xfId="0" applyFont="1" applyFill="1" applyBorder="1" applyAlignment="1">
      <alignment horizontal="center" vertical="center" wrapText="1"/>
    </xf>
    <xf numFmtId="0" fontId="25" fillId="2" borderId="47" xfId="0" applyFont="1" applyFill="1" applyBorder="1" applyAlignment="1">
      <alignment horizontal="center" vertical="center" wrapText="1"/>
    </xf>
    <xf numFmtId="0" fontId="19" fillId="2" borderId="47" xfId="0" applyFont="1" applyFill="1" applyBorder="1" applyAlignment="1">
      <alignment horizontal="center" vertical="center" wrapText="1"/>
    </xf>
    <xf numFmtId="3" fontId="19" fillId="2" borderId="47" xfId="0" applyNumberFormat="1" applyFont="1" applyFill="1" applyBorder="1" applyAlignment="1">
      <alignment horizontal="center" vertical="center"/>
    </xf>
    <xf numFmtId="0" fontId="19" fillId="2" borderId="31" xfId="0" applyFont="1" applyFill="1" applyBorder="1" applyAlignment="1">
      <alignment horizontal="center" vertical="center" wrapText="1"/>
    </xf>
    <xf numFmtId="0" fontId="19" fillId="2" borderId="19" xfId="0" applyFont="1" applyFill="1" applyBorder="1" applyAlignment="1">
      <alignment horizontal="center" vertical="center" wrapText="1"/>
    </xf>
    <xf numFmtId="0" fontId="25" fillId="2" borderId="5" xfId="0" applyFont="1" applyFill="1" applyBorder="1" applyAlignment="1">
      <alignment horizontal="center" vertical="center" wrapText="1"/>
    </xf>
    <xf numFmtId="0" fontId="24" fillId="2" borderId="5" xfId="0" applyFont="1" applyFill="1" applyBorder="1" applyAlignment="1">
      <alignment horizontal="center" vertical="center" wrapText="1"/>
    </xf>
    <xf numFmtId="3" fontId="19" fillId="2" borderId="5" xfId="0" applyNumberFormat="1" applyFont="1" applyFill="1" applyBorder="1" applyAlignment="1">
      <alignment horizontal="center" vertical="center"/>
    </xf>
    <xf numFmtId="0" fontId="22" fillId="2" borderId="5" xfId="0" applyFont="1" applyFill="1" applyBorder="1" applyAlignment="1">
      <alignment horizontal="center" vertical="center" wrapText="1"/>
    </xf>
    <xf numFmtId="0" fontId="19" fillId="2" borderId="6" xfId="0" applyFont="1" applyFill="1" applyBorder="1" applyAlignment="1">
      <alignment horizontal="center" vertical="center" wrapText="1"/>
    </xf>
    <xf numFmtId="0" fontId="25" fillId="2" borderId="2" xfId="0" applyFont="1" applyFill="1" applyBorder="1" applyAlignment="1">
      <alignment horizontal="center" vertical="center" wrapText="1"/>
    </xf>
    <xf numFmtId="0" fontId="24" fillId="2" borderId="2" xfId="0" applyFont="1" applyFill="1" applyBorder="1" applyAlignment="1">
      <alignment horizontal="center" vertical="center" wrapText="1"/>
    </xf>
    <xf numFmtId="3" fontId="19" fillId="2" borderId="2" xfId="0" applyNumberFormat="1" applyFont="1" applyFill="1" applyBorder="1" applyAlignment="1">
      <alignment horizontal="center" vertical="center"/>
    </xf>
    <xf numFmtId="0" fontId="19" fillId="2" borderId="3" xfId="0" applyFont="1" applyFill="1" applyBorder="1" applyAlignment="1">
      <alignment horizontal="center" vertical="center" wrapText="1"/>
    </xf>
    <xf numFmtId="0" fontId="25" fillId="2" borderId="20" xfId="0" applyFont="1" applyFill="1" applyBorder="1" applyAlignment="1">
      <alignment horizontal="center" vertical="center" wrapText="1"/>
    </xf>
    <xf numFmtId="0" fontId="24" fillId="2" borderId="20" xfId="0" applyFont="1" applyFill="1" applyBorder="1" applyAlignment="1">
      <alignment horizontal="center" vertical="center" wrapText="1"/>
    </xf>
    <xf numFmtId="3" fontId="19" fillId="2" borderId="20" xfId="0" applyNumberFormat="1" applyFont="1" applyFill="1" applyBorder="1" applyAlignment="1">
      <alignment horizontal="center" vertical="center" wrapText="1"/>
    </xf>
    <xf numFmtId="3" fontId="19" fillId="2" borderId="20" xfId="0" applyNumberFormat="1" applyFont="1" applyFill="1" applyBorder="1" applyAlignment="1">
      <alignment horizontal="center" vertical="center"/>
    </xf>
    <xf numFmtId="0" fontId="19" fillId="2" borderId="20" xfId="0" applyFont="1" applyFill="1" applyBorder="1" applyAlignment="1">
      <alignment horizontal="center" vertical="center" wrapText="1"/>
    </xf>
    <xf numFmtId="0" fontId="19" fillId="2" borderId="21" xfId="0" applyFont="1" applyFill="1" applyBorder="1" applyAlignment="1">
      <alignment horizontal="center" vertical="center" wrapText="1"/>
    </xf>
    <xf numFmtId="3" fontId="19" fillId="2" borderId="2" xfId="0" applyNumberFormat="1" applyFont="1" applyFill="1" applyBorder="1" applyAlignment="1">
      <alignment horizontal="center" vertical="center" wrapText="1"/>
    </xf>
    <xf numFmtId="3" fontId="19" fillId="2" borderId="5" xfId="0" applyNumberFormat="1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3" fontId="24" fillId="2" borderId="2" xfId="0" applyNumberFormat="1" applyFont="1" applyFill="1" applyBorder="1" applyAlignment="1">
      <alignment horizontal="center" vertical="center" wrapText="1"/>
    </xf>
    <xf numFmtId="3" fontId="24" fillId="2" borderId="20" xfId="0" applyNumberFormat="1" applyFont="1" applyFill="1" applyBorder="1" applyAlignment="1">
      <alignment horizontal="center" vertical="center" wrapText="1"/>
    </xf>
    <xf numFmtId="0" fontId="19" fillId="2" borderId="0" xfId="0" applyFont="1" applyFill="1"/>
    <xf numFmtId="0" fontId="19" fillId="2" borderId="16" xfId="0" applyFont="1" applyFill="1" applyBorder="1" applyAlignment="1">
      <alignment vertical="center" wrapText="1"/>
    </xf>
    <xf numFmtId="0" fontId="19" fillId="2" borderId="18" xfId="0" applyFont="1" applyFill="1" applyBorder="1" applyAlignment="1">
      <alignment vertical="center" wrapText="1"/>
    </xf>
    <xf numFmtId="0" fontId="19" fillId="2" borderId="18" xfId="0" applyFont="1" applyFill="1" applyBorder="1" applyAlignment="1">
      <alignment horizontal="center" vertical="center" wrapText="1"/>
    </xf>
    <xf numFmtId="0" fontId="19" fillId="2" borderId="33" xfId="0" applyFont="1" applyFill="1" applyBorder="1" applyAlignment="1">
      <alignment horizontal="center" vertical="center" wrapText="1"/>
    </xf>
    <xf numFmtId="0" fontId="34" fillId="2" borderId="0" xfId="0" applyFont="1" applyFill="1"/>
    <xf numFmtId="0" fontId="40" fillId="0" borderId="0" xfId="0" applyFont="1" applyAlignment="1">
      <alignment vertical="center"/>
    </xf>
    <xf numFmtId="0" fontId="19" fillId="2" borderId="20" xfId="0" applyFont="1" applyFill="1" applyBorder="1" applyAlignment="1">
      <alignment horizontal="center" vertical="center" wrapText="1"/>
    </xf>
    <xf numFmtId="0" fontId="19" fillId="2" borderId="2" xfId="0" applyFont="1" applyFill="1" applyBorder="1" applyAlignment="1">
      <alignment horizontal="center" vertical="center" wrapText="1"/>
    </xf>
    <xf numFmtId="0" fontId="19" fillId="2" borderId="20" xfId="0" applyFont="1" applyFill="1" applyBorder="1" applyAlignment="1">
      <alignment horizontal="center" vertical="center" wrapText="1"/>
    </xf>
    <xf numFmtId="0" fontId="19" fillId="2" borderId="17" xfId="0" applyFont="1" applyFill="1" applyBorder="1" applyAlignment="1">
      <alignment horizontal="center" vertical="center" wrapText="1"/>
    </xf>
    <xf numFmtId="0" fontId="19" fillId="2" borderId="18" xfId="0" applyFont="1" applyFill="1" applyBorder="1" applyAlignment="1">
      <alignment horizontal="center" vertical="center" wrapText="1"/>
    </xf>
    <xf numFmtId="0" fontId="19" fillId="2" borderId="58" xfId="0" applyFont="1" applyFill="1" applyBorder="1" applyAlignment="1">
      <alignment horizontal="center" vertical="center" wrapText="1"/>
    </xf>
    <xf numFmtId="0" fontId="19" fillId="2" borderId="35" xfId="0" applyFont="1" applyFill="1" applyBorder="1" applyAlignment="1">
      <alignment horizontal="center" vertical="center" wrapText="1"/>
    </xf>
    <xf numFmtId="3" fontId="19" fillId="2" borderId="47" xfId="0" applyNumberFormat="1" applyFont="1" applyFill="1" applyBorder="1" applyAlignment="1">
      <alignment horizontal="center" vertical="center"/>
    </xf>
    <xf numFmtId="0" fontId="19" fillId="2" borderId="0" xfId="0" applyFont="1" applyFill="1" applyAlignment="1">
      <alignment horizontal="center" vertical="center" wrapText="1"/>
    </xf>
    <xf numFmtId="0" fontId="41" fillId="3" borderId="2" xfId="0" applyFont="1" applyFill="1" applyBorder="1" applyAlignment="1">
      <alignment horizontal="center" vertical="center" wrapText="1"/>
    </xf>
    <xf numFmtId="3" fontId="41" fillId="3" borderId="2" xfId="0" applyNumberFormat="1" applyFont="1" applyFill="1" applyBorder="1" applyAlignment="1">
      <alignment horizontal="center" vertical="center" wrapText="1"/>
    </xf>
    <xf numFmtId="3" fontId="41" fillId="3" borderId="2" xfId="0" applyNumberFormat="1" applyFont="1" applyFill="1" applyBorder="1" applyAlignment="1">
      <alignment horizontal="center" vertical="center"/>
    </xf>
    <xf numFmtId="0" fontId="19" fillId="3" borderId="2" xfId="0" applyFont="1" applyFill="1" applyBorder="1" applyAlignment="1">
      <alignment horizontal="center" vertical="center" wrapText="1"/>
    </xf>
    <xf numFmtId="0" fontId="19" fillId="3" borderId="3" xfId="0" applyFont="1" applyFill="1" applyBorder="1" applyAlignment="1">
      <alignment horizontal="center" vertical="center" wrapText="1"/>
    </xf>
    <xf numFmtId="0" fontId="19" fillId="2" borderId="36" xfId="0" applyFont="1" applyFill="1" applyBorder="1" applyAlignment="1">
      <alignment horizontal="center" vertical="center" wrapText="1"/>
    </xf>
    <xf numFmtId="3" fontId="19" fillId="3" borderId="20" xfId="0" applyNumberFormat="1" applyFont="1" applyFill="1" applyBorder="1" applyAlignment="1">
      <alignment horizontal="center" vertical="center"/>
    </xf>
    <xf numFmtId="0" fontId="25" fillId="3" borderId="35" xfId="0" applyFont="1" applyFill="1" applyBorder="1" applyAlignment="1">
      <alignment horizontal="center" vertical="center" wrapText="1"/>
    </xf>
    <xf numFmtId="0" fontId="19" fillId="3" borderId="35" xfId="0" applyFont="1" applyFill="1" applyBorder="1" applyAlignment="1">
      <alignment horizontal="center" vertical="center" wrapText="1"/>
    </xf>
    <xf numFmtId="3" fontId="19" fillId="3" borderId="35" xfId="0" applyNumberFormat="1" applyFont="1" applyFill="1" applyBorder="1" applyAlignment="1">
      <alignment horizontal="center" vertical="center"/>
    </xf>
    <xf numFmtId="3" fontId="19" fillId="3" borderId="47" xfId="0" applyNumberFormat="1" applyFont="1" applyFill="1" applyBorder="1" applyAlignment="1">
      <alignment horizontal="center" vertical="center"/>
    </xf>
    <xf numFmtId="0" fontId="25" fillId="3" borderId="5" xfId="0" applyFont="1" applyFill="1" applyBorder="1" applyAlignment="1">
      <alignment horizontal="center" vertical="center" wrapText="1"/>
    </xf>
    <xf numFmtId="0" fontId="24" fillId="3" borderId="5" xfId="0" applyFont="1" applyFill="1" applyBorder="1" applyAlignment="1">
      <alignment horizontal="center" vertical="center" wrapText="1"/>
    </xf>
    <xf numFmtId="3" fontId="19" fillId="3" borderId="5" xfId="0" applyNumberFormat="1" applyFont="1" applyFill="1" applyBorder="1" applyAlignment="1">
      <alignment horizontal="center" vertical="center" wrapText="1"/>
    </xf>
    <xf numFmtId="0" fontId="19" fillId="3" borderId="5" xfId="0" applyFont="1" applyFill="1" applyBorder="1" applyAlignment="1">
      <alignment horizontal="center" vertical="center" wrapText="1"/>
    </xf>
    <xf numFmtId="0" fontId="43" fillId="3" borderId="2" xfId="0" applyFont="1" applyFill="1" applyBorder="1" applyAlignment="1">
      <alignment horizontal="center" vertical="center" wrapText="1"/>
    </xf>
    <xf numFmtId="3" fontId="43" fillId="3" borderId="2" xfId="0" applyNumberFormat="1" applyFont="1" applyFill="1" applyBorder="1" applyAlignment="1">
      <alignment horizontal="center" vertical="center" wrapText="1"/>
    </xf>
    <xf numFmtId="0" fontId="19" fillId="2" borderId="61" xfId="0" applyFont="1" applyFill="1" applyBorder="1" applyAlignment="1">
      <alignment horizontal="center" vertical="center" wrapText="1"/>
    </xf>
    <xf numFmtId="0" fontId="41" fillId="3" borderId="47" xfId="0" applyFont="1" applyFill="1" applyBorder="1" applyAlignment="1">
      <alignment horizontal="center" vertical="center" wrapText="1"/>
    </xf>
    <xf numFmtId="0" fontId="43" fillId="3" borderId="47" xfId="0" applyFont="1" applyFill="1" applyBorder="1" applyAlignment="1">
      <alignment horizontal="center" vertical="center" wrapText="1"/>
    </xf>
    <xf numFmtId="3" fontId="43" fillId="3" borderId="47" xfId="0" applyNumberFormat="1" applyFont="1" applyFill="1" applyBorder="1" applyAlignment="1">
      <alignment horizontal="center" vertical="center" wrapText="1"/>
    </xf>
    <xf numFmtId="0" fontId="40" fillId="2" borderId="20" xfId="0" applyFont="1" applyFill="1" applyBorder="1" applyAlignment="1">
      <alignment horizontal="center" vertical="center" wrapText="1"/>
    </xf>
    <xf numFmtId="0" fontId="40" fillId="3" borderId="20" xfId="0" applyFont="1" applyFill="1" applyBorder="1" applyAlignment="1">
      <alignment horizontal="center" vertical="center" wrapText="1"/>
    </xf>
    <xf numFmtId="0" fontId="19" fillId="3" borderId="20" xfId="0" applyFont="1" applyFill="1" applyBorder="1" applyAlignment="1">
      <alignment horizontal="center" vertical="center" wrapText="1"/>
    </xf>
    <xf numFmtId="3" fontId="41" fillId="3" borderId="20" xfId="0" applyNumberFormat="1" applyFont="1" applyFill="1" applyBorder="1" applyAlignment="1">
      <alignment horizontal="center" vertical="center"/>
    </xf>
    <xf numFmtId="0" fontId="40" fillId="3" borderId="5" xfId="0" applyFont="1" applyFill="1" applyBorder="1" applyAlignment="1">
      <alignment horizontal="center" vertical="center" wrapText="1"/>
    </xf>
    <xf numFmtId="0" fontId="44" fillId="3" borderId="5" xfId="0" applyFont="1" applyFill="1" applyBorder="1" applyAlignment="1">
      <alignment horizontal="center" vertical="center" wrapText="1"/>
    </xf>
    <xf numFmtId="3" fontId="44" fillId="3" borderId="5" xfId="0" applyNumberFormat="1" applyFont="1" applyFill="1" applyBorder="1" applyAlignment="1">
      <alignment horizontal="center" vertical="center" wrapText="1"/>
    </xf>
    <xf numFmtId="3" fontId="40" fillId="3" borderId="5" xfId="0" applyNumberFormat="1" applyFont="1" applyFill="1" applyBorder="1" applyAlignment="1">
      <alignment horizontal="center" vertical="center"/>
    </xf>
    <xf numFmtId="0" fontId="41" fillId="3" borderId="20" xfId="0" applyFont="1" applyFill="1" applyBorder="1" applyAlignment="1">
      <alignment horizontal="center" vertical="center" wrapText="1"/>
    </xf>
    <xf numFmtId="0" fontId="43" fillId="3" borderId="20" xfId="0" applyFont="1" applyFill="1" applyBorder="1" applyAlignment="1">
      <alignment horizontal="center" vertical="center" wrapText="1"/>
    </xf>
    <xf numFmtId="3" fontId="43" fillId="3" borderId="20" xfId="0" applyNumberFormat="1" applyFont="1" applyFill="1" applyBorder="1" applyAlignment="1">
      <alignment horizontal="center" vertical="center" wrapText="1"/>
    </xf>
    <xf numFmtId="0" fontId="40" fillId="3" borderId="47" xfId="0" applyFont="1" applyFill="1" applyBorder="1" applyAlignment="1">
      <alignment horizontal="center" vertical="center" wrapText="1"/>
    </xf>
    <xf numFmtId="0" fontId="44" fillId="3" borderId="47" xfId="0" applyFont="1" applyFill="1" applyBorder="1" applyAlignment="1">
      <alignment horizontal="center" vertical="center" wrapText="1"/>
    </xf>
    <xf numFmtId="3" fontId="44" fillId="3" borderId="47" xfId="0" applyNumberFormat="1" applyFont="1" applyFill="1" applyBorder="1" applyAlignment="1">
      <alignment horizontal="center" vertical="center" wrapText="1"/>
    </xf>
    <xf numFmtId="3" fontId="40" fillId="3" borderId="47" xfId="0" applyNumberFormat="1" applyFont="1" applyFill="1" applyBorder="1" applyAlignment="1">
      <alignment horizontal="center" vertical="center"/>
    </xf>
    <xf numFmtId="0" fontId="40" fillId="3" borderId="35" xfId="0" applyFont="1" applyFill="1" applyBorder="1" applyAlignment="1">
      <alignment horizontal="center" vertical="center" wrapText="1"/>
    </xf>
    <xf numFmtId="0" fontId="44" fillId="3" borderId="35" xfId="0" applyFont="1" applyFill="1" applyBorder="1" applyAlignment="1">
      <alignment horizontal="center" vertical="center" wrapText="1"/>
    </xf>
    <xf numFmtId="3" fontId="44" fillId="3" borderId="35" xfId="0" applyNumberFormat="1" applyFont="1" applyFill="1" applyBorder="1" applyAlignment="1">
      <alignment horizontal="center" vertical="center" wrapText="1"/>
    </xf>
    <xf numFmtId="0" fontId="45" fillId="3" borderId="20" xfId="0" applyFont="1" applyFill="1" applyBorder="1" applyAlignment="1">
      <alignment horizontal="center" vertical="center" wrapText="1"/>
    </xf>
    <xf numFmtId="3" fontId="41" fillId="3" borderId="20" xfId="0" applyNumberFormat="1" applyFont="1" applyFill="1" applyBorder="1" applyAlignment="1">
      <alignment horizontal="center" vertical="center" wrapText="1"/>
    </xf>
    <xf numFmtId="0" fontId="41" fillId="3" borderId="21" xfId="0" applyFont="1" applyFill="1" applyBorder="1" applyAlignment="1">
      <alignment horizontal="center" vertical="center" wrapText="1"/>
    </xf>
    <xf numFmtId="0" fontId="42" fillId="3" borderId="17" xfId="0" applyFont="1" applyFill="1" applyBorder="1" applyAlignment="1">
      <alignment horizontal="center" vertical="center" wrapText="1"/>
    </xf>
    <xf numFmtId="0" fontId="44" fillId="3" borderId="17" xfId="0" applyFont="1" applyFill="1" applyBorder="1" applyAlignment="1">
      <alignment horizontal="center" vertical="center" wrapText="1"/>
    </xf>
    <xf numFmtId="0" fontId="40" fillId="3" borderId="17" xfId="0" applyFont="1" applyFill="1" applyBorder="1" applyAlignment="1">
      <alignment horizontal="center" vertical="center" wrapText="1"/>
    </xf>
    <xf numFmtId="3" fontId="40" fillId="3" borderId="17" xfId="0" applyNumberFormat="1" applyFont="1" applyFill="1" applyBorder="1" applyAlignment="1">
      <alignment horizontal="center" vertical="center" wrapText="1"/>
    </xf>
    <xf numFmtId="3" fontId="40" fillId="3" borderId="20" xfId="0" applyNumberFormat="1" applyFont="1" applyFill="1" applyBorder="1" applyAlignment="1">
      <alignment horizontal="center" vertical="center"/>
    </xf>
    <xf numFmtId="0" fontId="40" fillId="3" borderId="18" xfId="0" applyFont="1" applyFill="1" applyBorder="1" applyAlignment="1">
      <alignment horizontal="center" vertical="center" wrapText="1"/>
    </xf>
    <xf numFmtId="0" fontId="19" fillId="2" borderId="0" xfId="0" applyFont="1" applyFill="1" applyBorder="1" applyAlignment="1">
      <alignment horizontal="center" vertical="center" wrapText="1"/>
    </xf>
    <xf numFmtId="1" fontId="19" fillId="2" borderId="0" xfId="0" applyNumberFormat="1" applyFont="1" applyFill="1" applyBorder="1" applyAlignment="1">
      <alignment horizontal="center" vertical="center" wrapText="1"/>
    </xf>
    <xf numFmtId="3" fontId="44" fillId="3" borderId="17" xfId="0" applyNumberFormat="1" applyFont="1" applyFill="1" applyBorder="1" applyAlignment="1">
      <alignment horizontal="center" vertical="center" wrapText="1"/>
    </xf>
    <xf numFmtId="0" fontId="19" fillId="3" borderId="59" xfId="0" applyFont="1" applyFill="1" applyBorder="1" applyAlignment="1">
      <alignment horizontal="center" vertical="center" wrapText="1"/>
    </xf>
    <xf numFmtId="0" fontId="44" fillId="3" borderId="20" xfId="0" applyFont="1" applyFill="1" applyBorder="1" applyAlignment="1">
      <alignment horizontal="center" vertical="center" wrapText="1"/>
    </xf>
    <xf numFmtId="3" fontId="40" fillId="3" borderId="17" xfId="0" applyNumberFormat="1" applyFont="1" applyFill="1" applyBorder="1" applyAlignment="1">
      <alignment horizontal="center" vertical="center"/>
    </xf>
    <xf numFmtId="0" fontId="19" fillId="3" borderId="16" xfId="0" applyFont="1" applyFill="1" applyBorder="1" applyAlignment="1">
      <alignment horizontal="center" vertical="center" wrapText="1"/>
    </xf>
    <xf numFmtId="0" fontId="19" fillId="3" borderId="19" xfId="0" applyFont="1" applyFill="1" applyBorder="1" applyAlignment="1">
      <alignment horizontal="center" vertical="center" wrapText="1"/>
    </xf>
    <xf numFmtId="0" fontId="40" fillId="3" borderId="2" xfId="0" applyFont="1" applyFill="1" applyBorder="1" applyAlignment="1">
      <alignment horizontal="center" vertical="center" wrapText="1"/>
    </xf>
    <xf numFmtId="3" fontId="24" fillId="2" borderId="0" xfId="0" applyNumberFormat="1" applyFont="1" applyFill="1" applyBorder="1" applyAlignment="1">
      <alignment horizontal="center" vertical="center" wrapText="1"/>
    </xf>
    <xf numFmtId="3" fontId="19" fillId="2" borderId="0" xfId="0" applyNumberFormat="1" applyFont="1" applyFill="1" applyBorder="1" applyAlignment="1">
      <alignment horizontal="center" vertical="center"/>
    </xf>
    <xf numFmtId="0" fontId="40" fillId="2" borderId="0" xfId="0" applyFont="1" applyFill="1" applyBorder="1" applyAlignment="1">
      <alignment horizontal="center" vertical="center" wrapText="1"/>
    </xf>
    <xf numFmtId="0" fontId="40" fillId="2" borderId="17" xfId="0" applyFont="1" applyFill="1" applyBorder="1" applyAlignment="1">
      <alignment horizontal="center" vertical="center" wrapText="1"/>
    </xf>
    <xf numFmtId="0" fontId="19" fillId="3" borderId="47" xfId="0" applyFont="1" applyFill="1" applyBorder="1" applyAlignment="1">
      <alignment horizontal="center" vertical="center" wrapText="1"/>
    </xf>
    <xf numFmtId="3" fontId="24" fillId="3" borderId="47" xfId="0" applyNumberFormat="1" applyFont="1" applyFill="1" applyBorder="1" applyAlignment="1">
      <alignment horizontal="center" vertical="center" wrapText="1"/>
    </xf>
    <xf numFmtId="0" fontId="19" fillId="3" borderId="31" xfId="0" applyFont="1" applyFill="1" applyBorder="1" applyAlignment="1">
      <alignment horizontal="center" vertical="center" wrapText="1"/>
    </xf>
    <xf numFmtId="3" fontId="24" fillId="3" borderId="20" xfId="0" applyNumberFormat="1" applyFont="1" applyFill="1" applyBorder="1" applyAlignment="1">
      <alignment horizontal="center" vertical="center" wrapText="1"/>
    </xf>
    <xf numFmtId="0" fontId="19" fillId="3" borderId="21" xfId="0" applyFont="1" applyFill="1" applyBorder="1" applyAlignment="1">
      <alignment horizontal="center" vertical="center" wrapText="1"/>
    </xf>
    <xf numFmtId="0" fontId="19" fillId="3" borderId="17" xfId="0" applyFont="1" applyFill="1" applyBorder="1" applyAlignment="1">
      <alignment horizontal="center" vertical="center" wrapText="1"/>
    </xf>
    <xf numFmtId="3" fontId="24" fillId="3" borderId="17" xfId="0" applyNumberFormat="1" applyFont="1" applyFill="1" applyBorder="1" applyAlignment="1">
      <alignment horizontal="center" vertical="center" wrapText="1"/>
    </xf>
    <xf numFmtId="3" fontId="19" fillId="3" borderId="17" xfId="0" applyNumberFormat="1" applyFont="1" applyFill="1" applyBorder="1" applyAlignment="1">
      <alignment horizontal="center" vertical="center"/>
    </xf>
    <xf numFmtId="0" fontId="19" fillId="3" borderId="18" xfId="0" applyFont="1" applyFill="1" applyBorder="1" applyAlignment="1">
      <alignment horizontal="center" vertical="center" wrapText="1"/>
    </xf>
    <xf numFmtId="3" fontId="24" fillId="3" borderId="5" xfId="0" applyNumberFormat="1" applyFont="1" applyFill="1" applyBorder="1" applyAlignment="1">
      <alignment horizontal="center" vertical="center" wrapText="1"/>
    </xf>
    <xf numFmtId="3" fontId="19" fillId="3" borderId="5" xfId="0" applyNumberFormat="1" applyFont="1" applyFill="1" applyBorder="1" applyAlignment="1">
      <alignment horizontal="center" vertical="center"/>
    </xf>
    <xf numFmtId="0" fontId="19" fillId="3" borderId="6" xfId="0" applyFont="1" applyFill="1" applyBorder="1" applyAlignment="1">
      <alignment horizontal="center" vertical="center" wrapText="1"/>
    </xf>
    <xf numFmtId="3" fontId="44" fillId="3" borderId="20" xfId="0" applyNumberFormat="1" applyFont="1" applyFill="1" applyBorder="1" applyAlignment="1">
      <alignment horizontal="center" vertical="center" wrapText="1"/>
    </xf>
    <xf numFmtId="0" fontId="44" fillId="3" borderId="2" xfId="0" applyFont="1" applyFill="1" applyBorder="1" applyAlignment="1">
      <alignment horizontal="center" vertical="center" wrapText="1"/>
    </xf>
    <xf numFmtId="3" fontId="44" fillId="3" borderId="2" xfId="0" applyNumberFormat="1" applyFont="1" applyFill="1" applyBorder="1" applyAlignment="1">
      <alignment horizontal="center" vertical="center" wrapText="1"/>
    </xf>
    <xf numFmtId="3" fontId="40" fillId="3" borderId="2" xfId="0" applyNumberFormat="1" applyFont="1" applyFill="1" applyBorder="1" applyAlignment="1">
      <alignment horizontal="center" vertical="center"/>
    </xf>
    <xf numFmtId="0" fontId="19" fillId="3" borderId="36" xfId="0" applyFont="1" applyFill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0" fontId="19" fillId="3" borderId="4" xfId="0" applyFont="1" applyFill="1" applyBorder="1" applyAlignment="1">
      <alignment horizontal="center" vertical="center" wrapText="1"/>
    </xf>
    <xf numFmtId="3" fontId="40" fillId="3" borderId="2" xfId="0" applyNumberFormat="1" applyFont="1" applyFill="1" applyBorder="1" applyAlignment="1">
      <alignment horizontal="center" vertical="center" wrapText="1"/>
    </xf>
    <xf numFmtId="49" fontId="40" fillId="3" borderId="20" xfId="0" applyNumberFormat="1" applyFont="1" applyFill="1" applyBorder="1" applyAlignment="1">
      <alignment horizontal="center" vertical="center"/>
    </xf>
    <xf numFmtId="3" fontId="40" fillId="3" borderId="20" xfId="0" applyNumberFormat="1" applyFont="1" applyFill="1" applyBorder="1" applyAlignment="1">
      <alignment horizontal="center" vertical="center" wrapText="1"/>
    </xf>
    <xf numFmtId="0" fontId="42" fillId="3" borderId="20" xfId="0" applyFont="1" applyFill="1" applyBorder="1" applyAlignment="1">
      <alignment horizontal="center" vertical="center" wrapText="1"/>
    </xf>
    <xf numFmtId="0" fontId="24" fillId="2" borderId="17" xfId="0" applyFont="1" applyFill="1" applyBorder="1" applyAlignment="1">
      <alignment horizontal="center" vertical="center" wrapText="1"/>
    </xf>
    <xf numFmtId="0" fontId="24" fillId="3" borderId="17" xfId="0" applyFont="1" applyFill="1" applyBorder="1" applyAlignment="1">
      <alignment horizontal="center" vertical="center" wrapText="1"/>
    </xf>
    <xf numFmtId="3" fontId="19" fillId="3" borderId="2" xfId="0" applyNumberFormat="1" applyFont="1" applyFill="1" applyBorder="1" applyAlignment="1">
      <alignment horizontal="center" vertical="center"/>
    </xf>
    <xf numFmtId="3" fontId="19" fillId="3" borderId="59" xfId="0" applyNumberFormat="1" applyFont="1" applyFill="1" applyBorder="1" applyAlignment="1">
      <alignment horizontal="center" vertical="center" wrapText="1"/>
    </xf>
    <xf numFmtId="0" fontId="19" fillId="3" borderId="60" xfId="0" applyFont="1" applyFill="1" applyBorder="1" applyAlignment="1">
      <alignment horizontal="center" vertical="center" wrapText="1"/>
    </xf>
    <xf numFmtId="3" fontId="24" fillId="3" borderId="2" xfId="0" applyNumberFormat="1" applyFont="1" applyFill="1" applyBorder="1" applyAlignment="1">
      <alignment horizontal="center" vertical="center" wrapText="1"/>
    </xf>
    <xf numFmtId="0" fontId="44" fillId="2" borderId="0" xfId="0" applyFont="1" applyFill="1" applyBorder="1" applyAlignment="1">
      <alignment horizontal="center" vertical="center" wrapText="1"/>
    </xf>
    <xf numFmtId="3" fontId="44" fillId="2" borderId="0" xfId="0" applyNumberFormat="1" applyFont="1" applyFill="1" applyBorder="1" applyAlignment="1">
      <alignment horizontal="center" vertical="center" wrapText="1"/>
    </xf>
    <xf numFmtId="3" fontId="40" fillId="2" borderId="0" xfId="0" applyNumberFormat="1" applyFont="1" applyFill="1" applyBorder="1" applyAlignment="1">
      <alignment horizontal="center" vertical="center"/>
    </xf>
    <xf numFmtId="0" fontId="41" fillId="3" borderId="3" xfId="0" applyFont="1" applyFill="1" applyBorder="1" applyAlignment="1">
      <alignment horizontal="center" vertical="center" wrapText="1"/>
    </xf>
    <xf numFmtId="0" fontId="41" fillId="2" borderId="17" xfId="0" applyFont="1" applyFill="1" applyBorder="1" applyAlignment="1">
      <alignment horizontal="center" vertical="center" wrapText="1"/>
    </xf>
    <xf numFmtId="0" fontId="41" fillId="2" borderId="18" xfId="0" applyFont="1" applyFill="1" applyBorder="1" applyAlignment="1">
      <alignment horizontal="center" vertical="center" wrapText="1"/>
    </xf>
    <xf numFmtId="0" fontId="16" fillId="3" borderId="28" xfId="0" applyFont="1" applyFill="1" applyBorder="1" applyAlignment="1">
      <alignment horizontal="center" vertical="center" wrapText="1"/>
    </xf>
    <xf numFmtId="0" fontId="16" fillId="3" borderId="54" xfId="0" applyFont="1" applyFill="1" applyBorder="1" applyAlignment="1">
      <alignment horizontal="center" vertical="center" shrinkToFit="1"/>
    </xf>
    <xf numFmtId="0" fontId="16" fillId="3" borderId="29" xfId="0" applyFont="1" applyFill="1" applyBorder="1" applyAlignment="1">
      <alignment horizontal="center" vertical="center"/>
    </xf>
    <xf numFmtId="0" fontId="16" fillId="3" borderId="38" xfId="0" applyFont="1" applyFill="1" applyBorder="1" applyAlignment="1">
      <alignment horizontal="center" vertical="center" wrapText="1"/>
    </xf>
    <xf numFmtId="0" fontId="16" fillId="3" borderId="24" xfId="0" applyFont="1" applyFill="1" applyBorder="1" applyAlignment="1">
      <alignment horizontal="center" vertical="center"/>
    </xf>
    <xf numFmtId="0" fontId="16" fillId="3" borderId="38" xfId="0" applyFont="1" applyFill="1" applyBorder="1" applyAlignment="1">
      <alignment horizontal="center" vertical="center"/>
    </xf>
    <xf numFmtId="3" fontId="16" fillId="3" borderId="24" xfId="0" applyNumberFormat="1" applyFont="1" applyFill="1" applyBorder="1" applyAlignment="1">
      <alignment horizontal="center" vertical="center"/>
    </xf>
    <xf numFmtId="3" fontId="0" fillId="3" borderId="38" xfId="0" applyNumberFormat="1" applyFill="1" applyBorder="1" applyAlignment="1">
      <alignment horizontal="center" vertical="center"/>
    </xf>
    <xf numFmtId="0" fontId="16" fillId="3" borderId="46" xfId="0" applyFont="1" applyFill="1" applyBorder="1" applyAlignment="1">
      <alignment horizontal="center" vertical="center"/>
    </xf>
    <xf numFmtId="0" fontId="16" fillId="3" borderId="55" xfId="0" applyFont="1" applyFill="1" applyBorder="1" applyAlignment="1">
      <alignment horizontal="center" vertical="center"/>
    </xf>
    <xf numFmtId="0" fontId="16" fillId="3" borderId="28" xfId="0" applyFont="1" applyFill="1" applyBorder="1" applyAlignment="1">
      <alignment horizontal="center" vertical="center"/>
    </xf>
    <xf numFmtId="0" fontId="16" fillId="3" borderId="54" xfId="0" applyFont="1" applyFill="1" applyBorder="1" applyAlignment="1">
      <alignment horizontal="center" vertical="center"/>
    </xf>
    <xf numFmtId="0" fontId="16" fillId="3" borderId="28" xfId="0" applyFont="1" applyFill="1" applyBorder="1" applyAlignment="1">
      <alignment vertical="center"/>
    </xf>
    <xf numFmtId="0" fontId="16" fillId="3" borderId="29" xfId="0" applyFont="1" applyFill="1" applyBorder="1" applyAlignment="1">
      <alignment vertical="center"/>
    </xf>
    <xf numFmtId="0" fontId="25" fillId="2" borderId="17" xfId="0" applyFont="1" applyFill="1" applyBorder="1" applyAlignment="1">
      <alignment horizontal="left" vertical="center" wrapText="1"/>
    </xf>
    <xf numFmtId="0" fontId="25" fillId="2" borderId="47" xfId="0" applyFont="1" applyFill="1" applyBorder="1" applyAlignment="1">
      <alignment horizontal="left" vertical="center" wrapText="1"/>
    </xf>
    <xf numFmtId="0" fontId="19" fillId="2" borderId="17" xfId="0" applyFont="1" applyFill="1" applyBorder="1" applyAlignment="1">
      <alignment horizontal="center" vertical="center" wrapText="1"/>
    </xf>
    <xf numFmtId="0" fontId="19" fillId="2" borderId="47" xfId="0" applyFont="1" applyFill="1" applyBorder="1" applyAlignment="1">
      <alignment horizontal="center" vertical="center" wrapText="1"/>
    </xf>
    <xf numFmtId="0" fontId="19" fillId="2" borderId="58" xfId="0" applyFont="1" applyFill="1" applyBorder="1" applyAlignment="1">
      <alignment horizontal="center" vertical="center" wrapText="1"/>
    </xf>
    <xf numFmtId="0" fontId="19" fillId="2" borderId="35" xfId="0" applyFont="1" applyFill="1" applyBorder="1" applyAlignment="1">
      <alignment horizontal="center" vertical="center" wrapText="1"/>
    </xf>
    <xf numFmtId="0" fontId="19" fillId="2" borderId="59" xfId="0" applyFont="1" applyFill="1" applyBorder="1" applyAlignment="1">
      <alignment horizontal="center" vertical="center" wrapText="1"/>
    </xf>
    <xf numFmtId="1" fontId="19" fillId="2" borderId="58" xfId="0" applyNumberFormat="1" applyFont="1" applyFill="1" applyBorder="1" applyAlignment="1">
      <alignment horizontal="center" vertical="center" wrapText="1"/>
    </xf>
    <xf numFmtId="1" fontId="19" fillId="2" borderId="35" xfId="0" applyNumberFormat="1" applyFont="1" applyFill="1" applyBorder="1" applyAlignment="1">
      <alignment horizontal="center" vertical="center" wrapText="1"/>
    </xf>
    <xf numFmtId="1" fontId="19" fillId="2" borderId="59" xfId="0" applyNumberFormat="1" applyFont="1" applyFill="1" applyBorder="1" applyAlignment="1">
      <alignment horizontal="center" vertical="center" wrapText="1"/>
    </xf>
    <xf numFmtId="0" fontId="19" fillId="2" borderId="2" xfId="0" applyFont="1" applyFill="1" applyBorder="1" applyAlignment="1">
      <alignment horizontal="center" vertical="center" wrapText="1"/>
    </xf>
    <xf numFmtId="0" fontId="19" fillId="2" borderId="20" xfId="0" applyFont="1" applyFill="1" applyBorder="1" applyAlignment="1">
      <alignment horizontal="center" vertical="center" wrapText="1"/>
    </xf>
    <xf numFmtId="1" fontId="19" fillId="2" borderId="2" xfId="0" applyNumberFormat="1" applyFont="1" applyFill="1" applyBorder="1" applyAlignment="1">
      <alignment horizontal="center" vertical="center" wrapText="1"/>
    </xf>
    <xf numFmtId="1" fontId="19" fillId="2" borderId="20" xfId="0" applyNumberFormat="1" applyFont="1" applyFill="1" applyBorder="1" applyAlignment="1">
      <alignment horizontal="center" vertical="center" wrapText="1"/>
    </xf>
    <xf numFmtId="0" fontId="19" fillId="2" borderId="5" xfId="0" applyFont="1" applyFill="1" applyBorder="1" applyAlignment="1">
      <alignment horizontal="center" vertical="center" wrapText="1"/>
    </xf>
    <xf numFmtId="0" fontId="25" fillId="2" borderId="17" xfId="0" applyFont="1" applyFill="1" applyBorder="1" applyAlignment="1">
      <alignment horizontal="center" vertical="center" wrapText="1"/>
    </xf>
    <xf numFmtId="0" fontId="25" fillId="2" borderId="47" xfId="0" applyFont="1" applyFill="1" applyBorder="1" applyAlignment="1">
      <alignment horizontal="center" vertical="center" wrapText="1"/>
    </xf>
    <xf numFmtId="0" fontId="18" fillId="2" borderId="8" xfId="0" applyFont="1" applyFill="1" applyBorder="1" applyAlignment="1">
      <alignment horizontal="center" vertical="top" wrapText="1"/>
    </xf>
    <xf numFmtId="0" fontId="18" fillId="2" borderId="9" xfId="0" applyFont="1" applyFill="1" applyBorder="1" applyAlignment="1">
      <alignment horizontal="center" vertical="top" wrapText="1"/>
    </xf>
    <xf numFmtId="0" fontId="18" fillId="2" borderId="8" xfId="0" applyFont="1" applyFill="1" applyBorder="1" applyAlignment="1">
      <alignment horizontal="center" vertical="center" wrapText="1"/>
    </xf>
    <xf numFmtId="0" fontId="18" fillId="2" borderId="9" xfId="0" applyFont="1" applyFill="1" applyBorder="1" applyAlignment="1">
      <alignment horizontal="center" vertical="center" wrapText="1"/>
    </xf>
    <xf numFmtId="0" fontId="19" fillId="2" borderId="18" xfId="0" applyFont="1" applyFill="1" applyBorder="1" applyAlignment="1">
      <alignment horizontal="center" vertical="center" wrapText="1"/>
    </xf>
    <xf numFmtId="0" fontId="19" fillId="2" borderId="31" xfId="0" applyFont="1" applyFill="1" applyBorder="1" applyAlignment="1">
      <alignment horizontal="center" vertical="center" wrapText="1"/>
    </xf>
    <xf numFmtId="3" fontId="19" fillId="2" borderId="17" xfId="0" applyNumberFormat="1" applyFont="1" applyFill="1" applyBorder="1" applyAlignment="1">
      <alignment horizontal="center" vertical="center" wrapText="1"/>
    </xf>
    <xf numFmtId="3" fontId="19" fillId="2" borderId="47" xfId="0" applyNumberFormat="1" applyFont="1" applyFill="1" applyBorder="1" applyAlignment="1">
      <alignment horizontal="center" vertical="center" wrapText="1"/>
    </xf>
    <xf numFmtId="3" fontId="19" fillId="2" borderId="17" xfId="0" applyNumberFormat="1" applyFont="1" applyFill="1" applyBorder="1" applyAlignment="1">
      <alignment horizontal="center" vertical="center"/>
    </xf>
    <xf numFmtId="3" fontId="19" fillId="2" borderId="59" xfId="0" applyNumberFormat="1" applyFont="1" applyFill="1" applyBorder="1" applyAlignment="1">
      <alignment horizontal="center" vertical="center"/>
    </xf>
    <xf numFmtId="0" fontId="20" fillId="2" borderId="23" xfId="0" applyFont="1" applyFill="1" applyBorder="1" applyAlignment="1">
      <alignment horizontal="center"/>
    </xf>
    <xf numFmtId="0" fontId="20" fillId="2" borderId="24" xfId="0" applyFont="1" applyFill="1" applyBorder="1" applyAlignment="1">
      <alignment horizontal="center"/>
    </xf>
    <xf numFmtId="0" fontId="20" fillId="2" borderId="25" xfId="0" applyFont="1" applyFill="1" applyBorder="1" applyAlignment="1">
      <alignment horizontal="center"/>
    </xf>
    <xf numFmtId="0" fontId="18" fillId="2" borderId="10" xfId="0" applyFont="1" applyFill="1" applyBorder="1" applyAlignment="1">
      <alignment horizontal="center" vertical="center" wrapText="1"/>
    </xf>
    <xf numFmtId="0" fontId="18" fillId="2" borderId="15" xfId="0" applyFont="1" applyFill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center" vertical="center" wrapText="1"/>
    </xf>
    <xf numFmtId="0" fontId="18" fillId="2" borderId="8" xfId="0" applyFont="1" applyFill="1" applyBorder="1" applyAlignment="1">
      <alignment horizontal="center" vertical="center"/>
    </xf>
    <xf numFmtId="0" fontId="18" fillId="2" borderId="9" xfId="0" applyFont="1" applyFill="1" applyBorder="1" applyAlignment="1">
      <alignment horizontal="center" vertical="center"/>
    </xf>
    <xf numFmtId="0" fontId="20" fillId="2" borderId="10" xfId="0" applyFont="1" applyFill="1" applyBorder="1" applyAlignment="1">
      <alignment horizontal="center" vertical="center" wrapText="1"/>
    </xf>
    <xf numFmtId="0" fontId="20" fillId="2" borderId="15" xfId="0" applyFont="1" applyFill="1" applyBorder="1" applyAlignment="1">
      <alignment horizontal="center" vertical="center" wrapText="1"/>
    </xf>
    <xf numFmtId="49" fontId="19" fillId="2" borderId="2" xfId="0" applyNumberFormat="1" applyFont="1" applyFill="1" applyBorder="1" applyAlignment="1">
      <alignment horizontal="center" vertical="center" wrapText="1"/>
    </xf>
    <xf numFmtId="49" fontId="19" fillId="2" borderId="20" xfId="0" applyNumberFormat="1" applyFont="1" applyFill="1" applyBorder="1" applyAlignment="1">
      <alignment horizontal="center" vertical="center" wrapText="1"/>
    </xf>
    <xf numFmtId="49" fontId="19" fillId="2" borderId="17" xfId="0" applyNumberFormat="1" applyFont="1" applyFill="1" applyBorder="1" applyAlignment="1">
      <alignment horizontal="center" vertical="center" wrapText="1"/>
    </xf>
    <xf numFmtId="49" fontId="19" fillId="2" borderId="5" xfId="0" applyNumberFormat="1" applyFont="1" applyFill="1" applyBorder="1" applyAlignment="1">
      <alignment horizontal="center" vertical="center" wrapText="1"/>
    </xf>
    <xf numFmtId="1" fontId="19" fillId="2" borderId="17" xfId="0" applyNumberFormat="1" applyFont="1" applyFill="1" applyBorder="1" applyAlignment="1">
      <alignment horizontal="center" vertical="center" wrapText="1"/>
    </xf>
    <xf numFmtId="1" fontId="19" fillId="2" borderId="5" xfId="0" applyNumberFormat="1" applyFont="1" applyFill="1" applyBorder="1" applyAlignment="1">
      <alignment horizontal="center" vertical="center" wrapText="1"/>
    </xf>
    <xf numFmtId="0" fontId="40" fillId="2" borderId="0" xfId="0" applyFont="1" applyFill="1" applyAlignment="1">
      <alignment horizontal="center"/>
    </xf>
    <xf numFmtId="0" fontId="19" fillId="2" borderId="0" xfId="0" applyFont="1" applyFill="1" applyAlignment="1">
      <alignment horizontal="center"/>
    </xf>
    <xf numFmtId="0" fontId="19" fillId="2" borderId="0" xfId="0" applyFont="1" applyFill="1" applyAlignment="1">
      <alignment horizontal="left" vertical="center"/>
    </xf>
    <xf numFmtId="0" fontId="24" fillId="2" borderId="0" xfId="0" applyFont="1" applyFill="1" applyAlignment="1">
      <alignment horizontal="left" vertical="center"/>
    </xf>
    <xf numFmtId="0" fontId="40" fillId="3" borderId="58" xfId="0" applyFont="1" applyFill="1" applyBorder="1" applyAlignment="1">
      <alignment horizontal="center" vertical="center" wrapText="1"/>
    </xf>
    <xf numFmtId="0" fontId="19" fillId="3" borderId="35" xfId="0" applyFont="1" applyFill="1" applyBorder="1" applyAlignment="1">
      <alignment horizontal="center" vertical="center" wrapText="1"/>
    </xf>
    <xf numFmtId="0" fontId="19" fillId="3" borderId="59" xfId="0" applyFont="1" applyFill="1" applyBorder="1" applyAlignment="1">
      <alignment horizontal="center" vertical="center" wrapText="1"/>
    </xf>
    <xf numFmtId="0" fontId="19" fillId="3" borderId="58" xfId="0" applyFont="1" applyFill="1" applyBorder="1" applyAlignment="1">
      <alignment horizontal="center" vertical="center" wrapText="1"/>
    </xf>
    <xf numFmtId="1" fontId="19" fillId="3" borderId="58" xfId="0" applyNumberFormat="1" applyFont="1" applyFill="1" applyBorder="1" applyAlignment="1">
      <alignment horizontal="center" vertical="center" wrapText="1"/>
    </xf>
    <xf numFmtId="1" fontId="19" fillId="3" borderId="35" xfId="0" applyNumberFormat="1" applyFont="1" applyFill="1" applyBorder="1" applyAlignment="1">
      <alignment horizontal="center" vertical="center" wrapText="1"/>
    </xf>
    <xf numFmtId="1" fontId="19" fillId="3" borderId="59" xfId="0" applyNumberFormat="1" applyFont="1" applyFill="1" applyBorder="1" applyAlignment="1">
      <alignment horizontal="center" vertical="center" wrapText="1"/>
    </xf>
    <xf numFmtId="0" fontId="19" fillId="2" borderId="60" xfId="0" applyFont="1" applyFill="1" applyBorder="1" applyAlignment="1">
      <alignment horizontal="center" vertical="center" wrapText="1"/>
    </xf>
    <xf numFmtId="0" fontId="40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horizontal="center" vertical="center"/>
    </xf>
    <xf numFmtId="0" fontId="19" fillId="0" borderId="0" xfId="0" applyFont="1" applyAlignment="1">
      <alignment horizontal="center" vertical="center"/>
    </xf>
    <xf numFmtId="3" fontId="19" fillId="2" borderId="59" xfId="0" applyNumberFormat="1" applyFont="1" applyFill="1" applyBorder="1" applyAlignment="1">
      <alignment horizontal="center" vertical="center" wrapText="1"/>
    </xf>
    <xf numFmtId="0" fontId="18" fillId="2" borderId="28" xfId="0" applyFont="1" applyFill="1" applyBorder="1" applyAlignment="1">
      <alignment horizontal="center" vertical="center" wrapText="1"/>
    </xf>
    <xf numFmtId="0" fontId="18" fillId="2" borderId="29" xfId="0" applyFont="1" applyFill="1" applyBorder="1" applyAlignment="1">
      <alignment horizontal="center" vertical="center" wrapText="1"/>
    </xf>
    <xf numFmtId="0" fontId="18" fillId="2" borderId="12" xfId="0" applyFont="1" applyFill="1" applyBorder="1" applyAlignment="1">
      <alignment horizontal="center" vertical="center" wrapText="1"/>
    </xf>
    <xf numFmtId="0" fontId="18" fillId="2" borderId="13" xfId="0" applyFont="1" applyFill="1" applyBorder="1" applyAlignment="1">
      <alignment horizontal="center" vertical="center" wrapText="1"/>
    </xf>
    <xf numFmtId="0" fontId="18" fillId="2" borderId="26" xfId="0" applyFont="1" applyFill="1" applyBorder="1" applyAlignment="1">
      <alignment horizontal="center" vertical="center" wrapText="1"/>
    </xf>
    <xf numFmtId="0" fontId="20" fillId="2" borderId="12" xfId="0" applyFont="1" applyFill="1" applyBorder="1" applyAlignment="1">
      <alignment horizontal="center" vertical="center" wrapText="1"/>
    </xf>
    <xf numFmtId="0" fontId="20" fillId="2" borderId="26" xfId="0" applyFont="1" applyFill="1" applyBorder="1" applyAlignment="1">
      <alignment horizontal="center" vertical="center" wrapText="1"/>
    </xf>
    <xf numFmtId="0" fontId="20" fillId="2" borderId="13" xfId="0" applyFont="1" applyFill="1" applyBorder="1" applyAlignment="1">
      <alignment horizontal="center" vertical="center" wrapText="1"/>
    </xf>
    <xf numFmtId="0" fontId="40" fillId="2" borderId="47" xfId="0" applyFont="1" applyFill="1" applyBorder="1" applyAlignment="1">
      <alignment horizontal="center" vertical="center" wrapText="1"/>
    </xf>
    <xf numFmtId="0" fontId="40" fillId="2" borderId="35" xfId="0" applyFont="1" applyFill="1" applyBorder="1" applyAlignment="1">
      <alignment horizontal="center" vertical="center" wrapText="1"/>
    </xf>
    <xf numFmtId="0" fontId="30" fillId="2" borderId="28" xfId="0" applyFont="1" applyFill="1" applyBorder="1" applyAlignment="1">
      <alignment horizontal="center" vertical="center"/>
    </xf>
    <xf numFmtId="0" fontId="30" fillId="2" borderId="54" xfId="0" applyFont="1" applyFill="1" applyBorder="1" applyAlignment="1">
      <alignment horizontal="center" vertical="center"/>
    </xf>
    <xf numFmtId="0" fontId="30" fillId="2" borderId="29" xfId="0" applyFont="1" applyFill="1" applyBorder="1" applyAlignment="1">
      <alignment horizontal="center" vertical="center"/>
    </xf>
    <xf numFmtId="0" fontId="18" fillId="2" borderId="54" xfId="0" applyFont="1" applyFill="1" applyBorder="1" applyAlignment="1">
      <alignment horizontal="center" vertical="center" wrapText="1"/>
    </xf>
    <xf numFmtId="0" fontId="18" fillId="2" borderId="49" xfId="0" applyFont="1" applyFill="1" applyBorder="1" applyAlignment="1">
      <alignment horizontal="center" vertical="center" wrapText="1"/>
    </xf>
    <xf numFmtId="0" fontId="18" fillId="2" borderId="28" xfId="0" applyFont="1" applyFill="1" applyBorder="1" applyAlignment="1">
      <alignment horizontal="center" vertical="center"/>
    </xf>
    <xf numFmtId="0" fontId="18" fillId="2" borderId="29" xfId="0" applyFont="1" applyFill="1" applyBorder="1" applyAlignment="1">
      <alignment horizontal="center" vertical="center"/>
    </xf>
    <xf numFmtId="0" fontId="40" fillId="2" borderId="2" xfId="0" applyFont="1" applyFill="1" applyBorder="1" applyAlignment="1">
      <alignment horizontal="center" vertical="center" wrapText="1"/>
    </xf>
    <xf numFmtId="2" fontId="19" fillId="2" borderId="2" xfId="0" applyNumberFormat="1" applyFont="1" applyFill="1" applyBorder="1" applyAlignment="1">
      <alignment horizontal="center" vertical="center" wrapText="1"/>
    </xf>
    <xf numFmtId="2" fontId="19" fillId="2" borderId="20" xfId="0" applyNumberFormat="1" applyFont="1" applyFill="1" applyBorder="1" applyAlignment="1">
      <alignment horizontal="center" vertical="center" wrapText="1"/>
    </xf>
    <xf numFmtId="2" fontId="19" fillId="2" borderId="17" xfId="0" applyNumberFormat="1" applyFont="1" applyFill="1" applyBorder="1" applyAlignment="1">
      <alignment horizontal="center" vertical="center" wrapText="1"/>
    </xf>
    <xf numFmtId="2" fontId="19" fillId="2" borderId="5" xfId="0" applyNumberFormat="1" applyFont="1" applyFill="1" applyBorder="1" applyAlignment="1">
      <alignment horizontal="center" vertical="center" wrapText="1"/>
    </xf>
    <xf numFmtId="0" fontId="19" fillId="0" borderId="0" xfId="0" applyFont="1" applyAlignment="1">
      <alignment horizontal="left" vertical="center"/>
    </xf>
    <xf numFmtId="0" fontId="24" fillId="0" borderId="0" xfId="0" applyFont="1" applyFill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40" fillId="0" borderId="0" xfId="0" applyFont="1" applyAlignment="1">
      <alignment horizontal="center" vertical="center"/>
    </xf>
    <xf numFmtId="0" fontId="1" fillId="0" borderId="23" xfId="0" applyFont="1" applyFill="1" applyBorder="1" applyAlignment="1">
      <alignment horizontal="center" vertical="center"/>
    </xf>
    <xf numFmtId="0" fontId="1" fillId="0" borderId="24" xfId="0" applyFont="1" applyFill="1" applyBorder="1" applyAlignment="1">
      <alignment horizontal="center" vertical="center"/>
    </xf>
    <xf numFmtId="0" fontId="1" fillId="0" borderId="25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 wrapText="1"/>
    </xf>
    <xf numFmtId="0" fontId="6" fillId="2" borderId="24" xfId="0" applyFont="1" applyFill="1" applyBorder="1" applyAlignment="1">
      <alignment horizontal="center" vertical="center" wrapText="1"/>
    </xf>
    <xf numFmtId="0" fontId="4" fillId="0" borderId="34" xfId="0" applyFont="1" applyFill="1" applyBorder="1" applyAlignment="1">
      <alignment horizontal="center" vertical="center" wrapText="1"/>
    </xf>
    <xf numFmtId="0" fontId="4" fillId="0" borderId="36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center" vertical="center" wrapText="1"/>
    </xf>
    <xf numFmtId="0" fontId="14" fillId="0" borderId="15" xfId="0" applyFont="1" applyFill="1" applyBorder="1" applyAlignment="1">
      <alignment horizontal="center" vertical="center" wrapText="1"/>
    </xf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5</xdr:row>
      <xdr:rowOff>180974</xdr:rowOff>
    </xdr:from>
    <xdr:to>
      <xdr:col>16</xdr:col>
      <xdr:colOff>514350</xdr:colOff>
      <xdr:row>12</xdr:row>
      <xdr:rowOff>126999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8575" y="1641474"/>
          <a:ext cx="11255375" cy="1990725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Bahnschrift" panose="020B0502040204020203" pitchFamily="34" charset="0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Bahnschrift" panose="020B0502040204020203" pitchFamily="34" charset="0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Bahnschrift" panose="020B0502040204020203" pitchFamily="34" charset="0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Bahnschrift" panose="020B0502040204020203" pitchFamily="34" charset="0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Bahnschrift" panose="020B0502040204020203" pitchFamily="34" charset="0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Bahnschrift" panose="020B0502040204020203" pitchFamily="34" charset="0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Bahnschrift" panose="020B0502040204020203" pitchFamily="34" charset="0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Bahnschrift" panose="020B0502040204020203" pitchFamily="34" charset="0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Bahnschrift" panose="020B0502040204020203" pitchFamily="34" charset="0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Bahnschrift" panose="020B0502040204020203" pitchFamily="34" charset="0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>
            <a:latin typeface="Bahnschrift" panose="020B0502040204020203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23"/>
  <sheetViews>
    <sheetView topLeftCell="A10" workbookViewId="0">
      <selection activeCell="F16" sqref="F16"/>
    </sheetView>
  </sheetViews>
  <sheetFormatPr defaultColWidth="8.77734375" defaultRowHeight="22.95" customHeight="1" x14ac:dyDescent="0.25"/>
  <cols>
    <col min="1" max="16384" width="8.77734375" style="180"/>
  </cols>
  <sheetData>
    <row r="1" spans="1:1" ht="22.95" customHeight="1" x14ac:dyDescent="0.35">
      <c r="A1" s="187" t="s">
        <v>0</v>
      </c>
    </row>
    <row r="2" spans="1:1" ht="22.95" customHeight="1" x14ac:dyDescent="0.35">
      <c r="A2" s="187"/>
    </row>
    <row r="3" spans="1:1" ht="22.95" customHeight="1" x14ac:dyDescent="0.25">
      <c r="A3" s="188" t="s">
        <v>1</v>
      </c>
    </row>
    <row r="4" spans="1:1" ht="22.95" customHeight="1" x14ac:dyDescent="0.25">
      <c r="A4" s="186" t="s">
        <v>2</v>
      </c>
    </row>
    <row r="5" spans="1:1" ht="22.95" customHeight="1" x14ac:dyDescent="0.25">
      <c r="A5" s="186" t="s">
        <v>3</v>
      </c>
    </row>
    <row r="6" spans="1:1" ht="22.95" customHeight="1" x14ac:dyDescent="0.25">
      <c r="A6" s="186"/>
    </row>
    <row r="7" spans="1:1" ht="22.95" customHeight="1" x14ac:dyDescent="0.25">
      <c r="A7" s="186"/>
    </row>
    <row r="8" spans="1:1" ht="22.95" customHeight="1" x14ac:dyDescent="0.25">
      <c r="A8" s="189"/>
    </row>
    <row r="9" spans="1:1" ht="22.95" customHeight="1" x14ac:dyDescent="0.25">
      <c r="A9" s="189"/>
    </row>
    <row r="10" spans="1:1" ht="22.95" customHeight="1" x14ac:dyDescent="0.25">
      <c r="A10" s="189"/>
    </row>
    <row r="11" spans="1:1" ht="22.95" customHeight="1" x14ac:dyDescent="0.25">
      <c r="A11" s="189"/>
    </row>
    <row r="12" spans="1:1" ht="22.95" customHeight="1" x14ac:dyDescent="0.25">
      <c r="A12" s="189"/>
    </row>
    <row r="13" spans="1:1" ht="22.95" customHeight="1" x14ac:dyDescent="0.25">
      <c r="A13" s="189"/>
    </row>
    <row r="14" spans="1:1" ht="22.95" customHeight="1" x14ac:dyDescent="0.25">
      <c r="A14" s="190" t="s">
        <v>4</v>
      </c>
    </row>
    <row r="15" spans="1:1" ht="22.95" customHeight="1" x14ac:dyDescent="0.25">
      <c r="A15" s="180" t="s">
        <v>5</v>
      </c>
    </row>
    <row r="16" spans="1:1" ht="22.95" customHeight="1" x14ac:dyDescent="0.25">
      <c r="A16" s="180" t="s">
        <v>6</v>
      </c>
    </row>
    <row r="18" spans="1:1" ht="22.95" customHeight="1" x14ac:dyDescent="0.25">
      <c r="A18" s="190" t="s">
        <v>7</v>
      </c>
    </row>
    <row r="19" spans="1:1" ht="22.95" customHeight="1" x14ac:dyDescent="0.25">
      <c r="A19" s="180" t="s">
        <v>8</v>
      </c>
    </row>
    <row r="21" spans="1:1" ht="22.95" customHeight="1" x14ac:dyDescent="0.25">
      <c r="A21" s="188" t="s">
        <v>9</v>
      </c>
    </row>
    <row r="22" spans="1:1" ht="22.95" customHeight="1" x14ac:dyDescent="0.25">
      <c r="A22" s="186" t="s">
        <v>10</v>
      </c>
    </row>
    <row r="23" spans="1:1" ht="22.95" customHeight="1" x14ac:dyDescent="0.25">
      <c r="A23" s="191" t="s">
        <v>184</v>
      </c>
    </row>
  </sheetData>
  <hyperlinks>
    <hyperlink ref="A23" r:id="rId1" display="https://www.mmr.cz/cs/microsites/uzemni-dimenze/map-kap/stratigicke_ramce_map . Na území hlavního města Prahy je SR MAP uveřejněn na webových stránkách městské části, resp. správního obvodu ORP. "/>
  </hyperlinks>
  <pageMargins left="0.7" right="0.7" top="0.78740157499999996" bottom="0.78740157499999996" header="0.3" footer="0.3"/>
  <pageSetup paperSize="9" scale="65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58"/>
  <sheetViews>
    <sheetView topLeftCell="A39" zoomScale="85" zoomScaleNormal="85" workbookViewId="0">
      <selection activeCell="A50" sqref="A50:K50"/>
    </sheetView>
  </sheetViews>
  <sheetFormatPr defaultColWidth="9.33203125" defaultRowHeight="13.2" x14ac:dyDescent="0.25"/>
  <cols>
    <col min="1" max="1" width="7.33203125" style="222" customWidth="1"/>
    <col min="2" max="2" width="17.77734375" style="222" customWidth="1"/>
    <col min="3" max="3" width="12.44140625" style="222" customWidth="1"/>
    <col min="4" max="4" width="10.109375" style="222" bestFit="1" customWidth="1"/>
    <col min="5" max="5" width="12.6640625" style="222" customWidth="1"/>
    <col min="6" max="6" width="12.5546875" style="222" bestFit="1" customWidth="1"/>
    <col min="7" max="7" width="21" style="222" customWidth="1"/>
    <col min="8" max="9" width="12.77734375" style="222" customWidth="1"/>
    <col min="10" max="10" width="11.6640625" style="222" customWidth="1"/>
    <col min="11" max="11" width="39.44140625" style="222" customWidth="1"/>
    <col min="12" max="12" width="11.77734375" style="222" customWidth="1"/>
    <col min="13" max="13" width="12.77734375" style="222" customWidth="1"/>
    <col min="14" max="15" width="9.44140625" style="222" bestFit="1" customWidth="1"/>
    <col min="16" max="16" width="13.6640625" style="222" customWidth="1"/>
    <col min="17" max="17" width="13.33203125" style="222" customWidth="1"/>
    <col min="18" max="18" width="10.33203125" style="222" customWidth="1"/>
    <col min="19" max="16384" width="9.33203125" style="222"/>
  </cols>
  <sheetData>
    <row r="1" spans="1:19" ht="13.8" thickBot="1" x14ac:dyDescent="0.3">
      <c r="A1" s="375" t="s">
        <v>11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76"/>
      <c r="O1" s="376"/>
      <c r="P1" s="376"/>
      <c r="Q1" s="376"/>
      <c r="R1" s="376"/>
      <c r="S1" s="377"/>
    </row>
    <row r="2" spans="1:19" ht="14.4" x14ac:dyDescent="0.25">
      <c r="A2" s="378" t="s">
        <v>12</v>
      </c>
      <c r="B2" s="367" t="s">
        <v>13</v>
      </c>
      <c r="C2" s="380"/>
      <c r="D2" s="380"/>
      <c r="E2" s="380"/>
      <c r="F2" s="368"/>
      <c r="G2" s="378" t="s">
        <v>14</v>
      </c>
      <c r="H2" s="378" t="s">
        <v>15</v>
      </c>
      <c r="I2" s="383" t="s">
        <v>69</v>
      </c>
      <c r="J2" s="378" t="s">
        <v>16</v>
      </c>
      <c r="K2" s="378" t="s">
        <v>17</v>
      </c>
      <c r="L2" s="381" t="s">
        <v>180</v>
      </c>
      <c r="M2" s="382"/>
      <c r="N2" s="365" t="s">
        <v>122</v>
      </c>
      <c r="O2" s="366"/>
      <c r="P2" s="367" t="s">
        <v>181</v>
      </c>
      <c r="Q2" s="368"/>
      <c r="R2" s="365" t="s">
        <v>19</v>
      </c>
      <c r="S2" s="366"/>
    </row>
    <row r="3" spans="1:19" ht="106.2" thickBot="1" x14ac:dyDescent="0.3">
      <c r="A3" s="379"/>
      <c r="B3" s="181" t="s">
        <v>20</v>
      </c>
      <c r="C3" s="182" t="s">
        <v>21</v>
      </c>
      <c r="D3" s="182" t="s">
        <v>22</v>
      </c>
      <c r="E3" s="182" t="s">
        <v>23</v>
      </c>
      <c r="F3" s="183" t="s">
        <v>24</v>
      </c>
      <c r="G3" s="379"/>
      <c r="H3" s="379"/>
      <c r="I3" s="384"/>
      <c r="J3" s="379"/>
      <c r="K3" s="379"/>
      <c r="L3" s="223" t="s">
        <v>25</v>
      </c>
      <c r="M3" s="224" t="s">
        <v>26</v>
      </c>
      <c r="N3" s="184" t="s">
        <v>27</v>
      </c>
      <c r="O3" s="225" t="s">
        <v>28</v>
      </c>
      <c r="P3" s="184" t="s">
        <v>182</v>
      </c>
      <c r="Q3" s="185" t="s">
        <v>183</v>
      </c>
      <c r="R3" s="226" t="s">
        <v>29</v>
      </c>
      <c r="S3" s="225" t="s">
        <v>30</v>
      </c>
    </row>
    <row r="4" spans="1:19" ht="26.4" x14ac:dyDescent="0.25">
      <c r="A4" s="219">
        <v>1</v>
      </c>
      <c r="B4" s="358" t="s">
        <v>85</v>
      </c>
      <c r="C4" s="358" t="s">
        <v>86</v>
      </c>
      <c r="D4" s="358">
        <v>70873771</v>
      </c>
      <c r="E4" s="358">
        <v>107532514</v>
      </c>
      <c r="F4" s="360">
        <v>600060543</v>
      </c>
      <c r="G4" s="238" t="s">
        <v>87</v>
      </c>
      <c r="H4" s="238" t="s">
        <v>84</v>
      </c>
      <c r="I4" s="238" t="s">
        <v>88</v>
      </c>
      <c r="J4" s="238" t="s">
        <v>89</v>
      </c>
      <c r="K4" s="238" t="s">
        <v>87</v>
      </c>
      <c r="L4" s="239">
        <v>500000</v>
      </c>
      <c r="M4" s="240">
        <f>L4*0.7</f>
        <v>350000</v>
      </c>
      <c r="N4" s="238">
        <v>2021</v>
      </c>
      <c r="O4" s="238">
        <v>2021</v>
      </c>
      <c r="P4" s="241"/>
      <c r="Q4" s="241"/>
      <c r="R4" s="241"/>
      <c r="S4" s="242"/>
    </row>
    <row r="5" spans="1:19" ht="52.8" customHeight="1" x14ac:dyDescent="0.25">
      <c r="A5" s="200">
        <v>2</v>
      </c>
      <c r="B5" s="359"/>
      <c r="C5" s="359"/>
      <c r="D5" s="359"/>
      <c r="E5" s="359"/>
      <c r="F5" s="361"/>
      <c r="G5" s="348" t="s">
        <v>90</v>
      </c>
      <c r="H5" s="350" t="s">
        <v>84</v>
      </c>
      <c r="I5" s="350" t="s">
        <v>88</v>
      </c>
      <c r="J5" s="350" t="s">
        <v>89</v>
      </c>
      <c r="K5" s="363" t="s">
        <v>90</v>
      </c>
      <c r="L5" s="371">
        <v>300000</v>
      </c>
      <c r="M5" s="373">
        <f t="shared" ref="M5:M6" si="0">L5*0.7</f>
        <v>210000</v>
      </c>
      <c r="N5" s="350">
        <v>2023</v>
      </c>
      <c r="O5" s="350">
        <v>2023</v>
      </c>
      <c r="P5" s="350"/>
      <c r="Q5" s="350"/>
      <c r="R5" s="350"/>
      <c r="S5" s="369"/>
    </row>
    <row r="6" spans="1:19" ht="13.8" thickBot="1" x14ac:dyDescent="0.3">
      <c r="A6" s="200">
        <v>3</v>
      </c>
      <c r="B6" s="359"/>
      <c r="C6" s="359"/>
      <c r="D6" s="359"/>
      <c r="E6" s="359"/>
      <c r="F6" s="361"/>
      <c r="G6" s="349"/>
      <c r="H6" s="351"/>
      <c r="I6" s="351"/>
      <c r="J6" s="351"/>
      <c r="K6" s="364"/>
      <c r="L6" s="372"/>
      <c r="M6" s="374">
        <f t="shared" si="0"/>
        <v>0</v>
      </c>
      <c r="N6" s="351"/>
      <c r="O6" s="351"/>
      <c r="P6" s="351"/>
      <c r="Q6" s="351"/>
      <c r="R6" s="351"/>
      <c r="S6" s="370"/>
    </row>
    <row r="7" spans="1:19" ht="52.8" x14ac:dyDescent="0.25">
      <c r="A7" s="219">
        <v>4</v>
      </c>
      <c r="B7" s="358" t="s">
        <v>95</v>
      </c>
      <c r="C7" s="358" t="s">
        <v>97</v>
      </c>
      <c r="D7" s="358">
        <v>70986614</v>
      </c>
      <c r="E7" s="385" t="s">
        <v>96</v>
      </c>
      <c r="F7" s="360">
        <v>600059677</v>
      </c>
      <c r="G7" s="206" t="s">
        <v>98</v>
      </c>
      <c r="H7" s="192" t="s">
        <v>84</v>
      </c>
      <c r="I7" s="192" t="s">
        <v>88</v>
      </c>
      <c r="J7" s="192" t="s">
        <v>102</v>
      </c>
      <c r="K7" s="206" t="s">
        <v>98</v>
      </c>
      <c r="L7" s="216">
        <v>600000</v>
      </c>
      <c r="M7" s="208">
        <f t="shared" ref="M7:M19" si="1">L7*0.7</f>
        <v>420000</v>
      </c>
      <c r="N7" s="192">
        <v>2023</v>
      </c>
      <c r="O7" s="192"/>
      <c r="P7" s="192"/>
      <c r="Q7" s="192"/>
      <c r="R7" s="192"/>
      <c r="S7" s="209"/>
    </row>
    <row r="8" spans="1:19" ht="26.4" x14ac:dyDescent="0.25">
      <c r="A8" s="200">
        <v>5</v>
      </c>
      <c r="B8" s="359"/>
      <c r="C8" s="359"/>
      <c r="D8" s="359"/>
      <c r="E8" s="386"/>
      <c r="F8" s="361"/>
      <c r="G8" s="210" t="s">
        <v>99</v>
      </c>
      <c r="H8" s="211" t="s">
        <v>84</v>
      </c>
      <c r="I8" s="211" t="s">
        <v>88</v>
      </c>
      <c r="J8" s="214" t="s">
        <v>102</v>
      </c>
      <c r="K8" s="210" t="s">
        <v>99</v>
      </c>
      <c r="L8" s="212">
        <v>400000</v>
      </c>
      <c r="M8" s="213">
        <f t="shared" si="1"/>
        <v>280000</v>
      </c>
      <c r="N8" s="214">
        <v>2023</v>
      </c>
      <c r="O8" s="214"/>
      <c r="P8" s="214"/>
      <c r="Q8" s="214"/>
      <c r="R8" s="214"/>
      <c r="S8" s="215"/>
    </row>
    <row r="9" spans="1:19" ht="26.4" x14ac:dyDescent="0.25">
      <c r="A9" s="200">
        <v>6</v>
      </c>
      <c r="B9" s="359"/>
      <c r="C9" s="359"/>
      <c r="D9" s="359"/>
      <c r="E9" s="386"/>
      <c r="F9" s="361"/>
      <c r="G9" s="277" t="s">
        <v>100</v>
      </c>
      <c r="H9" s="268" t="s">
        <v>84</v>
      </c>
      <c r="I9" s="268" t="s">
        <v>88</v>
      </c>
      <c r="J9" s="267" t="s">
        <v>102</v>
      </c>
      <c r="K9" s="277" t="s">
        <v>100</v>
      </c>
      <c r="L9" s="278">
        <v>180000</v>
      </c>
      <c r="M9" s="262">
        <f t="shared" si="1"/>
        <v>125999.99999999999</v>
      </c>
      <c r="N9" s="267">
        <v>2023</v>
      </c>
      <c r="O9" s="267"/>
      <c r="P9" s="267"/>
      <c r="Q9" s="267"/>
      <c r="R9" s="267"/>
      <c r="S9" s="279"/>
    </row>
    <row r="10" spans="1:19" ht="66" x14ac:dyDescent="0.25">
      <c r="A10" s="195">
        <v>7</v>
      </c>
      <c r="B10" s="350"/>
      <c r="C10" s="350"/>
      <c r="D10" s="350"/>
      <c r="E10" s="387"/>
      <c r="F10" s="389"/>
      <c r="G10" s="280" t="s">
        <v>199</v>
      </c>
      <c r="H10" s="281" t="s">
        <v>84</v>
      </c>
      <c r="I10" s="281" t="s">
        <v>88</v>
      </c>
      <c r="J10" s="282" t="s">
        <v>102</v>
      </c>
      <c r="K10" s="280" t="s">
        <v>200</v>
      </c>
      <c r="L10" s="283">
        <v>2000000</v>
      </c>
      <c r="M10" s="284">
        <f t="shared" si="1"/>
        <v>1400000</v>
      </c>
      <c r="N10" s="282">
        <v>2022</v>
      </c>
      <c r="O10" s="282">
        <v>2023</v>
      </c>
      <c r="P10" s="282" t="s">
        <v>201</v>
      </c>
      <c r="Q10" s="282"/>
      <c r="R10" s="282" t="s">
        <v>202</v>
      </c>
      <c r="S10" s="285"/>
    </row>
    <row r="11" spans="1:19" ht="27" thickBot="1" x14ac:dyDescent="0.3">
      <c r="A11" s="195">
        <v>8</v>
      </c>
      <c r="B11" s="362"/>
      <c r="C11" s="362"/>
      <c r="D11" s="362"/>
      <c r="E11" s="388"/>
      <c r="F11" s="390"/>
      <c r="G11" s="201" t="s">
        <v>101</v>
      </c>
      <c r="H11" s="202" t="s">
        <v>84</v>
      </c>
      <c r="I11" s="202" t="s">
        <v>88</v>
      </c>
      <c r="J11" s="193" t="s">
        <v>102</v>
      </c>
      <c r="K11" s="201" t="s">
        <v>101</v>
      </c>
      <c r="L11" s="217">
        <v>200000</v>
      </c>
      <c r="M11" s="236">
        <f t="shared" si="1"/>
        <v>140000</v>
      </c>
      <c r="N11" s="193">
        <v>2023</v>
      </c>
      <c r="O11" s="193"/>
      <c r="P11" s="252"/>
      <c r="Q11" s="193"/>
      <c r="R11" s="193"/>
      <c r="S11" s="205"/>
    </row>
    <row r="12" spans="1:19" ht="27" thickBot="1" x14ac:dyDescent="0.3">
      <c r="A12" s="219">
        <v>9</v>
      </c>
      <c r="B12" s="358" t="s">
        <v>114</v>
      </c>
      <c r="C12" s="358" t="s">
        <v>115</v>
      </c>
      <c r="D12" s="358">
        <v>71002189</v>
      </c>
      <c r="E12" s="358">
        <v>107720949</v>
      </c>
      <c r="F12" s="360">
        <v>600060292</v>
      </c>
      <c r="G12" s="192" t="s">
        <v>116</v>
      </c>
      <c r="H12" s="207" t="s">
        <v>84</v>
      </c>
      <c r="I12" s="207" t="s">
        <v>88</v>
      </c>
      <c r="J12" s="207" t="s">
        <v>119</v>
      </c>
      <c r="K12" s="192" t="s">
        <v>116</v>
      </c>
      <c r="L12" s="216">
        <v>200000</v>
      </c>
      <c r="M12" s="208">
        <f t="shared" si="1"/>
        <v>140000</v>
      </c>
      <c r="N12" s="192">
        <v>2021</v>
      </c>
      <c r="O12" s="192">
        <v>2022</v>
      </c>
      <c r="P12" s="192"/>
      <c r="Q12" s="192"/>
      <c r="R12" s="192"/>
      <c r="S12" s="209"/>
    </row>
    <row r="13" spans="1:19" ht="27" thickBot="1" x14ac:dyDescent="0.3">
      <c r="A13" s="200">
        <v>10</v>
      </c>
      <c r="B13" s="359"/>
      <c r="C13" s="359"/>
      <c r="D13" s="359"/>
      <c r="E13" s="359"/>
      <c r="F13" s="361"/>
      <c r="G13" s="210" t="s">
        <v>117</v>
      </c>
      <c r="H13" s="211" t="s">
        <v>84</v>
      </c>
      <c r="I13" s="211" t="s">
        <v>88</v>
      </c>
      <c r="J13" s="211" t="s">
        <v>119</v>
      </c>
      <c r="K13" s="210" t="s">
        <v>117</v>
      </c>
      <c r="L13" s="212">
        <v>200000</v>
      </c>
      <c r="M13" s="208">
        <f t="shared" si="1"/>
        <v>140000</v>
      </c>
      <c r="N13" s="214">
        <v>2021</v>
      </c>
      <c r="O13" s="214">
        <v>2022</v>
      </c>
      <c r="P13" s="214"/>
      <c r="Q13" s="214"/>
      <c r="R13" s="214"/>
      <c r="S13" s="215"/>
    </row>
    <row r="14" spans="1:19" ht="27" thickBot="1" x14ac:dyDescent="0.3">
      <c r="A14" s="218">
        <v>11</v>
      </c>
      <c r="B14" s="362"/>
      <c r="C14" s="362"/>
      <c r="D14" s="362"/>
      <c r="E14" s="362"/>
      <c r="F14" s="390"/>
      <c r="G14" s="193" t="s">
        <v>118</v>
      </c>
      <c r="H14" s="202" t="s">
        <v>84</v>
      </c>
      <c r="I14" s="202" t="s">
        <v>88</v>
      </c>
      <c r="J14" s="202" t="s">
        <v>119</v>
      </c>
      <c r="K14" s="193" t="s">
        <v>118</v>
      </c>
      <c r="L14" s="217">
        <v>400000</v>
      </c>
      <c r="M14" s="208">
        <f t="shared" si="1"/>
        <v>280000</v>
      </c>
      <c r="N14" s="193">
        <v>2021</v>
      </c>
      <c r="O14" s="193">
        <v>2022</v>
      </c>
      <c r="P14" s="193"/>
      <c r="Q14" s="193"/>
      <c r="R14" s="193"/>
      <c r="S14" s="205"/>
    </row>
    <row r="15" spans="1:19" ht="172.2" thickBot="1" x14ac:dyDescent="0.3">
      <c r="A15" s="219">
        <v>12</v>
      </c>
      <c r="B15" s="358" t="s">
        <v>136</v>
      </c>
      <c r="C15" s="358" t="s">
        <v>137</v>
      </c>
      <c r="D15" s="358">
        <v>70985120</v>
      </c>
      <c r="E15" s="358">
        <v>107532719</v>
      </c>
      <c r="F15" s="360">
        <v>650036361</v>
      </c>
      <c r="G15" s="192" t="s">
        <v>138</v>
      </c>
      <c r="H15" s="207" t="s">
        <v>84</v>
      </c>
      <c r="I15" s="207" t="s">
        <v>88</v>
      </c>
      <c r="J15" s="192" t="s">
        <v>139</v>
      </c>
      <c r="K15" s="192" t="s">
        <v>138</v>
      </c>
      <c r="L15" s="216">
        <v>500000</v>
      </c>
      <c r="M15" s="208">
        <f t="shared" si="1"/>
        <v>350000</v>
      </c>
      <c r="N15" s="192">
        <v>2022</v>
      </c>
      <c r="O15" s="192">
        <v>2025</v>
      </c>
      <c r="P15" s="192"/>
      <c r="Q15" s="192"/>
      <c r="R15" s="192"/>
      <c r="S15" s="209"/>
    </row>
    <row r="16" spans="1:19" ht="53.4" thickBot="1" x14ac:dyDescent="0.3">
      <c r="A16" s="200">
        <v>13</v>
      </c>
      <c r="B16" s="359"/>
      <c r="C16" s="359"/>
      <c r="D16" s="359"/>
      <c r="E16" s="359"/>
      <c r="F16" s="361"/>
      <c r="G16" s="214" t="s">
        <v>140</v>
      </c>
      <c r="H16" s="211" t="s">
        <v>84</v>
      </c>
      <c r="I16" s="211" t="s">
        <v>88</v>
      </c>
      <c r="J16" s="214" t="s">
        <v>139</v>
      </c>
      <c r="K16" s="214" t="s">
        <v>140</v>
      </c>
      <c r="L16" s="212">
        <v>300000</v>
      </c>
      <c r="M16" s="208">
        <f t="shared" si="1"/>
        <v>210000</v>
      </c>
      <c r="N16" s="214">
        <v>2022</v>
      </c>
      <c r="O16" s="214">
        <v>2025</v>
      </c>
      <c r="P16" s="214"/>
      <c r="Q16" s="214"/>
      <c r="R16" s="214"/>
      <c r="S16" s="215"/>
    </row>
    <row r="17" spans="1:19" ht="40.200000000000003" thickBot="1" x14ac:dyDescent="0.3">
      <c r="A17" s="200">
        <v>14</v>
      </c>
      <c r="B17" s="359"/>
      <c r="C17" s="359"/>
      <c r="D17" s="359"/>
      <c r="E17" s="359"/>
      <c r="F17" s="361"/>
      <c r="G17" s="214" t="s">
        <v>141</v>
      </c>
      <c r="H17" s="211" t="s">
        <v>84</v>
      </c>
      <c r="I17" s="211" t="s">
        <v>88</v>
      </c>
      <c r="J17" s="214" t="s">
        <v>139</v>
      </c>
      <c r="K17" s="214" t="s">
        <v>141</v>
      </c>
      <c r="L17" s="212">
        <v>100000</v>
      </c>
      <c r="M17" s="208">
        <f t="shared" si="1"/>
        <v>70000</v>
      </c>
      <c r="N17" s="214">
        <v>2022</v>
      </c>
      <c r="O17" s="214">
        <v>2025</v>
      </c>
      <c r="P17" s="214"/>
      <c r="Q17" s="214"/>
      <c r="R17" s="214"/>
      <c r="S17" s="215"/>
    </row>
    <row r="18" spans="1:19" ht="79.8" thickBot="1" x14ac:dyDescent="0.3">
      <c r="A18" s="195">
        <v>15</v>
      </c>
      <c r="B18" s="359"/>
      <c r="C18" s="359"/>
      <c r="D18" s="359"/>
      <c r="E18" s="359"/>
      <c r="F18" s="361"/>
      <c r="G18" s="214" t="s">
        <v>142</v>
      </c>
      <c r="H18" s="211" t="s">
        <v>84</v>
      </c>
      <c r="I18" s="211" t="s">
        <v>88</v>
      </c>
      <c r="J18" s="214" t="s">
        <v>139</v>
      </c>
      <c r="K18" s="214" t="s">
        <v>142</v>
      </c>
      <c r="L18" s="212">
        <v>900000</v>
      </c>
      <c r="M18" s="208">
        <f t="shared" si="1"/>
        <v>630000</v>
      </c>
      <c r="N18" s="214">
        <v>2021</v>
      </c>
      <c r="O18" s="214">
        <v>2023</v>
      </c>
      <c r="P18" s="214"/>
      <c r="Q18" s="214"/>
      <c r="R18" s="214"/>
      <c r="S18" s="215"/>
    </row>
    <row r="19" spans="1:19" ht="40.200000000000003" thickBot="1" x14ac:dyDescent="0.3">
      <c r="A19" s="255">
        <v>16</v>
      </c>
      <c r="B19" s="362"/>
      <c r="C19" s="362"/>
      <c r="D19" s="362"/>
      <c r="E19" s="362"/>
      <c r="F19" s="390"/>
      <c r="G19" s="193" t="s">
        <v>143</v>
      </c>
      <c r="H19" s="202" t="s">
        <v>84</v>
      </c>
      <c r="I19" s="202" t="s">
        <v>88</v>
      </c>
      <c r="J19" s="193" t="s">
        <v>139</v>
      </c>
      <c r="K19" s="193" t="s">
        <v>143</v>
      </c>
      <c r="L19" s="217">
        <v>250000</v>
      </c>
      <c r="M19" s="208">
        <f t="shared" si="1"/>
        <v>175000</v>
      </c>
      <c r="N19" s="193">
        <v>2022</v>
      </c>
      <c r="O19" s="193">
        <v>2025</v>
      </c>
      <c r="P19" s="193"/>
      <c r="Q19" s="193"/>
      <c r="R19" s="193"/>
      <c r="S19" s="205"/>
    </row>
    <row r="20" spans="1:19" ht="49.8" customHeight="1" x14ac:dyDescent="0.25">
      <c r="A20" s="219">
        <v>17</v>
      </c>
      <c r="B20" s="352" t="s">
        <v>154</v>
      </c>
      <c r="C20" s="352" t="s">
        <v>155</v>
      </c>
      <c r="D20" s="352">
        <v>71006214</v>
      </c>
      <c r="E20" s="352">
        <v>150006233</v>
      </c>
      <c r="F20" s="355">
        <v>600060217</v>
      </c>
      <c r="G20" s="230" t="s">
        <v>156</v>
      </c>
      <c r="H20" s="207" t="s">
        <v>84</v>
      </c>
      <c r="I20" s="207" t="s">
        <v>88</v>
      </c>
      <c r="J20" s="230" t="s">
        <v>157</v>
      </c>
      <c r="K20" s="230" t="s">
        <v>156</v>
      </c>
      <c r="L20" s="318" t="s">
        <v>268</v>
      </c>
      <c r="M20" s="314" t="s">
        <v>269</v>
      </c>
      <c r="N20" s="230">
        <v>2021</v>
      </c>
      <c r="O20" s="230">
        <v>2023</v>
      </c>
      <c r="P20" s="230"/>
      <c r="Q20" s="234"/>
      <c r="R20" s="230"/>
      <c r="S20" s="209"/>
    </row>
    <row r="21" spans="1:19" ht="49.8" customHeight="1" thickBot="1" x14ac:dyDescent="0.3">
      <c r="A21" s="255">
        <v>18</v>
      </c>
      <c r="B21" s="354"/>
      <c r="C21" s="354"/>
      <c r="D21" s="354"/>
      <c r="E21" s="354"/>
      <c r="F21" s="357"/>
      <c r="G21" s="289" t="s">
        <v>270</v>
      </c>
      <c r="H21" s="289" t="s">
        <v>84</v>
      </c>
      <c r="I21" s="289" t="s">
        <v>88</v>
      </c>
      <c r="J21" s="289" t="s">
        <v>157</v>
      </c>
      <c r="K21" s="289" t="s">
        <v>270</v>
      </c>
      <c r="L21" s="325">
        <v>250000</v>
      </c>
      <c r="M21" s="248">
        <f>L21*0.7</f>
        <v>175000</v>
      </c>
      <c r="N21" s="289">
        <v>2022</v>
      </c>
      <c r="O21" s="289">
        <v>2025</v>
      </c>
      <c r="P21" s="289"/>
      <c r="Q21" s="252"/>
      <c r="R21" s="289"/>
      <c r="S21" s="326"/>
    </row>
    <row r="22" spans="1:19" ht="26.4" customHeight="1" thickBot="1" x14ac:dyDescent="0.3">
      <c r="A22" s="219">
        <v>19</v>
      </c>
      <c r="B22" s="352" t="s">
        <v>166</v>
      </c>
      <c r="C22" s="352" t="s">
        <v>165</v>
      </c>
      <c r="D22" s="352">
        <v>70989907</v>
      </c>
      <c r="E22" s="352">
        <v>107532883</v>
      </c>
      <c r="F22" s="355">
        <v>663000289</v>
      </c>
      <c r="G22" s="238" t="s">
        <v>167</v>
      </c>
      <c r="H22" s="253" t="s">
        <v>84</v>
      </c>
      <c r="I22" s="253" t="s">
        <v>88</v>
      </c>
      <c r="J22" s="253" t="s">
        <v>88</v>
      </c>
      <c r="K22" s="238" t="s">
        <v>167</v>
      </c>
      <c r="L22" s="254">
        <v>120000</v>
      </c>
      <c r="M22" s="240">
        <f>L22*0.7</f>
        <v>84000</v>
      </c>
      <c r="N22" s="238">
        <v>2022</v>
      </c>
      <c r="O22" s="238">
        <v>2024</v>
      </c>
      <c r="P22" s="241"/>
      <c r="Q22" s="241"/>
      <c r="R22" s="241"/>
      <c r="S22" s="242"/>
    </row>
    <row r="23" spans="1:19" ht="52.8" x14ac:dyDescent="0.25">
      <c r="A23" s="200">
        <v>20</v>
      </c>
      <c r="B23" s="353"/>
      <c r="C23" s="353"/>
      <c r="D23" s="353"/>
      <c r="E23" s="353"/>
      <c r="F23" s="356"/>
      <c r="G23" s="260" t="s">
        <v>191</v>
      </c>
      <c r="H23" s="211" t="s">
        <v>84</v>
      </c>
      <c r="I23" s="211" t="s">
        <v>88</v>
      </c>
      <c r="J23" s="211" t="s">
        <v>88</v>
      </c>
      <c r="K23" s="260" t="s">
        <v>191</v>
      </c>
      <c r="L23" s="221">
        <v>150000</v>
      </c>
      <c r="M23" s="208">
        <f>L23*0.7</f>
        <v>105000</v>
      </c>
      <c r="N23" s="260" t="s">
        <v>192</v>
      </c>
      <c r="O23" s="260" t="s">
        <v>193</v>
      </c>
      <c r="P23" s="231"/>
      <c r="Q23" s="231"/>
      <c r="R23" s="231"/>
      <c r="S23" s="215"/>
    </row>
    <row r="24" spans="1:19" ht="52.8" x14ac:dyDescent="0.25">
      <c r="A24" s="200">
        <v>21</v>
      </c>
      <c r="B24" s="353"/>
      <c r="C24" s="353"/>
      <c r="D24" s="353"/>
      <c r="E24" s="353"/>
      <c r="F24" s="356"/>
      <c r="G24" s="256" t="s">
        <v>168</v>
      </c>
      <c r="H24" s="257" t="s">
        <v>84</v>
      </c>
      <c r="I24" s="257" t="s">
        <v>88</v>
      </c>
      <c r="J24" s="257" t="s">
        <v>170</v>
      </c>
      <c r="K24" s="256" t="s">
        <v>168</v>
      </c>
      <c r="L24" s="258">
        <v>1170000</v>
      </c>
      <c r="M24" s="262">
        <f>L24*0.7</f>
        <v>819000</v>
      </c>
      <c r="N24" s="256">
        <v>2022</v>
      </c>
      <c r="O24" s="256">
        <v>2024</v>
      </c>
      <c r="P24" s="299"/>
      <c r="Q24" s="299"/>
      <c r="R24" s="299"/>
      <c r="S24" s="301"/>
    </row>
    <row r="25" spans="1:19" ht="26.4" x14ac:dyDescent="0.25">
      <c r="A25" s="200">
        <v>22</v>
      </c>
      <c r="B25" s="353"/>
      <c r="C25" s="353"/>
      <c r="D25" s="353"/>
      <c r="E25" s="353"/>
      <c r="F25" s="356"/>
      <c r="G25" s="267" t="s">
        <v>169</v>
      </c>
      <c r="H25" s="268" t="s">
        <v>84</v>
      </c>
      <c r="I25" s="268" t="s">
        <v>88</v>
      </c>
      <c r="J25" s="268" t="s">
        <v>170</v>
      </c>
      <c r="K25" s="267" t="s">
        <v>169</v>
      </c>
      <c r="L25" s="269">
        <v>50000</v>
      </c>
      <c r="M25" s="262">
        <v>35000</v>
      </c>
      <c r="N25" s="267">
        <v>2022</v>
      </c>
      <c r="O25" s="267">
        <v>2024</v>
      </c>
      <c r="P25" s="261"/>
      <c r="Q25" s="261"/>
      <c r="R25" s="261"/>
      <c r="S25" s="303"/>
    </row>
    <row r="26" spans="1:19" ht="39.6" x14ac:dyDescent="0.25">
      <c r="A26" s="200">
        <v>23</v>
      </c>
      <c r="B26" s="353"/>
      <c r="C26" s="353"/>
      <c r="D26" s="353"/>
      <c r="E26" s="353"/>
      <c r="F26" s="356"/>
      <c r="G26" s="270" t="s">
        <v>194</v>
      </c>
      <c r="H26" s="271" t="s">
        <v>84</v>
      </c>
      <c r="I26" s="271" t="s">
        <v>88</v>
      </c>
      <c r="J26" s="271" t="s">
        <v>195</v>
      </c>
      <c r="K26" s="270" t="s">
        <v>194</v>
      </c>
      <c r="L26" s="272">
        <v>100000</v>
      </c>
      <c r="M26" s="273">
        <f>L26*0.7</f>
        <v>70000</v>
      </c>
      <c r="N26" s="270">
        <v>2023</v>
      </c>
      <c r="O26" s="270">
        <v>2024</v>
      </c>
      <c r="P26" s="261"/>
      <c r="Q26" s="261"/>
      <c r="R26" s="261"/>
      <c r="S26" s="303"/>
    </row>
    <row r="27" spans="1:19" ht="26.4" x14ac:dyDescent="0.25">
      <c r="A27" s="200">
        <v>24</v>
      </c>
      <c r="B27" s="353"/>
      <c r="C27" s="353"/>
      <c r="D27" s="353"/>
      <c r="E27" s="353"/>
      <c r="F27" s="356"/>
      <c r="G27" s="274" t="s">
        <v>198</v>
      </c>
      <c r="H27" s="275" t="s">
        <v>84</v>
      </c>
      <c r="I27" s="275" t="s">
        <v>88</v>
      </c>
      <c r="J27" s="275" t="s">
        <v>88</v>
      </c>
      <c r="K27" s="274" t="s">
        <v>198</v>
      </c>
      <c r="L27" s="276">
        <v>80000</v>
      </c>
      <c r="M27" s="273">
        <f>L27*0.7</f>
        <v>56000</v>
      </c>
      <c r="N27" s="274">
        <v>2023</v>
      </c>
      <c r="O27" s="274">
        <v>2024</v>
      </c>
      <c r="P27" s="246"/>
      <c r="Q27" s="246"/>
      <c r="R27" s="246"/>
      <c r="S27" s="315"/>
    </row>
    <row r="28" spans="1:19" ht="27" thickBot="1" x14ac:dyDescent="0.3">
      <c r="A28" s="255">
        <v>25</v>
      </c>
      <c r="B28" s="354"/>
      <c r="C28" s="354"/>
      <c r="D28" s="354"/>
      <c r="E28" s="354"/>
      <c r="F28" s="357"/>
      <c r="G28" s="263" t="s">
        <v>196</v>
      </c>
      <c r="H28" s="264" t="s">
        <v>84</v>
      </c>
      <c r="I28" s="264" t="s">
        <v>88</v>
      </c>
      <c r="J28" s="264" t="s">
        <v>170</v>
      </c>
      <c r="K28" s="263" t="s">
        <v>197</v>
      </c>
      <c r="L28" s="265">
        <v>1571000</v>
      </c>
      <c r="M28" s="266">
        <v>1099700</v>
      </c>
      <c r="N28" s="263">
        <v>2026</v>
      </c>
      <c r="O28" s="263">
        <v>2027</v>
      </c>
      <c r="P28" s="252"/>
      <c r="Q28" s="252"/>
      <c r="R28" s="252"/>
      <c r="S28" s="310"/>
    </row>
    <row r="29" spans="1:19" ht="33" customHeight="1" x14ac:dyDescent="0.25">
      <c r="A29" s="316">
        <v>26</v>
      </c>
      <c r="B29" s="395" t="s">
        <v>220</v>
      </c>
      <c r="C29" s="395" t="s">
        <v>187</v>
      </c>
      <c r="D29" s="398">
        <v>70988374</v>
      </c>
      <c r="E29" s="398">
        <v>107532441</v>
      </c>
      <c r="F29" s="399">
        <v>650031083</v>
      </c>
      <c r="G29" s="294" t="s">
        <v>221</v>
      </c>
      <c r="H29" s="312" t="s">
        <v>84</v>
      </c>
      <c r="I29" s="312" t="s">
        <v>88</v>
      </c>
      <c r="J29" s="312" t="s">
        <v>113</v>
      </c>
      <c r="K29" s="294" t="s">
        <v>221</v>
      </c>
      <c r="L29" s="313">
        <v>300000</v>
      </c>
      <c r="M29" s="314">
        <f>L29*0.7</f>
        <v>210000</v>
      </c>
      <c r="N29" s="294">
        <v>2022</v>
      </c>
      <c r="O29" s="294">
        <v>2025</v>
      </c>
      <c r="P29" s="241"/>
      <c r="Q29" s="241"/>
      <c r="R29" s="241"/>
      <c r="S29" s="242"/>
    </row>
    <row r="30" spans="1:19" ht="26.4" x14ac:dyDescent="0.25">
      <c r="A30" s="293">
        <v>27</v>
      </c>
      <c r="B30" s="396"/>
      <c r="C30" s="396"/>
      <c r="D30" s="396"/>
      <c r="E30" s="396"/>
      <c r="F30" s="400"/>
      <c r="G30" s="260" t="s">
        <v>222</v>
      </c>
      <c r="H30" s="290" t="s">
        <v>84</v>
      </c>
      <c r="I30" s="290" t="s">
        <v>88</v>
      </c>
      <c r="J30" s="290" t="s">
        <v>113</v>
      </c>
      <c r="K30" s="260" t="s">
        <v>222</v>
      </c>
      <c r="L30" s="311">
        <v>20000000</v>
      </c>
      <c r="M30" s="284">
        <f t="shared" ref="M30:M38" si="2">L30*0.7</f>
        <v>14000000</v>
      </c>
      <c r="N30" s="260">
        <v>2022</v>
      </c>
      <c r="O30" s="260">
        <v>2025</v>
      </c>
      <c r="P30" s="261"/>
      <c r="Q30" s="261"/>
      <c r="R30" s="261"/>
      <c r="S30" s="303"/>
    </row>
    <row r="31" spans="1:19" ht="26.4" x14ac:dyDescent="0.25">
      <c r="A31" s="293">
        <v>28</v>
      </c>
      <c r="B31" s="396"/>
      <c r="C31" s="396"/>
      <c r="D31" s="396"/>
      <c r="E31" s="396"/>
      <c r="F31" s="400"/>
      <c r="G31" s="260" t="s">
        <v>223</v>
      </c>
      <c r="H31" s="290" t="s">
        <v>84</v>
      </c>
      <c r="I31" s="290" t="s">
        <v>88</v>
      </c>
      <c r="J31" s="290" t="s">
        <v>113</v>
      </c>
      <c r="K31" s="260" t="s">
        <v>223</v>
      </c>
      <c r="L31" s="311">
        <v>300000</v>
      </c>
      <c r="M31" s="284">
        <f t="shared" si="2"/>
        <v>210000</v>
      </c>
      <c r="N31" s="260">
        <v>2022</v>
      </c>
      <c r="O31" s="260">
        <v>2025</v>
      </c>
      <c r="P31" s="261"/>
      <c r="Q31" s="261"/>
      <c r="R31" s="261"/>
      <c r="S31" s="303"/>
    </row>
    <row r="32" spans="1:19" ht="26.4" x14ac:dyDescent="0.25">
      <c r="A32" s="293">
        <v>29</v>
      </c>
      <c r="B32" s="396"/>
      <c r="C32" s="396"/>
      <c r="D32" s="396"/>
      <c r="E32" s="396"/>
      <c r="F32" s="400"/>
      <c r="G32" s="260" t="s">
        <v>224</v>
      </c>
      <c r="H32" s="290" t="s">
        <v>84</v>
      </c>
      <c r="I32" s="290" t="s">
        <v>88</v>
      </c>
      <c r="J32" s="290" t="s">
        <v>113</v>
      </c>
      <c r="K32" s="260" t="s">
        <v>224</v>
      </c>
      <c r="L32" s="311">
        <v>7000000</v>
      </c>
      <c r="M32" s="284">
        <f t="shared" si="2"/>
        <v>4900000</v>
      </c>
      <c r="N32" s="260">
        <v>2023</v>
      </c>
      <c r="O32" s="260">
        <v>2025</v>
      </c>
      <c r="P32" s="261"/>
      <c r="Q32" s="261"/>
      <c r="R32" s="261"/>
      <c r="S32" s="303"/>
    </row>
    <row r="33" spans="1:19" ht="26.4" x14ac:dyDescent="0.25">
      <c r="A33" s="293">
        <v>30</v>
      </c>
      <c r="B33" s="396"/>
      <c r="C33" s="396"/>
      <c r="D33" s="396"/>
      <c r="E33" s="396"/>
      <c r="F33" s="400"/>
      <c r="G33" s="260" t="s">
        <v>225</v>
      </c>
      <c r="H33" s="290" t="s">
        <v>84</v>
      </c>
      <c r="I33" s="290" t="s">
        <v>88</v>
      </c>
      <c r="J33" s="290" t="s">
        <v>113</v>
      </c>
      <c r="K33" s="260" t="s">
        <v>225</v>
      </c>
      <c r="L33" s="311">
        <v>2000000</v>
      </c>
      <c r="M33" s="284">
        <f t="shared" si="2"/>
        <v>1400000</v>
      </c>
      <c r="N33" s="260"/>
      <c r="O33" s="260"/>
      <c r="P33" s="261"/>
      <c r="Q33" s="261"/>
      <c r="R33" s="261"/>
      <c r="S33" s="303"/>
    </row>
    <row r="34" spans="1:19" ht="26.4" x14ac:dyDescent="0.25">
      <c r="A34" s="293">
        <v>31</v>
      </c>
      <c r="B34" s="396"/>
      <c r="C34" s="396"/>
      <c r="D34" s="396"/>
      <c r="E34" s="396"/>
      <c r="F34" s="400"/>
      <c r="G34" s="260" t="s">
        <v>226</v>
      </c>
      <c r="H34" s="290" t="s">
        <v>84</v>
      </c>
      <c r="I34" s="290" t="s">
        <v>88</v>
      </c>
      <c r="J34" s="290" t="s">
        <v>113</v>
      </c>
      <c r="K34" s="260" t="s">
        <v>226</v>
      </c>
      <c r="L34" s="311">
        <v>800000</v>
      </c>
      <c r="M34" s="284">
        <f t="shared" si="2"/>
        <v>560000</v>
      </c>
      <c r="N34" s="260">
        <v>2023</v>
      </c>
      <c r="O34" s="260">
        <v>2025</v>
      </c>
      <c r="P34" s="261"/>
      <c r="Q34" s="261"/>
      <c r="R34" s="261"/>
      <c r="S34" s="303"/>
    </row>
    <row r="35" spans="1:19" ht="48.6" customHeight="1" x14ac:dyDescent="0.25">
      <c r="A35" s="292">
        <v>32</v>
      </c>
      <c r="B35" s="396"/>
      <c r="C35" s="396"/>
      <c r="D35" s="396"/>
      <c r="E35" s="396"/>
      <c r="F35" s="400"/>
      <c r="G35" s="282" t="s">
        <v>227</v>
      </c>
      <c r="H35" s="281" t="s">
        <v>84</v>
      </c>
      <c r="I35" s="281" t="s">
        <v>88</v>
      </c>
      <c r="J35" s="281" t="s">
        <v>113</v>
      </c>
      <c r="K35" s="282" t="s">
        <v>227</v>
      </c>
      <c r="L35" s="288">
        <v>2000000</v>
      </c>
      <c r="M35" s="291">
        <f t="shared" si="2"/>
        <v>1400000</v>
      </c>
      <c r="N35" s="282">
        <v>2023</v>
      </c>
      <c r="O35" s="282">
        <v>2025</v>
      </c>
      <c r="P35" s="304"/>
      <c r="Q35" s="304"/>
      <c r="R35" s="304"/>
      <c r="S35" s="307"/>
    </row>
    <row r="36" spans="1:19" ht="52.8" x14ac:dyDescent="0.25">
      <c r="A36" s="292">
        <v>33</v>
      </c>
      <c r="B36" s="396"/>
      <c r="C36" s="396"/>
      <c r="D36" s="396"/>
      <c r="E36" s="396"/>
      <c r="F36" s="400"/>
      <c r="G36" s="282" t="s">
        <v>228</v>
      </c>
      <c r="H36" s="281" t="s">
        <v>84</v>
      </c>
      <c r="I36" s="281" t="s">
        <v>88</v>
      </c>
      <c r="J36" s="281" t="s">
        <v>113</v>
      </c>
      <c r="K36" s="282" t="s">
        <v>228</v>
      </c>
      <c r="L36" s="288">
        <v>15000000</v>
      </c>
      <c r="M36" s="291">
        <f t="shared" si="2"/>
        <v>10500000</v>
      </c>
      <c r="N36" s="282">
        <v>2023</v>
      </c>
      <c r="O36" s="282">
        <v>2025</v>
      </c>
      <c r="P36" s="304"/>
      <c r="Q36" s="304"/>
      <c r="R36" s="304"/>
      <c r="S36" s="307"/>
    </row>
    <row r="37" spans="1:19" ht="194.4" customHeight="1" x14ac:dyDescent="0.25">
      <c r="A37" s="292">
        <v>34</v>
      </c>
      <c r="B37" s="396"/>
      <c r="C37" s="396"/>
      <c r="D37" s="396"/>
      <c r="E37" s="396"/>
      <c r="F37" s="400"/>
      <c r="G37" s="282" t="s">
        <v>138</v>
      </c>
      <c r="H37" s="281" t="s">
        <v>84</v>
      </c>
      <c r="I37" s="281" t="s">
        <v>88</v>
      </c>
      <c r="J37" s="281" t="s">
        <v>113</v>
      </c>
      <c r="K37" s="282" t="s">
        <v>138</v>
      </c>
      <c r="L37" s="288">
        <v>500000</v>
      </c>
      <c r="M37" s="291">
        <f t="shared" si="2"/>
        <v>350000</v>
      </c>
      <c r="N37" s="282">
        <v>2022</v>
      </c>
      <c r="O37" s="282">
        <v>2025</v>
      </c>
      <c r="P37" s="304"/>
      <c r="Q37" s="304"/>
      <c r="R37" s="304"/>
      <c r="S37" s="307"/>
    </row>
    <row r="38" spans="1:19" ht="114" customHeight="1" thickBot="1" x14ac:dyDescent="0.3">
      <c r="A38" s="317">
        <v>35</v>
      </c>
      <c r="B38" s="397"/>
      <c r="C38" s="397"/>
      <c r="D38" s="397"/>
      <c r="E38" s="397"/>
      <c r="F38" s="401"/>
      <c r="G38" s="263" t="s">
        <v>229</v>
      </c>
      <c r="H38" s="264" t="s">
        <v>84</v>
      </c>
      <c r="I38" s="264" t="s">
        <v>88</v>
      </c>
      <c r="J38" s="264" t="s">
        <v>113</v>
      </c>
      <c r="K38" s="263" t="s">
        <v>229</v>
      </c>
      <c r="L38" s="265">
        <v>8000000</v>
      </c>
      <c r="M38" s="266">
        <f t="shared" si="2"/>
        <v>5600000</v>
      </c>
      <c r="N38" s="263">
        <v>2023</v>
      </c>
      <c r="O38" s="263">
        <v>2025</v>
      </c>
      <c r="P38" s="252"/>
      <c r="Q38" s="252"/>
      <c r="R38" s="252"/>
      <c r="S38" s="310"/>
    </row>
    <row r="39" spans="1:19" x14ac:dyDescent="0.25">
      <c r="A39" s="286"/>
      <c r="B39" s="286"/>
      <c r="C39" s="286"/>
      <c r="D39" s="286"/>
      <c r="E39" s="286"/>
      <c r="F39" s="287"/>
      <c r="G39" s="297"/>
      <c r="H39" s="328"/>
      <c r="I39" s="328"/>
      <c r="J39" s="328"/>
      <c r="K39" s="297"/>
      <c r="L39" s="329"/>
      <c r="M39" s="330"/>
      <c r="N39" s="297"/>
      <c r="O39" s="297"/>
      <c r="P39" s="286"/>
      <c r="Q39" s="286"/>
      <c r="R39" s="286"/>
      <c r="S39" s="286"/>
    </row>
    <row r="40" spans="1:19" x14ac:dyDescent="0.25">
      <c r="A40" s="286"/>
      <c r="B40" s="286"/>
      <c r="C40" s="286"/>
      <c r="D40" s="286"/>
      <c r="E40" s="286"/>
      <c r="F40" s="287"/>
      <c r="G40" s="297"/>
      <c r="H40" s="328"/>
      <c r="I40" s="328"/>
      <c r="J40" s="328"/>
      <c r="K40" s="297"/>
      <c r="L40" s="329"/>
      <c r="M40" s="330"/>
      <c r="N40" s="297"/>
      <c r="O40" s="297"/>
      <c r="P40" s="286"/>
      <c r="Q40" s="286"/>
      <c r="R40" s="286"/>
      <c r="S40" s="286"/>
    </row>
    <row r="41" spans="1:19" x14ac:dyDescent="0.25">
      <c r="A41" s="286"/>
      <c r="B41" s="286"/>
      <c r="C41" s="286"/>
      <c r="D41" s="286"/>
      <c r="E41" s="286"/>
      <c r="F41" s="287"/>
      <c r="G41" s="297"/>
      <c r="H41" s="328"/>
      <c r="I41" s="328"/>
      <c r="J41" s="328"/>
      <c r="K41" s="297"/>
      <c r="L41" s="329"/>
      <c r="M41" s="330"/>
      <c r="N41" s="297"/>
      <c r="O41" s="297"/>
      <c r="P41" s="286"/>
      <c r="Q41" s="286"/>
      <c r="R41" s="286"/>
      <c r="S41" s="286"/>
    </row>
    <row r="42" spans="1:19" x14ac:dyDescent="0.25">
      <c r="A42" s="286"/>
      <c r="B42" s="286"/>
      <c r="C42" s="286"/>
      <c r="D42" s="286"/>
      <c r="E42" s="286"/>
      <c r="F42" s="287"/>
      <c r="G42" s="297"/>
      <c r="H42" s="328"/>
      <c r="I42" s="328"/>
      <c r="J42" s="328"/>
      <c r="K42" s="297"/>
      <c r="L42" s="329"/>
      <c r="M42" s="330"/>
      <c r="N42" s="297"/>
      <c r="O42" s="297"/>
      <c r="P42" s="286"/>
      <c r="Q42" s="286"/>
      <c r="R42" s="286"/>
      <c r="S42" s="286"/>
    </row>
    <row r="43" spans="1:19" x14ac:dyDescent="0.25">
      <c r="A43" s="286"/>
      <c r="B43" s="286"/>
      <c r="C43" s="286"/>
      <c r="D43" s="286"/>
      <c r="E43" s="286"/>
      <c r="F43" s="287"/>
      <c r="G43" s="297"/>
      <c r="H43" s="328"/>
      <c r="I43" s="328"/>
      <c r="J43" s="328"/>
      <c r="K43" s="297"/>
      <c r="L43" s="329"/>
      <c r="M43" s="330"/>
      <c r="N43" s="297"/>
      <c r="O43" s="297"/>
      <c r="P43" s="286"/>
      <c r="Q43" s="286"/>
      <c r="R43" s="286"/>
      <c r="S43" s="286"/>
    </row>
    <row r="45" spans="1:19" x14ac:dyDescent="0.25">
      <c r="A45" s="391" t="s">
        <v>297</v>
      </c>
      <c r="B45" s="392"/>
      <c r="C45" s="392"/>
      <c r="D45" s="392"/>
      <c r="E45" s="392"/>
      <c r="F45" s="392"/>
    </row>
    <row r="46" spans="1:19" x14ac:dyDescent="0.25">
      <c r="A46" s="392" t="s">
        <v>179</v>
      </c>
      <c r="B46" s="392"/>
      <c r="C46" s="392"/>
      <c r="D46" s="392"/>
      <c r="E46" s="392"/>
      <c r="F46" s="392"/>
    </row>
    <row r="50" spans="1:11" x14ac:dyDescent="0.25">
      <c r="A50" s="393" t="s">
        <v>31</v>
      </c>
      <c r="B50" s="393"/>
      <c r="C50" s="393"/>
      <c r="D50" s="393"/>
      <c r="E50" s="393"/>
      <c r="F50" s="393"/>
      <c r="G50" s="393"/>
      <c r="H50" s="393"/>
      <c r="I50" s="393"/>
      <c r="J50" s="393"/>
      <c r="K50" s="393"/>
    </row>
    <row r="51" spans="1:11" x14ac:dyDescent="0.25">
      <c r="A51" s="393" t="s">
        <v>121</v>
      </c>
      <c r="B51" s="393"/>
      <c r="C51" s="393"/>
      <c r="D51" s="393"/>
      <c r="E51" s="393"/>
      <c r="F51" s="393"/>
      <c r="G51" s="393"/>
      <c r="H51" s="393"/>
      <c r="I51" s="393"/>
      <c r="J51" s="393"/>
      <c r="K51" s="393"/>
    </row>
    <row r="52" spans="1:11" x14ac:dyDescent="0.25">
      <c r="A52" s="393" t="s">
        <v>33</v>
      </c>
      <c r="B52" s="393"/>
      <c r="C52" s="393"/>
      <c r="D52" s="393"/>
      <c r="E52" s="393"/>
      <c r="F52" s="393"/>
      <c r="G52" s="393"/>
      <c r="H52" s="393"/>
      <c r="I52" s="393"/>
      <c r="J52" s="393"/>
      <c r="K52" s="393"/>
    </row>
    <row r="53" spans="1:11" x14ac:dyDescent="0.25">
      <c r="A53" s="393"/>
      <c r="B53" s="393"/>
      <c r="C53" s="393"/>
      <c r="D53" s="393"/>
      <c r="E53" s="393"/>
      <c r="F53" s="393"/>
      <c r="G53" s="393"/>
      <c r="H53" s="393"/>
      <c r="I53" s="393"/>
      <c r="J53" s="393"/>
      <c r="K53" s="393"/>
    </row>
    <row r="54" spans="1:11" x14ac:dyDescent="0.25">
      <c r="A54" s="393" t="s">
        <v>34</v>
      </c>
      <c r="B54" s="393"/>
      <c r="C54" s="393"/>
      <c r="D54" s="393"/>
      <c r="E54" s="393"/>
      <c r="F54" s="393"/>
      <c r="G54" s="393"/>
      <c r="H54" s="393"/>
      <c r="I54" s="393"/>
      <c r="J54" s="393"/>
      <c r="K54" s="393"/>
    </row>
    <row r="55" spans="1:11" x14ac:dyDescent="0.25">
      <c r="A55" s="393"/>
      <c r="B55" s="393"/>
      <c r="C55" s="393"/>
      <c r="D55" s="393"/>
      <c r="E55" s="393"/>
      <c r="F55" s="393"/>
      <c r="G55" s="393"/>
      <c r="H55" s="393"/>
      <c r="I55" s="393"/>
      <c r="J55" s="393"/>
      <c r="K55" s="393"/>
    </row>
    <row r="56" spans="1:11" s="227" customFormat="1" x14ac:dyDescent="0.25">
      <c r="A56" s="394" t="s">
        <v>35</v>
      </c>
      <c r="B56" s="394"/>
      <c r="C56" s="394"/>
      <c r="D56" s="394"/>
      <c r="E56" s="394"/>
      <c r="F56" s="394"/>
      <c r="G56" s="394"/>
      <c r="H56" s="394"/>
      <c r="I56" s="394"/>
      <c r="J56" s="394"/>
      <c r="K56" s="394"/>
    </row>
    <row r="57" spans="1:11" x14ac:dyDescent="0.25">
      <c r="A57" s="393"/>
      <c r="B57" s="393"/>
      <c r="C57" s="393"/>
      <c r="D57" s="393"/>
      <c r="E57" s="393"/>
      <c r="F57" s="393"/>
      <c r="G57" s="393"/>
      <c r="H57" s="393"/>
      <c r="I57" s="393"/>
      <c r="J57" s="393"/>
      <c r="K57" s="393"/>
    </row>
    <row r="58" spans="1:11" x14ac:dyDescent="0.25">
      <c r="A58" s="394" t="s">
        <v>36</v>
      </c>
      <c r="B58" s="394"/>
      <c r="C58" s="394"/>
      <c r="D58" s="394"/>
      <c r="E58" s="394"/>
      <c r="F58" s="394"/>
      <c r="G58" s="394"/>
      <c r="H58" s="394"/>
      <c r="I58" s="394"/>
      <c r="J58" s="394"/>
      <c r="K58" s="394"/>
    </row>
  </sheetData>
  <mergeCells count="71">
    <mergeCell ref="B20:B21"/>
    <mergeCell ref="C20:C21"/>
    <mergeCell ref="D20:D21"/>
    <mergeCell ref="E20:E21"/>
    <mergeCell ref="F20:F21"/>
    <mergeCell ref="B29:B38"/>
    <mergeCell ref="C29:C38"/>
    <mergeCell ref="D29:D38"/>
    <mergeCell ref="E29:E38"/>
    <mergeCell ref="F29:F38"/>
    <mergeCell ref="A58:K58"/>
    <mergeCell ref="A51:K51"/>
    <mergeCell ref="A52:K52"/>
    <mergeCell ref="A53:K53"/>
    <mergeCell ref="A54:K54"/>
    <mergeCell ref="A55:K55"/>
    <mergeCell ref="A45:F45"/>
    <mergeCell ref="A46:F46"/>
    <mergeCell ref="A50:K50"/>
    <mergeCell ref="A56:K56"/>
    <mergeCell ref="A57:K57"/>
    <mergeCell ref="B15:B19"/>
    <mergeCell ref="C15:C19"/>
    <mergeCell ref="D15:D19"/>
    <mergeCell ref="E15:E19"/>
    <mergeCell ref="F15:F19"/>
    <mergeCell ref="E7:E11"/>
    <mergeCell ref="F7:F11"/>
    <mergeCell ref="B12:B14"/>
    <mergeCell ref="C12:C14"/>
    <mergeCell ref="D12:D14"/>
    <mergeCell ref="E12:E14"/>
    <mergeCell ref="F12:F14"/>
    <mergeCell ref="A1:S1"/>
    <mergeCell ref="A2:A3"/>
    <mergeCell ref="B2:F2"/>
    <mergeCell ref="G2:G3"/>
    <mergeCell ref="J2:J3"/>
    <mergeCell ref="K2:K3"/>
    <mergeCell ref="L2:M2"/>
    <mergeCell ref="H2:H3"/>
    <mergeCell ref="I2:I3"/>
    <mergeCell ref="J5:J6"/>
    <mergeCell ref="K5:K6"/>
    <mergeCell ref="N2:O2"/>
    <mergeCell ref="P2:Q2"/>
    <mergeCell ref="R2:S2"/>
    <mergeCell ref="Q5:Q6"/>
    <mergeCell ref="R5:R6"/>
    <mergeCell ref="S5:S6"/>
    <mergeCell ref="L5:L6"/>
    <mergeCell ref="M5:M6"/>
    <mergeCell ref="N5:N6"/>
    <mergeCell ref="O5:O6"/>
    <mergeCell ref="P5:P6"/>
    <mergeCell ref="G5:G6"/>
    <mergeCell ref="H5:H6"/>
    <mergeCell ref="I5:I6"/>
    <mergeCell ref="B22:B28"/>
    <mergeCell ref="C22:C28"/>
    <mergeCell ref="D22:D28"/>
    <mergeCell ref="E22:E28"/>
    <mergeCell ref="F22:F28"/>
    <mergeCell ref="B4:B6"/>
    <mergeCell ref="C4:C6"/>
    <mergeCell ref="D4:D6"/>
    <mergeCell ref="E4:E6"/>
    <mergeCell ref="F4:F6"/>
    <mergeCell ref="B7:B11"/>
    <mergeCell ref="C7:C11"/>
    <mergeCell ref="D7:D11"/>
  </mergeCells>
  <pageMargins left="0.7" right="0.7" top="0.78740157499999996" bottom="0.78740157499999996" header="0.3" footer="0.3"/>
  <pageSetup paperSize="9" scale="5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6"/>
  <sheetViews>
    <sheetView zoomScale="70" zoomScaleNormal="70" workbookViewId="0">
      <pane ySplit="4" topLeftCell="A64" activePane="bottomLeft" state="frozen"/>
      <selection pane="bottomLeft" activeCell="B72" sqref="B72:E73"/>
    </sheetView>
  </sheetViews>
  <sheetFormatPr defaultColWidth="9.33203125" defaultRowHeight="13.2" x14ac:dyDescent="0.3"/>
  <cols>
    <col min="1" max="1" width="6.44140625" style="174" customWidth="1"/>
    <col min="2" max="2" width="24.6640625" style="174" customWidth="1"/>
    <col min="3" max="3" width="20.33203125" style="174" customWidth="1"/>
    <col min="4" max="4" width="12" style="174" customWidth="1"/>
    <col min="5" max="5" width="14" style="174" customWidth="1"/>
    <col min="6" max="6" width="11.44140625" style="174" customWidth="1"/>
    <col min="7" max="7" width="24.44140625" style="174" customWidth="1"/>
    <col min="8" max="9" width="14.33203125" style="174" customWidth="1"/>
    <col min="10" max="10" width="14.6640625" style="174" customWidth="1"/>
    <col min="11" max="11" width="21.77734375" style="174" customWidth="1"/>
    <col min="12" max="12" width="14.77734375" style="174" customWidth="1"/>
    <col min="13" max="13" width="20.5546875" style="174" customWidth="1"/>
    <col min="14" max="15" width="9.33203125" style="174"/>
    <col min="16" max="16" width="8.44140625" style="174" customWidth="1"/>
    <col min="17" max="19" width="10.44140625" style="174" customWidth="1"/>
    <col min="20" max="21" width="13.44140625" style="174" customWidth="1"/>
    <col min="22" max="23" width="14" style="174" customWidth="1"/>
    <col min="24" max="24" width="12.33203125" style="174" customWidth="1"/>
    <col min="25" max="26" width="10.33203125" style="174" customWidth="1"/>
    <col min="27" max="27" width="17.77734375" style="174" customWidth="1"/>
    <col min="28" max="16384" width="9.33203125" style="174"/>
  </cols>
  <sheetData>
    <row r="1" spans="1:26" ht="21" customHeight="1" thickBot="1" x14ac:dyDescent="0.35">
      <c r="A1" s="417" t="s">
        <v>37</v>
      </c>
      <c r="B1" s="418"/>
      <c r="C1" s="418"/>
      <c r="D1" s="418"/>
      <c r="E1" s="418"/>
      <c r="F1" s="418"/>
      <c r="G1" s="418"/>
      <c r="H1" s="418"/>
      <c r="I1" s="418"/>
      <c r="J1" s="418"/>
      <c r="K1" s="418"/>
      <c r="L1" s="418"/>
      <c r="M1" s="418"/>
      <c r="N1" s="418"/>
      <c r="O1" s="418"/>
      <c r="P1" s="418"/>
      <c r="Q1" s="418"/>
      <c r="R1" s="418"/>
      <c r="S1" s="418"/>
      <c r="T1" s="418"/>
      <c r="U1" s="418"/>
      <c r="V1" s="418"/>
      <c r="W1" s="418"/>
      <c r="X1" s="418"/>
      <c r="Y1" s="418"/>
      <c r="Z1" s="419"/>
    </row>
    <row r="2" spans="1:26" s="175" customFormat="1" ht="42" customHeight="1" thickBot="1" x14ac:dyDescent="0.35">
      <c r="A2" s="409" t="s">
        <v>12</v>
      </c>
      <c r="B2" s="407" t="s">
        <v>13</v>
      </c>
      <c r="C2" s="420"/>
      <c r="D2" s="420"/>
      <c r="E2" s="420"/>
      <c r="F2" s="408"/>
      <c r="G2" s="409" t="s">
        <v>14</v>
      </c>
      <c r="H2" s="409" t="s">
        <v>38</v>
      </c>
      <c r="I2" s="412" t="s">
        <v>69</v>
      </c>
      <c r="J2" s="409" t="s">
        <v>16</v>
      </c>
      <c r="K2" s="409" t="s">
        <v>17</v>
      </c>
      <c r="L2" s="422" t="s">
        <v>124</v>
      </c>
      <c r="M2" s="423"/>
      <c r="N2" s="407" t="s">
        <v>125</v>
      </c>
      <c r="O2" s="408"/>
      <c r="P2" s="407" t="s">
        <v>126</v>
      </c>
      <c r="Q2" s="420"/>
      <c r="R2" s="420"/>
      <c r="S2" s="420"/>
      <c r="T2" s="420"/>
      <c r="U2" s="420"/>
      <c r="V2" s="420"/>
      <c r="W2" s="420"/>
      <c r="X2" s="408"/>
      <c r="Y2" s="407" t="s">
        <v>19</v>
      </c>
      <c r="Z2" s="408"/>
    </row>
    <row r="3" spans="1:26" ht="42" customHeight="1" thickBot="1" x14ac:dyDescent="0.35">
      <c r="A3" s="411"/>
      <c r="B3" s="421" t="s">
        <v>20</v>
      </c>
      <c r="C3" s="409" t="s">
        <v>21</v>
      </c>
      <c r="D3" s="409" t="s">
        <v>22</v>
      </c>
      <c r="E3" s="409" t="s">
        <v>23</v>
      </c>
      <c r="F3" s="409" t="s">
        <v>24</v>
      </c>
      <c r="G3" s="411"/>
      <c r="H3" s="411"/>
      <c r="I3" s="413"/>
      <c r="J3" s="411"/>
      <c r="K3" s="411"/>
      <c r="L3" s="409" t="s">
        <v>25</v>
      </c>
      <c r="M3" s="409" t="s">
        <v>127</v>
      </c>
      <c r="N3" s="409" t="s">
        <v>27</v>
      </c>
      <c r="O3" s="409" t="s">
        <v>28</v>
      </c>
      <c r="P3" s="407" t="s">
        <v>39</v>
      </c>
      <c r="Q3" s="420"/>
      <c r="R3" s="420"/>
      <c r="S3" s="408"/>
      <c r="T3" s="409" t="s">
        <v>40</v>
      </c>
      <c r="U3" s="409" t="s">
        <v>120</v>
      </c>
      <c r="V3" s="409" t="s">
        <v>83</v>
      </c>
      <c r="W3" s="409" t="s">
        <v>41</v>
      </c>
      <c r="X3" s="412" t="s">
        <v>70</v>
      </c>
      <c r="Y3" s="409" t="s">
        <v>29</v>
      </c>
      <c r="Z3" s="409" t="s">
        <v>30</v>
      </c>
    </row>
    <row r="4" spans="1:26" ht="60.6" customHeight="1" thickBot="1" x14ac:dyDescent="0.35">
      <c r="A4" s="410"/>
      <c r="B4" s="410"/>
      <c r="C4" s="410"/>
      <c r="D4" s="410"/>
      <c r="E4" s="410"/>
      <c r="F4" s="410"/>
      <c r="G4" s="410"/>
      <c r="H4" s="410"/>
      <c r="I4" s="414"/>
      <c r="J4" s="410"/>
      <c r="K4" s="410"/>
      <c r="L4" s="410"/>
      <c r="M4" s="410"/>
      <c r="N4" s="410"/>
      <c r="O4" s="410"/>
      <c r="P4" s="194" t="s">
        <v>63</v>
      </c>
      <c r="Q4" s="194" t="s">
        <v>128</v>
      </c>
      <c r="R4" s="194" t="s">
        <v>129</v>
      </c>
      <c r="S4" s="194" t="s">
        <v>130</v>
      </c>
      <c r="T4" s="410"/>
      <c r="U4" s="410"/>
      <c r="V4" s="410"/>
      <c r="W4" s="410"/>
      <c r="X4" s="414"/>
      <c r="Y4" s="410"/>
      <c r="Z4" s="410"/>
    </row>
    <row r="5" spans="1:26" s="173" customFormat="1" ht="26.4" x14ac:dyDescent="0.3">
      <c r="A5" s="195">
        <v>1</v>
      </c>
      <c r="B5" s="415" t="s">
        <v>185</v>
      </c>
      <c r="C5" s="415" t="s">
        <v>186</v>
      </c>
      <c r="D5" s="351">
        <v>70873771</v>
      </c>
      <c r="E5" s="351">
        <v>107721210</v>
      </c>
      <c r="F5" s="351">
        <v>600060543</v>
      </c>
      <c r="G5" s="196" t="s">
        <v>92</v>
      </c>
      <c r="H5" s="197" t="s">
        <v>84</v>
      </c>
      <c r="I5" s="197" t="s">
        <v>88</v>
      </c>
      <c r="J5" s="197" t="s">
        <v>89</v>
      </c>
      <c r="K5" s="196" t="s">
        <v>92</v>
      </c>
      <c r="L5" s="198">
        <v>1500000</v>
      </c>
      <c r="M5" s="198">
        <f>L5*0.7</f>
        <v>1050000</v>
      </c>
      <c r="N5" s="197">
        <v>2022</v>
      </c>
      <c r="O5" s="197">
        <v>2022</v>
      </c>
      <c r="P5" s="197"/>
      <c r="Q5" s="197"/>
      <c r="R5" s="197"/>
      <c r="S5" s="197"/>
      <c r="T5" s="197"/>
      <c r="U5" s="197"/>
      <c r="V5" s="197"/>
      <c r="W5" s="197"/>
      <c r="X5" s="197"/>
      <c r="Y5" s="197"/>
      <c r="Z5" s="199"/>
    </row>
    <row r="6" spans="1:26" s="173" customFormat="1" ht="26.4" x14ac:dyDescent="0.3">
      <c r="A6" s="195">
        <v>2</v>
      </c>
      <c r="B6" s="416"/>
      <c r="C6" s="416"/>
      <c r="D6" s="353"/>
      <c r="E6" s="353"/>
      <c r="F6" s="353"/>
      <c r="G6" s="210" t="s">
        <v>93</v>
      </c>
      <c r="H6" s="231" t="s">
        <v>84</v>
      </c>
      <c r="I6" s="231" t="s">
        <v>88</v>
      </c>
      <c r="J6" s="231" t="s">
        <v>89</v>
      </c>
      <c r="K6" s="210" t="s">
        <v>93</v>
      </c>
      <c r="L6" s="244">
        <v>400000</v>
      </c>
      <c r="M6" s="244">
        <f>L6*0.7</f>
        <v>280000</v>
      </c>
      <c r="N6" s="231">
        <v>2022</v>
      </c>
      <c r="O6" s="231">
        <v>2022</v>
      </c>
      <c r="P6" s="231" t="s">
        <v>94</v>
      </c>
      <c r="Q6" s="231"/>
      <c r="R6" s="231"/>
      <c r="S6" s="231"/>
      <c r="T6" s="231"/>
      <c r="U6" s="231"/>
      <c r="V6" s="231"/>
      <c r="W6" s="231"/>
      <c r="X6" s="231"/>
      <c r="Y6" s="231"/>
      <c r="Z6" s="215"/>
    </row>
    <row r="7" spans="1:26" s="173" customFormat="1" x14ac:dyDescent="0.3">
      <c r="A7" s="195">
        <v>3</v>
      </c>
      <c r="B7" s="416"/>
      <c r="C7" s="416"/>
      <c r="D7" s="353"/>
      <c r="E7" s="353"/>
      <c r="F7" s="353"/>
      <c r="G7" s="245" t="s">
        <v>189</v>
      </c>
      <c r="H7" s="246" t="s">
        <v>84</v>
      </c>
      <c r="I7" s="246" t="s">
        <v>88</v>
      </c>
      <c r="J7" s="246" t="s">
        <v>89</v>
      </c>
      <c r="K7" s="245" t="s">
        <v>189</v>
      </c>
      <c r="L7" s="247">
        <v>500000</v>
      </c>
      <c r="M7" s="248">
        <f t="shared" ref="M7:M8" si="0">L7*0.7</f>
        <v>350000</v>
      </c>
      <c r="N7" s="246">
        <v>2025</v>
      </c>
      <c r="O7" s="246">
        <v>2025</v>
      </c>
      <c r="P7" s="235"/>
      <c r="Q7" s="235"/>
      <c r="R7" s="235"/>
      <c r="S7" s="235"/>
      <c r="T7" s="235"/>
      <c r="U7" s="235"/>
      <c r="V7" s="235"/>
      <c r="W7" s="235"/>
      <c r="X7" s="235"/>
      <c r="Y7" s="235"/>
      <c r="Z7" s="243"/>
    </row>
    <row r="8" spans="1:26" s="173" customFormat="1" ht="27" thickBot="1" x14ac:dyDescent="0.35">
      <c r="A8" s="218">
        <v>4</v>
      </c>
      <c r="B8" s="362"/>
      <c r="C8" s="362"/>
      <c r="D8" s="362"/>
      <c r="E8" s="362"/>
      <c r="F8" s="362"/>
      <c r="G8" s="249" t="s">
        <v>190</v>
      </c>
      <c r="H8" s="250" t="s">
        <v>84</v>
      </c>
      <c r="I8" s="250" t="s">
        <v>88</v>
      </c>
      <c r="J8" s="250" t="s">
        <v>89</v>
      </c>
      <c r="K8" s="249" t="s">
        <v>190</v>
      </c>
      <c r="L8" s="251">
        <v>500000</v>
      </c>
      <c r="M8" s="248">
        <f t="shared" si="0"/>
        <v>350000</v>
      </c>
      <c r="N8" s="252">
        <v>2025</v>
      </c>
      <c r="O8" s="252">
        <v>2025</v>
      </c>
      <c r="P8" s="193"/>
      <c r="Q8" s="204"/>
      <c r="R8" s="204"/>
      <c r="S8" s="204"/>
      <c r="T8" s="193"/>
      <c r="U8" s="193"/>
      <c r="V8" s="193"/>
      <c r="W8" s="193"/>
      <c r="X8" s="193"/>
      <c r="Y8" s="193"/>
      <c r="Z8" s="205"/>
    </row>
    <row r="9" spans="1:26" s="173" customFormat="1" ht="39" customHeight="1" x14ac:dyDescent="0.3">
      <c r="A9" s="195">
        <v>5</v>
      </c>
      <c r="B9" s="358" t="s">
        <v>103</v>
      </c>
      <c r="C9" s="424" t="s">
        <v>187</v>
      </c>
      <c r="D9" s="358">
        <v>70988374</v>
      </c>
      <c r="E9" s="425" t="s">
        <v>104</v>
      </c>
      <c r="F9" s="358">
        <v>650031038</v>
      </c>
      <c r="G9" s="206" t="s">
        <v>105</v>
      </c>
      <c r="H9" s="207" t="s">
        <v>84</v>
      </c>
      <c r="I9" s="207" t="s">
        <v>88</v>
      </c>
      <c r="J9" s="207" t="s">
        <v>113</v>
      </c>
      <c r="K9" s="206" t="s">
        <v>105</v>
      </c>
      <c r="L9" s="318" t="s">
        <v>244</v>
      </c>
      <c r="M9" s="314" t="s">
        <v>232</v>
      </c>
      <c r="N9" s="192">
        <v>2022</v>
      </c>
      <c r="O9" s="294" t="s">
        <v>231</v>
      </c>
      <c r="P9" s="192"/>
      <c r="Q9" s="192"/>
      <c r="R9" s="192"/>
      <c r="S9" s="192"/>
      <c r="T9" s="192"/>
      <c r="U9" s="192"/>
      <c r="V9" s="192"/>
      <c r="W9" s="192"/>
      <c r="X9" s="192"/>
      <c r="Y9" s="192"/>
      <c r="Z9" s="209"/>
    </row>
    <row r="10" spans="1:26" s="173" customFormat="1" ht="39" customHeight="1" x14ac:dyDescent="0.3">
      <c r="A10" s="200">
        <v>6</v>
      </c>
      <c r="B10" s="359"/>
      <c r="C10" s="359"/>
      <c r="D10" s="359"/>
      <c r="E10" s="426"/>
      <c r="F10" s="359"/>
      <c r="G10" s="210" t="s">
        <v>106</v>
      </c>
      <c r="H10" s="211" t="s">
        <v>84</v>
      </c>
      <c r="I10" s="211" t="s">
        <v>88</v>
      </c>
      <c r="J10" s="211" t="s">
        <v>113</v>
      </c>
      <c r="K10" s="210" t="s">
        <v>106</v>
      </c>
      <c r="L10" s="320" t="s">
        <v>245</v>
      </c>
      <c r="M10" s="319" t="s">
        <v>234</v>
      </c>
      <c r="N10" s="214">
        <v>2022</v>
      </c>
      <c r="O10" s="260" t="s">
        <v>233</v>
      </c>
      <c r="P10" s="214"/>
      <c r="Q10" s="214"/>
      <c r="R10" s="214"/>
      <c r="S10" s="214"/>
      <c r="T10" s="214"/>
      <c r="U10" s="214"/>
      <c r="V10" s="214"/>
      <c r="W10" s="214"/>
      <c r="X10" s="214"/>
      <c r="Y10" s="214"/>
      <c r="Z10" s="215"/>
    </row>
    <row r="11" spans="1:26" s="173" customFormat="1" ht="39" customHeight="1" x14ac:dyDescent="0.3">
      <c r="A11" s="200">
        <v>7</v>
      </c>
      <c r="B11" s="359"/>
      <c r="C11" s="359"/>
      <c r="D11" s="359"/>
      <c r="E11" s="426"/>
      <c r="F11" s="359"/>
      <c r="G11" s="210" t="s">
        <v>107</v>
      </c>
      <c r="H11" s="211" t="s">
        <v>84</v>
      </c>
      <c r="I11" s="211" t="s">
        <v>88</v>
      </c>
      <c r="J11" s="211" t="s">
        <v>113</v>
      </c>
      <c r="K11" s="210" t="s">
        <v>107</v>
      </c>
      <c r="L11" s="320" t="s">
        <v>246</v>
      </c>
      <c r="M11" s="319" t="s">
        <v>235</v>
      </c>
      <c r="N11" s="214">
        <v>2022</v>
      </c>
      <c r="O11" s="260" t="s">
        <v>233</v>
      </c>
      <c r="P11" s="260" t="s">
        <v>94</v>
      </c>
      <c r="Q11" s="260" t="s">
        <v>94</v>
      </c>
      <c r="R11" s="214" t="s">
        <v>94</v>
      </c>
      <c r="S11" s="260" t="s">
        <v>94</v>
      </c>
      <c r="T11" s="214"/>
      <c r="U11" s="214"/>
      <c r="V11" s="260" t="s">
        <v>94</v>
      </c>
      <c r="W11" s="214"/>
      <c r="X11" s="214"/>
      <c r="Y11" s="214"/>
      <c r="Z11" s="215"/>
    </row>
    <row r="12" spans="1:26" s="173" customFormat="1" ht="39" customHeight="1" x14ac:dyDescent="0.3">
      <c r="A12" s="200">
        <v>8</v>
      </c>
      <c r="B12" s="359"/>
      <c r="C12" s="359"/>
      <c r="D12" s="359"/>
      <c r="E12" s="426"/>
      <c r="F12" s="359"/>
      <c r="G12" s="210" t="s">
        <v>108</v>
      </c>
      <c r="H12" s="211" t="s">
        <v>84</v>
      </c>
      <c r="I12" s="211" t="s">
        <v>88</v>
      </c>
      <c r="J12" s="211" t="s">
        <v>113</v>
      </c>
      <c r="K12" s="210" t="s">
        <v>108</v>
      </c>
      <c r="L12" s="320" t="s">
        <v>236</v>
      </c>
      <c r="M12" s="319" t="s">
        <v>237</v>
      </c>
      <c r="N12" s="214">
        <v>2022</v>
      </c>
      <c r="O12" s="260" t="s">
        <v>233</v>
      </c>
      <c r="P12" s="214"/>
      <c r="Q12" s="214"/>
      <c r="R12" s="214"/>
      <c r="S12" s="214"/>
      <c r="T12" s="214"/>
      <c r="U12" s="260" t="s">
        <v>94</v>
      </c>
      <c r="V12" s="260" t="s">
        <v>94</v>
      </c>
      <c r="W12" s="260" t="s">
        <v>94</v>
      </c>
      <c r="X12" s="214"/>
      <c r="Y12" s="214"/>
      <c r="Z12" s="215"/>
    </row>
    <row r="13" spans="1:26" s="173" customFormat="1" ht="39" customHeight="1" x14ac:dyDescent="0.3">
      <c r="A13" s="200">
        <v>9</v>
      </c>
      <c r="B13" s="359"/>
      <c r="C13" s="359"/>
      <c r="D13" s="359"/>
      <c r="E13" s="426"/>
      <c r="F13" s="359"/>
      <c r="G13" s="210" t="s">
        <v>123</v>
      </c>
      <c r="H13" s="211" t="s">
        <v>84</v>
      </c>
      <c r="I13" s="211" t="s">
        <v>88</v>
      </c>
      <c r="J13" s="211" t="s">
        <v>113</v>
      </c>
      <c r="K13" s="210" t="s">
        <v>123</v>
      </c>
      <c r="L13" s="320" t="s">
        <v>238</v>
      </c>
      <c r="M13" s="319" t="s">
        <v>239</v>
      </c>
      <c r="N13" s="214">
        <v>2022</v>
      </c>
      <c r="O13" s="260" t="s">
        <v>233</v>
      </c>
      <c r="P13" s="214" t="s">
        <v>94</v>
      </c>
      <c r="Q13" s="260" t="s">
        <v>94</v>
      </c>
      <c r="R13" s="214" t="s">
        <v>94</v>
      </c>
      <c r="S13" s="260" t="s">
        <v>94</v>
      </c>
      <c r="T13" s="214"/>
      <c r="U13" s="259"/>
      <c r="V13" s="260" t="s">
        <v>94</v>
      </c>
      <c r="W13" s="259"/>
      <c r="X13" s="260" t="s">
        <v>94</v>
      </c>
      <c r="Y13" s="214"/>
      <c r="Z13" s="215"/>
    </row>
    <row r="14" spans="1:26" s="173" customFormat="1" ht="81.599999999999994" customHeight="1" x14ac:dyDescent="0.3">
      <c r="A14" s="200">
        <v>10</v>
      </c>
      <c r="B14" s="359"/>
      <c r="C14" s="359"/>
      <c r="D14" s="359"/>
      <c r="E14" s="426"/>
      <c r="F14" s="359"/>
      <c r="G14" s="321" t="s">
        <v>247</v>
      </c>
      <c r="H14" s="211" t="s">
        <v>84</v>
      </c>
      <c r="I14" s="211" t="s">
        <v>88</v>
      </c>
      <c r="J14" s="211" t="s">
        <v>113</v>
      </c>
      <c r="K14" s="210" t="s">
        <v>109</v>
      </c>
      <c r="L14" s="320" t="s">
        <v>243</v>
      </c>
      <c r="M14" s="319" t="s">
        <v>242</v>
      </c>
      <c r="N14" s="260" t="s">
        <v>241</v>
      </c>
      <c r="O14" s="260" t="s">
        <v>240</v>
      </c>
      <c r="P14" s="214"/>
      <c r="Q14" s="214"/>
      <c r="R14" s="214"/>
      <c r="S14" s="214"/>
      <c r="T14" s="214"/>
      <c r="U14" s="214"/>
      <c r="V14" s="214"/>
      <c r="W14" s="214"/>
      <c r="X14" s="260" t="s">
        <v>94</v>
      </c>
      <c r="Y14" s="214"/>
      <c r="Z14" s="215"/>
    </row>
    <row r="15" spans="1:26" s="173" customFormat="1" ht="39" customHeight="1" x14ac:dyDescent="0.3">
      <c r="A15" s="200">
        <v>11</v>
      </c>
      <c r="B15" s="359"/>
      <c r="C15" s="359"/>
      <c r="D15" s="359"/>
      <c r="E15" s="426"/>
      <c r="F15" s="359"/>
      <c r="G15" s="214" t="s">
        <v>110</v>
      </c>
      <c r="H15" s="211" t="s">
        <v>84</v>
      </c>
      <c r="I15" s="211" t="s">
        <v>88</v>
      </c>
      <c r="J15" s="211" t="s">
        <v>113</v>
      </c>
      <c r="K15" s="214" t="s">
        <v>110</v>
      </c>
      <c r="L15" s="212">
        <v>1200000</v>
      </c>
      <c r="M15" s="213">
        <f t="shared" ref="M15:M56" si="1">L15*0.7</f>
        <v>840000</v>
      </c>
      <c r="N15" s="260" t="s">
        <v>248</v>
      </c>
      <c r="O15" s="260" t="s">
        <v>240</v>
      </c>
      <c r="P15" s="260" t="s">
        <v>94</v>
      </c>
      <c r="Q15" s="260" t="s">
        <v>94</v>
      </c>
      <c r="R15" s="260" t="s">
        <v>94</v>
      </c>
      <c r="S15" s="214" t="s">
        <v>94</v>
      </c>
      <c r="T15" s="214"/>
      <c r="U15" s="214"/>
      <c r="V15" s="260" t="s">
        <v>94</v>
      </c>
      <c r="W15" s="260" t="s">
        <v>94</v>
      </c>
      <c r="X15" s="260" t="s">
        <v>94</v>
      </c>
      <c r="Y15" s="214"/>
      <c r="Z15" s="215"/>
    </row>
    <row r="16" spans="1:26" s="173" customFormat="1" ht="39" customHeight="1" x14ac:dyDescent="0.3">
      <c r="A16" s="200">
        <v>12</v>
      </c>
      <c r="B16" s="359"/>
      <c r="C16" s="359"/>
      <c r="D16" s="359"/>
      <c r="E16" s="426"/>
      <c r="F16" s="359"/>
      <c r="G16" s="214" t="s">
        <v>111</v>
      </c>
      <c r="H16" s="211" t="s">
        <v>84</v>
      </c>
      <c r="I16" s="211" t="s">
        <v>88</v>
      </c>
      <c r="J16" s="211" t="s">
        <v>113</v>
      </c>
      <c r="K16" s="214" t="s">
        <v>111</v>
      </c>
      <c r="L16" s="320" t="s">
        <v>249</v>
      </c>
      <c r="M16" s="319" t="s">
        <v>250</v>
      </c>
      <c r="N16" s="214">
        <v>2022</v>
      </c>
      <c r="O16" s="260" t="s">
        <v>233</v>
      </c>
      <c r="P16" s="260" t="s">
        <v>94</v>
      </c>
      <c r="Q16" s="260" t="s">
        <v>94</v>
      </c>
      <c r="R16" s="260" t="s">
        <v>94</v>
      </c>
      <c r="S16" s="260" t="s">
        <v>94</v>
      </c>
      <c r="T16" s="214"/>
      <c r="U16" s="214"/>
      <c r="V16" s="260" t="s">
        <v>94</v>
      </c>
      <c r="W16" s="214"/>
      <c r="X16" s="214"/>
      <c r="Y16" s="214"/>
      <c r="Z16" s="215"/>
    </row>
    <row r="17" spans="1:26" s="173" customFormat="1" ht="39" customHeight="1" x14ac:dyDescent="0.3">
      <c r="A17" s="200">
        <v>13</v>
      </c>
      <c r="B17" s="350"/>
      <c r="C17" s="350"/>
      <c r="D17" s="350"/>
      <c r="E17" s="427"/>
      <c r="F17" s="350"/>
      <c r="G17" s="232" t="s">
        <v>112</v>
      </c>
      <c r="H17" s="322" t="s">
        <v>84</v>
      </c>
      <c r="I17" s="322" t="s">
        <v>88</v>
      </c>
      <c r="J17" s="322" t="s">
        <v>113</v>
      </c>
      <c r="K17" s="232" t="s">
        <v>112</v>
      </c>
      <c r="L17" s="320" t="s">
        <v>251</v>
      </c>
      <c r="M17" s="319" t="s">
        <v>252</v>
      </c>
      <c r="N17" s="232">
        <v>2022</v>
      </c>
      <c r="O17" s="260" t="s">
        <v>230</v>
      </c>
      <c r="P17" s="282" t="s">
        <v>94</v>
      </c>
      <c r="Q17" s="282" t="s">
        <v>94</v>
      </c>
      <c r="R17" s="282" t="s">
        <v>94</v>
      </c>
      <c r="S17" s="282" t="s">
        <v>94</v>
      </c>
      <c r="T17" s="232"/>
      <c r="U17" s="232"/>
      <c r="V17" s="298"/>
      <c r="W17" s="232"/>
      <c r="X17" s="304" t="s">
        <v>94</v>
      </c>
      <c r="Y17" s="232"/>
      <c r="Z17" s="233"/>
    </row>
    <row r="18" spans="1:26" s="173" customFormat="1" ht="39" customHeight="1" x14ac:dyDescent="0.3">
      <c r="A18" s="200">
        <v>14</v>
      </c>
      <c r="B18" s="350"/>
      <c r="C18" s="350"/>
      <c r="D18" s="350"/>
      <c r="E18" s="427"/>
      <c r="F18" s="350"/>
      <c r="G18" s="304" t="s">
        <v>253</v>
      </c>
      <c r="H18" s="323" t="s">
        <v>84</v>
      </c>
      <c r="I18" s="323" t="s">
        <v>88</v>
      </c>
      <c r="J18" s="323" t="s">
        <v>113</v>
      </c>
      <c r="K18" s="304" t="s">
        <v>253</v>
      </c>
      <c r="L18" s="320">
        <v>2000000</v>
      </c>
      <c r="M18" s="284">
        <f>L18*0.7</f>
        <v>1400000</v>
      </c>
      <c r="N18" s="304">
        <v>2022</v>
      </c>
      <c r="O18" s="260">
        <v>2025</v>
      </c>
      <c r="P18" s="282" t="s">
        <v>201</v>
      </c>
      <c r="Q18" s="282" t="s">
        <v>201</v>
      </c>
      <c r="R18" s="282" t="s">
        <v>201</v>
      </c>
      <c r="S18" s="282" t="s">
        <v>201</v>
      </c>
      <c r="T18" s="304"/>
      <c r="U18" s="304" t="s">
        <v>267</v>
      </c>
      <c r="V18" s="282" t="s">
        <v>201</v>
      </c>
      <c r="W18" s="304"/>
      <c r="X18" s="304" t="s">
        <v>201</v>
      </c>
      <c r="Y18" s="304"/>
      <c r="Z18" s="307"/>
    </row>
    <row r="19" spans="1:26" s="173" customFormat="1" ht="39" customHeight="1" x14ac:dyDescent="0.3">
      <c r="A19" s="200">
        <v>15</v>
      </c>
      <c r="B19" s="350"/>
      <c r="C19" s="350"/>
      <c r="D19" s="350"/>
      <c r="E19" s="427"/>
      <c r="F19" s="350"/>
      <c r="G19" s="304" t="s">
        <v>254</v>
      </c>
      <c r="H19" s="323" t="s">
        <v>84</v>
      </c>
      <c r="I19" s="323" t="s">
        <v>88</v>
      </c>
      <c r="J19" s="323" t="s">
        <v>113</v>
      </c>
      <c r="K19" s="304" t="s">
        <v>162</v>
      </c>
      <c r="L19" s="320">
        <v>1000000</v>
      </c>
      <c r="M19" s="284">
        <f t="shared" ref="M19:M27" si="2">L19*0.7</f>
        <v>700000</v>
      </c>
      <c r="N19" s="304">
        <v>2022</v>
      </c>
      <c r="O19" s="260">
        <v>2025</v>
      </c>
      <c r="P19" s="282" t="s">
        <v>201</v>
      </c>
      <c r="Q19" s="282" t="s">
        <v>201</v>
      </c>
      <c r="R19" s="282" t="s">
        <v>201</v>
      </c>
      <c r="S19" s="282" t="s">
        <v>201</v>
      </c>
      <c r="T19" s="304"/>
      <c r="U19" s="304"/>
      <c r="V19" s="282" t="s">
        <v>201</v>
      </c>
      <c r="W19" s="304"/>
      <c r="X19" s="304" t="s">
        <v>201</v>
      </c>
      <c r="Y19" s="304"/>
      <c r="Z19" s="307"/>
    </row>
    <row r="20" spans="1:26" s="173" customFormat="1" ht="39" customHeight="1" x14ac:dyDescent="0.3">
      <c r="A20" s="200">
        <v>16</v>
      </c>
      <c r="B20" s="350"/>
      <c r="C20" s="350"/>
      <c r="D20" s="350"/>
      <c r="E20" s="427"/>
      <c r="F20" s="350"/>
      <c r="G20" s="304" t="s">
        <v>255</v>
      </c>
      <c r="H20" s="323" t="s">
        <v>84</v>
      </c>
      <c r="I20" s="323" t="s">
        <v>88</v>
      </c>
      <c r="J20" s="323" t="s">
        <v>113</v>
      </c>
      <c r="K20" s="304" t="s">
        <v>255</v>
      </c>
      <c r="L20" s="320">
        <v>2000000</v>
      </c>
      <c r="M20" s="284">
        <f t="shared" si="2"/>
        <v>1400000</v>
      </c>
      <c r="N20" s="304">
        <v>2022</v>
      </c>
      <c r="O20" s="260">
        <v>2025</v>
      </c>
      <c r="P20" s="282" t="s">
        <v>201</v>
      </c>
      <c r="Q20" s="282" t="s">
        <v>201</v>
      </c>
      <c r="R20" s="282" t="s">
        <v>201</v>
      </c>
      <c r="S20" s="282" t="s">
        <v>201</v>
      </c>
      <c r="T20" s="304"/>
      <c r="U20" s="304"/>
      <c r="V20" s="282"/>
      <c r="W20" s="304"/>
      <c r="X20" s="304" t="s">
        <v>201</v>
      </c>
      <c r="Y20" s="304"/>
      <c r="Z20" s="307"/>
    </row>
    <row r="21" spans="1:26" s="173" customFormat="1" ht="39" customHeight="1" x14ac:dyDescent="0.3">
      <c r="A21" s="200">
        <v>17</v>
      </c>
      <c r="B21" s="350"/>
      <c r="C21" s="350"/>
      <c r="D21" s="350"/>
      <c r="E21" s="427"/>
      <c r="F21" s="350"/>
      <c r="G21" s="304" t="s">
        <v>256</v>
      </c>
      <c r="H21" s="323" t="s">
        <v>84</v>
      </c>
      <c r="I21" s="323" t="s">
        <v>88</v>
      </c>
      <c r="J21" s="323" t="s">
        <v>113</v>
      </c>
      <c r="K21" s="304" t="s">
        <v>256</v>
      </c>
      <c r="L21" s="320">
        <v>1500000</v>
      </c>
      <c r="M21" s="284">
        <f t="shared" si="2"/>
        <v>1050000</v>
      </c>
      <c r="N21" s="304">
        <v>2022</v>
      </c>
      <c r="O21" s="260">
        <v>2025</v>
      </c>
      <c r="P21" s="282"/>
      <c r="Q21" s="282"/>
      <c r="R21" s="282"/>
      <c r="S21" s="282"/>
      <c r="T21" s="304"/>
      <c r="U21" s="304"/>
      <c r="V21" s="282"/>
      <c r="W21" s="304"/>
      <c r="X21" s="304" t="s">
        <v>201</v>
      </c>
      <c r="Y21" s="304"/>
      <c r="Z21" s="307"/>
    </row>
    <row r="22" spans="1:26" s="173" customFormat="1" ht="39" customHeight="1" x14ac:dyDescent="0.3">
      <c r="A22" s="200">
        <v>18</v>
      </c>
      <c r="B22" s="350"/>
      <c r="C22" s="350"/>
      <c r="D22" s="350"/>
      <c r="E22" s="427"/>
      <c r="F22" s="350"/>
      <c r="G22" s="304" t="s">
        <v>257</v>
      </c>
      <c r="H22" s="323" t="s">
        <v>84</v>
      </c>
      <c r="I22" s="323" t="s">
        <v>88</v>
      </c>
      <c r="J22" s="323" t="s">
        <v>113</v>
      </c>
      <c r="K22" s="304" t="s">
        <v>257</v>
      </c>
      <c r="L22" s="320">
        <v>1000000</v>
      </c>
      <c r="M22" s="284">
        <f t="shared" si="2"/>
        <v>700000</v>
      </c>
      <c r="N22" s="304">
        <v>2022</v>
      </c>
      <c r="O22" s="260">
        <v>2025</v>
      </c>
      <c r="P22" s="282"/>
      <c r="Q22" s="282" t="s">
        <v>201</v>
      </c>
      <c r="R22" s="282" t="s">
        <v>201</v>
      </c>
      <c r="S22" s="282" t="s">
        <v>201</v>
      </c>
      <c r="T22" s="304"/>
      <c r="U22" s="304"/>
      <c r="V22" s="282"/>
      <c r="W22" s="304"/>
      <c r="X22" s="304" t="s">
        <v>201</v>
      </c>
      <c r="Y22" s="304"/>
      <c r="Z22" s="307"/>
    </row>
    <row r="23" spans="1:26" s="173" customFormat="1" ht="39" customHeight="1" x14ac:dyDescent="0.3">
      <c r="A23" s="200">
        <v>19</v>
      </c>
      <c r="B23" s="350"/>
      <c r="C23" s="350"/>
      <c r="D23" s="350"/>
      <c r="E23" s="427"/>
      <c r="F23" s="350"/>
      <c r="G23" s="304" t="s">
        <v>258</v>
      </c>
      <c r="H23" s="323" t="s">
        <v>84</v>
      </c>
      <c r="I23" s="323" t="s">
        <v>88</v>
      </c>
      <c r="J23" s="323" t="s">
        <v>113</v>
      </c>
      <c r="K23" s="304" t="s">
        <v>259</v>
      </c>
      <c r="L23" s="320">
        <v>500000</v>
      </c>
      <c r="M23" s="284">
        <f t="shared" si="2"/>
        <v>350000</v>
      </c>
      <c r="N23" s="304">
        <v>2022</v>
      </c>
      <c r="O23" s="260">
        <v>2025</v>
      </c>
      <c r="P23" s="282" t="s">
        <v>201</v>
      </c>
      <c r="Q23" s="282" t="s">
        <v>201</v>
      </c>
      <c r="R23" s="282" t="s">
        <v>201</v>
      </c>
      <c r="S23" s="282" t="s">
        <v>201</v>
      </c>
      <c r="T23" s="304"/>
      <c r="U23" s="304"/>
      <c r="V23" s="282"/>
      <c r="W23" s="304"/>
      <c r="X23" s="304" t="s">
        <v>201</v>
      </c>
      <c r="Y23" s="304"/>
      <c r="Z23" s="307"/>
    </row>
    <row r="24" spans="1:26" s="173" customFormat="1" ht="39" customHeight="1" x14ac:dyDescent="0.3">
      <c r="A24" s="200">
        <v>20</v>
      </c>
      <c r="B24" s="350"/>
      <c r="C24" s="350"/>
      <c r="D24" s="350"/>
      <c r="E24" s="427"/>
      <c r="F24" s="350"/>
      <c r="G24" s="304" t="s">
        <v>260</v>
      </c>
      <c r="H24" s="323" t="s">
        <v>84</v>
      </c>
      <c r="I24" s="323" t="s">
        <v>88</v>
      </c>
      <c r="J24" s="323" t="s">
        <v>113</v>
      </c>
      <c r="K24" s="304" t="s">
        <v>261</v>
      </c>
      <c r="L24" s="320">
        <v>1000000</v>
      </c>
      <c r="M24" s="284">
        <f t="shared" si="2"/>
        <v>700000</v>
      </c>
      <c r="N24" s="304">
        <v>2022</v>
      </c>
      <c r="O24" s="260">
        <v>2025</v>
      </c>
      <c r="P24" s="282"/>
      <c r="Q24" s="282"/>
      <c r="R24" s="282"/>
      <c r="S24" s="282"/>
      <c r="T24" s="304"/>
      <c r="U24" s="304"/>
      <c r="V24" s="282"/>
      <c r="W24" s="304"/>
      <c r="X24" s="304"/>
      <c r="Y24" s="304"/>
      <c r="Z24" s="307"/>
    </row>
    <row r="25" spans="1:26" s="173" customFormat="1" ht="39" customHeight="1" x14ac:dyDescent="0.3">
      <c r="A25" s="200">
        <v>21</v>
      </c>
      <c r="B25" s="350"/>
      <c r="C25" s="350"/>
      <c r="D25" s="350"/>
      <c r="E25" s="427"/>
      <c r="F25" s="350"/>
      <c r="G25" s="304" t="s">
        <v>262</v>
      </c>
      <c r="H25" s="323" t="s">
        <v>84</v>
      </c>
      <c r="I25" s="323" t="s">
        <v>88</v>
      </c>
      <c r="J25" s="323" t="s">
        <v>113</v>
      </c>
      <c r="K25" s="304" t="s">
        <v>263</v>
      </c>
      <c r="L25" s="320">
        <v>1000000</v>
      </c>
      <c r="M25" s="284">
        <f t="shared" si="2"/>
        <v>700000</v>
      </c>
      <c r="N25" s="304">
        <v>2022</v>
      </c>
      <c r="O25" s="260">
        <v>2025</v>
      </c>
      <c r="P25" s="282"/>
      <c r="Q25" s="282"/>
      <c r="R25" s="282"/>
      <c r="S25" s="282"/>
      <c r="T25" s="304"/>
      <c r="U25" s="304"/>
      <c r="V25" s="282"/>
      <c r="W25" s="304"/>
      <c r="X25" s="304"/>
      <c r="Y25" s="304"/>
      <c r="Z25" s="307"/>
    </row>
    <row r="26" spans="1:26" s="173" customFormat="1" ht="39" customHeight="1" x14ac:dyDescent="0.3">
      <c r="A26" s="200">
        <v>22</v>
      </c>
      <c r="B26" s="350"/>
      <c r="C26" s="350"/>
      <c r="D26" s="350"/>
      <c r="E26" s="427"/>
      <c r="F26" s="350"/>
      <c r="G26" s="304" t="s">
        <v>264</v>
      </c>
      <c r="H26" s="323" t="s">
        <v>84</v>
      </c>
      <c r="I26" s="323" t="s">
        <v>88</v>
      </c>
      <c r="J26" s="323" t="s">
        <v>113</v>
      </c>
      <c r="K26" s="304" t="s">
        <v>265</v>
      </c>
      <c r="L26" s="320">
        <v>20000000</v>
      </c>
      <c r="M26" s="284">
        <f t="shared" si="2"/>
        <v>14000000</v>
      </c>
      <c r="N26" s="304">
        <v>2022</v>
      </c>
      <c r="O26" s="260">
        <v>2025</v>
      </c>
      <c r="P26" s="282"/>
      <c r="Q26" s="282"/>
      <c r="R26" s="282"/>
      <c r="S26" s="282"/>
      <c r="T26" s="304"/>
      <c r="U26" s="304"/>
      <c r="V26" s="282"/>
      <c r="W26" s="304"/>
      <c r="X26" s="304"/>
      <c r="Y26" s="304"/>
      <c r="Z26" s="307"/>
    </row>
    <row r="27" spans="1:26" s="173" customFormat="1" ht="39" customHeight="1" thickBot="1" x14ac:dyDescent="0.35">
      <c r="A27" s="200">
        <v>23</v>
      </c>
      <c r="B27" s="362"/>
      <c r="C27" s="362"/>
      <c r="D27" s="362"/>
      <c r="E27" s="428"/>
      <c r="F27" s="362"/>
      <c r="G27" s="252" t="s">
        <v>266</v>
      </c>
      <c r="H27" s="250" t="s">
        <v>84</v>
      </c>
      <c r="I27" s="250" t="s">
        <v>88</v>
      </c>
      <c r="J27" s="250" t="s">
        <v>113</v>
      </c>
      <c r="K27" s="252" t="s">
        <v>266</v>
      </c>
      <c r="L27" s="320">
        <v>2000000</v>
      </c>
      <c r="M27" s="284">
        <f t="shared" si="2"/>
        <v>1400000</v>
      </c>
      <c r="N27" s="252">
        <v>2022</v>
      </c>
      <c r="O27" s="260">
        <v>2025</v>
      </c>
      <c r="P27" s="263"/>
      <c r="Q27" s="263"/>
      <c r="R27" s="263" t="s">
        <v>201</v>
      </c>
      <c r="S27" s="263" t="s">
        <v>201</v>
      </c>
      <c r="T27" s="252"/>
      <c r="U27" s="252"/>
      <c r="V27" s="252" t="s">
        <v>201</v>
      </c>
      <c r="W27" s="252"/>
      <c r="X27" s="263" t="s">
        <v>201</v>
      </c>
      <c r="Y27" s="252"/>
      <c r="Z27" s="310"/>
    </row>
    <row r="28" spans="1:26" s="173" customFormat="1" ht="57" customHeight="1" x14ac:dyDescent="0.3">
      <c r="A28" s="200">
        <v>24</v>
      </c>
      <c r="B28" s="358" t="s">
        <v>114</v>
      </c>
      <c r="C28" s="424" t="s">
        <v>188</v>
      </c>
      <c r="D28" s="358">
        <v>71002189</v>
      </c>
      <c r="E28" s="358">
        <v>107720949</v>
      </c>
      <c r="F28" s="358">
        <v>600060292</v>
      </c>
      <c r="G28" s="192" t="s">
        <v>116</v>
      </c>
      <c r="H28" s="207" t="s">
        <v>84</v>
      </c>
      <c r="I28" s="207" t="s">
        <v>88</v>
      </c>
      <c r="J28" s="207" t="s">
        <v>119</v>
      </c>
      <c r="K28" s="192" t="s">
        <v>116</v>
      </c>
      <c r="L28" s="216">
        <v>200000</v>
      </c>
      <c r="M28" s="208">
        <f t="shared" si="1"/>
        <v>140000</v>
      </c>
      <c r="N28" s="192">
        <v>2021</v>
      </c>
      <c r="O28" s="192">
        <v>2022</v>
      </c>
      <c r="P28" s="192"/>
      <c r="Q28" s="192"/>
      <c r="R28" s="192"/>
      <c r="S28" s="192" t="s">
        <v>94</v>
      </c>
      <c r="T28" s="192"/>
      <c r="U28" s="192"/>
      <c r="V28" s="192"/>
      <c r="W28" s="192"/>
      <c r="X28" s="192"/>
      <c r="Y28" s="192"/>
      <c r="Z28" s="209"/>
    </row>
    <row r="29" spans="1:26" s="173" customFormat="1" ht="26.4" x14ac:dyDescent="0.3">
      <c r="A29" s="200">
        <v>25</v>
      </c>
      <c r="B29" s="359"/>
      <c r="C29" s="359"/>
      <c r="D29" s="359"/>
      <c r="E29" s="359"/>
      <c r="F29" s="359"/>
      <c r="G29" s="210" t="s">
        <v>117</v>
      </c>
      <c r="H29" s="211" t="s">
        <v>84</v>
      </c>
      <c r="I29" s="211" t="s">
        <v>88</v>
      </c>
      <c r="J29" s="211" t="s">
        <v>119</v>
      </c>
      <c r="K29" s="210" t="s">
        <v>117</v>
      </c>
      <c r="L29" s="212">
        <v>200000</v>
      </c>
      <c r="M29" s="213">
        <f t="shared" si="1"/>
        <v>140000</v>
      </c>
      <c r="N29" s="214">
        <v>2021</v>
      </c>
      <c r="O29" s="214">
        <v>2022</v>
      </c>
      <c r="P29" s="214"/>
      <c r="Q29" s="214"/>
      <c r="R29" s="214"/>
      <c r="S29" s="214" t="s">
        <v>94</v>
      </c>
      <c r="T29" s="214"/>
      <c r="U29" s="214"/>
      <c r="V29" s="214"/>
      <c r="W29" s="214"/>
      <c r="X29" s="214"/>
      <c r="Y29" s="214"/>
      <c r="Z29" s="215"/>
    </row>
    <row r="30" spans="1:26" s="173" customFormat="1" ht="27" thickBot="1" x14ac:dyDescent="0.35">
      <c r="A30" s="200">
        <v>26</v>
      </c>
      <c r="B30" s="362"/>
      <c r="C30" s="362"/>
      <c r="D30" s="362"/>
      <c r="E30" s="362"/>
      <c r="F30" s="362"/>
      <c r="G30" s="193" t="s">
        <v>118</v>
      </c>
      <c r="H30" s="202" t="s">
        <v>84</v>
      </c>
      <c r="I30" s="202" t="s">
        <v>88</v>
      </c>
      <c r="J30" s="202" t="s">
        <v>119</v>
      </c>
      <c r="K30" s="193" t="s">
        <v>118</v>
      </c>
      <c r="L30" s="217">
        <v>400000</v>
      </c>
      <c r="M30" s="203">
        <f t="shared" si="1"/>
        <v>280000</v>
      </c>
      <c r="N30" s="193">
        <v>2021</v>
      </c>
      <c r="O30" s="193">
        <v>2022</v>
      </c>
      <c r="P30" s="193"/>
      <c r="Q30" s="193"/>
      <c r="R30" s="193"/>
      <c r="S30" s="193"/>
      <c r="T30" s="193"/>
      <c r="U30" s="193"/>
      <c r="V30" s="193"/>
      <c r="W30" s="193"/>
      <c r="X30" s="193"/>
      <c r="Y30" s="193"/>
      <c r="Z30" s="205"/>
    </row>
    <row r="31" spans="1:26" s="173" customFormat="1" ht="40.049999999999997" customHeight="1" x14ac:dyDescent="0.3">
      <c r="A31" s="200">
        <v>27</v>
      </c>
      <c r="B31" s="358" t="s">
        <v>131</v>
      </c>
      <c r="C31" s="358" t="s">
        <v>132</v>
      </c>
      <c r="D31" s="358">
        <v>70659095</v>
      </c>
      <c r="E31" s="358">
        <v>107721279</v>
      </c>
      <c r="F31" s="358">
        <v>600060608</v>
      </c>
      <c r="G31" s="192" t="s">
        <v>133</v>
      </c>
      <c r="H31" s="207" t="s">
        <v>84</v>
      </c>
      <c r="I31" s="207" t="s">
        <v>88</v>
      </c>
      <c r="J31" s="192" t="s">
        <v>135</v>
      </c>
      <c r="K31" s="192" t="s">
        <v>133</v>
      </c>
      <c r="L31" s="216">
        <v>3000000</v>
      </c>
      <c r="M31" s="208">
        <f t="shared" si="1"/>
        <v>2100000</v>
      </c>
      <c r="N31" s="192">
        <v>2022</v>
      </c>
      <c r="O31" s="192">
        <v>2022</v>
      </c>
      <c r="P31" s="192"/>
      <c r="Q31" s="192"/>
      <c r="R31" s="192"/>
      <c r="S31" s="192"/>
      <c r="T31" s="192"/>
      <c r="U31" s="192"/>
      <c r="V31" s="192"/>
      <c r="W31" s="192"/>
      <c r="X31" s="192"/>
      <c r="Y31" s="192"/>
      <c r="Z31" s="209"/>
    </row>
    <row r="32" spans="1:26" s="173" customFormat="1" ht="43.05" customHeight="1" thickBot="1" x14ac:dyDescent="0.35">
      <c r="A32" s="200">
        <v>28</v>
      </c>
      <c r="B32" s="362"/>
      <c r="C32" s="362"/>
      <c r="D32" s="362"/>
      <c r="E32" s="362"/>
      <c r="F32" s="362"/>
      <c r="G32" s="193" t="s">
        <v>134</v>
      </c>
      <c r="H32" s="202" t="s">
        <v>84</v>
      </c>
      <c r="I32" s="202" t="s">
        <v>88</v>
      </c>
      <c r="J32" s="193" t="s">
        <v>135</v>
      </c>
      <c r="K32" s="193" t="s">
        <v>134</v>
      </c>
      <c r="L32" s="217">
        <v>10000000</v>
      </c>
      <c r="M32" s="203">
        <f t="shared" si="1"/>
        <v>7000000</v>
      </c>
      <c r="N32" s="193">
        <v>2022</v>
      </c>
      <c r="O32" s="193">
        <v>2022</v>
      </c>
      <c r="P32" s="193"/>
      <c r="Q32" s="193"/>
      <c r="R32" s="193"/>
      <c r="S32" s="193"/>
      <c r="T32" s="193"/>
      <c r="U32" s="193"/>
      <c r="V32" s="193"/>
      <c r="W32" s="193"/>
      <c r="X32" s="193"/>
      <c r="Y32" s="193"/>
      <c r="Z32" s="205"/>
    </row>
    <row r="33" spans="1:26" s="173" customFormat="1" ht="52.05" customHeight="1" x14ac:dyDescent="0.3">
      <c r="A33" s="200">
        <v>29</v>
      </c>
      <c r="B33" s="358" t="s">
        <v>144</v>
      </c>
      <c r="C33" s="358" t="s">
        <v>137</v>
      </c>
      <c r="D33" s="358">
        <v>70985120</v>
      </c>
      <c r="E33" s="358">
        <v>107720965</v>
      </c>
      <c r="F33" s="358">
        <v>650036361</v>
      </c>
      <c r="G33" s="192" t="s">
        <v>150</v>
      </c>
      <c r="H33" s="207" t="s">
        <v>84</v>
      </c>
      <c r="I33" s="207" t="s">
        <v>88</v>
      </c>
      <c r="J33" s="192" t="s">
        <v>139</v>
      </c>
      <c r="K33" s="192" t="s">
        <v>150</v>
      </c>
      <c r="L33" s="216">
        <v>500000</v>
      </c>
      <c r="M33" s="208">
        <f t="shared" si="1"/>
        <v>350000</v>
      </c>
      <c r="N33" s="192">
        <v>2022</v>
      </c>
      <c r="O33" s="192">
        <v>2025</v>
      </c>
      <c r="P33" s="192"/>
      <c r="Q33" s="192"/>
      <c r="R33" s="192"/>
      <c r="S33" s="192" t="s">
        <v>94</v>
      </c>
      <c r="T33" s="192"/>
      <c r="U33" s="192"/>
      <c r="V33" s="192"/>
      <c r="W33" s="192"/>
      <c r="X33" s="192"/>
      <c r="Y33" s="192"/>
      <c r="Z33" s="209"/>
    </row>
    <row r="34" spans="1:26" s="173" customFormat="1" ht="85.8" customHeight="1" x14ac:dyDescent="0.3">
      <c r="A34" s="200">
        <v>30</v>
      </c>
      <c r="B34" s="359"/>
      <c r="C34" s="359"/>
      <c r="D34" s="359"/>
      <c r="E34" s="359"/>
      <c r="F34" s="359"/>
      <c r="G34" s="214" t="s">
        <v>153</v>
      </c>
      <c r="H34" s="211" t="s">
        <v>84</v>
      </c>
      <c r="I34" s="211" t="s">
        <v>88</v>
      </c>
      <c r="J34" s="214" t="s">
        <v>139</v>
      </c>
      <c r="K34" s="214" t="s">
        <v>153</v>
      </c>
      <c r="L34" s="212">
        <v>200000</v>
      </c>
      <c r="M34" s="213">
        <f t="shared" si="1"/>
        <v>140000</v>
      </c>
      <c r="N34" s="214">
        <v>2021</v>
      </c>
      <c r="O34" s="214">
        <v>2023</v>
      </c>
      <c r="P34" s="214"/>
      <c r="Q34" s="214"/>
      <c r="R34" s="214"/>
      <c r="S34" s="214"/>
      <c r="T34" s="214"/>
      <c r="U34" s="214"/>
      <c r="V34" s="214"/>
      <c r="W34" s="214"/>
      <c r="X34" s="214"/>
      <c r="Y34" s="214"/>
      <c r="Z34" s="215"/>
    </row>
    <row r="35" spans="1:26" s="173" customFormat="1" ht="39.6" x14ac:dyDescent="0.3">
      <c r="A35" s="200">
        <v>31</v>
      </c>
      <c r="B35" s="359"/>
      <c r="C35" s="359"/>
      <c r="D35" s="359"/>
      <c r="E35" s="359"/>
      <c r="F35" s="359"/>
      <c r="G35" s="214" t="s">
        <v>151</v>
      </c>
      <c r="H35" s="211" t="s">
        <v>84</v>
      </c>
      <c r="I35" s="211" t="s">
        <v>88</v>
      </c>
      <c r="J35" s="214" t="s">
        <v>139</v>
      </c>
      <c r="K35" s="214" t="s">
        <v>151</v>
      </c>
      <c r="L35" s="212">
        <v>600000</v>
      </c>
      <c r="M35" s="213">
        <f t="shared" si="1"/>
        <v>420000</v>
      </c>
      <c r="N35" s="214">
        <v>2021</v>
      </c>
      <c r="O35" s="214">
        <v>2023</v>
      </c>
      <c r="P35" s="214"/>
      <c r="Q35" s="214"/>
      <c r="R35" s="214"/>
      <c r="S35" s="214"/>
      <c r="T35" s="214"/>
      <c r="U35" s="214"/>
      <c r="V35" s="214"/>
      <c r="W35" s="214"/>
      <c r="X35" s="214"/>
      <c r="Y35" s="214"/>
      <c r="Z35" s="215"/>
    </row>
    <row r="36" spans="1:26" s="179" customFormat="1" ht="111" customHeight="1" x14ac:dyDescent="0.3">
      <c r="A36" s="200">
        <v>32</v>
      </c>
      <c r="B36" s="359"/>
      <c r="C36" s="359"/>
      <c r="D36" s="359"/>
      <c r="E36" s="359"/>
      <c r="F36" s="359"/>
      <c r="G36" s="214" t="s">
        <v>145</v>
      </c>
      <c r="H36" s="211" t="s">
        <v>84</v>
      </c>
      <c r="I36" s="211" t="s">
        <v>88</v>
      </c>
      <c r="J36" s="214" t="s">
        <v>139</v>
      </c>
      <c r="K36" s="214" t="s">
        <v>145</v>
      </c>
      <c r="L36" s="212">
        <v>500000</v>
      </c>
      <c r="M36" s="213">
        <f t="shared" si="1"/>
        <v>350000</v>
      </c>
      <c r="N36" s="214">
        <v>2020</v>
      </c>
      <c r="O36" s="214">
        <v>2022</v>
      </c>
      <c r="P36" s="214"/>
      <c r="Q36" s="214"/>
      <c r="R36" s="214"/>
      <c r="S36" s="214"/>
      <c r="T36" s="214"/>
      <c r="U36" s="214"/>
      <c r="V36" s="214"/>
      <c r="W36" s="214"/>
      <c r="X36" s="214"/>
      <c r="Y36" s="214"/>
      <c r="Z36" s="215"/>
    </row>
    <row r="37" spans="1:26" s="173" customFormat="1" ht="113.4" customHeight="1" x14ac:dyDescent="0.3">
      <c r="A37" s="200">
        <v>33</v>
      </c>
      <c r="B37" s="359"/>
      <c r="C37" s="359"/>
      <c r="D37" s="359"/>
      <c r="E37" s="359"/>
      <c r="F37" s="359"/>
      <c r="G37" s="214" t="s">
        <v>146</v>
      </c>
      <c r="H37" s="211" t="s">
        <v>84</v>
      </c>
      <c r="I37" s="211" t="s">
        <v>88</v>
      </c>
      <c r="J37" s="214" t="s">
        <v>139</v>
      </c>
      <c r="K37" s="214" t="s">
        <v>146</v>
      </c>
      <c r="L37" s="212">
        <v>500000</v>
      </c>
      <c r="M37" s="213">
        <f t="shared" si="1"/>
        <v>350000</v>
      </c>
      <c r="N37" s="214">
        <v>2022</v>
      </c>
      <c r="O37" s="214">
        <v>2025</v>
      </c>
      <c r="P37" s="214"/>
      <c r="Q37" s="214"/>
      <c r="R37" s="214"/>
      <c r="S37" s="214"/>
      <c r="T37" s="214"/>
      <c r="U37" s="214"/>
      <c r="V37" s="214"/>
      <c r="W37" s="214"/>
      <c r="X37" s="214"/>
      <c r="Y37" s="214"/>
      <c r="Z37" s="215"/>
    </row>
    <row r="38" spans="1:26" s="237" customFormat="1" ht="26.4" x14ac:dyDescent="0.3">
      <c r="A38" s="200">
        <v>34</v>
      </c>
      <c r="B38" s="359"/>
      <c r="C38" s="359"/>
      <c r="D38" s="359"/>
      <c r="E38" s="359"/>
      <c r="F38" s="359"/>
      <c r="G38" s="229" t="s">
        <v>147</v>
      </c>
      <c r="H38" s="211" t="s">
        <v>84</v>
      </c>
      <c r="I38" s="211" t="s">
        <v>88</v>
      </c>
      <c r="J38" s="229" t="s">
        <v>139</v>
      </c>
      <c r="K38" s="229" t="s">
        <v>147</v>
      </c>
      <c r="L38" s="212">
        <v>400000</v>
      </c>
      <c r="M38" s="213">
        <f t="shared" si="1"/>
        <v>280000</v>
      </c>
      <c r="N38" s="229">
        <v>2021</v>
      </c>
      <c r="O38" s="229">
        <v>2023</v>
      </c>
      <c r="P38" s="229" t="s">
        <v>94</v>
      </c>
      <c r="Q38" s="229" t="s">
        <v>94</v>
      </c>
      <c r="R38" s="229"/>
      <c r="S38" s="229" t="s">
        <v>94</v>
      </c>
      <c r="T38" s="229"/>
      <c r="U38" s="229"/>
      <c r="V38" s="229"/>
      <c r="W38" s="229"/>
      <c r="X38" s="229"/>
      <c r="Y38" s="229"/>
      <c r="Z38" s="215"/>
    </row>
    <row r="39" spans="1:26" s="237" customFormat="1" ht="79.2" x14ac:dyDescent="0.3">
      <c r="A39" s="200">
        <v>35</v>
      </c>
      <c r="B39" s="359"/>
      <c r="C39" s="359"/>
      <c r="D39" s="359"/>
      <c r="E39" s="359"/>
      <c r="F39" s="359"/>
      <c r="G39" s="229" t="s">
        <v>142</v>
      </c>
      <c r="H39" s="211" t="s">
        <v>84</v>
      </c>
      <c r="I39" s="211" t="s">
        <v>88</v>
      </c>
      <c r="J39" s="229" t="s">
        <v>139</v>
      </c>
      <c r="K39" s="229" t="s">
        <v>142</v>
      </c>
      <c r="L39" s="212">
        <v>900000</v>
      </c>
      <c r="M39" s="213">
        <f t="shared" si="1"/>
        <v>630000</v>
      </c>
      <c r="N39" s="229">
        <v>2021</v>
      </c>
      <c r="O39" s="229">
        <v>2023</v>
      </c>
      <c r="P39" s="229"/>
      <c r="Q39" s="229"/>
      <c r="R39" s="229"/>
      <c r="S39" s="229"/>
      <c r="T39" s="229"/>
      <c r="U39" s="229"/>
      <c r="V39" s="229"/>
      <c r="W39" s="229"/>
      <c r="X39" s="229"/>
      <c r="Y39" s="229"/>
      <c r="Z39" s="215"/>
    </row>
    <row r="40" spans="1:26" s="173" customFormat="1" ht="52.8" x14ac:dyDescent="0.3">
      <c r="A40" s="200">
        <v>36</v>
      </c>
      <c r="B40" s="359"/>
      <c r="C40" s="359"/>
      <c r="D40" s="359"/>
      <c r="E40" s="359"/>
      <c r="F40" s="359"/>
      <c r="G40" s="214" t="s">
        <v>148</v>
      </c>
      <c r="H40" s="211" t="s">
        <v>84</v>
      </c>
      <c r="I40" s="211" t="s">
        <v>88</v>
      </c>
      <c r="J40" s="214" t="s">
        <v>139</v>
      </c>
      <c r="K40" s="214" t="s">
        <v>148</v>
      </c>
      <c r="L40" s="212">
        <v>300000</v>
      </c>
      <c r="M40" s="213">
        <f t="shared" si="1"/>
        <v>210000</v>
      </c>
      <c r="N40" s="214">
        <v>2022</v>
      </c>
      <c r="O40" s="214">
        <v>2025</v>
      </c>
      <c r="P40" s="214"/>
      <c r="Q40" s="214"/>
      <c r="R40" s="214"/>
      <c r="S40" s="214"/>
      <c r="T40" s="214"/>
      <c r="U40" s="214"/>
      <c r="V40" s="214"/>
      <c r="W40" s="214"/>
      <c r="X40" s="214"/>
      <c r="Y40" s="214"/>
      <c r="Z40" s="215"/>
    </row>
    <row r="41" spans="1:26" s="173" customFormat="1" ht="135.6" customHeight="1" x14ac:dyDescent="0.3">
      <c r="A41" s="200">
        <v>37</v>
      </c>
      <c r="B41" s="359"/>
      <c r="C41" s="359"/>
      <c r="D41" s="359"/>
      <c r="E41" s="359"/>
      <c r="F41" s="359"/>
      <c r="G41" s="214" t="s">
        <v>149</v>
      </c>
      <c r="H41" s="211" t="s">
        <v>84</v>
      </c>
      <c r="I41" s="211" t="s">
        <v>88</v>
      </c>
      <c r="J41" s="214" t="s">
        <v>139</v>
      </c>
      <c r="K41" s="214" t="s">
        <v>149</v>
      </c>
      <c r="L41" s="212">
        <v>500000</v>
      </c>
      <c r="M41" s="213">
        <f t="shared" si="1"/>
        <v>350000</v>
      </c>
      <c r="N41" s="214">
        <v>2021</v>
      </c>
      <c r="O41" s="214">
        <v>2025</v>
      </c>
      <c r="P41" s="214"/>
      <c r="Q41" s="214"/>
      <c r="R41" s="214" t="s">
        <v>94</v>
      </c>
      <c r="S41" s="214"/>
      <c r="T41" s="214"/>
      <c r="U41" s="214"/>
      <c r="V41" s="214"/>
      <c r="W41" s="214"/>
      <c r="X41" s="214"/>
      <c r="Y41" s="214"/>
      <c r="Z41" s="215"/>
    </row>
    <row r="42" spans="1:26" s="179" customFormat="1" ht="145.80000000000001" thickBot="1" x14ac:dyDescent="0.35">
      <c r="A42" s="200">
        <v>38</v>
      </c>
      <c r="B42" s="362"/>
      <c r="C42" s="362"/>
      <c r="D42" s="362"/>
      <c r="E42" s="362"/>
      <c r="F42" s="362"/>
      <c r="G42" s="193" t="s">
        <v>152</v>
      </c>
      <c r="H42" s="202" t="s">
        <v>84</v>
      </c>
      <c r="I42" s="202" t="s">
        <v>88</v>
      </c>
      <c r="J42" s="193" t="s">
        <v>139</v>
      </c>
      <c r="K42" s="193" t="s">
        <v>152</v>
      </c>
      <c r="L42" s="217">
        <v>750000</v>
      </c>
      <c r="M42" s="203">
        <f t="shared" si="1"/>
        <v>525000</v>
      </c>
      <c r="N42" s="193">
        <v>2022</v>
      </c>
      <c r="O42" s="193">
        <v>2025</v>
      </c>
      <c r="P42" s="193"/>
      <c r="Q42" s="193"/>
      <c r="R42" s="193"/>
      <c r="S42" s="193"/>
      <c r="T42" s="193"/>
      <c r="U42" s="193"/>
      <c r="V42" s="193"/>
      <c r="W42" s="193"/>
      <c r="X42" s="193"/>
      <c r="Y42" s="193"/>
      <c r="Z42" s="205"/>
    </row>
    <row r="43" spans="1:26" s="173" customFormat="1" ht="52.95" customHeight="1" x14ac:dyDescent="0.3">
      <c r="A43" s="200">
        <v>39</v>
      </c>
      <c r="B43" s="358" t="s">
        <v>158</v>
      </c>
      <c r="C43" s="358" t="s">
        <v>155</v>
      </c>
      <c r="D43" s="358">
        <v>71006214</v>
      </c>
      <c r="E43" s="358">
        <v>102003441</v>
      </c>
      <c r="F43" s="358">
        <v>600060217</v>
      </c>
      <c r="G43" s="192" t="s">
        <v>159</v>
      </c>
      <c r="H43" s="192" t="s">
        <v>84</v>
      </c>
      <c r="I43" s="192" t="s">
        <v>88</v>
      </c>
      <c r="J43" s="192" t="s">
        <v>157</v>
      </c>
      <c r="K43" s="192" t="s">
        <v>159</v>
      </c>
      <c r="L43" s="216">
        <v>250000</v>
      </c>
      <c r="M43" s="208">
        <f t="shared" si="1"/>
        <v>175000</v>
      </c>
      <c r="N43" s="192">
        <v>2021</v>
      </c>
      <c r="O43" s="192"/>
      <c r="P43" s="192"/>
      <c r="Q43" s="192"/>
      <c r="R43" s="192"/>
      <c r="S43" s="192" t="s">
        <v>94</v>
      </c>
      <c r="T43" s="192"/>
      <c r="U43" s="192"/>
      <c r="V43" s="192"/>
      <c r="W43" s="192"/>
      <c r="X43" s="192"/>
      <c r="Y43" s="192"/>
      <c r="Z43" s="209"/>
    </row>
    <row r="44" spans="1:26" s="173" customFormat="1" ht="39.6" x14ac:dyDescent="0.3">
      <c r="A44" s="200">
        <v>40</v>
      </c>
      <c r="B44" s="359"/>
      <c r="C44" s="359"/>
      <c r="D44" s="359"/>
      <c r="E44" s="359"/>
      <c r="F44" s="359"/>
      <c r="G44" s="214" t="s">
        <v>160</v>
      </c>
      <c r="H44" s="214" t="s">
        <v>84</v>
      </c>
      <c r="I44" s="214" t="s">
        <v>88</v>
      </c>
      <c r="J44" s="214" t="s">
        <v>157</v>
      </c>
      <c r="K44" s="214" t="s">
        <v>160</v>
      </c>
      <c r="L44" s="212">
        <v>100000</v>
      </c>
      <c r="M44" s="213">
        <f t="shared" si="1"/>
        <v>70000</v>
      </c>
      <c r="N44" s="214">
        <v>2022</v>
      </c>
      <c r="O44" s="214">
        <v>2023</v>
      </c>
      <c r="P44" s="214"/>
      <c r="Q44" s="214"/>
      <c r="R44" s="214"/>
      <c r="S44" s="214"/>
      <c r="T44" s="214"/>
      <c r="U44" s="214"/>
      <c r="V44" s="214"/>
      <c r="W44" s="214"/>
      <c r="X44" s="214"/>
      <c r="Y44" s="214"/>
      <c r="Z44" s="215"/>
    </row>
    <row r="45" spans="1:26" s="179" customFormat="1" x14ac:dyDescent="0.3">
      <c r="A45" s="200">
        <v>41</v>
      </c>
      <c r="B45" s="359"/>
      <c r="C45" s="359"/>
      <c r="D45" s="359"/>
      <c r="E45" s="359"/>
      <c r="F45" s="359"/>
      <c r="G45" s="214" t="s">
        <v>91</v>
      </c>
      <c r="H45" s="214" t="s">
        <v>84</v>
      </c>
      <c r="I45" s="214" t="s">
        <v>88</v>
      </c>
      <c r="J45" s="214" t="s">
        <v>157</v>
      </c>
      <c r="K45" s="214" t="s">
        <v>91</v>
      </c>
      <c r="L45" s="212">
        <v>1000000</v>
      </c>
      <c r="M45" s="213">
        <f t="shared" si="1"/>
        <v>700000</v>
      </c>
      <c r="N45" s="214">
        <v>2020</v>
      </c>
      <c r="O45" s="214">
        <v>2023</v>
      </c>
      <c r="P45" s="214"/>
      <c r="Q45" s="214"/>
      <c r="R45" s="214"/>
      <c r="S45" s="214"/>
      <c r="T45" s="214"/>
      <c r="U45" s="214"/>
      <c r="V45" s="214"/>
      <c r="W45" s="214"/>
      <c r="X45" s="214"/>
      <c r="Y45" s="214"/>
      <c r="Z45" s="215"/>
    </row>
    <row r="46" spans="1:26" s="173" customFormat="1" ht="39.6" x14ac:dyDescent="0.3">
      <c r="A46" s="200">
        <v>42</v>
      </c>
      <c r="B46" s="359"/>
      <c r="C46" s="359"/>
      <c r="D46" s="359"/>
      <c r="E46" s="359"/>
      <c r="F46" s="359"/>
      <c r="G46" s="214" t="s">
        <v>161</v>
      </c>
      <c r="H46" s="214" t="s">
        <v>84</v>
      </c>
      <c r="I46" s="214" t="s">
        <v>88</v>
      </c>
      <c r="J46" s="214" t="s">
        <v>157</v>
      </c>
      <c r="K46" s="214" t="s">
        <v>161</v>
      </c>
      <c r="L46" s="212">
        <v>70000</v>
      </c>
      <c r="M46" s="213">
        <f t="shared" si="1"/>
        <v>49000</v>
      </c>
      <c r="N46" s="214">
        <v>2022</v>
      </c>
      <c r="O46" s="214">
        <v>2022</v>
      </c>
      <c r="P46" s="214"/>
      <c r="Q46" s="214" t="s">
        <v>94</v>
      </c>
      <c r="R46" s="214"/>
      <c r="S46" s="214"/>
      <c r="T46" s="214"/>
      <c r="U46" s="214"/>
      <c r="V46" s="214"/>
      <c r="W46" s="214"/>
      <c r="X46" s="214"/>
      <c r="Y46" s="214"/>
      <c r="Z46" s="215"/>
    </row>
    <row r="47" spans="1:26" s="173" customFormat="1" ht="39.6" x14ac:dyDescent="0.3">
      <c r="A47" s="200">
        <v>43</v>
      </c>
      <c r="B47" s="359"/>
      <c r="C47" s="359"/>
      <c r="D47" s="359"/>
      <c r="E47" s="359"/>
      <c r="F47" s="359"/>
      <c r="G47" s="214" t="s">
        <v>162</v>
      </c>
      <c r="H47" s="214" t="s">
        <v>84</v>
      </c>
      <c r="I47" s="214" t="s">
        <v>88</v>
      </c>
      <c r="J47" s="214" t="s">
        <v>157</v>
      </c>
      <c r="K47" s="214" t="s">
        <v>162</v>
      </c>
      <c r="L47" s="212">
        <v>100000</v>
      </c>
      <c r="M47" s="213">
        <f t="shared" si="1"/>
        <v>70000</v>
      </c>
      <c r="N47" s="214">
        <v>2021</v>
      </c>
      <c r="O47" s="214">
        <v>2022</v>
      </c>
      <c r="P47" s="214"/>
      <c r="Q47" s="214"/>
      <c r="R47" s="214"/>
      <c r="S47" s="214" t="s">
        <v>94</v>
      </c>
      <c r="T47" s="214"/>
      <c r="U47" s="214"/>
      <c r="V47" s="214"/>
      <c r="W47" s="214"/>
      <c r="X47" s="214"/>
      <c r="Y47" s="214"/>
      <c r="Z47" s="215"/>
    </row>
    <row r="48" spans="1:26" s="173" customFormat="1" x14ac:dyDescent="0.3">
      <c r="A48" s="200">
        <v>44</v>
      </c>
      <c r="B48" s="359"/>
      <c r="C48" s="359"/>
      <c r="D48" s="359"/>
      <c r="E48" s="359"/>
      <c r="F48" s="359"/>
      <c r="G48" s="214" t="s">
        <v>163</v>
      </c>
      <c r="H48" s="214" t="s">
        <v>84</v>
      </c>
      <c r="I48" s="214" t="s">
        <v>88</v>
      </c>
      <c r="J48" s="214" t="s">
        <v>157</v>
      </c>
      <c r="K48" s="214" t="s">
        <v>163</v>
      </c>
      <c r="L48" s="212">
        <v>2000000</v>
      </c>
      <c r="M48" s="213">
        <f t="shared" si="1"/>
        <v>1400000</v>
      </c>
      <c r="N48" s="214">
        <v>2021</v>
      </c>
      <c r="O48" s="214">
        <v>2023</v>
      </c>
      <c r="P48" s="214"/>
      <c r="Q48" s="214"/>
      <c r="R48" s="214"/>
      <c r="S48" s="214"/>
      <c r="T48" s="214"/>
      <c r="U48" s="214"/>
      <c r="V48" s="214"/>
      <c r="W48" s="214"/>
      <c r="X48" s="214"/>
      <c r="Y48" s="214"/>
      <c r="Z48" s="215"/>
    </row>
    <row r="49" spans="1:26" s="173" customFormat="1" ht="26.4" customHeight="1" x14ac:dyDescent="0.3">
      <c r="A49" s="200">
        <v>45</v>
      </c>
      <c r="B49" s="359"/>
      <c r="C49" s="359"/>
      <c r="D49" s="359"/>
      <c r="E49" s="359"/>
      <c r="F49" s="359"/>
      <c r="G49" s="350" t="s">
        <v>164</v>
      </c>
      <c r="H49" s="350" t="s">
        <v>84</v>
      </c>
      <c r="I49" s="350" t="s">
        <v>88</v>
      </c>
      <c r="J49" s="350" t="s">
        <v>157</v>
      </c>
      <c r="K49" s="350" t="s">
        <v>164</v>
      </c>
      <c r="L49" s="371">
        <v>100000</v>
      </c>
      <c r="M49" s="371">
        <f t="shared" si="1"/>
        <v>70000</v>
      </c>
      <c r="N49" s="350">
        <v>2021</v>
      </c>
      <c r="O49" s="350">
        <v>2022</v>
      </c>
      <c r="P49" s="350"/>
      <c r="Q49" s="350"/>
      <c r="R49" s="350"/>
      <c r="S49" s="350"/>
      <c r="T49" s="350"/>
      <c r="U49" s="350"/>
      <c r="V49" s="350"/>
      <c r="W49" s="350"/>
      <c r="X49" s="350"/>
      <c r="Y49" s="350"/>
      <c r="Z49" s="369"/>
    </row>
    <row r="50" spans="1:26" s="173" customFormat="1" ht="15" customHeight="1" thickBot="1" x14ac:dyDescent="0.35">
      <c r="A50" s="200">
        <v>46</v>
      </c>
      <c r="B50" s="362"/>
      <c r="C50" s="362"/>
      <c r="D50" s="362"/>
      <c r="E50" s="362"/>
      <c r="F50" s="362"/>
      <c r="G50" s="354"/>
      <c r="H50" s="354"/>
      <c r="I50" s="354"/>
      <c r="J50" s="354"/>
      <c r="K50" s="354"/>
      <c r="L50" s="406"/>
      <c r="M50" s="406">
        <f t="shared" si="1"/>
        <v>0</v>
      </c>
      <c r="N50" s="354"/>
      <c r="O50" s="354"/>
      <c r="P50" s="354"/>
      <c r="Q50" s="354"/>
      <c r="R50" s="354"/>
      <c r="S50" s="354"/>
      <c r="T50" s="354"/>
      <c r="U50" s="354"/>
      <c r="V50" s="354"/>
      <c r="W50" s="354"/>
      <c r="X50" s="354"/>
      <c r="Y50" s="354"/>
      <c r="Z50" s="402"/>
    </row>
    <row r="51" spans="1:26" s="179" customFormat="1" ht="26.4" x14ac:dyDescent="0.3">
      <c r="A51" s="200">
        <v>47</v>
      </c>
      <c r="B51" s="358" t="s">
        <v>171</v>
      </c>
      <c r="C51" s="358" t="s">
        <v>165</v>
      </c>
      <c r="D51" s="358">
        <v>60818174</v>
      </c>
      <c r="E51" s="358">
        <v>107721287</v>
      </c>
      <c r="F51" s="358">
        <v>600060616</v>
      </c>
      <c r="G51" s="192" t="s">
        <v>172</v>
      </c>
      <c r="H51" s="192" t="s">
        <v>84</v>
      </c>
      <c r="I51" s="192" t="s">
        <v>88</v>
      </c>
      <c r="J51" s="192" t="s">
        <v>88</v>
      </c>
      <c r="K51" s="192" t="s">
        <v>172</v>
      </c>
      <c r="L51" s="220">
        <v>750000</v>
      </c>
      <c r="M51" s="208">
        <f t="shared" si="1"/>
        <v>525000</v>
      </c>
      <c r="N51" s="260" t="s">
        <v>280</v>
      </c>
      <c r="O51" s="260" t="s">
        <v>281</v>
      </c>
      <c r="P51" s="192"/>
      <c r="Q51" s="192"/>
      <c r="R51" s="192"/>
      <c r="S51" s="192"/>
      <c r="T51" s="192"/>
      <c r="U51" s="192"/>
      <c r="V51" s="192"/>
      <c r="W51" s="192"/>
      <c r="X51" s="192"/>
      <c r="Y51" s="192"/>
      <c r="Z51" s="209"/>
    </row>
    <row r="52" spans="1:26" s="179" customFormat="1" ht="26.4" x14ac:dyDescent="0.3">
      <c r="A52" s="200">
        <v>48</v>
      </c>
      <c r="B52" s="359"/>
      <c r="C52" s="359"/>
      <c r="D52" s="359"/>
      <c r="E52" s="359"/>
      <c r="F52" s="359"/>
      <c r="G52" s="214" t="s">
        <v>173</v>
      </c>
      <c r="H52" s="214" t="s">
        <v>84</v>
      </c>
      <c r="I52" s="214" t="s">
        <v>88</v>
      </c>
      <c r="J52" s="214" t="s">
        <v>88</v>
      </c>
      <c r="K52" s="214" t="s">
        <v>173</v>
      </c>
      <c r="L52" s="221">
        <v>1000000</v>
      </c>
      <c r="M52" s="213">
        <f t="shared" si="1"/>
        <v>700000</v>
      </c>
      <c r="N52" s="260" t="s">
        <v>282</v>
      </c>
      <c r="O52" s="260" t="s">
        <v>281</v>
      </c>
      <c r="P52" s="214"/>
      <c r="Q52" s="214"/>
      <c r="R52" s="214"/>
      <c r="S52" s="214"/>
      <c r="T52" s="214"/>
      <c r="U52" s="214"/>
      <c r="V52" s="214"/>
      <c r="W52" s="214"/>
      <c r="X52" s="214"/>
      <c r="Y52" s="214"/>
      <c r="Z52" s="215"/>
    </row>
    <row r="53" spans="1:26" s="179" customFormat="1" ht="118.8" x14ac:dyDescent="0.3">
      <c r="A53" s="200">
        <v>49</v>
      </c>
      <c r="B53" s="359"/>
      <c r="C53" s="359"/>
      <c r="D53" s="359"/>
      <c r="E53" s="359"/>
      <c r="F53" s="359"/>
      <c r="G53" s="260" t="s">
        <v>283</v>
      </c>
      <c r="H53" s="214" t="s">
        <v>84</v>
      </c>
      <c r="I53" s="214" t="s">
        <v>88</v>
      </c>
      <c r="J53" s="214" t="s">
        <v>88</v>
      </c>
      <c r="K53" s="260" t="s">
        <v>284</v>
      </c>
      <c r="L53" s="320" t="s">
        <v>285</v>
      </c>
      <c r="M53" s="319" t="s">
        <v>286</v>
      </c>
      <c r="N53" s="260" t="s">
        <v>282</v>
      </c>
      <c r="O53" s="260" t="s">
        <v>281</v>
      </c>
      <c r="P53" s="214"/>
      <c r="Q53" s="260" t="s">
        <v>94</v>
      </c>
      <c r="R53" s="260" t="s">
        <v>94</v>
      </c>
      <c r="S53" s="214"/>
      <c r="T53" s="214"/>
      <c r="U53" s="214"/>
      <c r="V53" s="214"/>
      <c r="W53" s="214"/>
      <c r="X53" s="214"/>
      <c r="Y53" s="214"/>
      <c r="Z53" s="215"/>
    </row>
    <row r="54" spans="1:26" s="173" customFormat="1" ht="27" thickBot="1" x14ac:dyDescent="0.35">
      <c r="A54" s="218">
        <v>50</v>
      </c>
      <c r="B54" s="359"/>
      <c r="C54" s="359"/>
      <c r="D54" s="359"/>
      <c r="E54" s="359"/>
      <c r="F54" s="359"/>
      <c r="G54" s="214" t="s">
        <v>174</v>
      </c>
      <c r="H54" s="214" t="s">
        <v>84</v>
      </c>
      <c r="I54" s="214" t="s">
        <v>88</v>
      </c>
      <c r="J54" s="214" t="s">
        <v>88</v>
      </c>
      <c r="K54" s="214" t="s">
        <v>174</v>
      </c>
      <c r="L54" s="221">
        <v>1500000</v>
      </c>
      <c r="M54" s="213">
        <f t="shared" si="1"/>
        <v>1050000</v>
      </c>
      <c r="N54" s="260" t="s">
        <v>248</v>
      </c>
      <c r="O54" s="260" t="s">
        <v>281</v>
      </c>
      <c r="P54" s="214"/>
      <c r="Q54" s="214"/>
      <c r="R54" s="214"/>
      <c r="S54" s="214"/>
      <c r="T54" s="214"/>
      <c r="U54" s="214"/>
      <c r="V54" s="214"/>
      <c r="W54" s="214"/>
      <c r="X54" s="214"/>
      <c r="Y54" s="214"/>
      <c r="Z54" s="215"/>
    </row>
    <row r="55" spans="1:26" s="179" customFormat="1" ht="26.4" x14ac:dyDescent="0.3">
      <c r="A55" s="219">
        <v>51</v>
      </c>
      <c r="B55" s="358" t="s">
        <v>175</v>
      </c>
      <c r="C55" s="358" t="s">
        <v>165</v>
      </c>
      <c r="D55" s="358">
        <v>60816872</v>
      </c>
      <c r="E55" s="358">
        <v>107721295</v>
      </c>
      <c r="F55" s="358">
        <v>600060624</v>
      </c>
      <c r="G55" s="238" t="s">
        <v>176</v>
      </c>
      <c r="H55" s="238" t="s">
        <v>84</v>
      </c>
      <c r="I55" s="238" t="s">
        <v>88</v>
      </c>
      <c r="J55" s="238" t="s">
        <v>88</v>
      </c>
      <c r="K55" s="238" t="s">
        <v>176</v>
      </c>
      <c r="L55" s="254">
        <v>1800000</v>
      </c>
      <c r="M55" s="240">
        <f t="shared" si="1"/>
        <v>1260000</v>
      </c>
      <c r="N55" s="238">
        <v>2020</v>
      </c>
      <c r="O55" s="238">
        <v>2022</v>
      </c>
      <c r="P55" s="238"/>
      <c r="Q55" s="238"/>
      <c r="R55" s="238"/>
      <c r="S55" s="238" t="s">
        <v>94</v>
      </c>
      <c r="T55" s="238"/>
      <c r="U55" s="238"/>
      <c r="V55" s="238"/>
      <c r="W55" s="238"/>
      <c r="X55" s="238"/>
      <c r="Y55" s="238"/>
      <c r="Z55" s="331"/>
    </row>
    <row r="56" spans="1:26" s="179" customFormat="1" ht="52.8" x14ac:dyDescent="0.3">
      <c r="A56" s="200">
        <v>52</v>
      </c>
      <c r="B56" s="359"/>
      <c r="C56" s="359"/>
      <c r="D56" s="359"/>
      <c r="E56" s="359"/>
      <c r="F56" s="359"/>
      <c r="G56" s="267" t="s">
        <v>177</v>
      </c>
      <c r="H56" s="267" t="s">
        <v>84</v>
      </c>
      <c r="I56" s="267" t="s">
        <v>88</v>
      </c>
      <c r="J56" s="267" t="s">
        <v>88</v>
      </c>
      <c r="K56" s="267" t="s">
        <v>177</v>
      </c>
      <c r="L56" s="269">
        <v>100000</v>
      </c>
      <c r="M56" s="262">
        <f t="shared" si="1"/>
        <v>70000</v>
      </c>
      <c r="N56" s="267">
        <v>2020</v>
      </c>
      <c r="O56" s="267">
        <v>2022</v>
      </c>
      <c r="P56" s="267"/>
      <c r="Q56" s="267"/>
      <c r="R56" s="267"/>
      <c r="S56" s="267"/>
      <c r="T56" s="267"/>
      <c r="U56" s="267"/>
      <c r="V56" s="267"/>
      <c r="W56" s="267"/>
      <c r="X56" s="267"/>
      <c r="Y56" s="267"/>
      <c r="Z56" s="279"/>
    </row>
    <row r="57" spans="1:26" s="179" customFormat="1" ht="79.2" x14ac:dyDescent="0.3">
      <c r="A57" s="184">
        <v>53</v>
      </c>
      <c r="B57" s="350"/>
      <c r="C57" s="350"/>
      <c r="D57" s="350"/>
      <c r="E57" s="350"/>
      <c r="F57" s="350"/>
      <c r="G57" s="298" t="s">
        <v>178</v>
      </c>
      <c r="H57" s="298" t="s">
        <v>84</v>
      </c>
      <c r="I57" s="298" t="s">
        <v>88</v>
      </c>
      <c r="J57" s="298" t="s">
        <v>88</v>
      </c>
      <c r="K57" s="282" t="s">
        <v>287</v>
      </c>
      <c r="L57" s="320" t="s">
        <v>288</v>
      </c>
      <c r="M57" s="319" t="s">
        <v>289</v>
      </c>
      <c r="N57" s="298">
        <v>2023</v>
      </c>
      <c r="O57" s="298">
        <v>2025</v>
      </c>
      <c r="P57" s="298" t="s">
        <v>94</v>
      </c>
      <c r="Q57" s="298"/>
      <c r="R57" s="298" t="s">
        <v>94</v>
      </c>
      <c r="S57" s="298" t="s">
        <v>94</v>
      </c>
      <c r="T57" s="332"/>
      <c r="U57" s="332"/>
      <c r="V57" s="332"/>
      <c r="W57" s="332"/>
      <c r="X57" s="332"/>
      <c r="Y57" s="332"/>
      <c r="Z57" s="333"/>
    </row>
    <row r="58" spans="1:26" s="173" customFormat="1" ht="40.200000000000003" thickBot="1" x14ac:dyDescent="0.35">
      <c r="A58" s="218">
        <v>54</v>
      </c>
      <c r="B58" s="362"/>
      <c r="C58" s="362"/>
      <c r="D58" s="362"/>
      <c r="E58" s="362"/>
      <c r="F58" s="362"/>
      <c r="G58" s="252" t="s">
        <v>290</v>
      </c>
      <c r="H58" s="252" t="s">
        <v>84</v>
      </c>
      <c r="I58" s="252" t="s">
        <v>88</v>
      </c>
      <c r="J58" s="252" t="s">
        <v>88</v>
      </c>
      <c r="K58" s="252" t="s">
        <v>291</v>
      </c>
      <c r="L58" s="308">
        <v>3000000</v>
      </c>
      <c r="M58" s="309">
        <v>3000000</v>
      </c>
      <c r="N58" s="252">
        <v>2024</v>
      </c>
      <c r="O58" s="252">
        <v>2027</v>
      </c>
      <c r="P58" s="263" t="s">
        <v>94</v>
      </c>
      <c r="Q58" s="263"/>
      <c r="R58" s="263"/>
      <c r="S58" s="252" t="s">
        <v>94</v>
      </c>
      <c r="T58" s="252"/>
      <c r="U58" s="252"/>
      <c r="V58" s="252"/>
      <c r="W58" s="252"/>
      <c r="X58" s="252"/>
      <c r="Y58" s="252"/>
      <c r="Z58" s="310"/>
    </row>
    <row r="59" spans="1:26" s="173" customFormat="1" ht="102" customHeight="1" x14ac:dyDescent="0.3">
      <c r="A59" s="219">
        <v>55</v>
      </c>
      <c r="B59" s="398" t="s">
        <v>203</v>
      </c>
      <c r="C59" s="398" t="s">
        <v>204</v>
      </c>
      <c r="D59" s="398">
        <v>70986631</v>
      </c>
      <c r="E59" s="398">
        <v>107721104</v>
      </c>
      <c r="F59" s="398">
        <v>600060438</v>
      </c>
      <c r="G59" s="241" t="s">
        <v>205</v>
      </c>
      <c r="H59" s="241" t="s">
        <v>84</v>
      </c>
      <c r="I59" s="241" t="s">
        <v>206</v>
      </c>
      <c r="J59" s="241" t="s">
        <v>102</v>
      </c>
      <c r="K59" s="241" t="s">
        <v>207</v>
      </c>
      <c r="L59" s="327">
        <v>2500000</v>
      </c>
      <c r="M59" s="324">
        <f>L59*0.7</f>
        <v>1750000</v>
      </c>
      <c r="N59" s="241">
        <v>2023</v>
      </c>
      <c r="O59" s="241">
        <v>2023</v>
      </c>
      <c r="P59" s="294"/>
      <c r="Q59" s="294"/>
      <c r="R59" s="294"/>
      <c r="S59" s="241"/>
      <c r="T59" s="241"/>
      <c r="U59" s="241"/>
      <c r="V59" s="241"/>
      <c r="W59" s="241"/>
      <c r="X59" s="241"/>
      <c r="Y59" s="241" t="s">
        <v>208</v>
      </c>
      <c r="Z59" s="242" t="s">
        <v>209</v>
      </c>
    </row>
    <row r="60" spans="1:26" s="173" customFormat="1" ht="62.4" customHeight="1" x14ac:dyDescent="0.3">
      <c r="A60" s="200">
        <v>56</v>
      </c>
      <c r="B60" s="396"/>
      <c r="C60" s="396"/>
      <c r="D60" s="396"/>
      <c r="E60" s="396"/>
      <c r="F60" s="396"/>
      <c r="G60" s="261" t="s">
        <v>210</v>
      </c>
      <c r="H60" s="261" t="s">
        <v>84</v>
      </c>
      <c r="I60" s="261" t="s">
        <v>211</v>
      </c>
      <c r="J60" s="261" t="s">
        <v>102</v>
      </c>
      <c r="K60" s="261" t="s">
        <v>212</v>
      </c>
      <c r="L60" s="302">
        <v>500000</v>
      </c>
      <c r="M60" s="244">
        <f t="shared" ref="M60:M64" si="3">L60*0.7</f>
        <v>350000</v>
      </c>
      <c r="N60" s="261">
        <v>2022</v>
      </c>
      <c r="O60" s="261">
        <v>2023</v>
      </c>
      <c r="P60" s="260"/>
      <c r="Q60" s="260" t="s">
        <v>201</v>
      </c>
      <c r="R60" s="260" t="s">
        <v>201</v>
      </c>
      <c r="S60" s="261"/>
      <c r="T60" s="261"/>
      <c r="U60" s="261"/>
      <c r="V60" s="261" t="s">
        <v>201</v>
      </c>
      <c r="W60" s="261"/>
      <c r="X60" s="261"/>
      <c r="Y60" s="261" t="s">
        <v>213</v>
      </c>
      <c r="Z60" s="303"/>
    </row>
    <row r="61" spans="1:26" s="173" customFormat="1" ht="30.6" customHeight="1" x14ac:dyDescent="0.3">
      <c r="A61" s="200">
        <v>57</v>
      </c>
      <c r="B61" s="396"/>
      <c r="C61" s="396"/>
      <c r="D61" s="396"/>
      <c r="E61" s="396"/>
      <c r="F61" s="396"/>
      <c r="G61" s="261" t="s">
        <v>214</v>
      </c>
      <c r="H61" s="261" t="s">
        <v>84</v>
      </c>
      <c r="I61" s="261" t="s">
        <v>88</v>
      </c>
      <c r="J61" s="261" t="s">
        <v>102</v>
      </c>
      <c r="K61" s="261" t="s">
        <v>214</v>
      </c>
      <c r="L61" s="302">
        <v>300000</v>
      </c>
      <c r="M61" s="244">
        <f t="shared" si="3"/>
        <v>210000</v>
      </c>
      <c r="N61" s="261">
        <v>2022</v>
      </c>
      <c r="O61" s="261">
        <v>2023</v>
      </c>
      <c r="P61" s="260" t="s">
        <v>201</v>
      </c>
      <c r="Q61" s="260" t="s">
        <v>201</v>
      </c>
      <c r="R61" s="260"/>
      <c r="S61" s="261" t="s">
        <v>201</v>
      </c>
      <c r="T61" s="261"/>
      <c r="U61" s="261"/>
      <c r="V61" s="261"/>
      <c r="W61" s="261"/>
      <c r="X61" s="261"/>
      <c r="Y61" s="261"/>
      <c r="Z61" s="303"/>
    </row>
    <row r="62" spans="1:26" s="173" customFormat="1" ht="29.4" customHeight="1" x14ac:dyDescent="0.3">
      <c r="A62" s="200">
        <v>58</v>
      </c>
      <c r="B62" s="396"/>
      <c r="C62" s="396"/>
      <c r="D62" s="396"/>
      <c r="E62" s="396"/>
      <c r="F62" s="396"/>
      <c r="G62" s="261" t="s">
        <v>215</v>
      </c>
      <c r="H62" s="261" t="s">
        <v>84</v>
      </c>
      <c r="I62" s="261" t="s">
        <v>88</v>
      </c>
      <c r="J62" s="261" t="s">
        <v>102</v>
      </c>
      <c r="K62" s="261" t="s">
        <v>216</v>
      </c>
      <c r="L62" s="302">
        <v>300000</v>
      </c>
      <c r="M62" s="244">
        <f t="shared" si="3"/>
        <v>210000</v>
      </c>
      <c r="N62" s="261">
        <v>2022</v>
      </c>
      <c r="O62" s="261">
        <v>2023</v>
      </c>
      <c r="P62" s="260" t="s">
        <v>201</v>
      </c>
      <c r="Q62" s="260" t="s">
        <v>201</v>
      </c>
      <c r="R62" s="260" t="s">
        <v>201</v>
      </c>
      <c r="S62" s="261" t="s">
        <v>201</v>
      </c>
      <c r="T62" s="261"/>
      <c r="U62" s="261"/>
      <c r="V62" s="261" t="s">
        <v>201</v>
      </c>
      <c r="W62" s="261" t="s">
        <v>201</v>
      </c>
      <c r="X62" s="261" t="s">
        <v>201</v>
      </c>
      <c r="Y62" s="261"/>
      <c r="Z62" s="303"/>
    </row>
    <row r="63" spans="1:26" s="173" customFormat="1" ht="28.8" customHeight="1" x14ac:dyDescent="0.3">
      <c r="A63" s="184">
        <v>59</v>
      </c>
      <c r="B63" s="396"/>
      <c r="C63" s="396"/>
      <c r="D63" s="396"/>
      <c r="E63" s="396"/>
      <c r="F63" s="396"/>
      <c r="G63" s="304" t="s">
        <v>217</v>
      </c>
      <c r="H63" s="304" t="s">
        <v>84</v>
      </c>
      <c r="I63" s="304" t="s">
        <v>88</v>
      </c>
      <c r="J63" s="304" t="s">
        <v>102</v>
      </c>
      <c r="K63" s="304" t="s">
        <v>217</v>
      </c>
      <c r="L63" s="305">
        <v>600000</v>
      </c>
      <c r="M63" s="306">
        <f t="shared" si="3"/>
        <v>420000</v>
      </c>
      <c r="N63" s="304">
        <v>2023</v>
      </c>
      <c r="O63" s="304">
        <v>2023</v>
      </c>
      <c r="P63" s="282" t="s">
        <v>94</v>
      </c>
      <c r="Q63" s="282"/>
      <c r="R63" s="282"/>
      <c r="S63" s="304" t="s">
        <v>201</v>
      </c>
      <c r="T63" s="304"/>
      <c r="U63" s="304"/>
      <c r="V63" s="304"/>
      <c r="W63" s="304"/>
      <c r="X63" s="304"/>
      <c r="Y63" s="304"/>
      <c r="Z63" s="307"/>
    </row>
    <row r="64" spans="1:26" s="173" customFormat="1" ht="32.4" customHeight="1" thickBot="1" x14ac:dyDescent="0.35">
      <c r="A64" s="218">
        <v>60</v>
      </c>
      <c r="B64" s="397"/>
      <c r="C64" s="397"/>
      <c r="D64" s="397"/>
      <c r="E64" s="397"/>
      <c r="F64" s="397"/>
      <c r="G64" s="252" t="s">
        <v>218</v>
      </c>
      <c r="H64" s="252" t="s">
        <v>84</v>
      </c>
      <c r="I64" s="252" t="s">
        <v>88</v>
      </c>
      <c r="J64" s="252" t="s">
        <v>102</v>
      </c>
      <c r="K64" s="263" t="s">
        <v>219</v>
      </c>
      <c r="L64" s="308">
        <v>2000000</v>
      </c>
      <c r="M64" s="309">
        <f t="shared" si="3"/>
        <v>1400000</v>
      </c>
      <c r="N64" s="252">
        <v>2024</v>
      </c>
      <c r="O64" s="252">
        <v>2025</v>
      </c>
      <c r="P64" s="263" t="s">
        <v>201</v>
      </c>
      <c r="Q64" s="263"/>
      <c r="R64" s="263" t="s">
        <v>201</v>
      </c>
      <c r="S64" s="252" t="s">
        <v>201</v>
      </c>
      <c r="T64" s="252"/>
      <c r="U64" s="252"/>
      <c r="V64" s="252"/>
      <c r="W64" s="252"/>
      <c r="X64" s="252" t="s">
        <v>201</v>
      </c>
      <c r="Y64" s="252"/>
      <c r="Z64" s="310"/>
    </row>
    <row r="65" spans="1:26" s="173" customFormat="1" ht="32.4" customHeight="1" x14ac:dyDescent="0.3">
      <c r="A65" s="219">
        <v>61</v>
      </c>
      <c r="B65" s="395" t="s">
        <v>271</v>
      </c>
      <c r="C65" s="395" t="s">
        <v>272</v>
      </c>
      <c r="D65" s="398">
        <v>60818263</v>
      </c>
      <c r="E65" s="398">
        <v>107721040</v>
      </c>
      <c r="F65" s="398">
        <v>600060373</v>
      </c>
      <c r="G65" s="299" t="s">
        <v>273</v>
      </c>
      <c r="H65" s="299" t="s">
        <v>84</v>
      </c>
      <c r="I65" s="299" t="s">
        <v>88</v>
      </c>
      <c r="J65" s="299" t="s">
        <v>274</v>
      </c>
      <c r="K65" s="270" t="s">
        <v>273</v>
      </c>
      <c r="L65" s="300">
        <v>1500000</v>
      </c>
      <c r="M65" s="248">
        <f>L65*0.7</f>
        <v>1050000</v>
      </c>
      <c r="N65" s="299">
        <v>2024</v>
      </c>
      <c r="O65" s="299">
        <v>2024</v>
      </c>
      <c r="P65" s="270"/>
      <c r="Q65" s="270"/>
      <c r="R65" s="270"/>
      <c r="S65" s="299"/>
      <c r="T65" s="299"/>
      <c r="U65" s="299"/>
      <c r="V65" s="299"/>
      <c r="W65" s="299"/>
      <c r="X65" s="299"/>
      <c r="Y65" s="299"/>
      <c r="Z65" s="242"/>
    </row>
    <row r="66" spans="1:26" s="173" customFormat="1" ht="32.4" customHeight="1" x14ac:dyDescent="0.3">
      <c r="A66" s="200">
        <v>62</v>
      </c>
      <c r="B66" s="396"/>
      <c r="C66" s="396"/>
      <c r="D66" s="396"/>
      <c r="E66" s="396"/>
      <c r="F66" s="396"/>
      <c r="G66" s="261" t="s">
        <v>275</v>
      </c>
      <c r="H66" s="261" t="s">
        <v>84</v>
      </c>
      <c r="I66" s="261" t="s">
        <v>88</v>
      </c>
      <c r="J66" s="261" t="s">
        <v>274</v>
      </c>
      <c r="K66" s="260" t="s">
        <v>275</v>
      </c>
      <c r="L66" s="302">
        <v>2000000</v>
      </c>
      <c r="M66" s="244">
        <f t="shared" ref="M66:M68" si="4">L66*0.7</f>
        <v>1400000</v>
      </c>
      <c r="N66" s="261">
        <v>2025</v>
      </c>
      <c r="O66" s="261">
        <v>2025</v>
      </c>
      <c r="P66" s="260"/>
      <c r="Q66" s="260"/>
      <c r="R66" s="260" t="s">
        <v>201</v>
      </c>
      <c r="S66" s="261"/>
      <c r="T66" s="261"/>
      <c r="U66" s="261"/>
      <c r="V66" s="261"/>
      <c r="W66" s="261"/>
      <c r="X66" s="261"/>
      <c r="Y66" s="261"/>
      <c r="Z66" s="303"/>
    </row>
    <row r="67" spans="1:26" s="173" customFormat="1" ht="105" customHeight="1" x14ac:dyDescent="0.3">
      <c r="A67" s="200">
        <v>63</v>
      </c>
      <c r="B67" s="396"/>
      <c r="C67" s="396"/>
      <c r="D67" s="396"/>
      <c r="E67" s="396"/>
      <c r="F67" s="396"/>
      <c r="G67" s="261" t="s">
        <v>276</v>
      </c>
      <c r="H67" s="261" t="s">
        <v>84</v>
      </c>
      <c r="I67" s="261" t="s">
        <v>88</v>
      </c>
      <c r="J67" s="261" t="s">
        <v>274</v>
      </c>
      <c r="K67" s="260" t="s">
        <v>277</v>
      </c>
      <c r="L67" s="302">
        <v>25000000</v>
      </c>
      <c r="M67" s="244">
        <f t="shared" si="4"/>
        <v>17500000</v>
      </c>
      <c r="N67" s="261">
        <v>2024</v>
      </c>
      <c r="O67" s="261">
        <v>2025</v>
      </c>
      <c r="P67" s="260"/>
      <c r="Q67" s="260"/>
      <c r="R67" s="260"/>
      <c r="S67" s="261"/>
      <c r="T67" s="261"/>
      <c r="U67" s="261"/>
      <c r="V67" s="261"/>
      <c r="W67" s="261"/>
      <c r="X67" s="261"/>
      <c r="Y67" s="261"/>
      <c r="Z67" s="303"/>
    </row>
    <row r="68" spans="1:26" s="173" customFormat="1" ht="103.2" customHeight="1" thickBot="1" x14ac:dyDescent="0.35">
      <c r="A68" s="218">
        <v>64</v>
      </c>
      <c r="B68" s="397"/>
      <c r="C68" s="397"/>
      <c r="D68" s="397"/>
      <c r="E68" s="397"/>
      <c r="F68" s="397"/>
      <c r="G68" s="252" t="s">
        <v>278</v>
      </c>
      <c r="H68" s="252" t="s">
        <v>84</v>
      </c>
      <c r="I68" s="252" t="s">
        <v>88</v>
      </c>
      <c r="J68" s="252" t="s">
        <v>274</v>
      </c>
      <c r="K68" s="263" t="s">
        <v>279</v>
      </c>
      <c r="L68" s="308">
        <v>18000000</v>
      </c>
      <c r="M68" s="309">
        <f t="shared" si="4"/>
        <v>12600000</v>
      </c>
      <c r="N68" s="252">
        <v>2023</v>
      </c>
      <c r="O68" s="252">
        <v>2024</v>
      </c>
      <c r="P68" s="263"/>
      <c r="Q68" s="263"/>
      <c r="R68" s="263"/>
      <c r="S68" s="252"/>
      <c r="T68" s="252"/>
      <c r="U68" s="252"/>
      <c r="V68" s="252"/>
      <c r="W68" s="252"/>
      <c r="X68" s="252"/>
      <c r="Y68" s="252"/>
      <c r="Z68" s="310"/>
    </row>
    <row r="69" spans="1:26" s="173" customFormat="1" x14ac:dyDescent="0.3">
      <c r="A69" s="286"/>
      <c r="B69" s="286"/>
      <c r="C69" s="286"/>
      <c r="D69" s="286"/>
      <c r="E69" s="286"/>
      <c r="F69" s="286"/>
      <c r="G69" s="286"/>
      <c r="H69" s="286"/>
      <c r="I69" s="286"/>
      <c r="J69" s="286"/>
      <c r="K69" s="286"/>
      <c r="L69" s="295"/>
      <c r="M69" s="296"/>
      <c r="N69" s="286"/>
      <c r="O69" s="286"/>
      <c r="P69" s="297"/>
      <c r="Q69" s="297"/>
      <c r="R69" s="297"/>
      <c r="S69" s="286"/>
      <c r="T69" s="286"/>
      <c r="U69" s="286"/>
      <c r="V69" s="286"/>
      <c r="W69" s="286"/>
      <c r="X69" s="286"/>
      <c r="Y69" s="286"/>
      <c r="Z69" s="286"/>
    </row>
    <row r="70" spans="1:26" s="173" customFormat="1" x14ac:dyDescent="0.3">
      <c r="A70" s="286"/>
      <c r="B70" s="286"/>
      <c r="C70" s="286"/>
      <c r="D70" s="286"/>
      <c r="E70" s="286"/>
      <c r="F70" s="286"/>
      <c r="G70" s="286"/>
      <c r="H70" s="286"/>
      <c r="I70" s="286"/>
      <c r="J70" s="286"/>
      <c r="K70" s="286"/>
      <c r="L70" s="295"/>
      <c r="M70" s="296"/>
      <c r="N70" s="286"/>
      <c r="O70" s="286"/>
      <c r="P70" s="297"/>
      <c r="Q70" s="297"/>
      <c r="R70" s="297"/>
      <c r="S70" s="286"/>
      <c r="T70" s="286"/>
      <c r="U70" s="286"/>
      <c r="V70" s="286"/>
      <c r="W70" s="286"/>
      <c r="X70" s="286"/>
      <c r="Y70" s="286"/>
      <c r="Z70" s="286"/>
    </row>
    <row r="72" spans="1:26" x14ac:dyDescent="0.3">
      <c r="A72" s="228"/>
      <c r="B72" s="403" t="s">
        <v>297</v>
      </c>
      <c r="C72" s="404"/>
      <c r="D72" s="404"/>
      <c r="E72" s="404"/>
      <c r="F72" s="228"/>
      <c r="G72" s="228"/>
      <c r="H72" s="228"/>
      <c r="I72" s="228"/>
      <c r="J72" s="228"/>
    </row>
    <row r="73" spans="1:26" x14ac:dyDescent="0.3">
      <c r="A73" s="228"/>
      <c r="B73" s="405" t="s">
        <v>179</v>
      </c>
      <c r="C73" s="405"/>
      <c r="D73" s="405"/>
      <c r="E73" s="405"/>
      <c r="F73" s="228"/>
      <c r="G73" s="228"/>
      <c r="H73" s="228"/>
      <c r="I73" s="228"/>
      <c r="J73" s="228"/>
    </row>
    <row r="74" spans="1:26" x14ac:dyDescent="0.3">
      <c r="A74" s="228"/>
      <c r="B74" s="228"/>
      <c r="C74" s="228"/>
      <c r="D74" s="228"/>
      <c r="E74" s="228"/>
      <c r="F74" s="228"/>
      <c r="G74" s="228"/>
      <c r="H74" s="228"/>
      <c r="I74" s="228"/>
      <c r="J74" s="228"/>
    </row>
    <row r="77" spans="1:26" x14ac:dyDescent="0.3">
      <c r="A77" s="429" t="s">
        <v>31</v>
      </c>
      <c r="B77" s="429"/>
      <c r="C77" s="429"/>
      <c r="D77" s="429"/>
      <c r="E77" s="429"/>
      <c r="F77" s="429"/>
      <c r="G77" s="429"/>
      <c r="H77" s="429"/>
      <c r="I77" s="429"/>
      <c r="J77" s="429"/>
      <c r="K77" s="429"/>
    </row>
    <row r="78" spans="1:26" x14ac:dyDescent="0.3">
      <c r="A78" s="429" t="s">
        <v>44</v>
      </c>
      <c r="B78" s="429"/>
      <c r="C78" s="429"/>
      <c r="D78" s="429"/>
      <c r="E78" s="429"/>
      <c r="F78" s="429"/>
      <c r="G78" s="429"/>
      <c r="H78" s="429"/>
      <c r="I78" s="429"/>
      <c r="J78" s="429"/>
      <c r="K78" s="429"/>
    </row>
    <row r="79" spans="1:26" x14ac:dyDescent="0.3">
      <c r="A79" s="429" t="s">
        <v>121</v>
      </c>
      <c r="B79" s="429"/>
      <c r="C79" s="429"/>
      <c r="D79" s="429"/>
      <c r="E79" s="429"/>
      <c r="F79" s="429"/>
      <c r="G79" s="429"/>
      <c r="H79" s="429"/>
      <c r="I79" s="429"/>
      <c r="J79" s="429"/>
      <c r="K79" s="429"/>
    </row>
    <row r="80" spans="1:26" x14ac:dyDescent="0.3">
      <c r="A80" s="429" t="s">
        <v>33</v>
      </c>
      <c r="B80" s="429"/>
      <c r="C80" s="429"/>
      <c r="D80" s="429"/>
      <c r="E80" s="429"/>
      <c r="F80" s="429"/>
      <c r="G80" s="429"/>
      <c r="H80" s="429"/>
      <c r="I80" s="429"/>
      <c r="J80" s="429"/>
      <c r="K80" s="429"/>
    </row>
    <row r="81" spans="1:17" x14ac:dyDescent="0.3">
      <c r="A81" s="429"/>
      <c r="B81" s="429"/>
      <c r="C81" s="429"/>
      <c r="D81" s="429"/>
      <c r="E81" s="429"/>
      <c r="F81" s="429"/>
      <c r="G81" s="429"/>
      <c r="H81" s="429"/>
      <c r="I81" s="429"/>
      <c r="J81" s="429"/>
      <c r="K81" s="429"/>
    </row>
    <row r="82" spans="1:17" x14ac:dyDescent="0.3">
      <c r="A82" s="429" t="s">
        <v>45</v>
      </c>
      <c r="B82" s="429"/>
      <c r="C82" s="429"/>
      <c r="D82" s="429"/>
      <c r="E82" s="429"/>
      <c r="F82" s="429"/>
      <c r="G82" s="429"/>
      <c r="H82" s="429"/>
      <c r="I82" s="429"/>
      <c r="J82" s="429"/>
      <c r="K82" s="429"/>
    </row>
    <row r="83" spans="1:17" x14ac:dyDescent="0.3">
      <c r="A83" s="429"/>
      <c r="B83" s="429"/>
      <c r="C83" s="429"/>
      <c r="D83" s="429"/>
      <c r="E83" s="429"/>
      <c r="F83" s="429"/>
      <c r="G83" s="429"/>
      <c r="H83" s="429"/>
      <c r="I83" s="429"/>
      <c r="J83" s="429"/>
      <c r="K83" s="429"/>
    </row>
    <row r="84" spans="1:17" x14ac:dyDescent="0.3">
      <c r="A84" s="430" t="s">
        <v>79</v>
      </c>
      <c r="B84" s="430"/>
      <c r="C84" s="430"/>
      <c r="D84" s="430"/>
      <c r="E84" s="430"/>
      <c r="F84" s="430"/>
      <c r="G84" s="430"/>
      <c r="H84" s="430"/>
      <c r="I84" s="430"/>
      <c r="J84" s="430"/>
      <c r="K84" s="430"/>
    </row>
    <row r="85" spans="1:17" x14ac:dyDescent="0.3">
      <c r="A85" s="430" t="s">
        <v>75</v>
      </c>
      <c r="B85" s="430"/>
      <c r="C85" s="430"/>
      <c r="D85" s="430"/>
      <c r="E85" s="430"/>
      <c r="F85" s="430"/>
      <c r="G85" s="430"/>
      <c r="H85" s="430"/>
      <c r="I85" s="430"/>
      <c r="J85" s="430"/>
      <c r="K85" s="430"/>
    </row>
    <row r="86" spans="1:17" x14ac:dyDescent="0.3">
      <c r="A86" s="430" t="s">
        <v>71</v>
      </c>
      <c r="B86" s="430"/>
      <c r="C86" s="430"/>
      <c r="D86" s="430"/>
      <c r="E86" s="430"/>
      <c r="F86" s="430"/>
      <c r="G86" s="430"/>
      <c r="H86" s="430"/>
      <c r="I86" s="430"/>
      <c r="J86" s="430"/>
      <c r="K86" s="430"/>
    </row>
    <row r="87" spans="1:17" x14ac:dyDescent="0.3">
      <c r="A87" s="430" t="s">
        <v>72</v>
      </c>
      <c r="B87" s="430"/>
      <c r="C87" s="430"/>
      <c r="D87" s="430"/>
      <c r="E87" s="430"/>
      <c r="F87" s="430"/>
      <c r="G87" s="430"/>
      <c r="H87" s="430"/>
      <c r="I87" s="430"/>
      <c r="J87" s="430"/>
      <c r="K87" s="430"/>
    </row>
    <row r="88" spans="1:17" x14ac:dyDescent="0.3">
      <c r="A88" s="430" t="s">
        <v>73</v>
      </c>
      <c r="B88" s="430"/>
      <c r="C88" s="430"/>
      <c r="D88" s="430"/>
      <c r="E88" s="430"/>
      <c r="F88" s="430"/>
      <c r="G88" s="430"/>
      <c r="H88" s="430"/>
      <c r="I88" s="430"/>
      <c r="J88" s="430"/>
      <c r="K88" s="430"/>
    </row>
    <row r="89" spans="1:17" x14ac:dyDescent="0.3">
      <c r="A89" s="430" t="s">
        <v>74</v>
      </c>
      <c r="B89" s="430"/>
      <c r="C89" s="430"/>
      <c r="D89" s="430"/>
      <c r="E89" s="430"/>
      <c r="F89" s="430"/>
      <c r="G89" s="430"/>
      <c r="H89" s="430"/>
      <c r="I89" s="430"/>
      <c r="J89" s="430"/>
      <c r="K89" s="430"/>
    </row>
    <row r="90" spans="1:17" x14ac:dyDescent="0.3">
      <c r="A90" s="430" t="s">
        <v>77</v>
      </c>
      <c r="B90" s="430"/>
      <c r="C90" s="430"/>
      <c r="D90" s="430"/>
      <c r="E90" s="430"/>
      <c r="F90" s="430"/>
      <c r="G90" s="430"/>
      <c r="H90" s="430"/>
      <c r="I90" s="430"/>
      <c r="J90" s="430"/>
      <c r="K90" s="430"/>
    </row>
    <row r="91" spans="1:17" x14ac:dyDescent="0.3">
      <c r="A91" s="432" t="s">
        <v>76</v>
      </c>
      <c r="B91" s="432"/>
      <c r="C91" s="432"/>
      <c r="D91" s="432"/>
      <c r="E91" s="432"/>
      <c r="F91" s="432"/>
      <c r="G91" s="432"/>
      <c r="H91" s="432"/>
      <c r="I91" s="432"/>
      <c r="J91" s="432"/>
      <c r="K91" s="432"/>
    </row>
    <row r="92" spans="1:17" x14ac:dyDescent="0.3">
      <c r="A92" s="430" t="s">
        <v>78</v>
      </c>
      <c r="B92" s="430"/>
      <c r="C92" s="430"/>
      <c r="D92" s="430"/>
      <c r="E92" s="430"/>
      <c r="F92" s="430"/>
      <c r="G92" s="430"/>
      <c r="H92" s="430"/>
      <c r="I92" s="430"/>
      <c r="J92" s="430"/>
      <c r="K92" s="430"/>
      <c r="L92" s="175"/>
      <c r="M92" s="175"/>
      <c r="N92" s="175"/>
      <c r="O92" s="175"/>
      <c r="P92" s="175"/>
      <c r="Q92" s="175"/>
    </row>
    <row r="93" spans="1:17" x14ac:dyDescent="0.3">
      <c r="A93" s="430" t="s">
        <v>47</v>
      </c>
      <c r="B93" s="430"/>
      <c r="C93" s="430"/>
      <c r="D93" s="430"/>
      <c r="E93" s="430"/>
      <c r="F93" s="430"/>
      <c r="G93" s="430"/>
      <c r="H93" s="430"/>
      <c r="I93" s="430"/>
      <c r="J93" s="430"/>
      <c r="K93" s="430"/>
      <c r="L93" s="175"/>
      <c r="M93" s="175"/>
      <c r="N93" s="175"/>
      <c r="O93" s="175"/>
      <c r="P93" s="175"/>
      <c r="Q93" s="175"/>
    </row>
    <row r="94" spans="1:17" x14ac:dyDescent="0.3">
      <c r="A94" s="430"/>
      <c r="B94" s="430"/>
      <c r="C94" s="430"/>
      <c r="D94" s="430"/>
      <c r="E94" s="430"/>
      <c r="F94" s="430"/>
      <c r="G94" s="430"/>
      <c r="H94" s="430"/>
      <c r="I94" s="430"/>
      <c r="J94" s="430"/>
      <c r="K94" s="430"/>
      <c r="L94" s="175"/>
      <c r="M94" s="175"/>
      <c r="N94" s="175"/>
      <c r="O94" s="175"/>
      <c r="P94" s="175"/>
      <c r="Q94" s="175"/>
    </row>
    <row r="95" spans="1:17" x14ac:dyDescent="0.3">
      <c r="A95" s="430" t="s">
        <v>80</v>
      </c>
      <c r="B95" s="430"/>
      <c r="C95" s="430"/>
      <c r="D95" s="430"/>
      <c r="E95" s="430"/>
      <c r="F95" s="430"/>
      <c r="G95" s="430"/>
      <c r="H95" s="430"/>
      <c r="I95" s="430"/>
      <c r="J95" s="430"/>
      <c r="K95" s="430"/>
      <c r="L95" s="175"/>
      <c r="M95" s="175"/>
      <c r="N95" s="175"/>
      <c r="O95" s="175"/>
      <c r="P95" s="175"/>
      <c r="Q95" s="175"/>
    </row>
    <row r="96" spans="1:17" x14ac:dyDescent="0.3">
      <c r="A96" s="430" t="s">
        <v>68</v>
      </c>
      <c r="B96" s="430"/>
      <c r="C96" s="430"/>
      <c r="D96" s="430"/>
      <c r="E96" s="430"/>
      <c r="F96" s="430"/>
      <c r="G96" s="430"/>
      <c r="H96" s="430"/>
      <c r="I96" s="430"/>
      <c r="J96" s="430"/>
      <c r="K96" s="430"/>
      <c r="L96" s="175"/>
      <c r="M96" s="175"/>
      <c r="N96" s="175"/>
      <c r="O96" s="175"/>
      <c r="P96" s="175"/>
      <c r="Q96" s="175"/>
    </row>
    <row r="97" spans="1:11" x14ac:dyDescent="0.3">
      <c r="A97" s="429"/>
      <c r="B97" s="429"/>
      <c r="C97" s="429"/>
      <c r="D97" s="429"/>
      <c r="E97" s="429"/>
      <c r="F97" s="429"/>
      <c r="G97" s="429"/>
      <c r="H97" s="429"/>
      <c r="I97" s="429"/>
      <c r="J97" s="429"/>
      <c r="K97" s="429"/>
    </row>
    <row r="98" spans="1:11" x14ac:dyDescent="0.3">
      <c r="A98" s="429" t="s">
        <v>48</v>
      </c>
      <c r="B98" s="429"/>
      <c r="C98" s="429"/>
      <c r="D98" s="429"/>
      <c r="E98" s="429"/>
      <c r="F98" s="429"/>
      <c r="G98" s="429"/>
      <c r="H98" s="429"/>
      <c r="I98" s="429"/>
      <c r="J98" s="429"/>
      <c r="K98" s="429"/>
    </row>
    <row r="99" spans="1:11" x14ac:dyDescent="0.3">
      <c r="A99" s="431" t="s">
        <v>49</v>
      </c>
      <c r="B99" s="431"/>
      <c r="C99" s="431"/>
      <c r="D99" s="431"/>
      <c r="E99" s="431"/>
      <c r="F99" s="431"/>
      <c r="G99" s="431"/>
      <c r="H99" s="431"/>
      <c r="I99" s="431"/>
      <c r="J99" s="431"/>
      <c r="K99" s="431"/>
    </row>
    <row r="100" spans="1:11" x14ac:dyDescent="0.3">
      <c r="A100" s="429" t="s">
        <v>50</v>
      </c>
      <c r="B100" s="429"/>
      <c r="C100" s="429"/>
      <c r="D100" s="429"/>
      <c r="E100" s="429"/>
      <c r="F100" s="429"/>
      <c r="G100" s="429"/>
      <c r="H100" s="429"/>
      <c r="I100" s="429"/>
      <c r="J100" s="429"/>
      <c r="K100" s="429"/>
    </row>
    <row r="102" spans="1:11" s="176" customFormat="1" x14ac:dyDescent="0.3"/>
    <row r="103" spans="1:11" s="176" customFormat="1" x14ac:dyDescent="0.3"/>
    <row r="104" spans="1:11" x14ac:dyDescent="0.3">
      <c r="A104" s="178"/>
      <c r="B104" s="175"/>
      <c r="C104" s="175"/>
      <c r="D104" s="175"/>
      <c r="E104" s="175"/>
      <c r="F104" s="175"/>
      <c r="G104" s="175"/>
      <c r="H104" s="175"/>
      <c r="I104" s="175"/>
    </row>
    <row r="105" spans="1:11" s="175" customFormat="1" x14ac:dyDescent="0.3"/>
    <row r="106" spans="1:11" s="177" customFormat="1" x14ac:dyDescent="0.3">
      <c r="A106" s="176"/>
      <c r="B106" s="176"/>
      <c r="C106" s="176"/>
      <c r="D106" s="176"/>
      <c r="E106" s="176"/>
      <c r="F106" s="176"/>
      <c r="G106" s="176"/>
      <c r="H106" s="176"/>
      <c r="I106" s="175"/>
    </row>
  </sheetData>
  <mergeCells count="125">
    <mergeCell ref="A100:K100"/>
    <mergeCell ref="A94:K94"/>
    <mergeCell ref="A95:K95"/>
    <mergeCell ref="A96:K96"/>
    <mergeCell ref="A97:K97"/>
    <mergeCell ref="A98:K98"/>
    <mergeCell ref="A89:K89"/>
    <mergeCell ref="A90:K90"/>
    <mergeCell ref="A91:K91"/>
    <mergeCell ref="A92:K92"/>
    <mergeCell ref="A93:K93"/>
    <mergeCell ref="A86:K86"/>
    <mergeCell ref="A87:K87"/>
    <mergeCell ref="A88:K88"/>
    <mergeCell ref="A79:K79"/>
    <mergeCell ref="A80:K80"/>
    <mergeCell ref="A81:K81"/>
    <mergeCell ref="A82:K82"/>
    <mergeCell ref="A83:K83"/>
    <mergeCell ref="A99:K99"/>
    <mergeCell ref="A77:K77"/>
    <mergeCell ref="A78:K78"/>
    <mergeCell ref="B55:B58"/>
    <mergeCell ref="C55:C58"/>
    <mergeCell ref="D55:D58"/>
    <mergeCell ref="E55:E58"/>
    <mergeCell ref="F55:F58"/>
    <mergeCell ref="A84:K84"/>
    <mergeCell ref="A85:K85"/>
    <mergeCell ref="B59:B64"/>
    <mergeCell ref="C59:C64"/>
    <mergeCell ref="D59:D64"/>
    <mergeCell ref="F59:F64"/>
    <mergeCell ref="E59:E64"/>
    <mergeCell ref="B65:B68"/>
    <mergeCell ref="C65:C68"/>
    <mergeCell ref="D65:D68"/>
    <mergeCell ref="E65:E68"/>
    <mergeCell ref="F65:F68"/>
    <mergeCell ref="B31:B32"/>
    <mergeCell ref="C31:C32"/>
    <mergeCell ref="D31:D32"/>
    <mergeCell ref="E31:E32"/>
    <mergeCell ref="F31:F32"/>
    <mergeCell ref="F51:F54"/>
    <mergeCell ref="E51:E54"/>
    <mergeCell ref="D51:D54"/>
    <mergeCell ref="C51:C54"/>
    <mergeCell ref="B51:B54"/>
    <mergeCell ref="B33:B42"/>
    <mergeCell ref="C33:C42"/>
    <mergeCell ref="D33:D42"/>
    <mergeCell ref="E33:E42"/>
    <mergeCell ref="F33:F42"/>
    <mergeCell ref="F43:F50"/>
    <mergeCell ref="E43:E50"/>
    <mergeCell ref="D43:D50"/>
    <mergeCell ref="C43:C50"/>
    <mergeCell ref="B43:B50"/>
    <mergeCell ref="F28:F30"/>
    <mergeCell ref="E28:E30"/>
    <mergeCell ref="D28:D30"/>
    <mergeCell ref="C28:C30"/>
    <mergeCell ref="B28:B30"/>
    <mergeCell ref="B9:B27"/>
    <mergeCell ref="C9:C27"/>
    <mergeCell ref="D9:D27"/>
    <mergeCell ref="E9:E27"/>
    <mergeCell ref="F9:F27"/>
    <mergeCell ref="B5:B8"/>
    <mergeCell ref="C5:C8"/>
    <mergeCell ref="D5:D8"/>
    <mergeCell ref="E5:E8"/>
    <mergeCell ref="F5:F8"/>
    <mergeCell ref="A1:Z1"/>
    <mergeCell ref="A2:A4"/>
    <mergeCell ref="C3:C4"/>
    <mergeCell ref="D3:D4"/>
    <mergeCell ref="E3:E4"/>
    <mergeCell ref="F3:F4"/>
    <mergeCell ref="G2:G4"/>
    <mergeCell ref="J2:J4"/>
    <mergeCell ref="T3:T4"/>
    <mergeCell ref="V3:V4"/>
    <mergeCell ref="X3:X4"/>
    <mergeCell ref="P2:X2"/>
    <mergeCell ref="B3:B4"/>
    <mergeCell ref="U3:U4"/>
    <mergeCell ref="P3:S3"/>
    <mergeCell ref="K2:K4"/>
    <mergeCell ref="B2:F2"/>
    <mergeCell ref="L2:M2"/>
    <mergeCell ref="N2:O2"/>
    <mergeCell ref="Y2:Z2"/>
    <mergeCell ref="Y3:Y4"/>
    <mergeCell ref="Z3:Z4"/>
    <mergeCell ref="L3:L4"/>
    <mergeCell ref="M3:M4"/>
    <mergeCell ref="N3:N4"/>
    <mergeCell ref="O3:O4"/>
    <mergeCell ref="H2:H4"/>
    <mergeCell ref="W3:W4"/>
    <mergeCell ref="I2:I4"/>
    <mergeCell ref="Y49:Y50"/>
    <mergeCell ref="Z49:Z50"/>
    <mergeCell ref="B72:E72"/>
    <mergeCell ref="B73:E73"/>
    <mergeCell ref="P49:P50"/>
    <mergeCell ref="Q49:Q50"/>
    <mergeCell ref="R49:R50"/>
    <mergeCell ref="S49:S50"/>
    <mergeCell ref="T49:T50"/>
    <mergeCell ref="U49:U50"/>
    <mergeCell ref="V49:V50"/>
    <mergeCell ref="W49:W50"/>
    <mergeCell ref="X49:X50"/>
    <mergeCell ref="G49:G50"/>
    <mergeCell ref="H49:H50"/>
    <mergeCell ref="I49:I50"/>
    <mergeCell ref="J49:J50"/>
    <mergeCell ref="K49:K50"/>
    <mergeCell ref="L49:L50"/>
    <mergeCell ref="N49:N50"/>
    <mergeCell ref="M49:M50"/>
    <mergeCell ref="O49:O50"/>
  </mergeCells>
  <pageMargins left="0.7" right="0.7" top="0.78740157499999996" bottom="0.78740157499999996" header="0.3" footer="0.3"/>
  <pageSetup paperSize="9" scale="33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73"/>
  <sheetViews>
    <sheetView tabSelected="1" topLeftCell="B34" zoomScaleNormal="100" workbookViewId="0">
      <selection activeCell="G48" sqref="G48"/>
    </sheetView>
  </sheetViews>
  <sheetFormatPr defaultColWidth="8.6640625" defaultRowHeight="14.4" x14ac:dyDescent="0.3"/>
  <cols>
    <col min="1" max="1" width="14.33203125" style="6" hidden="1" customWidth="1"/>
    <col min="2" max="2" width="7.33203125" style="6" customWidth="1"/>
    <col min="3" max="3" width="18.33203125" style="6" customWidth="1"/>
    <col min="4" max="4" width="17.44140625" style="6" customWidth="1"/>
    <col min="5" max="5" width="9.6640625" style="6" customWidth="1"/>
    <col min="6" max="6" width="22.33203125" style="6" customWidth="1"/>
    <col min="7" max="8" width="13.6640625" style="6" customWidth="1"/>
    <col min="9" max="9" width="16.6640625" style="6" customWidth="1"/>
    <col min="10" max="10" width="39.44140625" style="6" customWidth="1"/>
    <col min="11" max="11" width="10.77734375" style="6" customWidth="1"/>
    <col min="12" max="12" width="11.44140625" style="6" customWidth="1"/>
    <col min="13" max="13" width="9" style="6" customWidth="1"/>
    <col min="14" max="14" width="8.6640625" style="6"/>
    <col min="15" max="18" width="11.109375" style="6" customWidth="1"/>
    <col min="19" max="20" width="10.44140625" style="6" customWidth="1"/>
    <col min="21" max="16384" width="8.6640625" style="6"/>
  </cols>
  <sheetData>
    <row r="1" spans="1:20" ht="18.600000000000001" thickBot="1" x14ac:dyDescent="0.35">
      <c r="A1" s="434" t="s">
        <v>51</v>
      </c>
      <c r="B1" s="435"/>
      <c r="C1" s="435"/>
      <c r="D1" s="435"/>
      <c r="E1" s="435"/>
      <c r="F1" s="435"/>
      <c r="G1" s="435"/>
      <c r="H1" s="435"/>
      <c r="I1" s="435"/>
      <c r="J1" s="435"/>
      <c r="K1" s="435"/>
      <c r="L1" s="435"/>
      <c r="M1" s="435"/>
      <c r="N1" s="435"/>
      <c r="O1" s="435"/>
      <c r="P1" s="435"/>
      <c r="Q1" s="435"/>
      <c r="R1" s="435"/>
      <c r="S1" s="435"/>
      <c r="T1" s="436"/>
    </row>
    <row r="2" spans="1:20" ht="39.6" customHeight="1" thickBot="1" x14ac:dyDescent="0.35">
      <c r="A2" s="437" t="s">
        <v>52</v>
      </c>
      <c r="B2" s="454" t="s">
        <v>12</v>
      </c>
      <c r="C2" s="440" t="s">
        <v>53</v>
      </c>
      <c r="D2" s="441"/>
      <c r="E2" s="441"/>
      <c r="F2" s="442" t="s">
        <v>14</v>
      </c>
      <c r="G2" s="466" t="s">
        <v>38</v>
      </c>
      <c r="H2" s="468" t="s">
        <v>69</v>
      </c>
      <c r="I2" s="444" t="s">
        <v>16</v>
      </c>
      <c r="J2" s="442" t="s">
        <v>54</v>
      </c>
      <c r="K2" s="446" t="s">
        <v>55</v>
      </c>
      <c r="L2" s="447"/>
      <c r="M2" s="448" t="s">
        <v>18</v>
      </c>
      <c r="N2" s="449"/>
      <c r="O2" s="460" t="s">
        <v>56</v>
      </c>
      <c r="P2" s="461"/>
      <c r="Q2" s="461"/>
      <c r="R2" s="461"/>
      <c r="S2" s="448" t="s">
        <v>19</v>
      </c>
      <c r="T2" s="449"/>
    </row>
    <row r="3" spans="1:20" ht="15" thickBot="1" x14ac:dyDescent="0.35">
      <c r="A3" s="438"/>
      <c r="B3" s="455"/>
      <c r="C3" s="456" t="s">
        <v>57</v>
      </c>
      <c r="D3" s="458" t="s">
        <v>58</v>
      </c>
      <c r="E3" s="458" t="s">
        <v>59</v>
      </c>
      <c r="F3" s="443"/>
      <c r="G3" s="467"/>
      <c r="H3" s="469"/>
      <c r="I3" s="445"/>
      <c r="J3" s="443"/>
      <c r="K3" s="451" t="s">
        <v>60</v>
      </c>
      <c r="L3" s="451" t="s">
        <v>61</v>
      </c>
      <c r="M3" s="451" t="s">
        <v>27</v>
      </c>
      <c r="N3" s="453" t="s">
        <v>28</v>
      </c>
      <c r="O3" s="462" t="s">
        <v>39</v>
      </c>
      <c r="P3" s="463"/>
      <c r="Q3" s="463"/>
      <c r="R3" s="463"/>
      <c r="S3" s="450" t="s">
        <v>62</v>
      </c>
      <c r="T3" s="452" t="s">
        <v>30</v>
      </c>
    </row>
    <row r="4" spans="1:20" ht="93.75" customHeight="1" thickBot="1" x14ac:dyDescent="0.35">
      <c r="A4" s="439"/>
      <c r="B4" s="455"/>
      <c r="C4" s="457"/>
      <c r="D4" s="459"/>
      <c r="E4" s="459"/>
      <c r="F4" s="443"/>
      <c r="G4" s="467"/>
      <c r="H4" s="469"/>
      <c r="I4" s="445"/>
      <c r="J4" s="443"/>
      <c r="K4" s="464"/>
      <c r="L4" s="464"/>
      <c r="M4" s="464"/>
      <c r="N4" s="465"/>
      <c r="O4" s="8" t="s">
        <v>63</v>
      </c>
      <c r="P4" s="9" t="s">
        <v>42</v>
      </c>
      <c r="Q4" s="10" t="s">
        <v>43</v>
      </c>
      <c r="R4" s="11" t="s">
        <v>64</v>
      </c>
      <c r="S4" s="451"/>
      <c r="T4" s="453"/>
    </row>
    <row r="5" spans="1:20" ht="40.200000000000003" thickBot="1" x14ac:dyDescent="0.35">
      <c r="A5" s="15">
        <v>1</v>
      </c>
      <c r="B5" s="38">
        <v>1</v>
      </c>
      <c r="C5" s="334" t="s">
        <v>294</v>
      </c>
      <c r="D5" s="335" t="s">
        <v>295</v>
      </c>
      <c r="E5" s="336">
        <v>42409152</v>
      </c>
      <c r="F5" s="337" t="s">
        <v>296</v>
      </c>
      <c r="G5" s="338" t="s">
        <v>292</v>
      </c>
      <c r="H5" s="339" t="s">
        <v>206</v>
      </c>
      <c r="I5" s="338" t="s">
        <v>206</v>
      </c>
      <c r="J5" s="337" t="s">
        <v>293</v>
      </c>
      <c r="K5" s="340">
        <v>350000</v>
      </c>
      <c r="L5" s="341"/>
      <c r="M5" s="342">
        <v>2023</v>
      </c>
      <c r="N5" s="343">
        <v>2027</v>
      </c>
      <c r="O5" s="344" t="s">
        <v>201</v>
      </c>
      <c r="P5" s="345" t="s">
        <v>201</v>
      </c>
      <c r="Q5" s="345" t="s">
        <v>201</v>
      </c>
      <c r="R5" s="343" t="s">
        <v>201</v>
      </c>
      <c r="S5" s="346"/>
      <c r="T5" s="347"/>
    </row>
    <row r="6" spans="1:20" ht="15" thickBot="1" x14ac:dyDescent="0.35">
      <c r="A6" s="15">
        <v>2</v>
      </c>
      <c r="B6" s="46">
        <v>2</v>
      </c>
      <c r="C6" s="97"/>
      <c r="D6" s="98"/>
      <c r="E6" s="99"/>
      <c r="F6" s="100"/>
      <c r="G6" s="101"/>
      <c r="H6" s="102"/>
      <c r="I6" s="101"/>
      <c r="J6" s="100"/>
      <c r="K6" s="103"/>
      <c r="L6" s="171"/>
      <c r="M6" s="104"/>
      <c r="N6" s="105"/>
      <c r="O6" s="106"/>
      <c r="P6" s="107"/>
      <c r="Q6" s="107"/>
      <c r="R6" s="108"/>
      <c r="S6" s="106"/>
      <c r="T6" s="109"/>
    </row>
    <row r="7" spans="1:20" x14ac:dyDescent="0.3">
      <c r="A7" s="15">
        <v>3</v>
      </c>
      <c r="B7" s="46">
        <v>3</v>
      </c>
      <c r="C7" s="69"/>
      <c r="D7" s="162"/>
      <c r="E7" s="21"/>
      <c r="F7" s="22"/>
      <c r="G7" s="39"/>
      <c r="H7" s="40"/>
      <c r="I7" s="111"/>
      <c r="J7" s="22"/>
      <c r="K7" s="41"/>
      <c r="L7" s="161"/>
      <c r="M7" s="42"/>
      <c r="N7" s="43"/>
      <c r="O7" s="44"/>
      <c r="P7" s="45"/>
      <c r="Q7" s="45"/>
      <c r="R7" s="66"/>
      <c r="S7" s="44"/>
      <c r="T7" s="16"/>
    </row>
    <row r="8" spans="1:20" x14ac:dyDescent="0.3">
      <c r="A8" s="15">
        <v>2</v>
      </c>
      <c r="B8" s="46">
        <v>4</v>
      </c>
      <c r="C8" s="23"/>
      <c r="D8" s="163"/>
      <c r="E8" s="24"/>
      <c r="F8" s="25"/>
      <c r="G8" s="47"/>
      <c r="H8" s="48"/>
      <c r="I8" s="30"/>
      <c r="J8" s="25"/>
      <c r="K8" s="35"/>
      <c r="L8" s="158"/>
      <c r="M8" s="49"/>
      <c r="N8" s="50"/>
      <c r="O8" s="13"/>
      <c r="P8" s="4"/>
      <c r="Q8" s="4"/>
      <c r="R8" s="67"/>
      <c r="S8" s="13"/>
      <c r="T8" s="17"/>
    </row>
    <row r="9" spans="1:20" ht="15" thickBot="1" x14ac:dyDescent="0.35">
      <c r="A9" s="15">
        <v>3</v>
      </c>
      <c r="B9" s="46">
        <v>5</v>
      </c>
      <c r="C9" s="32"/>
      <c r="D9" s="164"/>
      <c r="E9" s="112"/>
      <c r="F9" s="34"/>
      <c r="G9" s="113"/>
      <c r="H9" s="114"/>
      <c r="I9" s="60"/>
      <c r="J9" s="34"/>
      <c r="K9" s="61"/>
      <c r="L9" s="159"/>
      <c r="M9" s="62"/>
      <c r="N9" s="63"/>
      <c r="O9" s="14"/>
      <c r="P9" s="12"/>
      <c r="Q9" s="12"/>
      <c r="R9" s="68"/>
      <c r="S9" s="14"/>
      <c r="T9" s="64"/>
    </row>
    <row r="10" spans="1:20" x14ac:dyDescent="0.3">
      <c r="A10" s="15">
        <v>2</v>
      </c>
      <c r="B10" s="46">
        <v>6</v>
      </c>
      <c r="C10" s="74"/>
      <c r="D10" s="165"/>
      <c r="E10" s="78"/>
      <c r="F10" s="73"/>
      <c r="G10" s="79"/>
      <c r="H10" s="80"/>
      <c r="I10" s="110"/>
      <c r="J10" s="73"/>
      <c r="K10" s="81"/>
      <c r="L10" s="157"/>
      <c r="M10" s="82"/>
      <c r="N10" s="83"/>
      <c r="O10" s="84"/>
      <c r="P10" s="85"/>
      <c r="Q10" s="85"/>
      <c r="R10" s="86"/>
      <c r="S10" s="84"/>
      <c r="T10" s="87"/>
    </row>
    <row r="11" spans="1:20" ht="15" thickBot="1" x14ac:dyDescent="0.35">
      <c r="A11" s="15">
        <v>3</v>
      </c>
      <c r="B11" s="46">
        <v>7</v>
      </c>
      <c r="C11" s="75"/>
      <c r="D11" s="166"/>
      <c r="E11" s="115"/>
      <c r="F11" s="70"/>
      <c r="G11" s="116"/>
      <c r="H11" s="117"/>
      <c r="I11" s="118"/>
      <c r="J11" s="70"/>
      <c r="K11" s="119"/>
      <c r="L11" s="160"/>
      <c r="M11" s="120"/>
      <c r="N11" s="121"/>
      <c r="O11" s="122"/>
      <c r="P11" s="123"/>
      <c r="Q11" s="123"/>
      <c r="R11" s="124"/>
      <c r="S11" s="122"/>
      <c r="T11" s="125"/>
    </row>
    <row r="12" spans="1:20" ht="15" thickBot="1" x14ac:dyDescent="0.35">
      <c r="A12" s="15">
        <v>2</v>
      </c>
      <c r="B12" s="46">
        <v>8</v>
      </c>
      <c r="C12" s="76"/>
      <c r="D12" s="167"/>
      <c r="E12" s="88"/>
      <c r="F12" s="77"/>
      <c r="G12" s="89"/>
      <c r="H12" s="90"/>
      <c r="I12" s="126"/>
      <c r="J12" s="77"/>
      <c r="K12" s="91"/>
      <c r="L12" s="172"/>
      <c r="M12" s="92"/>
      <c r="N12" s="93"/>
      <c r="O12" s="94"/>
      <c r="P12" s="95"/>
      <c r="Q12" s="95"/>
      <c r="R12" s="96"/>
      <c r="S12" s="94"/>
      <c r="T12" s="65"/>
    </row>
    <row r="13" spans="1:20" x14ac:dyDescent="0.3">
      <c r="A13" s="15">
        <v>3</v>
      </c>
      <c r="B13" s="46">
        <v>9</v>
      </c>
      <c r="C13" s="74"/>
      <c r="D13" s="165"/>
      <c r="E13" s="78"/>
      <c r="F13" s="73"/>
      <c r="G13" s="79"/>
      <c r="H13" s="80"/>
      <c r="I13" s="110"/>
      <c r="J13" s="73"/>
      <c r="K13" s="81"/>
      <c r="L13" s="157"/>
      <c r="M13" s="82"/>
      <c r="N13" s="83"/>
      <c r="O13" s="84"/>
      <c r="P13" s="85"/>
      <c r="Q13" s="85"/>
      <c r="R13" s="86"/>
      <c r="S13" s="84"/>
      <c r="T13" s="87"/>
    </row>
    <row r="14" spans="1:20" x14ac:dyDescent="0.3">
      <c r="A14" s="15">
        <v>2</v>
      </c>
      <c r="B14" s="46">
        <v>10</v>
      </c>
      <c r="C14" s="36"/>
      <c r="D14" s="163"/>
      <c r="E14" s="24"/>
      <c r="F14" s="25"/>
      <c r="G14" s="47"/>
      <c r="H14" s="48"/>
      <c r="I14" s="30"/>
      <c r="J14" s="25"/>
      <c r="K14" s="35"/>
      <c r="L14" s="158"/>
      <c r="M14" s="49"/>
      <c r="N14" s="50"/>
      <c r="O14" s="13"/>
      <c r="P14" s="4"/>
      <c r="Q14" s="4"/>
      <c r="R14" s="67"/>
      <c r="S14" s="13"/>
      <c r="T14" s="17"/>
    </row>
    <row r="15" spans="1:20" ht="15" thickBot="1" x14ac:dyDescent="0.35">
      <c r="A15" s="15">
        <v>3</v>
      </c>
      <c r="B15" s="46">
        <v>11</v>
      </c>
      <c r="C15" s="75"/>
      <c r="D15" s="166"/>
      <c r="E15" s="115"/>
      <c r="F15" s="70"/>
      <c r="G15" s="116"/>
      <c r="H15" s="117"/>
      <c r="I15" s="118"/>
      <c r="J15" s="70"/>
      <c r="K15" s="119"/>
      <c r="L15" s="160"/>
      <c r="M15" s="120"/>
      <c r="N15" s="121"/>
      <c r="O15" s="122"/>
      <c r="P15" s="123"/>
      <c r="Q15" s="123"/>
      <c r="R15" s="124"/>
      <c r="S15" s="122"/>
      <c r="T15" s="125"/>
    </row>
    <row r="16" spans="1:20" x14ac:dyDescent="0.3">
      <c r="A16" s="15">
        <v>2</v>
      </c>
      <c r="B16" s="46">
        <v>12</v>
      </c>
      <c r="C16" s="133"/>
      <c r="D16" s="168"/>
      <c r="E16" s="135"/>
      <c r="F16" s="71"/>
      <c r="G16" s="136"/>
      <c r="H16" s="137"/>
      <c r="I16" s="138"/>
      <c r="J16" s="71"/>
      <c r="K16" s="139"/>
      <c r="L16" s="161"/>
      <c r="M16" s="42"/>
      <c r="N16" s="43"/>
      <c r="O16" s="44"/>
      <c r="P16" s="45"/>
      <c r="Q16" s="45"/>
      <c r="R16" s="66"/>
      <c r="S16" s="44"/>
      <c r="T16" s="16"/>
    </row>
    <row r="17" spans="1:20" x14ac:dyDescent="0.3">
      <c r="A17" s="15">
        <v>3</v>
      </c>
      <c r="B17" s="46">
        <v>13</v>
      </c>
      <c r="C17" s="26"/>
      <c r="D17" s="169"/>
      <c r="E17" s="27"/>
      <c r="F17" s="28"/>
      <c r="G17" s="52"/>
      <c r="H17" s="53"/>
      <c r="I17" s="54"/>
      <c r="J17" s="28"/>
      <c r="K17" s="55"/>
      <c r="L17" s="158"/>
      <c r="M17" s="49"/>
      <c r="N17" s="50"/>
      <c r="O17" s="13"/>
      <c r="P17" s="4"/>
      <c r="Q17" s="4"/>
      <c r="R17" s="67"/>
      <c r="S17" s="13"/>
      <c r="T17" s="17"/>
    </row>
    <row r="18" spans="1:20" x14ac:dyDescent="0.3">
      <c r="A18" s="15">
        <v>2</v>
      </c>
      <c r="B18" s="46">
        <v>14</v>
      </c>
      <c r="C18" s="26"/>
      <c r="D18" s="169"/>
      <c r="E18" s="27"/>
      <c r="F18" s="28"/>
      <c r="G18" s="52"/>
      <c r="H18" s="53"/>
      <c r="I18" s="54"/>
      <c r="J18" s="28"/>
      <c r="K18" s="55"/>
      <c r="L18" s="158"/>
      <c r="M18" s="49"/>
      <c r="N18" s="50"/>
      <c r="O18" s="13"/>
      <c r="P18" s="4"/>
      <c r="Q18" s="4"/>
      <c r="R18" s="67"/>
      <c r="S18" s="13"/>
      <c r="T18" s="17"/>
    </row>
    <row r="19" spans="1:20" x14ac:dyDescent="0.3">
      <c r="A19" s="15">
        <v>3</v>
      </c>
      <c r="B19" s="46">
        <v>15</v>
      </c>
      <c r="C19" s="26"/>
      <c r="D19" s="169"/>
      <c r="E19" s="27"/>
      <c r="F19" s="28"/>
      <c r="G19" s="52"/>
      <c r="H19" s="53"/>
      <c r="I19" s="54"/>
      <c r="J19" s="28"/>
      <c r="K19" s="55"/>
      <c r="L19" s="158"/>
      <c r="M19" s="49"/>
      <c r="N19" s="50"/>
      <c r="O19" s="13"/>
      <c r="P19" s="4"/>
      <c r="Q19" s="4"/>
      <c r="R19" s="67"/>
      <c r="S19" s="13"/>
      <c r="T19" s="17"/>
    </row>
    <row r="20" spans="1:20" x14ac:dyDescent="0.3">
      <c r="A20" s="15">
        <v>2</v>
      </c>
      <c r="B20" s="46">
        <v>16</v>
      </c>
      <c r="C20" s="26"/>
      <c r="D20" s="169"/>
      <c r="E20" s="27"/>
      <c r="F20" s="28"/>
      <c r="G20" s="52"/>
      <c r="H20" s="53"/>
      <c r="I20" s="54"/>
      <c r="J20" s="28"/>
      <c r="K20" s="55"/>
      <c r="L20" s="158"/>
      <c r="M20" s="49"/>
      <c r="N20" s="50"/>
      <c r="O20" s="13"/>
      <c r="P20" s="4"/>
      <c r="Q20" s="4"/>
      <c r="R20" s="67"/>
      <c r="S20" s="13"/>
      <c r="T20" s="17"/>
    </row>
    <row r="21" spans="1:20" x14ac:dyDescent="0.3">
      <c r="A21" s="15">
        <v>3</v>
      </c>
      <c r="B21" s="46">
        <v>17</v>
      </c>
      <c r="C21" s="26"/>
      <c r="D21" s="169"/>
      <c r="E21" s="27"/>
      <c r="F21" s="28"/>
      <c r="G21" s="52"/>
      <c r="H21" s="53"/>
      <c r="I21" s="54"/>
      <c r="J21" s="28"/>
      <c r="K21" s="55"/>
      <c r="L21" s="158"/>
      <c r="M21" s="49"/>
      <c r="N21" s="50"/>
      <c r="O21" s="13"/>
      <c r="P21" s="4"/>
      <c r="Q21" s="4"/>
      <c r="R21" s="67"/>
      <c r="S21" s="13"/>
      <c r="T21" s="17"/>
    </row>
    <row r="22" spans="1:20" x14ac:dyDescent="0.3">
      <c r="A22" s="15">
        <v>3</v>
      </c>
      <c r="B22" s="46">
        <v>18</v>
      </c>
      <c r="C22" s="26"/>
      <c r="D22" s="169"/>
      <c r="E22" s="27"/>
      <c r="F22" s="28"/>
      <c r="G22" s="52"/>
      <c r="H22" s="53"/>
      <c r="I22" s="54"/>
      <c r="J22" s="28"/>
      <c r="K22" s="55"/>
      <c r="L22" s="158"/>
      <c r="M22" s="49"/>
      <c r="N22" s="50"/>
      <c r="O22" s="13"/>
      <c r="P22" s="4"/>
      <c r="Q22" s="4"/>
      <c r="R22" s="67"/>
      <c r="S22" s="13"/>
      <c r="T22" s="17"/>
    </row>
    <row r="23" spans="1:20" ht="15" thickBot="1" x14ac:dyDescent="0.35">
      <c r="A23" s="15">
        <v>2</v>
      </c>
      <c r="B23" s="46">
        <v>19</v>
      </c>
      <c r="C23" s="140"/>
      <c r="D23" s="170"/>
      <c r="E23" s="142"/>
      <c r="F23" s="72"/>
      <c r="G23" s="58"/>
      <c r="H23" s="59"/>
      <c r="I23" s="143"/>
      <c r="J23" s="72"/>
      <c r="K23" s="144"/>
      <c r="L23" s="159"/>
      <c r="M23" s="62"/>
      <c r="N23" s="63"/>
      <c r="O23" s="14"/>
      <c r="P23" s="12"/>
      <c r="Q23" s="12"/>
      <c r="R23" s="68"/>
      <c r="S23" s="14"/>
      <c r="T23" s="64"/>
    </row>
    <row r="24" spans="1:20" x14ac:dyDescent="0.3">
      <c r="A24" s="15">
        <v>3</v>
      </c>
      <c r="B24" s="46">
        <v>20</v>
      </c>
      <c r="C24" s="74"/>
      <c r="D24" s="127"/>
      <c r="E24" s="128"/>
      <c r="F24" s="73"/>
      <c r="G24" s="129"/>
      <c r="H24" s="130"/>
      <c r="I24" s="131"/>
      <c r="J24" s="73"/>
      <c r="K24" s="132"/>
      <c r="L24" s="157"/>
      <c r="M24" s="82"/>
      <c r="N24" s="83"/>
      <c r="O24" s="84"/>
      <c r="P24" s="85"/>
      <c r="Q24" s="85"/>
      <c r="R24" s="86"/>
      <c r="S24" s="84"/>
      <c r="T24" s="87"/>
    </row>
    <row r="25" spans="1:20" ht="15" thickBot="1" x14ac:dyDescent="0.35">
      <c r="A25" s="15">
        <v>3</v>
      </c>
      <c r="B25" s="46">
        <v>21</v>
      </c>
      <c r="C25" s="75"/>
      <c r="D25" s="145"/>
      <c r="E25" s="146"/>
      <c r="F25" s="70"/>
      <c r="G25" s="147"/>
      <c r="H25" s="148"/>
      <c r="I25" s="118"/>
      <c r="J25" s="70"/>
      <c r="K25" s="119"/>
      <c r="L25" s="160"/>
      <c r="M25" s="120"/>
      <c r="N25" s="121"/>
      <c r="O25" s="122"/>
      <c r="P25" s="123"/>
      <c r="Q25" s="123"/>
      <c r="R25" s="124"/>
      <c r="S25" s="122"/>
      <c r="T25" s="125"/>
    </row>
    <row r="26" spans="1:20" ht="15" thickBot="1" x14ac:dyDescent="0.35">
      <c r="A26" s="15">
        <v>2</v>
      </c>
      <c r="B26" s="46">
        <v>22</v>
      </c>
      <c r="C26" s="76"/>
      <c r="D26" s="149"/>
      <c r="E26" s="88"/>
      <c r="F26" s="77"/>
      <c r="G26" s="150"/>
      <c r="H26" s="151"/>
      <c r="I26" s="126"/>
      <c r="J26" s="77"/>
      <c r="K26" s="91"/>
      <c r="L26" s="172"/>
      <c r="M26" s="92"/>
      <c r="N26" s="93"/>
      <c r="O26" s="94"/>
      <c r="P26" s="95"/>
      <c r="Q26" s="95"/>
      <c r="R26" s="96"/>
      <c r="S26" s="94"/>
      <c r="T26" s="65"/>
    </row>
    <row r="27" spans="1:20" ht="15" thickBot="1" x14ac:dyDescent="0.35">
      <c r="A27" s="15">
        <v>3</v>
      </c>
      <c r="B27" s="46">
        <v>23</v>
      </c>
      <c r="C27" s="97"/>
      <c r="D27" s="152"/>
      <c r="E27" s="99"/>
      <c r="F27" s="100"/>
      <c r="G27" s="153"/>
      <c r="H27" s="154"/>
      <c r="I27" s="155"/>
      <c r="J27" s="100"/>
      <c r="K27" s="103"/>
      <c r="L27" s="171"/>
      <c r="M27" s="104"/>
      <c r="N27" s="105"/>
      <c r="O27" s="106"/>
      <c r="P27" s="107"/>
      <c r="Q27" s="107"/>
      <c r="R27" s="108"/>
      <c r="S27" s="106"/>
      <c r="T27" s="109"/>
    </row>
    <row r="28" spans="1:20" ht="15" thickBot="1" x14ac:dyDescent="0.35">
      <c r="A28" s="15">
        <v>3</v>
      </c>
      <c r="B28" s="46">
        <v>24</v>
      </c>
      <c r="C28" s="69"/>
      <c r="D28" s="134"/>
      <c r="E28" s="21"/>
      <c r="F28" s="22"/>
      <c r="G28" s="136"/>
      <c r="H28" s="137"/>
      <c r="I28" s="111"/>
      <c r="J28" s="22"/>
      <c r="K28" s="41"/>
      <c r="L28" s="171"/>
      <c r="M28" s="42"/>
      <c r="N28" s="43"/>
      <c r="O28" s="44"/>
      <c r="P28" s="45"/>
      <c r="Q28" s="45"/>
      <c r="R28" s="66"/>
      <c r="S28" s="44"/>
      <c r="T28" s="16"/>
    </row>
    <row r="29" spans="1:20" x14ac:dyDescent="0.3">
      <c r="A29" s="15">
        <v>2</v>
      </c>
      <c r="B29" s="46">
        <v>25</v>
      </c>
      <c r="C29" s="23"/>
      <c r="D29" s="51"/>
      <c r="E29" s="24"/>
      <c r="F29" s="25"/>
      <c r="G29" s="52"/>
      <c r="H29" s="53"/>
      <c r="I29" s="30"/>
      <c r="J29" s="25"/>
      <c r="K29" s="35"/>
      <c r="L29" s="158"/>
      <c r="M29" s="49"/>
      <c r="N29" s="50"/>
      <c r="O29" s="13"/>
      <c r="P29" s="4"/>
      <c r="Q29" s="4"/>
      <c r="R29" s="67"/>
      <c r="S29" s="13"/>
      <c r="T29" s="17"/>
    </row>
    <row r="30" spans="1:20" ht="15" thickBot="1" x14ac:dyDescent="0.35">
      <c r="A30" s="15">
        <v>3</v>
      </c>
      <c r="B30" s="46">
        <v>26</v>
      </c>
      <c r="C30" s="32"/>
      <c r="D30" s="141"/>
      <c r="E30" s="112"/>
      <c r="F30" s="34"/>
      <c r="G30" s="58"/>
      <c r="H30" s="59"/>
      <c r="I30" s="60"/>
      <c r="J30" s="34"/>
      <c r="K30" s="61"/>
      <c r="L30" s="159"/>
      <c r="M30" s="62"/>
      <c r="N30" s="63"/>
      <c r="O30" s="14"/>
      <c r="P30" s="12"/>
      <c r="Q30" s="12"/>
      <c r="R30" s="68"/>
      <c r="S30" s="14"/>
      <c r="T30" s="64"/>
    </row>
    <row r="31" spans="1:20" x14ac:dyDescent="0.3">
      <c r="A31" s="15"/>
      <c r="B31" s="46">
        <v>27</v>
      </c>
      <c r="C31" s="74"/>
      <c r="D31" s="156"/>
      <c r="E31" s="128"/>
      <c r="F31" s="73"/>
      <c r="G31" s="129"/>
      <c r="H31" s="130"/>
      <c r="I31" s="110"/>
      <c r="J31" s="73"/>
      <c r="K31" s="81"/>
      <c r="L31" s="157"/>
      <c r="M31" s="82"/>
      <c r="N31" s="83"/>
      <c r="O31" s="84"/>
      <c r="P31" s="85"/>
      <c r="Q31" s="85"/>
      <c r="R31" s="86"/>
      <c r="S31" s="84"/>
      <c r="T31" s="87"/>
    </row>
    <row r="32" spans="1:20" x14ac:dyDescent="0.3">
      <c r="A32" s="15"/>
      <c r="B32" s="46">
        <v>28</v>
      </c>
      <c r="C32" s="36"/>
      <c r="D32" s="5"/>
      <c r="E32" s="29"/>
      <c r="F32" s="25"/>
      <c r="G32" s="52"/>
      <c r="H32" s="53"/>
      <c r="I32" s="30"/>
      <c r="J32" s="25"/>
      <c r="K32" s="35"/>
      <c r="L32" s="158"/>
      <c r="M32" s="49"/>
      <c r="N32" s="50"/>
      <c r="O32" s="13"/>
      <c r="P32" s="4"/>
      <c r="Q32" s="4"/>
      <c r="R32" s="67"/>
      <c r="S32" s="13"/>
      <c r="T32" s="17"/>
    </row>
    <row r="33" spans="1:20" x14ac:dyDescent="0.3">
      <c r="A33" s="15"/>
      <c r="B33" s="46">
        <v>29</v>
      </c>
      <c r="C33" s="36"/>
      <c r="D33" s="5"/>
      <c r="E33" s="29"/>
      <c r="F33" s="25"/>
      <c r="G33" s="52"/>
      <c r="H33" s="53"/>
      <c r="I33" s="30"/>
      <c r="J33" s="25"/>
      <c r="K33" s="35"/>
      <c r="L33" s="158"/>
      <c r="M33" s="49"/>
      <c r="N33" s="50"/>
      <c r="O33" s="13"/>
      <c r="P33" s="4"/>
      <c r="Q33" s="4"/>
      <c r="R33" s="67"/>
      <c r="S33" s="13"/>
      <c r="T33" s="17"/>
    </row>
    <row r="34" spans="1:20" x14ac:dyDescent="0.3">
      <c r="A34" s="15"/>
      <c r="B34" s="46">
        <v>30</v>
      </c>
      <c r="C34" s="36"/>
      <c r="D34" s="5"/>
      <c r="E34" s="29"/>
      <c r="F34" s="25"/>
      <c r="G34" s="52"/>
      <c r="H34" s="53"/>
      <c r="I34" s="30"/>
      <c r="J34" s="25"/>
      <c r="K34" s="35"/>
      <c r="L34" s="158"/>
      <c r="M34" s="49"/>
      <c r="N34" s="50"/>
      <c r="O34" s="13"/>
      <c r="P34" s="4"/>
      <c r="Q34" s="4"/>
      <c r="R34" s="67"/>
      <c r="S34" s="13"/>
      <c r="T34" s="17"/>
    </row>
    <row r="35" spans="1:20" x14ac:dyDescent="0.3">
      <c r="A35" s="15"/>
      <c r="B35" s="46">
        <v>31</v>
      </c>
      <c r="C35" s="36"/>
      <c r="D35" s="5"/>
      <c r="E35" s="29"/>
      <c r="F35" s="25"/>
      <c r="G35" s="52"/>
      <c r="H35" s="53"/>
      <c r="I35" s="30"/>
      <c r="J35" s="25"/>
      <c r="K35" s="35"/>
      <c r="L35" s="158"/>
      <c r="M35" s="49"/>
      <c r="N35" s="50"/>
      <c r="O35" s="13"/>
      <c r="P35" s="4"/>
      <c r="Q35" s="4"/>
      <c r="R35" s="67"/>
      <c r="S35" s="13"/>
      <c r="T35" s="17"/>
    </row>
    <row r="36" spans="1:20" x14ac:dyDescent="0.3">
      <c r="A36" s="15"/>
      <c r="B36" s="46">
        <v>32</v>
      </c>
      <c r="C36" s="36"/>
      <c r="D36" s="5"/>
      <c r="E36" s="29"/>
      <c r="F36" s="25"/>
      <c r="G36" s="52"/>
      <c r="H36" s="53"/>
      <c r="I36" s="30"/>
      <c r="J36" s="25"/>
      <c r="K36" s="35"/>
      <c r="L36" s="158"/>
      <c r="M36" s="49"/>
      <c r="N36" s="50"/>
      <c r="O36" s="13"/>
      <c r="P36" s="4"/>
      <c r="Q36" s="4"/>
      <c r="R36" s="67"/>
      <c r="S36" s="13"/>
      <c r="T36" s="17"/>
    </row>
    <row r="37" spans="1:20" x14ac:dyDescent="0.3">
      <c r="A37" s="15"/>
      <c r="B37" s="46">
        <v>33</v>
      </c>
      <c r="C37" s="36"/>
      <c r="D37" s="5"/>
      <c r="E37" s="29"/>
      <c r="F37" s="25"/>
      <c r="G37" s="52"/>
      <c r="H37" s="53"/>
      <c r="I37" s="30"/>
      <c r="J37" s="25"/>
      <c r="K37" s="35"/>
      <c r="L37" s="158"/>
      <c r="M37" s="49"/>
      <c r="N37" s="50"/>
      <c r="O37" s="13"/>
      <c r="P37" s="4"/>
      <c r="Q37" s="4"/>
      <c r="R37" s="67"/>
      <c r="S37" s="13"/>
      <c r="T37" s="17"/>
    </row>
    <row r="38" spans="1:20" x14ac:dyDescent="0.3">
      <c r="A38" s="15"/>
      <c r="B38" s="46">
        <v>34</v>
      </c>
      <c r="C38" s="36"/>
      <c r="D38" s="5"/>
      <c r="E38" s="29"/>
      <c r="F38" s="25"/>
      <c r="G38" s="52"/>
      <c r="H38" s="53"/>
      <c r="I38" s="30"/>
      <c r="J38" s="25"/>
      <c r="K38" s="35"/>
      <c r="L38" s="158"/>
      <c r="M38" s="49"/>
      <c r="N38" s="50"/>
      <c r="O38" s="13"/>
      <c r="P38" s="4"/>
      <c r="Q38" s="4"/>
      <c r="R38" s="67"/>
      <c r="S38" s="13"/>
      <c r="T38" s="17"/>
    </row>
    <row r="39" spans="1:20" x14ac:dyDescent="0.3">
      <c r="A39" s="15"/>
      <c r="B39" s="46">
        <v>35</v>
      </c>
      <c r="C39" s="36"/>
      <c r="D39" s="5"/>
      <c r="E39" s="29"/>
      <c r="F39" s="25"/>
      <c r="G39" s="52"/>
      <c r="H39" s="53"/>
      <c r="I39" s="30"/>
      <c r="J39" s="25"/>
      <c r="K39" s="35"/>
      <c r="L39" s="158"/>
      <c r="M39" s="49"/>
      <c r="N39" s="50"/>
      <c r="O39" s="13"/>
      <c r="P39" s="4"/>
      <c r="Q39" s="4"/>
      <c r="R39" s="67"/>
      <c r="S39" s="13"/>
      <c r="T39" s="17"/>
    </row>
    <row r="40" spans="1:20" x14ac:dyDescent="0.3">
      <c r="A40" s="15"/>
      <c r="B40" s="46">
        <v>36</v>
      </c>
      <c r="C40" s="36"/>
      <c r="D40" s="5"/>
      <c r="E40" s="29"/>
      <c r="F40" s="25"/>
      <c r="G40" s="52"/>
      <c r="H40" s="53"/>
      <c r="I40" s="30"/>
      <c r="J40" s="25"/>
      <c r="K40" s="35"/>
      <c r="L40" s="158"/>
      <c r="M40" s="49"/>
      <c r="N40" s="50"/>
      <c r="O40" s="13"/>
      <c r="P40" s="4"/>
      <c r="Q40" s="4"/>
      <c r="R40" s="67"/>
      <c r="S40" s="13"/>
      <c r="T40" s="17"/>
    </row>
    <row r="41" spans="1:20" x14ac:dyDescent="0.3">
      <c r="A41" s="15"/>
      <c r="B41" s="46">
        <v>37</v>
      </c>
      <c r="C41" s="36"/>
      <c r="D41" s="5"/>
      <c r="E41" s="29"/>
      <c r="F41" s="25"/>
      <c r="G41" s="52"/>
      <c r="H41" s="53"/>
      <c r="I41" s="30"/>
      <c r="J41" s="25"/>
      <c r="K41" s="35"/>
      <c r="L41" s="158"/>
      <c r="M41" s="49"/>
      <c r="N41" s="50"/>
      <c r="O41" s="13"/>
      <c r="P41" s="4"/>
      <c r="Q41" s="4"/>
      <c r="R41" s="67"/>
      <c r="S41" s="13"/>
      <c r="T41" s="17"/>
    </row>
    <row r="42" spans="1:20" x14ac:dyDescent="0.3">
      <c r="A42" s="15"/>
      <c r="B42" s="46">
        <v>38</v>
      </c>
      <c r="C42" s="36"/>
      <c r="D42" s="5"/>
      <c r="E42" s="29"/>
      <c r="F42" s="25"/>
      <c r="G42" s="52"/>
      <c r="H42" s="53"/>
      <c r="I42" s="30"/>
      <c r="J42" s="25"/>
      <c r="K42" s="35"/>
      <c r="L42" s="158"/>
      <c r="M42" s="49"/>
      <c r="N42" s="50"/>
      <c r="O42" s="13"/>
      <c r="P42" s="4"/>
      <c r="Q42" s="4"/>
      <c r="R42" s="67"/>
      <c r="S42" s="13"/>
      <c r="T42" s="17"/>
    </row>
    <row r="43" spans="1:20" x14ac:dyDescent="0.3">
      <c r="A43" s="15"/>
      <c r="B43" s="46">
        <v>39</v>
      </c>
      <c r="C43" s="36"/>
      <c r="D43" s="5"/>
      <c r="E43" s="29"/>
      <c r="F43" s="31"/>
      <c r="G43" s="52"/>
      <c r="H43" s="53"/>
      <c r="I43" s="30"/>
      <c r="J43" s="31"/>
      <c r="K43" s="35"/>
      <c r="L43" s="158"/>
      <c r="M43" s="49"/>
      <c r="N43" s="50"/>
      <c r="O43" s="13"/>
      <c r="P43" s="4"/>
      <c r="Q43" s="4"/>
      <c r="R43" s="67"/>
      <c r="S43" s="13"/>
      <c r="T43" s="17"/>
    </row>
    <row r="44" spans="1:20" ht="15" thickBot="1" x14ac:dyDescent="0.35">
      <c r="A44" s="15"/>
      <c r="B44" s="56">
        <v>40</v>
      </c>
      <c r="C44" s="37"/>
      <c r="D44" s="57"/>
      <c r="E44" s="33"/>
      <c r="F44" s="34"/>
      <c r="G44" s="58"/>
      <c r="H44" s="59"/>
      <c r="I44" s="60"/>
      <c r="J44" s="34"/>
      <c r="K44" s="61"/>
      <c r="L44" s="160"/>
      <c r="M44" s="62"/>
      <c r="N44" s="63"/>
      <c r="O44" s="14"/>
      <c r="P44" s="12"/>
      <c r="Q44" s="12"/>
      <c r="R44" s="68"/>
      <c r="S44" s="14"/>
      <c r="T44" s="64"/>
    </row>
    <row r="45" spans="1:20" x14ac:dyDescent="0.3">
      <c r="A45" s="15"/>
      <c r="B45" s="7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</row>
    <row r="46" spans="1:20" x14ac:dyDescent="0.3">
      <c r="B46" s="3"/>
      <c r="C46" s="433" t="s">
        <v>298</v>
      </c>
      <c r="D46" s="405"/>
      <c r="E46" s="405"/>
      <c r="F46" s="405"/>
    </row>
    <row r="47" spans="1:20" x14ac:dyDescent="0.3">
      <c r="B47" s="1"/>
      <c r="C47" s="405" t="s">
        <v>179</v>
      </c>
      <c r="D47" s="405"/>
      <c r="E47" s="405"/>
      <c r="F47" s="405"/>
    </row>
    <row r="49" spans="1:12" x14ac:dyDescent="0.3">
      <c r="A49" s="15" t="s">
        <v>65</v>
      </c>
      <c r="B49" s="15"/>
    </row>
    <row r="50" spans="1:12" x14ac:dyDescent="0.3">
      <c r="A50" s="15"/>
      <c r="B50" s="18" t="s">
        <v>66</v>
      </c>
    </row>
    <row r="51" spans="1:12" x14ac:dyDescent="0.3">
      <c r="B51" s="6" t="s">
        <v>67</v>
      </c>
    </row>
    <row r="52" spans="1:12" x14ac:dyDescent="0.3">
      <c r="B52" s="2" t="s">
        <v>32</v>
      </c>
    </row>
    <row r="53" spans="1:12" x14ac:dyDescent="0.3">
      <c r="B53" s="2" t="s">
        <v>33</v>
      </c>
    </row>
    <row r="55" spans="1:12" x14ac:dyDescent="0.3">
      <c r="B55" s="6" t="s">
        <v>45</v>
      </c>
    </row>
    <row r="57" spans="1:12" x14ac:dyDescent="0.3">
      <c r="A57" s="19" t="s">
        <v>46</v>
      </c>
      <c r="B57" s="20" t="s">
        <v>82</v>
      </c>
      <c r="C57" s="20"/>
      <c r="D57" s="20"/>
      <c r="E57" s="20"/>
      <c r="F57" s="20"/>
      <c r="G57" s="20"/>
      <c r="H57" s="20"/>
      <c r="I57" s="20"/>
      <c r="J57" s="20"/>
      <c r="K57" s="20"/>
      <c r="L57" s="20"/>
    </row>
    <row r="58" spans="1:12" x14ac:dyDescent="0.3">
      <c r="A58" s="19" t="s">
        <v>47</v>
      </c>
      <c r="B58" s="20" t="s">
        <v>75</v>
      </c>
      <c r="C58" s="20"/>
      <c r="D58" s="20"/>
      <c r="E58" s="20"/>
      <c r="F58" s="20"/>
      <c r="G58" s="20"/>
      <c r="H58" s="20"/>
      <c r="I58" s="20"/>
      <c r="J58" s="20"/>
      <c r="K58" s="20"/>
      <c r="L58" s="20"/>
    </row>
    <row r="59" spans="1:12" x14ac:dyDescent="0.3">
      <c r="A59" s="19"/>
      <c r="B59" s="20" t="s">
        <v>71</v>
      </c>
      <c r="C59" s="20"/>
      <c r="D59" s="20"/>
      <c r="E59" s="20"/>
      <c r="F59" s="20"/>
      <c r="G59" s="20"/>
      <c r="H59" s="20"/>
      <c r="I59" s="20"/>
      <c r="J59" s="20"/>
      <c r="K59" s="20"/>
      <c r="L59" s="20"/>
    </row>
    <row r="60" spans="1:12" x14ac:dyDescent="0.3">
      <c r="A60" s="19"/>
      <c r="B60" s="20" t="s">
        <v>72</v>
      </c>
      <c r="C60" s="20"/>
      <c r="D60" s="20"/>
      <c r="E60" s="20"/>
      <c r="F60" s="20"/>
      <c r="G60" s="20"/>
      <c r="H60" s="20"/>
      <c r="I60" s="20"/>
      <c r="J60" s="20"/>
      <c r="K60" s="20"/>
      <c r="L60" s="20"/>
    </row>
    <row r="61" spans="1:12" x14ac:dyDescent="0.3">
      <c r="A61" s="19"/>
      <c r="B61" s="20" t="s">
        <v>73</v>
      </c>
      <c r="C61" s="20"/>
      <c r="D61" s="20"/>
      <c r="E61" s="20"/>
      <c r="F61" s="20"/>
      <c r="G61" s="20"/>
      <c r="H61" s="20"/>
      <c r="I61" s="20"/>
      <c r="J61" s="20"/>
      <c r="K61" s="20"/>
      <c r="L61" s="20"/>
    </row>
    <row r="62" spans="1:12" x14ac:dyDescent="0.3">
      <c r="A62" s="19"/>
      <c r="B62" s="20" t="s">
        <v>74</v>
      </c>
      <c r="C62" s="20"/>
      <c r="D62" s="20"/>
      <c r="E62" s="20"/>
      <c r="F62" s="20"/>
      <c r="G62" s="20"/>
      <c r="H62" s="20"/>
      <c r="I62" s="20"/>
      <c r="J62" s="20"/>
      <c r="K62" s="20"/>
      <c r="L62" s="20"/>
    </row>
    <row r="63" spans="1:12" x14ac:dyDescent="0.3">
      <c r="A63" s="19"/>
      <c r="B63" s="20" t="s">
        <v>77</v>
      </c>
      <c r="C63" s="20"/>
      <c r="D63" s="20"/>
      <c r="E63" s="20"/>
      <c r="F63" s="20"/>
      <c r="G63" s="20"/>
      <c r="H63" s="20"/>
      <c r="I63" s="20"/>
      <c r="J63" s="20"/>
      <c r="K63" s="20"/>
      <c r="L63" s="20"/>
    </row>
    <row r="64" spans="1:12" x14ac:dyDescent="0.3">
      <c r="A64" s="19"/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</row>
    <row r="65" spans="1:12" x14ac:dyDescent="0.3">
      <c r="A65" s="19"/>
      <c r="B65" s="20" t="s">
        <v>81</v>
      </c>
      <c r="C65" s="20"/>
      <c r="D65" s="20"/>
      <c r="E65" s="20"/>
      <c r="F65" s="20"/>
      <c r="G65" s="20"/>
      <c r="H65" s="20"/>
      <c r="I65" s="20"/>
      <c r="J65" s="20"/>
      <c r="K65" s="20"/>
      <c r="L65" s="20"/>
    </row>
    <row r="66" spans="1:12" x14ac:dyDescent="0.3">
      <c r="A66" s="19"/>
      <c r="B66" s="20" t="s">
        <v>47</v>
      </c>
      <c r="C66" s="20"/>
      <c r="D66" s="20"/>
      <c r="E66" s="20"/>
      <c r="F66" s="20"/>
      <c r="G66" s="20"/>
      <c r="H66" s="20"/>
      <c r="I66" s="20"/>
      <c r="J66" s="20"/>
      <c r="K66" s="20"/>
      <c r="L66" s="20"/>
    </row>
    <row r="67" spans="1:12" x14ac:dyDescent="0.3"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</row>
    <row r="68" spans="1:12" x14ac:dyDescent="0.3">
      <c r="B68" s="20" t="s">
        <v>80</v>
      </c>
      <c r="C68" s="20"/>
      <c r="D68" s="20"/>
      <c r="E68" s="20"/>
      <c r="F68" s="20"/>
      <c r="G68" s="20"/>
      <c r="H68" s="20"/>
      <c r="I68" s="20"/>
      <c r="J68" s="20"/>
      <c r="K68" s="20"/>
      <c r="L68" s="20"/>
    </row>
    <row r="69" spans="1:12" x14ac:dyDescent="0.3">
      <c r="B69" s="20" t="s">
        <v>68</v>
      </c>
      <c r="C69" s="20"/>
      <c r="D69" s="20"/>
      <c r="E69" s="20"/>
      <c r="F69" s="20"/>
      <c r="G69" s="20"/>
      <c r="H69" s="20"/>
      <c r="I69" s="20"/>
      <c r="J69" s="20"/>
      <c r="K69" s="20"/>
      <c r="L69" s="20"/>
    </row>
    <row r="71" spans="1:12" x14ac:dyDescent="0.3">
      <c r="B71" s="6" t="s">
        <v>48</v>
      </c>
    </row>
    <row r="72" spans="1:12" x14ac:dyDescent="0.3">
      <c r="B72" s="6" t="s">
        <v>49</v>
      </c>
    </row>
    <row r="73" spans="1:12" x14ac:dyDescent="0.3">
      <c r="B73" s="6" t="s">
        <v>50</v>
      </c>
    </row>
  </sheetData>
  <mergeCells count="25">
    <mergeCell ref="O2:R2"/>
    <mergeCell ref="O3:R3"/>
    <mergeCell ref="E3:E4"/>
    <mergeCell ref="K3:K4"/>
    <mergeCell ref="L3:L4"/>
    <mergeCell ref="M3:M4"/>
    <mergeCell ref="N3:N4"/>
    <mergeCell ref="G2:G4"/>
    <mergeCell ref="H2:H4"/>
    <mergeCell ref="C46:F46"/>
    <mergeCell ref="C47:F47"/>
    <mergeCell ref="A1:T1"/>
    <mergeCell ref="A2:A4"/>
    <mergeCell ref="C2:E2"/>
    <mergeCell ref="F2:F4"/>
    <mergeCell ref="I2:I4"/>
    <mergeCell ref="J2:J4"/>
    <mergeCell ref="K2:L2"/>
    <mergeCell ref="M2:N2"/>
    <mergeCell ref="S3:S4"/>
    <mergeCell ref="T3:T4"/>
    <mergeCell ref="B2:B4"/>
    <mergeCell ref="S2:T2"/>
    <mergeCell ref="C3:C4"/>
    <mergeCell ref="D3:D4"/>
  </mergeCells>
  <pageMargins left="0.7" right="0.7" top="0.78740157499999996" bottom="0.78740157499999996" header="0.3" footer="0.3"/>
  <pageSetup paperSize="9" scale="4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5</vt:i4>
      </vt:variant>
    </vt:vector>
  </HeadingPairs>
  <TitlesOfParts>
    <vt:vector size="9" baseType="lpstr">
      <vt:lpstr>Pokyny, info</vt:lpstr>
      <vt:lpstr>MŠ</vt:lpstr>
      <vt:lpstr>ZŠ</vt:lpstr>
      <vt:lpstr>zajmové, neformalní, cel</vt:lpstr>
      <vt:lpstr>ZŠ!_Hlk785897</vt:lpstr>
      <vt:lpstr>MŠ!_Hlk785973</vt:lpstr>
      <vt:lpstr>MŠ!_Hlk785981</vt:lpstr>
      <vt:lpstr>MŠ!_Hlk786420</vt:lpstr>
      <vt:lpstr>MŠ!_Hlk786431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Uživatel systému Windows</cp:lastModifiedBy>
  <cp:revision/>
  <cp:lastPrinted>2021-09-15T09:56:49Z</cp:lastPrinted>
  <dcterms:created xsi:type="dcterms:W3CDTF">2020-07-22T07:46:04Z</dcterms:created>
  <dcterms:modified xsi:type="dcterms:W3CDTF">2022-07-28T09:39:57Z</dcterms:modified>
  <cp:category/>
  <cp:contentStatus/>
</cp:coreProperties>
</file>