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studn\Desktop\Novy OneDrive\OneDrive\MAP\MAP\MAP-II realizace\ŘV\2022-06 ŘV 10 per rollam\"/>
    </mc:Choice>
  </mc:AlternateContent>
  <xr:revisionPtr revIDLastSave="0" documentId="13_ncr:1_{9879644A-F269-4E2F-A56D-7A4C9139EC3B}" xr6:coauthVersionLast="47" xr6:coauthVersionMax="47" xr10:uidLastSave="{00000000-0000-0000-0000-000000000000}"/>
  <bookViews>
    <workbookView xWindow="-108" yWindow="-108" windowWidth="23256" windowHeight="12576" tabRatio="710" activeTab="1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8" i="7" l="1"/>
  <c r="M29" i="7"/>
  <c r="M28" i="6"/>
  <c r="M27" i="6"/>
  <c r="M26" i="6"/>
  <c r="M25" i="6"/>
  <c r="M37" i="7"/>
  <c r="M32" i="7"/>
  <c r="M31" i="7"/>
  <c r="M22" i="7"/>
  <c r="M53" i="7" l="1"/>
  <c r="M52" i="7"/>
  <c r="M51" i="7"/>
  <c r="M50" i="7"/>
  <c r="M49" i="7"/>
  <c r="M48" i="7"/>
  <c r="M91" i="7"/>
  <c r="M90" i="7"/>
  <c r="M89" i="7"/>
  <c r="M88" i="7"/>
  <c r="M87" i="7"/>
  <c r="M86" i="7"/>
  <c r="M85" i="7"/>
  <c r="M93" i="7"/>
  <c r="M92" i="7"/>
  <c r="L10" i="8"/>
  <c r="L9" i="8"/>
  <c r="M47" i="7"/>
  <c r="M46" i="7"/>
  <c r="L6" i="8"/>
  <c r="M70" i="7"/>
  <c r="M69" i="7"/>
  <c r="M65" i="7"/>
  <c r="M63" i="7"/>
  <c r="M62" i="7"/>
  <c r="M61" i="7"/>
  <c r="M60" i="7"/>
  <c r="M45" i="7"/>
  <c r="M44" i="7"/>
  <c r="M43" i="7"/>
  <c r="M42" i="7"/>
  <c r="M41" i="7"/>
  <c r="M40" i="7"/>
  <c r="M39" i="7"/>
  <c r="M30" i="7"/>
  <c r="M17" i="6"/>
  <c r="M16" i="6"/>
</calcChain>
</file>

<file path=xl/sharedStrings.xml><?xml version="1.0" encoding="utf-8"?>
<sst xmlns="http://schemas.openxmlformats.org/spreadsheetml/2006/main" count="1536" uniqueCount="432">
  <si>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</si>
  <si>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</si>
  <si>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</si>
  <si>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</si>
  <si>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</si>
  <si>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</si>
  <si>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</si>
  <si>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</si>
  <si>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</si>
  <si>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</si>
  <si>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</si>
  <si>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</si>
  <si>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</si>
  <si>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</si>
  <si>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</si>
  <si>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</si>
  <si>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</si>
  <si>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</si>
  <si>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</si>
  <si>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</si>
  <si>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</si>
  <si>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</si>
  <si>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</si>
  <si>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</si>
  <si>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</si>
  <si>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</si>
  <si>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</si>
  <si>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</si>
  <si>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</si>
  <si>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</si>
  <si>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</si>
  <si>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</si>
  <si>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</si>
  <si>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</si>
  <si>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</si>
  <si>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</si>
  <si>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</si>
  <si>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</si>
  <si>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</si>
  <si>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</si>
  <si>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</si>
  <si>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</si>
  <si>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</si>
  <si>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</si>
  <si>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</si>
  <si>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</si>
  <si>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</si>
  <si>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</si>
  <si>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</si>
  <si>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</si>
  <si>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</si>
  <si>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</si>
  <si>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</si>
  <si>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</si>
  <si>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</si>
  <si>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</si>
  <si>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</si>
  <si>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</si>
  <si>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</si>
  <si>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</si>
  <si>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</si>
  <si>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</si>
  <si>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</si>
  <si>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</si>
  <si>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</si>
  <si>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</si>
  <si>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</si>
  <si>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</si>
  <si>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</si>
  <si>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</si>
  <si>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</si>
  <si>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</si>
  <si>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</si>
  <si>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</si>
  <si>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</si>
  <si>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</si>
  <si>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</si>
  <si>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</si>
  <si>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</si>
  <si>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</si>
  <si>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</si>
  <si>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</si>
  <si>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</si>
  <si>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</si>
  <si>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</si>
  <si>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</si>
  <si>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</si>
  <si>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</si>
  <si>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</si>
  <si>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</si>
  <si>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</si>
  <si>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</si>
  <si>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škola a Mateřská škola Brantice</t>
  </si>
  <si>
    <t>Obec Brantice</t>
  </si>
  <si>
    <t xml:space="preserve">Smyslová zahrada MŠ </t>
  </si>
  <si>
    <t>Krnov</t>
  </si>
  <si>
    <t>Brantice</t>
  </si>
  <si>
    <t>zpracovaná architektonická studie</t>
  </si>
  <si>
    <t>ne</t>
  </si>
  <si>
    <t>1.1, 1.3, 4.2</t>
  </si>
  <si>
    <t>ZŠ a MŠ Holčovice,p.o.</t>
  </si>
  <si>
    <t>Obec Holčovice</t>
  </si>
  <si>
    <t>Zvyšování kapacity MŠ - 2. oddělení</t>
  </si>
  <si>
    <t>Holčovice</t>
  </si>
  <si>
    <t>Projekt je zaměřen na vybudování nových prostorů pro 2. třídu mateřské školy. V rámci projektu se vybudují sociální zařízení pro děti a pedagogické pracovníky, šatna, herna a veškerý nábytek pro kvalitní předškolní vzdělávání pro děti ve věku 2 - 3 let.</t>
  </si>
  <si>
    <t>x</t>
  </si>
  <si>
    <t>zpracovaná PD</t>
  </si>
  <si>
    <t>1.2, 4.2</t>
  </si>
  <si>
    <t>Bezbariérovost MŠ</t>
  </si>
  <si>
    <t>Projekt je zaměřen na zajištění bezbariérovosti v celé budově mateřské školy. V rámci projektu bude pořízen schodolez pro zdolávání schodů do podlaží.</t>
  </si>
  <si>
    <t>Rekonstrukce půdnní vestavby MŠ - nové prostory</t>
  </si>
  <si>
    <t>Projekt je zaměřen na vybudování nových učeben pro vzdělávání v podkrovních prostorech budovy mateřské školy.</t>
  </si>
  <si>
    <t xml:space="preserve"> 4.3</t>
  </si>
  <si>
    <t>Modernizace školní kuchyně</t>
  </si>
  <si>
    <t>Projekt je zaměřen na modernizaci školní kuchyně. V rámci projektu bude výměna zastaralého vybavení za moderní pro kvalitnější přípravu stravy pro děti a žáky MŠ, ZŠ a zaměstnance organizace. Zároveň pro zkvalitnění pracovního prostředí.</t>
  </si>
  <si>
    <t>Učíme se v zahradě MŠ</t>
  </si>
  <si>
    <t>Projekt je zaměřen na zkvalitnění výuky v zahradě MŠ. V rámci projektu bude vybudovaný přírodověný koutek s vyvýšenými záhony, náučnými tabulemi, zastřešeným posezením pro výuku dětí a smyslovým chodníčkem</t>
  </si>
  <si>
    <t>1.1, 1.2, 4.2</t>
  </si>
  <si>
    <t>Učíme s moderními technolologiemi v MŠ</t>
  </si>
  <si>
    <t>Projekt je zaměřen na zkvalitnění výuky pomocí moderních technologií. V rámci projektu bude proveden nákup interaktivní tabule s dataprojektorem a notebookem pro učitele, aplikacemi k předškolnímu vzdělávání a tablety pro děti.</t>
  </si>
  <si>
    <t>Rekonstrukce zahrady MŠ</t>
  </si>
  <si>
    <t>Projekt je zaměřen na zkvalitnění pobytu dětí ve venkovních prostorách zahrady a jejich bezpečnost. V rámci projektu bude výměna zastaralého vybavení za nové herní prvky, výměna oplocení zahrady.</t>
  </si>
  <si>
    <t>Parkoviště MŠ</t>
  </si>
  <si>
    <t>Projekt je zaměřen na vybudování parkoviště pro rodiče dětí a zaměstnance mateřské školy.</t>
  </si>
  <si>
    <t>4.2, 4.3</t>
  </si>
  <si>
    <t>Polytechnická výchova v MŠ</t>
  </si>
  <si>
    <t>Projekt je zaměřen na rozvíjení znalostí o technickém prostředí, na spolupráci a technické myšlení,podporu touhy tvořit a práci zdárně dokončit. V rámci projektu bude zřízení polytechnického koutku pro děti s vybavením a konstruktivními stavebnicemi.</t>
  </si>
  <si>
    <t>1.3, 4.2</t>
  </si>
  <si>
    <t>Experimentální výuka v MŠ</t>
  </si>
  <si>
    <t>Projekt je zaměřen na rozvoj zájmu o jevy v přírodě. V rámci projektu bude vybudován koutek pro badatelské činnosti, zakoupeno vybavení pro jednoduché experimenty a pozorování živočichů.</t>
  </si>
  <si>
    <t>Základní škola a Mateřská škola Hošťálkovy, okres Bruntál, příspěvková organizace</t>
  </si>
  <si>
    <t>Obec Hošťálkovy</t>
  </si>
  <si>
    <t>Rekonstrukce rozvodů a interiéru v MŠ Hošťálkovy vč. doprovodného stravovacího a hygienického zařízení</t>
  </si>
  <si>
    <t>Hošťálkovy</t>
  </si>
  <si>
    <t>Projekt je zaměřen na rekonstrukci rozvodů elektroinstalací, vody a kanalizace, doprovodného stravovacího a hygienického zařízení. Po rekonstrukci rozvodů dojde k opravě vnitřních omítek a obkladů a budou nově vybavena stravovací a hygienická zařízení.</t>
  </si>
  <si>
    <t>zpracovaná kompletní PD pro provedení stavby</t>
  </si>
  <si>
    <t>NE</t>
  </si>
  <si>
    <t xml:space="preserve"> 4.2</t>
  </si>
  <si>
    <t>Mateřská škola Krnov, Maxima Gorkého 22, okres Bruntál, příspěvková organizace</t>
  </si>
  <si>
    <t>Město Krnov</t>
  </si>
  <si>
    <t>Multifunkční centrum</t>
  </si>
  <si>
    <t>Rozšíření třídy pro vznik multifunkčních vzdělávacích center: polytechnické vzdělávání, dramatizace, čtenářská pregramotnost, matematická pregramotnost, výtvarná a pracovní dílná</t>
  </si>
  <si>
    <t>nezadáno</t>
  </si>
  <si>
    <t>Mateřská škola Klíček</t>
  </si>
  <si>
    <t>Kateřina Sidopulu</t>
  </si>
  <si>
    <t xml:space="preserve">Záměrem projektu je ve venkovním prostranství vedle budovy MŠ Klíček vybudovat novou školní zahradu s přírodovědnou venkovní učebnou. Zlepšením podmínek dětem zajistíme optimální výukové prostředí vycházející z konceptu Montessori pedagogiky </t>
  </si>
  <si>
    <t>vypracovaný projekt</t>
  </si>
  <si>
    <t>MŠ Krnov, Žižkova 34, okres Bruntál, p.o.</t>
  </si>
  <si>
    <t>Výstavba multifunkčního prostoru pro výuku, hru, relax a individuální práci pro děti se spec.potřebami</t>
  </si>
  <si>
    <t>studie proveditelnosti</t>
  </si>
  <si>
    <t>Mateřská škola Město Albrechtice</t>
  </si>
  <si>
    <t>Město Město Albrechtice</t>
  </si>
  <si>
    <t>Předškoláci s moderními technologiemi</t>
  </si>
  <si>
    <t>Moravskoslezký</t>
  </si>
  <si>
    <t>Město Albrechtice</t>
  </si>
  <si>
    <t>interaktivní tabule</t>
  </si>
  <si>
    <t>Bádáme a tvoříme venku</t>
  </si>
  <si>
    <t>venkovní výuková učebna</t>
  </si>
  <si>
    <t>Revitalizace šaten a toalet</t>
  </si>
  <si>
    <t>nové vybavení šaten a toalet</t>
  </si>
  <si>
    <t xml:space="preserve">MŠ Úvalno </t>
  </si>
  <si>
    <t xml:space="preserve">Obec Úvalno </t>
  </si>
  <si>
    <t xml:space="preserve">Bezbariérovost </t>
  </si>
  <si>
    <t xml:space="preserve">Krnov </t>
  </si>
  <si>
    <t xml:space="preserve">Úvalno </t>
  </si>
  <si>
    <t>rozpracovaná PD</t>
  </si>
  <si>
    <t xml:space="preserve">Modernizace školní kuchyně </t>
  </si>
  <si>
    <t>PD připravená</t>
  </si>
  <si>
    <t>Polytechnika v MŠ</t>
  </si>
  <si>
    <t>zmapování potřeb</t>
  </si>
  <si>
    <t xml:space="preserve">0bec Úvalno </t>
  </si>
  <si>
    <t xml:space="preserve">Rekonstrukce zahrady </t>
  </si>
  <si>
    <t>příprava návrhu</t>
  </si>
  <si>
    <t>ZŠ a MŠ Zátor</t>
  </si>
  <si>
    <t>Obec Zátor</t>
  </si>
  <si>
    <t>Experimentální výuka MŠ</t>
  </si>
  <si>
    <t>Zátor</t>
  </si>
  <si>
    <t>1,.1, 1.2, 4.2</t>
  </si>
  <si>
    <t>Rekonstrukce venkovních prostor MŠ – přírodní hřiště</t>
  </si>
  <si>
    <t>Polytechnická výchova MŠ</t>
  </si>
  <si>
    <t>Individuální zóny v MŠ</t>
  </si>
  <si>
    <t>Přírodní zahrada MŠ - II.etapa</t>
  </si>
  <si>
    <t>Vytvoření multifunkčního hřiště s venkovními učebnami ZŠ</t>
  </si>
  <si>
    <t>zpr. architektonická studie</t>
  </si>
  <si>
    <t>Rekonstrukce školní jídelny</t>
  </si>
  <si>
    <t>hotová projektová dokumentace, seznam vybavení atd.</t>
  </si>
  <si>
    <t>Rekonstrukce půdních prostor – bezbariérovost, wc, multimediální učebna</t>
  </si>
  <si>
    <t>chystáme projektovou dokumentaci</t>
  </si>
  <si>
    <t>Konektivita ZŠ a MŠ</t>
  </si>
  <si>
    <t xml:space="preserve"> 1.1, 4.2</t>
  </si>
  <si>
    <t>Bezbarierovost ZŠ Brantice</t>
  </si>
  <si>
    <t>Výuka s modeními technologiemi ZŠ</t>
  </si>
  <si>
    <t>Projekt je zaměřen na zkvalitnění výuky pomocí moderních technologií. V rámci projektu bude proveden nákup tabletů pro žáky do výuky, interaktivní tabule s dataprojektorem a notebookem pro učitele, aplikacemi ke vzdělávání.</t>
  </si>
  <si>
    <t>1.1, 4.2</t>
  </si>
  <si>
    <t>Revitalizace okolí školy-relaxační zóna</t>
  </si>
  <si>
    <t>Projekt bude zaměřen na zkvalitnění okolí školy</t>
  </si>
  <si>
    <t>Zateplení obvodového pláště budovy ZŠ a MŠ</t>
  </si>
  <si>
    <t xml:space="preserve">Projekt bude zaměřen na úsporu energií vůči životnímu prostředí. V rámci projektu bude provedeno zateplení budov ZŠ a MŠ a obnovena jejich fasáda. </t>
  </si>
  <si>
    <t>Modernizace učebny fyziky a chemie</t>
  </si>
  <si>
    <t>Projekt je zaměřen na zkvalitnění výuky přírodovědných předmět. V rámci projektu bude zrekonstruována učebna fyziky a chemie včetně kabinetu, zajištění ochranných pracovních prostředků pro žáky a učitele.</t>
  </si>
  <si>
    <t>Vybudování doskočiště a běžecké dráhy</t>
  </si>
  <si>
    <t>Projekt je zaměřen na zkvalitnění výuky tělesné výchovy, aktivit ve školní družině a pohybových kroužků. V rámci projektu bude vybudováno nové doskočiště a běžecké dráhy.</t>
  </si>
  <si>
    <t>Úvod do robotiky</t>
  </si>
  <si>
    <t>Projekt je zaměřen na zvýšení kvality odborného vzdělávání informatiky. V rámci prjektu bude učebna vybavena nábytkem, pracovními stoly a židlemi, robotickými stavebnicemi, notebooky pro programování a rozvoj algoritmického myšlení.</t>
  </si>
  <si>
    <t>Mluvíme roboticky</t>
  </si>
  <si>
    <t>Projekt je zaměřen na rozvíjení znalosti z programování v moderním prostředí. V rámci projektu bude učebna vybavena programovacími softwrem, nábytkem pro stavebnice, notebooky, tablety, robotickými stavebnicemi a jejími komponenty.</t>
  </si>
  <si>
    <t>Outdoorové hříště ZŠ</t>
  </si>
  <si>
    <t>Projekt je zaměřen na zkvalitnění pohybových dovedností žáků a zaměstnanců školy. V rámci projektu bude vybudováno outdoorové hřiště s 10 prvky.</t>
  </si>
  <si>
    <t>Rekonstrukce rozvodů a interiéru ZŠ Hošťálkovy vč. doprovodného stravovacího a hygienického zařízení</t>
  </si>
  <si>
    <t>ZŠ a MŠ Jindřichov</t>
  </si>
  <si>
    <t>Obec Jindřichov</t>
  </si>
  <si>
    <t>Rekonstrukce atletického areálu školy včetně osvětlení, oplocení s chodníky a parkovací plochy</t>
  </si>
  <si>
    <t>Jindřichov</t>
  </si>
  <si>
    <t>Projekt je zaměřen na zkvalitnění výuky tělesné výchovy. Již ve zhotoveném projektu je navržena rekonstrukce oválu o délce 333,3 m, tři dráhy na ovále, čtyři na rovince s polyuretanovým dvouvrstvým povrchem. Dále budou doplněny sektory technických disciplín - skok daleký, skok vysoký, vrh koulí a hod kriketovým míčkem. Ovál bude upraven dle pravidel, vnitřní lajna 1. dráhy v rovině, příčný sklon dráhy 1%. Celé hřiště by bylo osvětleno z 6 sloupů na intenzitu 200 luxů. Dále se u tohoto areálu zpracovává projekt na parkoviště pro 52 stání a dva autobusy. Při budování tohoto sportoviště se počítá s oplocením areálu plastovým pletivem do ocelových sloupků na každé straně sportoviště přístup brankou. V tomto regionu není bohužel žádné podobné sportoviště, které by u dětí probouzelo lásku k atletice a k radosti z pohybu.</t>
  </si>
  <si>
    <t xml:space="preserve">Půdní vestavba - nové prostory pro komunitní setkávání </t>
  </si>
  <si>
    <t>Projekt je zaměřen na vznik nových prostor potřebných pro rozšířené aktivity v naší organizaci. Jedná se o prostory vhodné pro školní poradenské zázemí, využití školní družiny, kulturní centrum (kroužek dramatické výchovy, tvořivé kroužky). Tímto by vznikl prostor pro potřeby prezentace činnosti dětí. Obsahem je kompletní rekonstrukce a vybavenost půdního prostoru, včetně zateplení a hygienického zázemí.</t>
  </si>
  <si>
    <t xml:space="preserve"> 1.3, 4.1, 4.3</t>
  </si>
  <si>
    <t>Začínáme s robotikou a programováním  ve škole bez bariér</t>
  </si>
  <si>
    <t>Tímto projektem bude v naší škole umožněna inkluze žáků, kteří mají pohybový hendikep. Dále bude podpořena výuka robotiky a programování s využitím nejnovější výpočetní techniky, která zajistí plnou kompatibilitu všech zařízení (15 ks osobních počítačů, 5 ks notebooků, interaktivní displej, robotické stavebnice VEX 123 a VEX GO, nákup potřebného software).</t>
  </si>
  <si>
    <t>ano</t>
  </si>
  <si>
    <t xml:space="preserve">Základní škola Krnov, Dvořákův okruh 2, okres Bruntál, příspěvková organizace
</t>
  </si>
  <si>
    <t>Zavedení virtuální reality a rozšířené reality do výuky přírodovědných předmětů a ICT</t>
  </si>
  <si>
    <t>Projekt je pouze ve fázi ideového záměru</t>
  </si>
  <si>
    <t>Podpora technických a přírodovědných oborů</t>
  </si>
  <si>
    <t>Budou vybudovány učebny k výuce odborných předmětů a mobilní učebna na výuku robotiky, která bude obsahovat sady ozobotů EVo, sady Lego WEDO, tablety s dokovací stanicí. Učebny budou vybavené LCD panely na pylonech,notebooky, měřícími sadami Pasco, mikroskopy, příslušným nábytkem). Součástí projektu budou drobné stavební práce spojené s elektroinstalací, konektivitou a montáží LCD panelu, výměna podlahové kritiny, vymalování a zatemnění učebny. Projekt bude řešit  standard konektivity (rozvod internetu, wifi).</t>
  </si>
  <si>
    <t>Modernizace počítačové učebny</t>
  </si>
  <si>
    <t xml:space="preserve">Projekt bude řešit modernizaci počítačové učebny pro práci s digitálními technologiem,s nákupem hardware a software, nábytkem, počítači, sluchátky, 3 D tiskárnou, s drobnými stavebními pracemi, vymalováním a výměnou podlahové krytiny. </t>
  </si>
  <si>
    <t>Bezbariérovost</t>
  </si>
  <si>
    <t>Projekt bude řešit drobné stavení práce a nákup schodolezu.</t>
  </si>
  <si>
    <t>Modernizace šaten</t>
  </si>
  <si>
    <t>Projekt bude řešit drobné stavení práce( výmalba, elektorisństalace, úprava podlahy), nákup šatních skříněk.</t>
  </si>
  <si>
    <t>Tvoření nás baví</t>
  </si>
  <si>
    <t xml:space="preserve">Projekt je zaměřen na zkvalitnění výuky technických předmětů a zajištění bezbariérovosti. </t>
  </si>
  <si>
    <t>Základní škola Krnov,  Janáčkovo náměstí 17, příspěvková organizace</t>
  </si>
  <si>
    <t xml:space="preserve">Podpora technických a přírodovědných oborů </t>
  </si>
  <si>
    <t xml:space="preserve">Rekonstrukce a vybavení odborných učeben: Chemie, Fyzika, Přírodopis, Multioborová přírodovědná uč., Učebna digitálních technologií, Učebna digitálních technologií a cizích jazyků, Učebna Cizích jazyků, Polytechnická učebna I – ruční práce, Polytechnická učebna II – dílny, Polytechnická učebna III – kuchyňka (RV). Rekonstrukce a vybavení knihovny.Rekonstrukce a vybavení kabinetů: oborové kabinety, kabinet s knihami.   </t>
  </si>
  <si>
    <t>Rekonstrukce sportovního hřiště</t>
  </si>
  <si>
    <t>Rekonstrukce - modernizace venkovního hřiště, obnovení povrchů, herních prvků. Hřiště je využíváno jako venkovního zázemí pro komunitní aktivity při ZŠ, dále je veřejně přístupné pro sportovní aktivity a zájmové aktivity dětí. Správci pravidelně vytvářejí a podporují sportovní aktivity pro sociálně znevýhodněnou mládež, která tak smysluplně využívá volný čas .</t>
  </si>
  <si>
    <t>Výstavba jídelny</t>
  </si>
  <si>
    <t>Základní škola Krnov, Smetanův okruh 24, příspěvková organizace</t>
  </si>
  <si>
    <t>ZŠ Krnov, Žižkova 3, okr.Bruntál, přísp.org.</t>
  </si>
  <si>
    <t>Město 
Krnov</t>
  </si>
  <si>
    <t>Přírodní zahrada
s venkovní 
učebnou</t>
  </si>
  <si>
    <t>vybudování přírodní zahrady určené pro výuku přírodních věd a venkovní učebny pro výuku přírodních věd a předmětů z oblasti "Člověk a svět práce"</t>
  </si>
  <si>
    <t xml:space="preserve"> 1-2022</t>
  </si>
  <si>
    <t xml:space="preserve"> 11-2022</t>
  </si>
  <si>
    <t xml:space="preserve">      PD</t>
  </si>
  <si>
    <t>ZŠ Krnov,
Žižkova 3,
okr.Bruntál
přísp.org.</t>
  </si>
  <si>
    <t>učebny informati
ky a robotiky</t>
  </si>
  <si>
    <t>modernizace PC učeben k výuce informatiky, programování a robotiky</t>
  </si>
  <si>
    <t xml:space="preserve"> 1-2025</t>
  </si>
  <si>
    <t xml:space="preserve"> 12-2025</t>
  </si>
  <si>
    <t>projekt
je ve fázi ideového záměru</t>
  </si>
  <si>
    <t>učebny chemie 
a fyziky</t>
  </si>
  <si>
    <t xml:space="preserve">renovace učeben chemie a fyziky pro zkvalitnění výuky přírodních věd </t>
  </si>
  <si>
    <t xml:space="preserve"> 1-2023</t>
  </si>
  <si>
    <t xml:space="preserve"> 12-2023</t>
  </si>
  <si>
    <t>jazyková laboratoř pro 1. stupeň ZŠ</t>
  </si>
  <si>
    <t>vybudování jazykové učebny pro výuku
angličtiny na 1. stupni včetně
didaktivní techniky</t>
  </si>
  <si>
    <t xml:space="preserve"> 1-2024</t>
  </si>
  <si>
    <t xml:space="preserve"> 12-2024</t>
  </si>
  <si>
    <t>Základní škola Klíček</t>
  </si>
  <si>
    <t>Vybudování dílny/přírodovědné učebny a bezbariérovost</t>
  </si>
  <si>
    <t xml:space="preserve">Zaměrem je zvýšení kvality a dostupnosti infrastruktury pro vzdělávání žáků ZŠ Klíček, a to vybudováním nové přírodovědné učebny s dílnou a bezbariérovým přístupem. Realizace projektu povede ke zvýšení kvality vzdělávání v klíčových kompetencích ve vazbě na budoucí uplatnění na trhu práce v klíčových kompetencích v oblasti přírodních věd a technických oborů.  Projektem podpoříme propojení vzdělávacího procesu žáků s přirozeným prostředím v rámci konceptu Montessori pedagogiky. </t>
  </si>
  <si>
    <t>v realizaci</t>
  </si>
  <si>
    <t>ohláška</t>
  </si>
  <si>
    <t>Učíme se v zahradě</t>
  </si>
  <si>
    <t>V rámci projektu vybudujeme pro žáky ZŠ Klíček ve venkovním prostranství vedle budovy ZŠ Klíček školní zahradu s přírodovědnou venkovní učebnou. V zahradě budou k výuce přírodovědných předmětů vytvořeny následující prvky - geologická stezka, vyvýšené záhony vč. záhonů pro imobilní děti, sluneční hodiny, meteorologická stanice, vodní prvek, ohniště, voliéra, pařeniště, ptačí budka a kompost. Zahrada pro výuku žáků bude bezbariérově přístupná.</t>
  </si>
  <si>
    <t>zpracovaná PD, podáno v systému ISKP</t>
  </si>
  <si>
    <t>Bezbariérovost ZŠ, výtah</t>
  </si>
  <si>
    <t>Zajištění bezbariérového přítupu k prostorám pod střechou budovy</t>
  </si>
  <si>
    <t>návrh projektové studie</t>
  </si>
  <si>
    <t>Odborná učebna - instalalace fotovoltaiky, zateplení budovy</t>
  </si>
  <si>
    <t>Projekt zaměřený na vybudování odborné učebny s vazbou na podporovanou oblast digitálních technologíí - solární energie a její zpracování v budově</t>
  </si>
  <si>
    <t>1.1, 1.2, 4.3</t>
  </si>
  <si>
    <t>Společenský sál, místnost pro muzikoterapii, ateliér</t>
  </si>
  <si>
    <t>Projekt zaměrený na vybudování odborné učebny s vazbou na podporovanou oblast rozvoje v oblasti - člověk a jeho svět, člověk a svět práce - včetně cizích jazyků (AJ) a přírodních věd (provázání s enviromentálním přístupem) a zajistění zázemí pro komunitní aktivity vedoucí k sociální inkluzi, prostory k využití pro školní klub</t>
  </si>
  <si>
    <t>1.2, 3.3, 4.2</t>
  </si>
  <si>
    <t>Knihovna s čítárnou a prostory pro školní klub</t>
  </si>
  <si>
    <t>Projekt zaměrený na vybudování odborné učebny (čítárny) s vazbou na podporovanou oblast rozvoje cizích jazyků, přírodních věd, polytechnického zaměření a digitálních technologií a prostory pro školní klub</t>
  </si>
  <si>
    <t>1.2, 1.3, 4.2</t>
  </si>
  <si>
    <t>Vybavení učebny informatiky a podpora digitálního vzdělávání</t>
  </si>
  <si>
    <t>Projekt zaměřený na vybudování odborné učebny s vazbou na podporovanou oblast digitálních technologíí</t>
  </si>
  <si>
    <t>Vnitřní konektivita školy, včetně kybernetické bezpečnosti</t>
  </si>
  <si>
    <t>Projekt zaměřený na zajištění vnitnří konektivity školy a kybernetickou bezpečnost s vazbou na podporovanou oblast digitálních technologíí - internet, zajištění vstupu dveří na kódy a digitalizace učeben</t>
  </si>
  <si>
    <t xml:space="preserve">Základní škola Město Albrechrice, okres Bruntál
</t>
  </si>
  <si>
    <t>Modernizace učeben 1. stupně</t>
  </si>
  <si>
    <t>Projekt je zaměřen na rekonstrukci stávajících kmenových učeben, zahrnující nové podlahové krytiny, stavební úpravy, nákup a modernizaci ICT vybavení, kvůli zvyšování kvality vzdělávání.</t>
  </si>
  <si>
    <t>Modernizace učeben 2. stupně</t>
  </si>
  <si>
    <t>Atletický stadion</t>
  </si>
  <si>
    <t>Projekt je zaměřen na vybudování atletického hřiště pro venkovní sprtovní aktivity žáků v hodinách tělesné výchovy.</t>
  </si>
  <si>
    <t>Venkovní učebna, revitalizace okolí školy</t>
  </si>
  <si>
    <t>Projekt je zaměřen na revitalizaci okolí školy a vybudování venkovní učebny.</t>
  </si>
  <si>
    <t>Revitalizace šaten</t>
  </si>
  <si>
    <t>Projekt je zaměřen na kompletní rekonstrukci šaten a nahrazení klecových prostor moderními uzamykatelnými skříňkami pro každého žáka.</t>
  </si>
  <si>
    <t>Hydroizolace části budovy 1. stupně</t>
  </si>
  <si>
    <t>Projekt je zaměřen na dovybudování hydroizolace části budovy 1. stupně.</t>
  </si>
  <si>
    <t>Konektivita školy</t>
  </si>
  <si>
    <t>Projekt je zaměřen na vytvoření standardní konektivity školy podle platných norem.</t>
  </si>
  <si>
    <t>Základní škola a Mateřská škola Osoblaha, příspěvková organizace</t>
  </si>
  <si>
    <t>Obec Osoblaha</t>
  </si>
  <si>
    <t>Modernizace odborných učeben</t>
  </si>
  <si>
    <t>Osoblaha</t>
  </si>
  <si>
    <t>Projekt je zaměřen na zkvalitnění výuky odborných předmětů</t>
  </si>
  <si>
    <t>Výstavba venkovní učebny</t>
  </si>
  <si>
    <t>Projekt je zaměřen na vybudování venkovní učebny přírodních věd, tzn. výstavba zázemí učebny, přírodovědných prvků aj.</t>
  </si>
  <si>
    <t>Zpracovaná PD</t>
  </si>
  <si>
    <t xml:space="preserve">Projekt řeší zajištění bezbariérovosti s vazbou na projekty IROP </t>
  </si>
  <si>
    <t>Obnova zahrady ZŠ a MŠ</t>
  </si>
  <si>
    <t>Projekt řeší obnovu zahrady v okolí školy s vazbou na odborné předměty.</t>
  </si>
  <si>
    <t>Modernizace kmenových učeben</t>
  </si>
  <si>
    <t>Projekt řeší modernizaci kmenových učeben pro zkvalitnění výuky.</t>
  </si>
  <si>
    <t>Rekonstrukce půdní vestavby-nové prostory</t>
  </si>
  <si>
    <t>Projekt řeší kompletní rekonstrukci půdních prostorů pro vyubudování odborné jazykové učebny s vazbou na bezbariérovost.</t>
  </si>
  <si>
    <t>Rekonstrukce a výstavba sportovišť ZŠ a MŠ</t>
  </si>
  <si>
    <t>Projekt řeší vybudování atletického hřiště v okolí školy a dalších tématických sportovišť vedoucích k rozvoji pohybových aktivit žáků.</t>
  </si>
  <si>
    <t>Rekonstrukce školní kuchyně-odpady</t>
  </si>
  <si>
    <t>Projekt řeší kompletní rekonstrukci odpadů školní jídelny.</t>
  </si>
  <si>
    <t>Revitalizace okolí školy</t>
  </si>
  <si>
    <t>Projekt řeší obnovu příjezdové plochy včetně vybudování parkovacích  míst v areálu školy. Oplocení školy a odpočinkovou zónu.</t>
  </si>
  <si>
    <t>Učíme se moderními technologiemi</t>
  </si>
  <si>
    <t>Projekt řeší modernizaci výuky pomocí inovatiních moderních technologií s cílem rozšířit a zkvalitnit výuku.</t>
  </si>
  <si>
    <t>Naučná stezka ZŠ a MŠ</t>
  </si>
  <si>
    <t>Projekt řeší vybudování naučné stezky vedoucí od areálu školy přes přilehlý park s vazbou na přírodní a polytechnické obory.</t>
  </si>
  <si>
    <t>Základní škola a Mateřská škola Třemešná</t>
  </si>
  <si>
    <t>Obec Třemešná</t>
  </si>
  <si>
    <t>Výukový areál v přírodě</t>
  </si>
  <si>
    <t>Třemešná</t>
  </si>
  <si>
    <t xml:space="preserve">Projekt je zaměřen na vybudování přírodního výukového areálu. V areálu budou zakonponovány vzdělávací prvky a vybudované prostory pro vzdělávání.  </t>
  </si>
  <si>
    <t>Perspektiva řemeslných a technických oborů</t>
  </si>
  <si>
    <t>Projekt je zaměřen na posílení výuky v řemeslných a technických oborech, obnově technického zázemí s příslušenstvím pro výuku předmětů spojených zejména s výchovnými předměty a pracovními činnostmi.</t>
  </si>
  <si>
    <t>Projekt je zaměřen na vybudování a zajištění konektivity školy odpovídající standardu.</t>
  </si>
  <si>
    <t>Bezpečná škola</t>
  </si>
  <si>
    <t>Projekt je zaměřen na zajištění bezpečnosti žáků a pracovníků školy při vstupu do budov školy, docházkového systému a dalších technických zařízení v souvislosti s bezpečným prostředím ve škole.</t>
  </si>
  <si>
    <t>Modernizace odborné výuky na ZŠ Třemešná</t>
  </si>
  <si>
    <t>Projekt je zaměřen na rozšíření, modernizaci a obnovu odborných učeben na ZŠ.</t>
  </si>
  <si>
    <t>Modernizace stravovacího provozu</t>
  </si>
  <si>
    <t>Projekt je zaměřen na modernizaci stravovacího provozu školní jídelny.</t>
  </si>
  <si>
    <t>Snížení energetické náročnosti</t>
  </si>
  <si>
    <t xml:space="preserve">Projekt je  zaměřen na modernizaci, pořízení a využití jiných zdrojů ke snížení energetické náročnosti školy. </t>
  </si>
  <si>
    <t>Modernizace a obnova elektrických rozvodů s příslušenstvím</t>
  </si>
  <si>
    <t>Projekt je zaměřen na modernizaci a obnovu elektrických rozvodů školy s výměnou osvětlovacích těles a dalších elektrických zařízení školy.</t>
  </si>
  <si>
    <t xml:space="preserve">ZŠ Úvalno </t>
  </si>
  <si>
    <t>mapování potřeb</t>
  </si>
  <si>
    <t>Rekonstrukce podkroví</t>
  </si>
  <si>
    <t xml:space="preserve">Vybudování jazykové učebny a komunitního centra. Projekt bude řešit 15 pracovních stanic pro učebnu cizích jazyků (PC, sluchátka), zateplení střechy, vybudování příček, nové podlahy, elektroinstalace, topení, vodoinstalace. Pořízení nového nábytku. </t>
  </si>
  <si>
    <t>1.2, 3.3,  4.2</t>
  </si>
  <si>
    <t>Konektivita</t>
  </si>
  <si>
    <t xml:space="preserve">Projekt bude řešit zajištění vnitřní pevné sitě, splnění povinných minimálních bezpečnostních parametrů. </t>
  </si>
  <si>
    <t>PC učebna ICT</t>
  </si>
  <si>
    <t>Projekt bude řešit minimální standard konektivity. Bude vybudována přírodovědná učebna vybavená zařízením pro virtuální realitu včetně software pro výuku přírodních věd, LCD panelem na pylonech integrovaně s keramickou tabulí a tablety s dokovací stanicí. Učebna bude dovybavena potřebným nábytkem. Součástí projektu budou drobné stavební práce spojené s elektroinstalací, konektivitou a montáží LCD panelu,oprava podlahové kritiny, vymalování a zatemnění učebny. Dále bude zřízena mobilní učebna robotiky, která bude obsahovat interaktivní roboty s dokovacím zařízením, mobilní kufr s tablety a dokovacím zařízením. Vybavení mobilní učebny bude rovněž možné využít v nově zařízené přírodovědné učebně.</t>
  </si>
  <si>
    <t xml:space="preserve">příprava návrhu </t>
  </si>
  <si>
    <t xml:space="preserve">Řemeslné dílny </t>
  </si>
  <si>
    <t xml:space="preserve">Projekt bude řešit kariérovost. Polytechnickou výchovu v oblasti Člověk a svět práce. Bude vybudováno 15 pracovních míst s nářadím, izolace sklepních prostor, nová elektroinstalace, vodoinstalace, nové omítky, podlahy. </t>
  </si>
  <si>
    <t xml:space="preserve">Cvičná kuchyňka </t>
  </si>
  <si>
    <t>1.3, 3.3,  4.2</t>
  </si>
  <si>
    <t>Projekt je zaměřen na vybudování výtahu v budově ZŠ a s tím související zajištěním bezbariérovosti.</t>
  </si>
  <si>
    <t>Konektivita ZŠ</t>
  </si>
  <si>
    <t>PD v přípravě</t>
  </si>
  <si>
    <t>1.1,  4.2</t>
  </si>
  <si>
    <t>Experimentální výuka ZŠ</t>
  </si>
  <si>
    <t>Projekt je zaměřen na pořízení vybavení pro experimentální výuku na ZŠ.</t>
  </si>
  <si>
    <t>Polytechnická výuka ZŠ</t>
  </si>
  <si>
    <t>Projekt je zaměřen na modernizaci učebních pomůcek s cílem zkvalitnění přírodovědného a polytechnického vzdělávání. Projekt zahrnuje vybavení školy moderními výukovými pomůckami.</t>
  </si>
  <si>
    <t>Enviromentální zahrada ZŠ</t>
  </si>
  <si>
    <t>Projekt je zaměřen na vybudování venkovní odborné učebny.</t>
  </si>
  <si>
    <t xml:space="preserve"> 1.3, 4.2</t>
  </si>
  <si>
    <t>Přístavba nových prostor pro výuku</t>
  </si>
  <si>
    <t xml:space="preserve">Projekt je zaměřen na zkvalitnění výuky polytechnických a přírodovědných předmětů. Realizací projektu dojde k vybudování nové přístavby s novou odbornou učebnou pro polytechnické a přírodovědné vzdělávání. Dále zahrnuje vybavení učebny moderními výukovými pomůckami a kvalitním technickým zázemím. Součástí realizace je řešení bezbariérovosti. </t>
  </si>
  <si>
    <t>Soulad s cíli MAP</t>
  </si>
  <si>
    <t xml:space="preserve"> SVČ Krnov, p.o.</t>
  </si>
  <si>
    <t>Od řemesla k počítači</t>
  </si>
  <si>
    <t>MSK</t>
  </si>
  <si>
    <t>Projekt je zaměřen na modernizaci a rozšíření stávající vzdělávací infrastruktury SVČ Krnov (modernizace mediální učebny, zřízení polytechnické učebny, pořízení nového vybavení) s takový cílem, aby na základě zrealizovaného projektu docházelo v rámci zájmového vzdělávání ke zvýšení znalostí a poznatků v oblasti práce s digitálními technologiemi a v oblasti techn. a řemeslných oborů u všech cílových skupin projektu, k vyšší motivaci a aktivitě při zdělávání a budoucí uplatnitelnosti na trhu práce.</t>
  </si>
  <si>
    <t xml:space="preserve">         x</t>
  </si>
  <si>
    <t>Vybudování venkovní učebny</t>
  </si>
  <si>
    <t>Cílem projektu je vytvořit podmínky pro výuku přírodovědných oborů, zpestřit vyučovací hodiny, nabídnout dětem něco navíc nad rámec běžné výuky a zvýšit tak jejich zájem o tyto oblasti ve vazbě na budoucí uplatnění na trhu práce. Tohoto cíle chceme dosáhnou vybudováním nové venkovní bezbariérové environmentální učebny pro žáky a děti.</t>
  </si>
  <si>
    <t xml:space="preserve">          x</t>
  </si>
  <si>
    <t xml:space="preserve">Modernizace venkovního hřiště </t>
  </si>
  <si>
    <t>Cílem projektu je vybudovat nové hřiště, které je v současné době udržované, nicméně asfaltová plocha pro sportovní aktivity je stará více než 40 let. Rádi bychom vybudovali moderní hřiště včetně osvětlení a nabídky sportovišť i pro atletiku a další sporty.</t>
  </si>
  <si>
    <t>Modernizace kuchyně pro ZÚ  a kurzy</t>
  </si>
  <si>
    <t>Projekt je zaměřen na modernizaci a vybavení kuchyně, kde probíhají zájmov útvary a kurzy. Velmi rádi bychom nabídku zájmového vzdělávání zprofesionalizovali.</t>
  </si>
  <si>
    <t xml:space="preserve">Speciální škola </t>
  </si>
  <si>
    <t>Knov</t>
  </si>
  <si>
    <t>Zřízení speciálních tříd podle §16 pro děti s poruchami PAS a jinými specifickými požadavky a potřebami</t>
  </si>
  <si>
    <t>zpracovaná PD, podklady pro registraci</t>
  </si>
  <si>
    <t>podáno - v řízení</t>
  </si>
  <si>
    <t>Střední škola - lyceum</t>
  </si>
  <si>
    <t xml:space="preserve">Zřízení odborného lycea - pokračování vyuky (navazující na ZŠ) vedené alternativním způsobem </t>
  </si>
  <si>
    <t>Žádost na MSK - pro začlenění do plánu rozvoje kraje</t>
  </si>
  <si>
    <t>VIA MONTESSORI, z.s.</t>
  </si>
  <si>
    <t>Česko anglická dětská skupina La Via</t>
  </si>
  <si>
    <t>Zřízení dětské skupiny - zajištění péče o děti, pro které není kapacita v Mateřských školách</t>
  </si>
  <si>
    <t>zpracovány podklady pro registraci</t>
  </si>
  <si>
    <t>žádost podaná</t>
  </si>
  <si>
    <t>Jazykové kurzy</t>
  </si>
  <si>
    <t>Jazykové kurzy - angličtina, němčina, španělština</t>
  </si>
  <si>
    <t>Základní škola a Mateřská škola Lichnov, okres Bruntál, příspěvková organizace</t>
  </si>
  <si>
    <t>obec Lichnov</t>
  </si>
  <si>
    <t>Lichnov</t>
  </si>
  <si>
    <t>Podpora ICT, technických a přírodovědných oborů – rekonstrukce, modernizace a vybavení</t>
  </si>
  <si>
    <t>Rekonstrukce, modernizace a vybavení odborných učeben: Chemie, Fyzika, Přírodopis, Multioborová přírodovědná uč., Učebna digitálních technologií, ,Rekonstrukce a vybavení kabinetů: oborové kabinety. Zajištění standardu konektivity.</t>
  </si>
  <si>
    <t>Vybudování nové učebny adaptací půdních prostor zaměřené na digitální technologie a ICT</t>
  </si>
  <si>
    <t>Projekt zaměřený na vybudování odborné učebny adaptací půdních prostor s vazbou na podporovanou oblast digitálních technologíí, robotiky, programování, a implementaci virtuální reality do přírodovědných předmětů</t>
  </si>
  <si>
    <t xml:space="preserve">výběr dodavatele </t>
  </si>
  <si>
    <t>soupis požadavků</t>
  </si>
  <si>
    <t>Zateplení střechy budovy MŠ</t>
  </si>
  <si>
    <t>energetický audit</t>
  </si>
  <si>
    <t>Fotovoltaika + tepelné čerpadlo</t>
  </si>
  <si>
    <t>Oprava šaten + sociálního zařízení Pavilon A</t>
  </si>
  <si>
    <t>Fotovoltaika a tepelné čerpadlo</t>
  </si>
  <si>
    <t>Projekt je zaměřen na umístění fotovoltaických panelů na střechu školy a tepelné čerpadlo, které pomůže ušetřit náklady školy na vytápění.</t>
  </si>
  <si>
    <t>Modernizace a vybavení učebny fyziky/chemie včetně kabinetu</t>
  </si>
  <si>
    <t>Projekt je zaměřen na zkvalitnění výuky přírodovědných předmětů. V rámci projektu bude zmodernizována učebna fyziky/chemie, vytvoření chemické laboratoře a vybavení skladu chemikálií a kabinetu vyučujících fyziky a chemie.</t>
  </si>
  <si>
    <t>Modernizace a vybavení multimediální učebny</t>
  </si>
  <si>
    <t xml:space="preserve">Projekt je zaměřen na celkovou modernizaci multimediální učebny a vybavení zcela novými IT technologiemi jako pomůcky pro 3D výuku. </t>
  </si>
  <si>
    <t>Modernizace a vybavení jazykové učebny</t>
  </si>
  <si>
    <t>Projekt je zaměřen na modernizaci a vybavení učebny cizích jazyků. Učebna bude vybavena novým nábytkem a IT technikou pro zkvalitnění výuky.</t>
  </si>
  <si>
    <t>Tepelná izolace školní budovy</t>
  </si>
  <si>
    <t>Zateplení budovy školy, které pomůže ušetřit škole na energiích.</t>
  </si>
  <si>
    <t xml:space="preserve">Pořízení schodolezu, vybudování bezbariérového WC, úprava vstupu do budovy </t>
  </si>
  <si>
    <t xml:space="preserve">Projekt bude řešit praktické dovednosti dětí v ŠD získáváne v kroužku vaření. Bude pořízena nová kuchyňská linka, spotřebiče (elektrický sporák, digestoř, lednice) nové nádobí, oprava podlahy, vodoinstalace, elektroinstalace. Součástí bude poření nového nábytku a odpočinkové části v herně. </t>
  </si>
  <si>
    <t>hotová PD</t>
  </si>
  <si>
    <t>Projekt je zaměřen na zajištění kompletní konektivity budovy ZŠ odpovídající standardu.</t>
  </si>
  <si>
    <t>Projekt bude řešit modernizaci počítačové učebny pro práci s digitálními technologiem, nákup potřebného hardware a software, nábytku, počítačů, sluchátek, 3 D tiskárny.</t>
  </si>
  <si>
    <t>Bezbariérovost ZŠ - výtah</t>
  </si>
  <si>
    <t>Vybavení odborných učeben pokročilými výukovými pomůckami - zapojení robotů (humanoidů), virtuální reality, rozšířené reality a mixované reality do výuky přírodních věd, techniky, cizích jazyků a práce s digitálními technologiemi</t>
  </si>
  <si>
    <t xml:space="preserve">Modernizace školní kuchyně, nová vodoinstalace, elektroinstalace, vzduchotechnika, podlaha. Pořízení nového gastrozařízení. </t>
  </si>
  <si>
    <t xml:space="preserve">Projek je zaměřen na zkvalitnění výuky pomocí moderních technologií. V rámci projektu bude proveden nákup interaktivní tabule, notebooku pro učitele, iPadů pro děti, pomůcek pro výuku polytechnického vzdělávání.  </t>
  </si>
  <si>
    <t>Projek je zaměřen na rekonstrukci zahrady. V rámci projetku bude vybudovaná venkovní učebna, vyvýšené záhonky, smyslový chodníček….</t>
  </si>
  <si>
    <t>30.</t>
  </si>
  <si>
    <t>Schváleno v Krnově dne 27. 6. 2022 "řídícím výborem MAP Krnovsko"              předseda Řídícího výboru MAP -II:  Mgr. et. Mgr. Petr Studnička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</si>
</sst>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 %"/>
  </numFmts>
  <fonts count="3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000000"/>
      <name val="Calibri"/>
      <family val="2"/>
    </font>
    <font>
      <sz val="11"/>
      <color rgb="FF000000"/>
      <name val="Calibri"/>
      <family val="2"/>
      <charset val="238"/>
    </font>
    <font>
      <u/>
      <sz val="11"/>
      <color rgb="FF0563C1"/>
      <name val="Calibri"/>
      <family val="2"/>
      <charset val="238"/>
    </font>
    <font>
      <sz val="10"/>
      <color rgb="FF000000"/>
      <name val="Calibri"/>
      <family val="2"/>
      <charset val="1"/>
    </font>
    <font>
      <sz val="11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  <xf numFmtId="0" fontId="30" fillId="0" borderId="0"/>
    <xf numFmtId="164" fontId="30" fillId="0" borderId="0" applyBorder="0" applyProtection="0"/>
    <xf numFmtId="0" fontId="31" fillId="0" borderId="0" applyBorder="0" applyProtection="0"/>
  </cellStyleXfs>
  <cellXfs count="374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Fill="1" applyProtection="1">
      <protection locked="0"/>
    </xf>
    <xf numFmtId="0" fontId="14" fillId="0" borderId="0" xfId="0" applyFont="1" applyFill="1" applyProtection="1">
      <protection locked="0"/>
    </xf>
    <xf numFmtId="3" fontId="14" fillId="0" borderId="0" xfId="0" applyNumberFormat="1" applyFont="1" applyFill="1" applyProtection="1">
      <protection locked="0"/>
    </xf>
    <xf numFmtId="0" fontId="0" fillId="0" borderId="0" xfId="0" applyBorder="1" applyProtection="1">
      <protection locked="0"/>
    </xf>
    <xf numFmtId="3" fontId="0" fillId="0" borderId="0" xfId="0" applyNumberFormat="1" applyBorder="1" applyProtection="1">
      <protection locked="0"/>
    </xf>
    <xf numFmtId="0" fontId="0" fillId="0" borderId="0" xfId="0" applyFont="1" applyBorder="1" applyProtection="1">
      <protection locked="0"/>
    </xf>
    <xf numFmtId="0" fontId="16" fillId="0" borderId="0" xfId="0" applyFont="1" applyProtection="1"/>
    <xf numFmtId="0" fontId="0" fillId="0" borderId="0" xfId="0" applyProtection="1"/>
    <xf numFmtId="0" fontId="14" fillId="0" borderId="0" xfId="0" applyFont="1" applyProtection="1"/>
    <xf numFmtId="0" fontId="19" fillId="0" borderId="0" xfId="0" applyFont="1" applyProtection="1"/>
    <xf numFmtId="0" fontId="7" fillId="0" borderId="0" xfId="0" applyFont="1" applyProtection="1"/>
    <xf numFmtId="0" fontId="19" fillId="0" borderId="49" xfId="0" applyFont="1" applyBorder="1" applyProtection="1"/>
    <xf numFmtId="0" fontId="19" fillId="0" borderId="50" xfId="0" applyFont="1" applyBorder="1" applyProtection="1"/>
    <xf numFmtId="0" fontId="19" fillId="0" borderId="51" xfId="0" applyFont="1" applyBorder="1" applyAlignment="1" applyProtection="1">
      <alignment horizontal="center"/>
    </xf>
    <xf numFmtId="0" fontId="14" fillId="0" borderId="44" xfId="0" applyFont="1" applyFill="1" applyBorder="1" applyProtection="1"/>
    <xf numFmtId="0" fontId="14" fillId="0" borderId="0" xfId="0" applyFont="1" applyFill="1" applyBorder="1" applyProtection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 applyProtection="1"/>
    <xf numFmtId="0" fontId="0" fillId="3" borderId="0" xfId="0" applyFill="1" applyBorder="1" applyProtection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 applyProtection="1"/>
    <xf numFmtId="0" fontId="0" fillId="4" borderId="0" xfId="0" applyFill="1" applyBorder="1" applyProtection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 applyProtection="1"/>
    <xf numFmtId="0" fontId="0" fillId="4" borderId="47" xfId="0" applyFill="1" applyBorder="1" applyProtection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 applyProtection="1"/>
    <xf numFmtId="0" fontId="15" fillId="0" borderId="0" xfId="0" applyFont="1" applyProtection="1"/>
    <xf numFmtId="0" fontId="20" fillId="0" borderId="0" xfId="1" applyFont="1" applyProtection="1"/>
    <xf numFmtId="0" fontId="24" fillId="0" borderId="0" xfId="0" applyFont="1" applyProtection="1"/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vertical="center" wrapText="1"/>
    </xf>
    <xf numFmtId="3" fontId="4" fillId="0" borderId="6" xfId="0" applyNumberFormat="1" applyFont="1" applyFill="1" applyBorder="1" applyAlignment="1" applyProtection="1">
      <alignment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horizontal="center" vertical="center" wrapText="1"/>
    </xf>
    <xf numFmtId="0" fontId="19" fillId="0" borderId="0" xfId="0" applyFont="1" applyFill="1" applyProtection="1"/>
    <xf numFmtId="0" fontId="0" fillId="0" borderId="0" xfId="0" applyFill="1" applyProtection="1"/>
    <xf numFmtId="0" fontId="14" fillId="0" borderId="0" xfId="0" applyFont="1" applyFill="1" applyProtection="1"/>
    <xf numFmtId="0" fontId="15" fillId="0" borderId="0" xfId="0" applyFont="1" applyFill="1" applyProtection="1"/>
    <xf numFmtId="3" fontId="4" fillId="0" borderId="25" xfId="0" applyNumberFormat="1" applyFont="1" applyBorder="1" applyProtection="1">
      <protection locked="0"/>
    </xf>
    <xf numFmtId="0" fontId="4" fillId="0" borderId="0" xfId="0" applyFont="1" applyProtection="1">
      <protection locked="0"/>
    </xf>
    <xf numFmtId="3" fontId="4" fillId="0" borderId="23" xfId="0" applyNumberFormat="1" applyFont="1" applyBorder="1" applyProtection="1">
      <protection locked="0"/>
    </xf>
    <xf numFmtId="0" fontId="4" fillId="0" borderId="13" xfId="0" applyFont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4" fillId="0" borderId="13" xfId="0" applyFont="1" applyBorder="1" applyProtection="1">
      <protection locked="0"/>
    </xf>
    <xf numFmtId="3" fontId="4" fillId="0" borderId="13" xfId="0" applyNumberFormat="1" applyFont="1" applyBorder="1" applyProtection="1">
      <protection locked="0"/>
    </xf>
    <xf numFmtId="3" fontId="4" fillId="0" borderId="9" xfId="0" applyNumberFormat="1" applyFont="1" applyBorder="1" applyProtection="1">
      <protection locked="0"/>
    </xf>
    <xf numFmtId="3" fontId="4" fillId="0" borderId="31" xfId="0" applyNumberFormat="1" applyFont="1" applyBorder="1" applyProtection="1">
      <protection locked="0"/>
    </xf>
    <xf numFmtId="3" fontId="4" fillId="0" borderId="41" xfId="0" applyNumberFormat="1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4" fillId="0" borderId="14" xfId="0" applyFont="1" applyBorder="1" applyProtection="1">
      <protection locked="0"/>
    </xf>
    <xf numFmtId="3" fontId="4" fillId="0" borderId="14" xfId="0" applyNumberFormat="1" applyFont="1" applyBorder="1" applyProtection="1">
      <protection locked="0"/>
    </xf>
    <xf numFmtId="3" fontId="4" fillId="0" borderId="42" xfId="0" applyNumberFormat="1" applyFont="1" applyBorder="1" applyProtection="1">
      <protection locked="0"/>
    </xf>
    <xf numFmtId="0" fontId="4" fillId="0" borderId="4" xfId="0" applyFont="1" applyBorder="1" applyProtection="1">
      <protection locked="0"/>
    </xf>
    <xf numFmtId="0" fontId="4" fillId="0" borderId="5" xfId="0" applyFont="1" applyBorder="1" applyProtection="1">
      <protection locked="0"/>
    </xf>
    <xf numFmtId="3" fontId="4" fillId="2" borderId="25" xfId="0" applyNumberFormat="1" applyFont="1" applyFill="1" applyBorder="1" applyProtection="1">
      <protection locked="0"/>
    </xf>
    <xf numFmtId="17" fontId="28" fillId="0" borderId="23" xfId="0" applyNumberFormat="1" applyFont="1" applyBorder="1" applyProtection="1">
      <protection locked="0"/>
    </xf>
    <xf numFmtId="17" fontId="28" fillId="0" borderId="25" xfId="0" applyNumberFormat="1" applyFont="1" applyBorder="1" applyProtection="1">
      <protection locked="0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/>
      <protection locked="0"/>
    </xf>
    <xf numFmtId="17" fontId="29" fillId="0" borderId="1" xfId="0" applyNumberFormat="1" applyFont="1" applyBorder="1" applyProtection="1">
      <protection locked="0"/>
    </xf>
    <xf numFmtId="17" fontId="29" fillId="0" borderId="3" xfId="0" applyNumberFormat="1" applyFont="1" applyBorder="1" applyProtection="1">
      <protection locked="0"/>
    </xf>
    <xf numFmtId="0" fontId="4" fillId="2" borderId="25" xfId="0" applyFont="1" applyFill="1" applyBorder="1" applyProtection="1">
      <protection locked="0"/>
    </xf>
    <xf numFmtId="0" fontId="4" fillId="2" borderId="6" xfId="0" applyFont="1" applyFill="1" applyBorder="1" applyProtection="1">
      <protection locked="0"/>
    </xf>
    <xf numFmtId="0" fontId="0" fillId="5" borderId="31" xfId="0" applyFill="1" applyBorder="1" applyAlignment="1" applyProtection="1">
      <alignment horizontal="center"/>
      <protection locked="0"/>
    </xf>
    <xf numFmtId="0" fontId="0" fillId="5" borderId="23" xfId="0" applyFill="1" applyBorder="1" applyProtection="1">
      <protection locked="0"/>
    </xf>
    <xf numFmtId="0" fontId="0" fillId="5" borderId="24" xfId="0" applyFill="1" applyBorder="1" applyProtection="1">
      <protection locked="0"/>
    </xf>
    <xf numFmtId="0" fontId="27" fillId="5" borderId="24" xfId="0" applyFont="1" applyFill="1" applyBorder="1" applyProtection="1">
      <protection locked="0"/>
    </xf>
    <xf numFmtId="0" fontId="27" fillId="5" borderId="25" xfId="0" applyFont="1" applyFill="1" applyBorder="1" applyProtection="1">
      <protection locked="0"/>
    </xf>
    <xf numFmtId="0" fontId="32" fillId="5" borderId="52" xfId="0" applyFont="1" applyFill="1" applyBorder="1" applyProtection="1">
      <protection locked="0"/>
    </xf>
    <xf numFmtId="0" fontId="32" fillId="5" borderId="31" xfId="0" applyFont="1" applyFill="1" applyBorder="1" applyProtection="1">
      <protection locked="0"/>
    </xf>
    <xf numFmtId="0" fontId="0" fillId="5" borderId="31" xfId="0" applyFill="1" applyBorder="1" applyProtection="1">
      <protection locked="0"/>
    </xf>
    <xf numFmtId="0" fontId="27" fillId="5" borderId="31" xfId="0" applyFont="1" applyFill="1" applyBorder="1" applyProtection="1">
      <protection locked="0"/>
    </xf>
    <xf numFmtId="3" fontId="0" fillId="5" borderId="23" xfId="0" applyNumberFormat="1" applyFill="1" applyBorder="1" applyProtection="1">
      <protection locked="0"/>
    </xf>
    <xf numFmtId="3" fontId="0" fillId="5" borderId="25" xfId="0" applyNumberFormat="1" applyFill="1" applyBorder="1" applyProtection="1">
      <protection locked="0"/>
    </xf>
    <xf numFmtId="0" fontId="0" fillId="5" borderId="25" xfId="0" applyFill="1" applyBorder="1" applyProtection="1">
      <protection locked="0"/>
    </xf>
    <xf numFmtId="0" fontId="0" fillId="5" borderId="0" xfId="0" applyFill="1" applyProtection="1">
      <protection locked="0"/>
    </xf>
    <xf numFmtId="0" fontId="32" fillId="5" borderId="31" xfId="0" applyFont="1" applyFill="1" applyBorder="1" applyAlignment="1" applyProtection="1">
      <alignment vertical="center"/>
      <protection locked="0"/>
    </xf>
    <xf numFmtId="0" fontId="4" fillId="5" borderId="26" xfId="0" applyFont="1" applyFill="1" applyBorder="1" applyProtection="1">
      <protection locked="0"/>
    </xf>
    <xf numFmtId="0" fontId="4" fillId="5" borderId="2" xfId="0" applyFont="1" applyFill="1" applyBorder="1" applyProtection="1">
      <protection locked="0"/>
    </xf>
    <xf numFmtId="0" fontId="4" fillId="0" borderId="31" xfId="0" applyFont="1" applyBorder="1" applyProtection="1">
      <protection locked="0"/>
    </xf>
    <xf numFmtId="0" fontId="4" fillId="0" borderId="26" xfId="0" applyFont="1" applyBorder="1" applyProtection="1">
      <protection locked="0"/>
    </xf>
    <xf numFmtId="0" fontId="4" fillId="0" borderId="2" xfId="0" applyFont="1" applyBorder="1" applyProtection="1">
      <protection locked="0"/>
    </xf>
    <xf numFmtId="0" fontId="4" fillId="0" borderId="18" xfId="0" applyFont="1" applyBorder="1" applyProtection="1">
      <protection locked="0"/>
    </xf>
    <xf numFmtId="0" fontId="4" fillId="0" borderId="24" xfId="0" applyFont="1" applyBorder="1" applyProtection="1">
      <protection locked="0"/>
    </xf>
    <xf numFmtId="0" fontId="4" fillId="0" borderId="25" xfId="0" applyFont="1" applyBorder="1" applyProtection="1">
      <protection locked="0"/>
    </xf>
    <xf numFmtId="0" fontId="4" fillId="0" borderId="52" xfId="0" applyFont="1" applyBorder="1" applyProtection="1">
      <protection locked="0"/>
    </xf>
    <xf numFmtId="3" fontId="4" fillId="0" borderId="17" xfId="0" applyNumberFormat="1" applyFont="1" applyBorder="1" applyProtection="1">
      <protection locked="0"/>
    </xf>
    <xf numFmtId="3" fontId="4" fillId="0" borderId="19" xfId="0" applyNumberFormat="1" applyFont="1" applyBorder="1" applyProtection="1">
      <protection locked="0"/>
    </xf>
    <xf numFmtId="0" fontId="4" fillId="0" borderId="17" xfId="0" applyFont="1" applyBorder="1" applyAlignment="1" applyProtection="1">
      <alignment horizontal="center"/>
      <protection locked="0"/>
    </xf>
    <xf numFmtId="0" fontId="4" fillId="0" borderId="19" xfId="0" applyFont="1" applyBorder="1" applyAlignment="1" applyProtection="1">
      <alignment horizontal="center"/>
      <protection locked="0"/>
    </xf>
    <xf numFmtId="0" fontId="4" fillId="2" borderId="31" xfId="0" applyFont="1" applyFill="1" applyBorder="1" applyProtection="1">
      <protection locked="0"/>
    </xf>
    <xf numFmtId="0" fontId="4" fillId="0" borderId="23" xfId="0" applyFont="1" applyBorder="1" applyProtection="1"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4" fillId="0" borderId="25" xfId="0" applyFont="1" applyBorder="1" applyAlignment="1" applyProtection="1">
      <alignment horizontal="center"/>
      <protection locked="0"/>
    </xf>
    <xf numFmtId="0" fontId="4" fillId="0" borderId="19" xfId="0" applyFont="1" applyBorder="1" applyProtection="1">
      <protection locked="0"/>
    </xf>
    <xf numFmtId="0" fontId="4" fillId="0" borderId="17" xfId="0" applyFont="1" applyBorder="1" applyProtection="1">
      <protection locked="0"/>
    </xf>
    <xf numFmtId="0" fontId="4" fillId="5" borderId="24" xfId="0" applyFont="1" applyFill="1" applyBorder="1" applyProtection="1">
      <protection locked="0"/>
    </xf>
    <xf numFmtId="0" fontId="4" fillId="5" borderId="25" xfId="0" applyFont="1" applyFill="1" applyBorder="1" applyProtection="1">
      <protection locked="0"/>
    </xf>
    <xf numFmtId="0" fontId="4" fillId="5" borderId="52" xfId="0" applyFont="1" applyFill="1" applyBorder="1" applyProtection="1">
      <protection locked="0"/>
    </xf>
    <xf numFmtId="0" fontId="4" fillId="5" borderId="31" xfId="0" applyFont="1" applyFill="1" applyBorder="1" applyProtection="1">
      <protection locked="0"/>
    </xf>
    <xf numFmtId="3" fontId="4" fillId="5" borderId="17" xfId="0" applyNumberFormat="1" applyFont="1" applyFill="1" applyBorder="1" applyProtection="1">
      <protection locked="0"/>
    </xf>
    <xf numFmtId="3" fontId="4" fillId="5" borderId="19" xfId="0" applyNumberFormat="1" applyFont="1" applyFill="1" applyBorder="1" applyProtection="1">
      <protection locked="0"/>
    </xf>
    <xf numFmtId="0" fontId="4" fillId="5" borderId="23" xfId="0" applyFont="1" applyFill="1" applyBorder="1" applyProtection="1">
      <protection locked="0"/>
    </xf>
    <xf numFmtId="0" fontId="4" fillId="5" borderId="17" xfId="0" applyFont="1" applyFill="1" applyBorder="1" applyAlignment="1" applyProtection="1">
      <alignment horizontal="center"/>
      <protection locked="0"/>
    </xf>
    <xf numFmtId="0" fontId="4" fillId="5" borderId="19" xfId="0" applyFont="1" applyFill="1" applyBorder="1" applyAlignment="1" applyProtection="1">
      <alignment horizontal="center"/>
      <protection locked="0"/>
    </xf>
    <xf numFmtId="0" fontId="4" fillId="5" borderId="23" xfId="0" applyFont="1" applyFill="1" applyBorder="1" applyAlignment="1" applyProtection="1">
      <alignment horizontal="center"/>
      <protection locked="0"/>
    </xf>
    <xf numFmtId="0" fontId="4" fillId="5" borderId="25" xfId="0" applyFont="1" applyFill="1" applyBorder="1" applyAlignment="1" applyProtection="1">
      <alignment horizontal="center"/>
      <protection locked="0"/>
    </xf>
    <xf numFmtId="0" fontId="4" fillId="5" borderId="17" xfId="0" applyFont="1" applyFill="1" applyBorder="1" applyProtection="1">
      <protection locked="0"/>
    </xf>
    <xf numFmtId="0" fontId="4" fillId="5" borderId="19" xfId="0" applyFont="1" applyFill="1" applyBorder="1" applyProtection="1">
      <protection locked="0"/>
    </xf>
    <xf numFmtId="3" fontId="0" fillId="5" borderId="4" xfId="0" applyNumberFormat="1" applyFill="1" applyBorder="1" applyProtection="1">
      <protection locked="0"/>
    </xf>
    <xf numFmtId="0" fontId="0" fillId="5" borderId="4" xfId="0" applyFill="1" applyBorder="1" applyProtection="1">
      <protection locked="0"/>
    </xf>
    <xf numFmtId="0" fontId="0" fillId="5" borderId="6" xfId="0" applyFill="1" applyBorder="1" applyProtection="1">
      <protection locked="0"/>
    </xf>
    <xf numFmtId="0" fontId="0" fillId="5" borderId="14" xfId="0" applyFill="1" applyBorder="1" applyProtection="1">
      <protection locked="0"/>
    </xf>
    <xf numFmtId="0" fontId="0" fillId="5" borderId="4" xfId="0" applyFill="1" applyBorder="1" applyAlignment="1" applyProtection="1">
      <alignment horizontal="center"/>
      <protection locked="0"/>
    </xf>
    <xf numFmtId="0" fontId="0" fillId="5" borderId="23" xfId="0" applyFill="1" applyBorder="1" applyAlignment="1" applyProtection="1">
      <alignment horizontal="center"/>
      <protection locked="0"/>
    </xf>
    <xf numFmtId="0" fontId="0" fillId="5" borderId="24" xfId="0" applyFill="1" applyBorder="1" applyAlignment="1" applyProtection="1">
      <alignment horizontal="center"/>
      <protection locked="0"/>
    </xf>
    <xf numFmtId="0" fontId="0" fillId="5" borderId="25" xfId="0" applyFill="1" applyBorder="1" applyAlignment="1" applyProtection="1">
      <alignment horizontal="center"/>
      <protection locked="0"/>
    </xf>
    <xf numFmtId="0" fontId="33" fillId="0" borderId="53" xfId="0" applyFont="1" applyBorder="1" applyAlignment="1" applyProtection="1">
      <alignment horizontal="center"/>
      <protection locked="0"/>
    </xf>
    <xf numFmtId="0" fontId="33" fillId="0" borderId="54" xfId="0" applyFont="1" applyBorder="1" applyProtection="1">
      <protection locked="0"/>
    </xf>
    <xf numFmtId="0" fontId="33" fillId="0" borderId="54" xfId="0" applyFont="1" applyBorder="1" applyAlignment="1" applyProtection="1">
      <alignment horizontal="right"/>
      <protection locked="0"/>
    </xf>
    <xf numFmtId="0" fontId="33" fillId="0" borderId="55" xfId="0" applyFont="1" applyBorder="1" applyAlignment="1" applyProtection="1">
      <alignment horizontal="right"/>
      <protection locked="0"/>
    </xf>
    <xf numFmtId="0" fontId="33" fillId="0" borderId="53" xfId="0" applyFont="1" applyBorder="1" applyProtection="1">
      <protection locked="0"/>
    </xf>
    <xf numFmtId="0" fontId="33" fillId="0" borderId="56" xfId="0" applyFont="1" applyBorder="1" applyAlignment="1" applyProtection="1">
      <alignment horizontal="right"/>
      <protection locked="0"/>
    </xf>
    <xf numFmtId="0" fontId="33" fillId="5" borderId="55" xfId="0" applyFont="1" applyFill="1" applyBorder="1" applyAlignment="1" applyProtection="1">
      <alignment horizontal="right"/>
      <protection locked="0"/>
    </xf>
    <xf numFmtId="0" fontId="33" fillId="5" borderId="53" xfId="0" applyFont="1" applyFill="1" applyBorder="1" applyProtection="1">
      <protection locked="0"/>
    </xf>
    <xf numFmtId="0" fontId="33" fillId="5" borderId="57" xfId="0" applyFont="1" applyFill="1" applyBorder="1" applyAlignment="1" applyProtection="1">
      <alignment horizontal="center"/>
      <protection locked="0"/>
    </xf>
    <xf numFmtId="0" fontId="33" fillId="5" borderId="58" xfId="0" applyFont="1" applyFill="1" applyBorder="1" applyProtection="1">
      <protection locked="0"/>
    </xf>
    <xf numFmtId="0" fontId="33" fillId="5" borderId="58" xfId="0" applyFont="1" applyFill="1" applyBorder="1" applyAlignment="1" applyProtection="1">
      <alignment horizontal="right"/>
      <protection locked="0"/>
    </xf>
    <xf numFmtId="0" fontId="33" fillId="5" borderId="59" xfId="0" applyFont="1" applyFill="1" applyBorder="1" applyAlignment="1" applyProtection="1">
      <alignment horizontal="right"/>
      <protection locked="0"/>
    </xf>
    <xf numFmtId="0" fontId="33" fillId="5" borderId="57" xfId="0" applyFont="1" applyFill="1" applyBorder="1" applyProtection="1">
      <protection locked="0"/>
    </xf>
    <xf numFmtId="0" fontId="33" fillId="5" borderId="60" xfId="0" applyFont="1" applyFill="1" applyBorder="1" applyAlignment="1" applyProtection="1">
      <alignment horizontal="right"/>
      <protection locked="0"/>
    </xf>
    <xf numFmtId="0" fontId="33" fillId="0" borderId="56" xfId="0" applyFont="1" applyBorder="1" applyProtection="1">
      <protection locked="0"/>
    </xf>
    <xf numFmtId="0" fontId="33" fillId="0" borderId="55" xfId="0" applyFont="1" applyBorder="1" applyProtection="1">
      <protection locked="0"/>
    </xf>
    <xf numFmtId="0" fontId="33" fillId="0" borderId="56" xfId="0" applyFont="1" applyBorder="1" applyAlignment="1" applyProtection="1">
      <alignment horizontal="center"/>
      <protection locked="0"/>
    </xf>
    <xf numFmtId="0" fontId="33" fillId="0" borderId="54" xfId="0" applyFont="1" applyBorder="1" applyAlignment="1" applyProtection="1">
      <alignment horizontal="center"/>
      <protection locked="0"/>
    </xf>
    <xf numFmtId="0" fontId="33" fillId="0" borderId="55" xfId="0" applyFont="1" applyBorder="1" applyAlignment="1" applyProtection="1">
      <alignment horizontal="center"/>
      <protection locked="0"/>
    </xf>
    <xf numFmtId="0" fontId="33" fillId="5" borderId="56" xfId="0" applyFont="1" applyFill="1" applyBorder="1" applyProtection="1">
      <protection locked="0"/>
    </xf>
    <xf numFmtId="3" fontId="33" fillId="5" borderId="53" xfId="0" applyNumberFormat="1" applyFont="1" applyFill="1" applyBorder="1" applyAlignment="1" applyProtection="1">
      <alignment horizontal="right"/>
      <protection locked="0"/>
    </xf>
    <xf numFmtId="0" fontId="33" fillId="5" borderId="60" xfId="0" applyFont="1" applyFill="1" applyBorder="1" applyProtection="1">
      <protection locked="0"/>
    </xf>
    <xf numFmtId="3" fontId="33" fillId="5" borderId="57" xfId="0" applyNumberFormat="1" applyFont="1" applyFill="1" applyBorder="1" applyAlignment="1" applyProtection="1">
      <alignment horizontal="right"/>
      <protection locked="0"/>
    </xf>
    <xf numFmtId="0" fontId="33" fillId="5" borderId="60" xfId="0" applyFont="1" applyFill="1" applyBorder="1" applyAlignment="1" applyProtection="1">
      <alignment horizontal="center"/>
      <protection locked="0"/>
    </xf>
    <xf numFmtId="0" fontId="33" fillId="5" borderId="58" xfId="0" applyFont="1" applyFill="1" applyBorder="1" applyAlignment="1" applyProtection="1">
      <alignment horizontal="center"/>
      <protection locked="0"/>
    </xf>
    <xf numFmtId="0" fontId="33" fillId="5" borderId="59" xfId="0" applyFont="1" applyFill="1" applyBorder="1" applyAlignment="1" applyProtection="1">
      <alignment horizontal="center"/>
      <protection locked="0"/>
    </xf>
    <xf numFmtId="0" fontId="33" fillId="5" borderId="59" xfId="0" applyFont="1" applyFill="1" applyBorder="1" applyProtection="1">
      <protection locked="0"/>
    </xf>
    <xf numFmtId="0" fontId="6" fillId="5" borderId="24" xfId="0" applyFont="1" applyFill="1" applyBorder="1" applyProtection="1">
      <protection locked="0"/>
    </xf>
    <xf numFmtId="0" fontId="6" fillId="5" borderId="25" xfId="0" applyFont="1" applyFill="1" applyBorder="1" applyProtection="1">
      <protection locked="0"/>
    </xf>
    <xf numFmtId="0" fontId="6" fillId="5" borderId="23" xfId="0" applyFont="1" applyFill="1" applyBorder="1" applyProtection="1">
      <protection locked="0"/>
    </xf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6" fillId="0" borderId="23" xfId="0" applyFont="1" applyBorder="1" applyProtection="1">
      <protection locked="0"/>
    </xf>
    <xf numFmtId="0" fontId="6" fillId="0" borderId="24" xfId="0" applyFont="1" applyBorder="1" applyProtection="1">
      <protection locked="0"/>
    </xf>
    <xf numFmtId="0" fontId="6" fillId="0" borderId="25" xfId="0" applyFont="1" applyBorder="1" applyProtection="1">
      <protection locked="0"/>
    </xf>
    <xf numFmtId="0" fontId="6" fillId="0" borderId="31" xfId="0" applyFont="1" applyBorder="1" applyProtection="1">
      <protection locked="0"/>
    </xf>
    <xf numFmtId="0" fontId="6" fillId="0" borderId="31" xfId="0" applyFont="1" applyBorder="1" applyAlignment="1" applyProtection="1">
      <alignment vertical="center"/>
      <protection locked="0"/>
    </xf>
    <xf numFmtId="3" fontId="6" fillId="0" borderId="23" xfId="0" applyNumberFormat="1" applyFont="1" applyBorder="1" applyProtection="1">
      <protection locked="0"/>
    </xf>
    <xf numFmtId="3" fontId="6" fillId="0" borderId="25" xfId="0" applyNumberFormat="1" applyFont="1" applyBorder="1" applyProtection="1"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31" xfId="0" applyFont="1" applyBorder="1" applyAlignment="1" applyProtection="1">
      <alignment horizontal="center"/>
      <protection locked="0"/>
    </xf>
    <xf numFmtId="0" fontId="6" fillId="0" borderId="52" xfId="0" applyFont="1" applyBorder="1" applyProtection="1">
      <protection locked="0"/>
    </xf>
    <xf numFmtId="0" fontId="6" fillId="0" borderId="52" xfId="0" applyFont="1" applyBorder="1" applyAlignment="1" applyProtection="1">
      <alignment vertical="center"/>
      <protection locked="0"/>
    </xf>
    <xf numFmtId="3" fontId="6" fillId="0" borderId="17" xfId="0" applyNumberFormat="1" applyFont="1" applyBorder="1" applyProtection="1"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/>
      <protection locked="0"/>
    </xf>
    <xf numFmtId="0" fontId="6" fillId="0" borderId="17" xfId="0" applyFont="1" applyBorder="1" applyProtection="1">
      <protection locked="0"/>
    </xf>
    <xf numFmtId="0" fontId="6" fillId="0" borderId="19" xfId="0" applyFont="1" applyBorder="1" applyProtection="1">
      <protection locked="0"/>
    </xf>
    <xf numFmtId="0" fontId="6" fillId="5" borderId="31" xfId="0" applyFont="1" applyFill="1" applyBorder="1" applyProtection="1">
      <protection locked="0"/>
    </xf>
    <xf numFmtId="0" fontId="6" fillId="5" borderId="31" xfId="0" applyFont="1" applyFill="1" applyBorder="1" applyAlignment="1" applyProtection="1">
      <alignment vertical="center"/>
      <protection locked="0"/>
    </xf>
    <xf numFmtId="3" fontId="6" fillId="5" borderId="23" xfId="0" applyNumberFormat="1" applyFont="1" applyFill="1" applyBorder="1" applyProtection="1">
      <protection locked="0"/>
    </xf>
    <xf numFmtId="3" fontId="6" fillId="5" borderId="25" xfId="0" applyNumberFormat="1" applyFont="1" applyFill="1" applyBorder="1" applyProtection="1">
      <protection locked="0"/>
    </xf>
    <xf numFmtId="0" fontId="6" fillId="5" borderId="23" xfId="0" applyFont="1" applyFill="1" applyBorder="1" applyAlignment="1" applyProtection="1">
      <alignment horizontal="center" vertical="center"/>
      <protection locked="0"/>
    </xf>
    <xf numFmtId="0" fontId="6" fillId="5" borderId="24" xfId="0" applyFont="1" applyFill="1" applyBorder="1" applyAlignment="1" applyProtection="1">
      <alignment horizontal="center" vertical="center"/>
      <protection locked="0"/>
    </xf>
    <xf numFmtId="0" fontId="6" fillId="5" borderId="25" xfId="0" applyFont="1" applyFill="1" applyBorder="1" applyAlignment="1" applyProtection="1">
      <alignment horizontal="center" vertical="center"/>
      <protection locked="0"/>
    </xf>
    <xf numFmtId="0" fontId="6" fillId="5" borderId="31" xfId="0" applyFont="1" applyFill="1" applyBorder="1" applyAlignment="1" applyProtection="1">
      <alignment horizontal="center"/>
      <protection locked="0"/>
    </xf>
    <xf numFmtId="0" fontId="6" fillId="5" borderId="52" xfId="0" applyFont="1" applyFill="1" applyBorder="1" applyProtection="1">
      <protection locked="0"/>
    </xf>
    <xf numFmtId="0" fontId="6" fillId="5" borderId="52" xfId="0" applyFont="1" applyFill="1" applyBorder="1" applyAlignment="1" applyProtection="1">
      <alignment vertical="center"/>
      <protection locked="0"/>
    </xf>
    <xf numFmtId="3" fontId="6" fillId="5" borderId="17" xfId="0" applyNumberFormat="1" applyFont="1" applyFill="1" applyBorder="1" applyProtection="1">
      <protection locked="0"/>
    </xf>
    <xf numFmtId="0" fontId="6" fillId="5" borderId="17" xfId="0" applyFont="1" applyFill="1" applyBorder="1" applyAlignment="1" applyProtection="1">
      <alignment horizontal="center" vertical="center"/>
      <protection locked="0"/>
    </xf>
    <xf numFmtId="0" fontId="6" fillId="5" borderId="18" xfId="0" applyFont="1" applyFill="1" applyBorder="1" applyAlignment="1" applyProtection="1">
      <alignment horizontal="center" vertical="center"/>
      <protection locked="0"/>
    </xf>
    <xf numFmtId="0" fontId="6" fillId="5" borderId="19" xfId="0" applyFont="1" applyFill="1" applyBorder="1" applyAlignment="1" applyProtection="1">
      <alignment horizontal="center" vertical="center"/>
      <protection locked="0"/>
    </xf>
    <xf numFmtId="0" fontId="6" fillId="5" borderId="52" xfId="0" applyFont="1" applyFill="1" applyBorder="1" applyAlignment="1" applyProtection="1">
      <alignment horizontal="center"/>
      <protection locked="0"/>
    </xf>
    <xf numFmtId="0" fontId="6" fillId="5" borderId="17" xfId="0" applyFont="1" applyFill="1" applyBorder="1" applyProtection="1">
      <protection locked="0"/>
    </xf>
    <xf numFmtId="0" fontId="6" fillId="5" borderId="19" xfId="0" applyFont="1" applyFill="1" applyBorder="1" applyProtection="1">
      <protection locked="0"/>
    </xf>
    <xf numFmtId="0" fontId="30" fillId="5" borderId="61" xfId="0" applyFont="1" applyFill="1" applyBorder="1" applyProtection="1">
      <protection locked="0"/>
    </xf>
    <xf numFmtId="0" fontId="4" fillId="5" borderId="0" xfId="0" applyFont="1" applyFill="1" applyProtection="1">
      <protection locked="0"/>
    </xf>
    <xf numFmtId="0" fontId="4" fillId="2" borderId="52" xfId="0" applyFont="1" applyFill="1" applyBorder="1" applyProtection="1">
      <protection locked="0"/>
    </xf>
    <xf numFmtId="3" fontId="4" fillId="2" borderId="17" xfId="0" applyNumberFormat="1" applyFont="1" applyFill="1" applyBorder="1" applyProtection="1">
      <protection locked="0"/>
    </xf>
    <xf numFmtId="3" fontId="4" fillId="2" borderId="19" xfId="0" applyNumberFormat="1" applyFont="1" applyFill="1" applyBorder="1" applyProtection="1">
      <protection locked="0"/>
    </xf>
    <xf numFmtId="0" fontId="4" fillId="2" borderId="26" xfId="0" applyFont="1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4" fillId="2" borderId="18" xfId="0" applyFont="1" applyFill="1" applyBorder="1" applyProtection="1">
      <protection locked="0"/>
    </xf>
    <xf numFmtId="0" fontId="4" fillId="2" borderId="24" xfId="0" applyFont="1" applyFill="1" applyBorder="1" applyProtection="1">
      <protection locked="0"/>
    </xf>
    <xf numFmtId="0" fontId="0" fillId="0" borderId="1" xfId="0" applyBorder="1" applyAlignment="1" applyProtection="1">
      <alignment vertical="top"/>
      <protection locked="0"/>
    </xf>
    <xf numFmtId="0" fontId="0" fillId="0" borderId="25" xfId="0" applyBorder="1" applyAlignment="1" applyProtection="1">
      <alignment vertical="top"/>
      <protection locked="0"/>
    </xf>
    <xf numFmtId="3" fontId="0" fillId="5" borderId="23" xfId="0" applyNumberFormat="1" applyFill="1" applyBorder="1" applyAlignment="1" applyProtection="1">
      <alignment vertical="top"/>
      <protection locked="0"/>
    </xf>
    <xf numFmtId="3" fontId="0" fillId="5" borderId="25" xfId="0" applyNumberFormat="1" applyFill="1" applyBorder="1" applyAlignment="1" applyProtection="1">
      <alignment vertical="top"/>
      <protection locked="0"/>
    </xf>
    <xf numFmtId="0" fontId="4" fillId="5" borderId="1" xfId="0" applyFont="1" applyFill="1" applyBorder="1" applyProtection="1">
      <protection locked="0"/>
    </xf>
    <xf numFmtId="0" fontId="4" fillId="5" borderId="13" xfId="0" applyFont="1" applyFill="1" applyBorder="1" applyProtection="1">
      <protection locked="0"/>
    </xf>
    <xf numFmtId="3" fontId="4" fillId="5" borderId="31" xfId="0" applyNumberFormat="1" applyFont="1" applyFill="1" applyBorder="1" applyProtection="1">
      <protection locked="0"/>
    </xf>
    <xf numFmtId="3" fontId="4" fillId="5" borderId="41" xfId="0" applyNumberFormat="1" applyFont="1" applyFill="1" applyBorder="1" applyProtection="1">
      <protection locked="0"/>
    </xf>
    <xf numFmtId="0" fontId="4" fillId="5" borderId="6" xfId="0" applyFont="1" applyFill="1" applyBorder="1" applyProtection="1">
      <protection locked="0"/>
    </xf>
    <xf numFmtId="0" fontId="4" fillId="5" borderId="14" xfId="0" applyFont="1" applyFill="1" applyBorder="1" applyProtection="1">
      <protection locked="0"/>
    </xf>
    <xf numFmtId="3" fontId="4" fillId="5" borderId="14" xfId="0" applyNumberFormat="1" applyFont="1" applyFill="1" applyBorder="1" applyProtection="1">
      <protection locked="0"/>
    </xf>
    <xf numFmtId="3" fontId="4" fillId="5" borderId="42" xfId="0" applyNumberFormat="1" applyFont="1" applyFill="1" applyBorder="1" applyProtection="1">
      <protection locked="0"/>
    </xf>
    <xf numFmtId="0" fontId="4" fillId="5" borderId="4" xfId="0" applyFont="1" applyFill="1" applyBorder="1" applyProtection="1">
      <protection locked="0"/>
    </xf>
    <xf numFmtId="0" fontId="4" fillId="5" borderId="5" xfId="0" applyFont="1" applyFill="1" applyBorder="1" applyProtection="1">
      <protection locked="0"/>
    </xf>
    <xf numFmtId="0" fontId="4" fillId="5" borderId="24" xfId="0" applyFont="1" applyFill="1" applyBorder="1" applyAlignment="1" applyProtection="1">
      <alignment horizontal="center"/>
      <protection locked="0"/>
    </xf>
    <xf numFmtId="0" fontId="4" fillId="5" borderId="3" xfId="0" applyFont="1" applyFill="1" applyBorder="1" applyProtection="1">
      <protection locked="0"/>
    </xf>
    <xf numFmtId="0" fontId="4" fillId="2" borderId="13" xfId="0" applyFont="1" applyFill="1" applyBorder="1" applyProtection="1">
      <protection locked="0"/>
    </xf>
    <xf numFmtId="0" fontId="4" fillId="0" borderId="62" xfId="0" applyFont="1" applyBorder="1" applyAlignment="1" applyProtection="1">
      <alignment horizontal="center"/>
      <protection locked="0"/>
    </xf>
    <xf numFmtId="0" fontId="4" fillId="5" borderId="35" xfId="0" applyFont="1" applyFill="1" applyBorder="1" applyProtection="1">
      <protection locked="0"/>
    </xf>
    <xf numFmtId="0" fontId="4" fillId="5" borderId="43" xfId="0" applyFont="1" applyFill="1" applyBorder="1" applyProtection="1">
      <protection locked="0"/>
    </xf>
    <xf numFmtId="0" fontId="4" fillId="5" borderId="62" xfId="0" applyFont="1" applyFill="1" applyBorder="1" applyProtection="1">
      <protection locked="0"/>
    </xf>
    <xf numFmtId="0" fontId="4" fillId="5" borderId="36" xfId="0" applyFont="1" applyFill="1" applyBorder="1" applyProtection="1">
      <protection locked="0"/>
    </xf>
    <xf numFmtId="0" fontId="4" fillId="0" borderId="52" xfId="0" applyFont="1" applyBorder="1" applyAlignment="1" applyProtection="1">
      <protection locked="0"/>
    </xf>
    <xf numFmtId="0" fontId="4" fillId="0" borderId="31" xfId="0" applyFont="1" applyBorder="1" applyAlignment="1" applyProtection="1">
      <protection locked="0"/>
    </xf>
    <xf numFmtId="0" fontId="0" fillId="0" borderId="63" xfId="0" applyFill="1" applyBorder="1" applyProtection="1">
      <protection locked="0"/>
    </xf>
    <xf numFmtId="0" fontId="33" fillId="0" borderId="64" xfId="0" applyFont="1" applyBorder="1" applyProtection="1">
      <protection locked="0"/>
    </xf>
    <xf numFmtId="0" fontId="0" fillId="5" borderId="5" xfId="0" applyFill="1" applyBorder="1" applyProtection="1">
      <protection locked="0"/>
    </xf>
    <xf numFmtId="0" fontId="27" fillId="5" borderId="5" xfId="0" applyFont="1" applyFill="1" applyBorder="1" applyProtection="1">
      <protection locked="0"/>
    </xf>
    <xf numFmtId="0" fontId="27" fillId="5" borderId="6" xfId="0" applyFont="1" applyFill="1" applyBorder="1" applyProtection="1">
      <protection locked="0"/>
    </xf>
    <xf numFmtId="0" fontId="32" fillId="5" borderId="14" xfId="0" applyFont="1" applyFill="1" applyBorder="1" applyProtection="1">
      <protection locked="0"/>
    </xf>
    <xf numFmtId="0" fontId="32" fillId="5" borderId="14" xfId="0" applyFont="1" applyFill="1" applyBorder="1" applyAlignment="1" applyProtection="1">
      <alignment vertical="center"/>
      <protection locked="0"/>
    </xf>
    <xf numFmtId="3" fontId="0" fillId="5" borderId="6" xfId="0" applyNumberFormat="1" applyFill="1" applyBorder="1" applyProtection="1">
      <protection locked="0"/>
    </xf>
    <xf numFmtId="0" fontId="0" fillId="5" borderId="5" xfId="0" applyFill="1" applyBorder="1" applyAlignment="1" applyProtection="1">
      <alignment horizontal="center"/>
      <protection locked="0"/>
    </xf>
    <xf numFmtId="0" fontId="0" fillId="5" borderId="6" xfId="0" applyFill="1" applyBorder="1" applyAlignment="1" applyProtection="1">
      <alignment horizontal="center"/>
      <protection locked="0"/>
    </xf>
    <xf numFmtId="0" fontId="0" fillId="5" borderId="14" xfId="0" applyFill="1" applyBorder="1" applyAlignment="1" applyProtection="1">
      <alignment horizontal="center"/>
      <protection locked="0"/>
    </xf>
    <xf numFmtId="0" fontId="6" fillId="5" borderId="6" xfId="0" applyFont="1" applyFill="1" applyBorder="1" applyProtection="1">
      <protection locked="0"/>
    </xf>
    <xf numFmtId="3" fontId="4" fillId="5" borderId="4" xfId="0" applyNumberFormat="1" applyFont="1" applyFill="1" applyBorder="1" applyProtection="1">
      <protection locked="0"/>
    </xf>
    <xf numFmtId="0" fontId="4" fillId="5" borderId="4" xfId="0" applyFont="1" applyFill="1" applyBorder="1" applyAlignment="1" applyProtection="1">
      <alignment horizontal="center"/>
      <protection locked="0"/>
    </xf>
    <xf numFmtId="0" fontId="4" fillId="5" borderId="14" xfId="0" applyFont="1" applyFill="1" applyBorder="1" applyAlignment="1" applyProtection="1">
      <alignment wrapText="1"/>
      <protection locked="0"/>
    </xf>
    <xf numFmtId="3" fontId="4" fillId="5" borderId="25" xfId="0" applyNumberFormat="1" applyFont="1" applyFill="1" applyBorder="1" applyProtection="1">
      <protection locked="0"/>
    </xf>
    <xf numFmtId="0" fontId="28" fillId="5" borderId="55" xfId="0" applyFont="1" applyFill="1" applyBorder="1" applyAlignment="1" applyProtection="1">
      <alignment horizontal="right"/>
      <protection locked="0"/>
    </xf>
    <xf numFmtId="3" fontId="28" fillId="5" borderId="56" xfId="0" applyNumberFormat="1" applyFont="1" applyFill="1" applyBorder="1" applyAlignment="1" applyProtection="1">
      <alignment horizontal="right"/>
      <protection locked="0"/>
    </xf>
    <xf numFmtId="3" fontId="28" fillId="5" borderId="60" xfId="0" applyNumberFormat="1" applyFont="1" applyFill="1" applyBorder="1" applyAlignment="1" applyProtection="1">
      <alignment horizontal="right"/>
      <protection locked="0"/>
    </xf>
    <xf numFmtId="0" fontId="28" fillId="5" borderId="59" xfId="0" applyFont="1" applyFill="1" applyBorder="1" applyAlignment="1" applyProtection="1">
      <alignment horizontal="right"/>
      <protection locked="0"/>
    </xf>
    <xf numFmtId="3" fontId="0" fillId="5" borderId="0" xfId="0" applyNumberFormat="1" applyFill="1" applyProtection="1">
      <protection locked="0"/>
    </xf>
    <xf numFmtId="0" fontId="3" fillId="0" borderId="8" xfId="0" applyFont="1" applyFill="1" applyBorder="1" applyAlignment="1" applyProtection="1">
      <alignment horizontal="center" vertical="top" wrapText="1"/>
    </xf>
    <xf numFmtId="0" fontId="3" fillId="0" borderId="9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12" fillId="0" borderId="27" xfId="0" applyFont="1" applyFill="1" applyBorder="1" applyAlignment="1" applyProtection="1">
      <alignment horizontal="center"/>
    </xf>
    <xf numFmtId="0" fontId="12" fillId="0" borderId="28" xfId="0" applyFont="1" applyFill="1" applyBorder="1" applyAlignment="1" applyProtection="1">
      <alignment horizontal="center"/>
    </xf>
    <xf numFmtId="0" fontId="12" fillId="0" borderId="29" xfId="0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22" fillId="0" borderId="10" xfId="0" applyFont="1" applyFill="1" applyBorder="1" applyAlignment="1" applyProtection="1">
      <alignment horizontal="center" vertical="center" wrapText="1"/>
    </xf>
    <xf numFmtId="0" fontId="22" fillId="0" borderId="11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horizontal="center" vertical="center" wrapText="1"/>
      <protection locked="0"/>
    </xf>
    <xf numFmtId="3" fontId="1" fillId="0" borderId="30" xfId="0" applyNumberFormat="1" applyFont="1" applyFill="1" applyBorder="1" applyAlignment="1" applyProtection="1">
      <alignment horizontal="center"/>
      <protection locked="0"/>
    </xf>
    <xf numFmtId="3" fontId="1" fillId="0" borderId="32" xfId="0" applyNumberFormat="1" applyFont="1" applyFill="1" applyBorder="1" applyAlignment="1" applyProtection="1">
      <alignment horizontal="center"/>
      <protection locked="0"/>
    </xf>
    <xf numFmtId="3" fontId="1" fillId="0" borderId="33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31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13" fillId="2" borderId="8" xfId="0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center" wrapText="1"/>
    </xf>
    <xf numFmtId="0" fontId="2" fillId="0" borderId="30" xfId="0" applyFont="1" applyFill="1" applyBorder="1" applyAlignment="1" applyProtection="1">
      <alignment horizontal="center" vertical="center" wrapText="1"/>
    </xf>
    <xf numFmtId="0" fontId="2" fillId="0" borderId="32" xfId="0" applyFont="1" applyFill="1" applyBorder="1" applyAlignment="1" applyProtection="1">
      <alignment horizontal="center" vertical="center" wrapText="1"/>
    </xf>
    <xf numFmtId="0" fontId="2" fillId="0" borderId="39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top" wrapText="1"/>
    </xf>
    <xf numFmtId="0" fontId="3" fillId="0" borderId="36" xfId="0" applyFont="1" applyFill="1" applyBorder="1" applyAlignment="1" applyProtection="1">
      <alignment horizontal="center" vertical="top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3" fontId="4" fillId="0" borderId="23" xfId="0" applyNumberFormat="1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horizontal="center" vertical="center" wrapText="1"/>
    </xf>
    <xf numFmtId="3" fontId="4" fillId="0" borderId="25" xfId="0" applyNumberFormat="1" applyFont="1" applyFill="1" applyBorder="1" applyAlignment="1" applyProtection="1">
      <alignment horizontal="center" vertical="center" wrapText="1"/>
    </xf>
    <xf numFmtId="3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37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38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31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23" fillId="0" borderId="10" xfId="0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23" fillId="0" borderId="11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3" fontId="4" fillId="0" borderId="17" xfId="0" applyNumberFormat="1" applyFont="1" applyFill="1" applyBorder="1" applyAlignment="1" applyProtection="1">
      <alignment horizontal="center" vertical="center" wrapText="1"/>
    </xf>
    <xf numFmtId="3" fontId="4" fillId="0" borderId="2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2" fillId="0" borderId="16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/>
    </xf>
    <xf numFmtId="0" fontId="1" fillId="0" borderId="28" xfId="0" applyFont="1" applyFill="1" applyBorder="1" applyAlignment="1" applyProtection="1">
      <alignment horizontal="center"/>
    </xf>
    <xf numFmtId="0" fontId="1" fillId="0" borderId="29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23" fillId="2" borderId="10" xfId="0" applyFont="1" applyFill="1" applyBorder="1" applyAlignment="1" applyProtection="1">
      <alignment horizontal="center" vertical="center" wrapText="1"/>
    </xf>
    <xf numFmtId="0" fontId="23" fillId="2" borderId="16" xfId="0" applyFont="1" applyFill="1" applyBorder="1" applyAlignment="1" applyProtection="1">
      <alignment horizontal="center" vertical="center" wrapText="1"/>
    </xf>
    <xf numFmtId="0" fontId="23" fillId="2" borderId="1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</cellXfs>
  <cellStyles count="6">
    <cellStyle name="Hypertextový odkaz" xfId="1" builtinId="8"/>
    <cellStyle name="Hypertextový odkaz 2" xfId="5" xr:uid="{60C2A9E1-C9AB-4F2C-97E3-8333108AC2FF}"/>
    <cellStyle name="Normální" xfId="0" builtinId="0"/>
    <cellStyle name="Normální 2" xfId="3" xr:uid="{637D57DC-8A01-41CD-BE97-CDF99DA4EE0F}"/>
    <cellStyle name="Procenta" xfId="2" builtinId="5"/>
    <cellStyle name="Procenta 2" xfId="4" xr:uid="{2042A924-B2FB-4F5E-AE41-486607E61175}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topLeftCell="A32" zoomScale="90" zoomScaleNormal="90" workbookViewId="0">
      <selection activeCell="B7" sqref="B7"/>
    </sheetView>
  </sheetViews>
  <sheetFormatPr defaultRowHeight="14.4" x14ac:dyDescent="0.3"/>
  <cols>
    <col min="1" max="1" width="17.6640625" style="15" customWidth="1"/>
    <col min="2" max="2" width="14.5546875" style="15" customWidth="1"/>
    <col min="3" max="3" width="14.88671875" style="15" customWidth="1"/>
    <col min="4" max="16384" width="8.88671875" style="15"/>
  </cols>
  <sheetData>
    <row r="1" spans="1:14" ht="21" x14ac:dyDescent="0.4">
      <c r="A1" s="14" t="s">
        <v>0</v>
      </c>
    </row>
    <row r="2" spans="1:14" ht="14.25" customHeight="1" x14ac:dyDescent="0.3"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ht="14.25" customHeight="1" x14ac:dyDescent="0.3">
      <c r="A3" s="55" t="s">
        <v>89</v>
      </c>
      <c r="B3" s="56"/>
      <c r="C3" s="56"/>
      <c r="D3" s="57"/>
      <c r="E3" s="57"/>
      <c r="F3" s="57"/>
      <c r="G3" s="57"/>
      <c r="H3" s="57"/>
      <c r="I3" s="57"/>
      <c r="J3" s="16"/>
      <c r="K3" s="16"/>
      <c r="L3" s="16"/>
      <c r="M3" s="16"/>
      <c r="N3" s="16"/>
    </row>
    <row r="4" spans="1:14" ht="14.25" customHeight="1" x14ac:dyDescent="0.3">
      <c r="A4" s="57" t="s">
        <v>90</v>
      </c>
      <c r="B4" s="56"/>
      <c r="C4" s="56"/>
      <c r="D4" s="57"/>
      <c r="E4" s="57"/>
      <c r="F4" s="57"/>
      <c r="G4" s="57"/>
      <c r="H4" s="57"/>
      <c r="I4" s="57"/>
      <c r="J4" s="16"/>
      <c r="K4" s="16"/>
      <c r="L4" s="16"/>
      <c r="M4" s="16"/>
      <c r="N4" s="16"/>
    </row>
    <row r="5" spans="1:14" ht="14.25" customHeight="1" x14ac:dyDescent="0.3"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 ht="14.25" customHeight="1" x14ac:dyDescent="0.3">
      <c r="A6" s="17" t="s">
        <v>88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ht="14.25" customHeight="1" x14ac:dyDescent="0.3">
      <c r="A7" s="16" t="s">
        <v>80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 ht="14.25" customHeight="1" x14ac:dyDescent="0.3">
      <c r="A8" s="16" t="s">
        <v>68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4.25" customHeight="1" x14ac:dyDescent="0.3">
      <c r="A9" s="18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</row>
    <row r="10" spans="1:14" ht="14.25" customHeight="1" x14ac:dyDescent="0.3">
      <c r="A10" s="19" t="s">
        <v>58</v>
      </c>
      <c r="B10" s="20" t="s">
        <v>59</v>
      </c>
      <c r="C10" s="21" t="s">
        <v>60</v>
      </c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</row>
    <row r="11" spans="1:14" ht="14.25" customHeight="1" x14ac:dyDescent="0.3">
      <c r="A11" s="22" t="s">
        <v>75</v>
      </c>
      <c r="B11" s="23" t="s">
        <v>76</v>
      </c>
      <c r="C11" s="24" t="s">
        <v>79</v>
      </c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</row>
    <row r="12" spans="1:14" ht="14.25" customHeight="1" x14ac:dyDescent="0.3">
      <c r="A12" s="25" t="s">
        <v>61</v>
      </c>
      <c r="B12" s="26" t="s">
        <v>73</v>
      </c>
      <c r="C12" s="27" t="s">
        <v>77</v>
      </c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  <row r="13" spans="1:14" ht="14.25" customHeight="1" x14ac:dyDescent="0.3">
      <c r="A13" s="25" t="s">
        <v>62</v>
      </c>
      <c r="B13" s="26" t="s">
        <v>73</v>
      </c>
      <c r="C13" s="27" t="s">
        <v>77</v>
      </c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</row>
    <row r="14" spans="1:14" ht="14.25" customHeight="1" x14ac:dyDescent="0.3">
      <c r="A14" s="25" t="s">
        <v>64</v>
      </c>
      <c r="B14" s="26" t="s">
        <v>73</v>
      </c>
      <c r="C14" s="27" t="s">
        <v>77</v>
      </c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</row>
    <row r="15" spans="1:14" ht="14.25" customHeight="1" x14ac:dyDescent="0.3">
      <c r="A15" s="25" t="s">
        <v>65</v>
      </c>
      <c r="B15" s="26" t="s">
        <v>73</v>
      </c>
      <c r="C15" s="27" t="s">
        <v>77</v>
      </c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</row>
    <row r="16" spans="1:14" ht="14.25" customHeight="1" x14ac:dyDescent="0.3">
      <c r="A16" s="25" t="s">
        <v>66</v>
      </c>
      <c r="B16" s="26" t="s">
        <v>73</v>
      </c>
      <c r="C16" s="27" t="s">
        <v>77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4.25" customHeight="1" x14ac:dyDescent="0.3">
      <c r="A17" s="28" t="s">
        <v>63</v>
      </c>
      <c r="B17" s="29" t="s">
        <v>74</v>
      </c>
      <c r="C17" s="30" t="s">
        <v>78</v>
      </c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4.25" customHeight="1" x14ac:dyDescent="0.3">
      <c r="A18" s="28" t="s">
        <v>67</v>
      </c>
      <c r="B18" s="29" t="s">
        <v>74</v>
      </c>
      <c r="C18" s="30" t="s">
        <v>78</v>
      </c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</row>
    <row r="19" spans="1:14" ht="14.25" customHeight="1" x14ac:dyDescent="0.3">
      <c r="A19" s="28" t="s">
        <v>69</v>
      </c>
      <c r="B19" s="29" t="s">
        <v>74</v>
      </c>
      <c r="C19" s="30" t="s">
        <v>78</v>
      </c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4.25" customHeight="1" x14ac:dyDescent="0.3">
      <c r="A20" s="28" t="s">
        <v>70</v>
      </c>
      <c r="B20" s="29" t="s">
        <v>74</v>
      </c>
      <c r="C20" s="30" t="s">
        <v>78</v>
      </c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</row>
    <row r="21" spans="1:14" ht="14.25" customHeight="1" x14ac:dyDescent="0.3">
      <c r="A21" s="28" t="s">
        <v>71</v>
      </c>
      <c r="B21" s="29" t="s">
        <v>74</v>
      </c>
      <c r="C21" s="30" t="s">
        <v>78</v>
      </c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</row>
    <row r="22" spans="1:14" ht="14.25" customHeight="1" x14ac:dyDescent="0.3">
      <c r="A22" s="28" t="s">
        <v>85</v>
      </c>
      <c r="B22" s="29" t="s">
        <v>74</v>
      </c>
      <c r="C22" s="30" t="s">
        <v>78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</row>
    <row r="23" spans="1:14" ht="14.25" customHeight="1" x14ac:dyDescent="0.3">
      <c r="A23" s="28" t="s">
        <v>86</v>
      </c>
      <c r="B23" s="29" t="s">
        <v>74</v>
      </c>
      <c r="C23" s="30" t="s">
        <v>78</v>
      </c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</row>
    <row r="24" spans="1:14" ht="14.25" customHeight="1" x14ac:dyDescent="0.3">
      <c r="A24" s="31" t="s">
        <v>72</v>
      </c>
      <c r="B24" s="32" t="s">
        <v>74</v>
      </c>
      <c r="C24" s="33" t="s">
        <v>78</v>
      </c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</row>
    <row r="25" spans="1:14" ht="14.25" customHeight="1" x14ac:dyDescent="0.3">
      <c r="B25" s="16"/>
      <c r="C25" s="34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</row>
    <row r="26" spans="1:14" ht="15" x14ac:dyDescent="0.3">
      <c r="A26" s="16"/>
    </row>
    <row r="27" spans="1:14" x14ac:dyDescent="0.3">
      <c r="A27" s="17" t="s">
        <v>1</v>
      </c>
    </row>
    <row r="28" spans="1:14" x14ac:dyDescent="0.3">
      <c r="A28" s="16" t="s">
        <v>2</v>
      </c>
    </row>
    <row r="29" spans="1:14" x14ac:dyDescent="0.3">
      <c r="A29" s="16" t="s">
        <v>91</v>
      </c>
    </row>
    <row r="30" spans="1:14" ht="15" x14ac:dyDescent="0.3">
      <c r="A30" s="16"/>
    </row>
    <row r="31" spans="1:14" ht="130.65" customHeight="1" x14ac:dyDescent="0.3">
      <c r="A31" s="16"/>
    </row>
    <row r="32" spans="1:14" ht="38.25" customHeight="1" x14ac:dyDescent="0.3">
      <c r="A32" s="18"/>
    </row>
    <row r="33" spans="1:13" x14ac:dyDescent="0.3">
      <c r="A33" s="18"/>
    </row>
    <row r="34" spans="1:13" x14ac:dyDescent="0.3">
      <c r="A34" s="58" t="s">
        <v>84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</row>
    <row r="35" spans="1:13" x14ac:dyDescent="0.3">
      <c r="A35" s="56" t="s">
        <v>87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</row>
    <row r="37" spans="1:13" x14ac:dyDescent="0.3">
      <c r="A37" s="35" t="s">
        <v>3</v>
      </c>
    </row>
    <row r="38" spans="1:13" x14ac:dyDescent="0.3">
      <c r="A38" s="15" t="s">
        <v>82</v>
      </c>
    </row>
    <row r="40" spans="1:13" x14ac:dyDescent="0.3">
      <c r="A40" s="17" t="s">
        <v>4</v>
      </c>
    </row>
    <row r="41" spans="1:13" x14ac:dyDescent="0.3">
      <c r="A41" s="16" t="s">
        <v>83</v>
      </c>
    </row>
    <row r="42" spans="1:13" x14ac:dyDescent="0.3">
      <c r="A42" s="36" t="s">
        <v>52</v>
      </c>
    </row>
    <row r="43" spans="1:13" x14ac:dyDescent="0.3">
      <c r="B43" s="18"/>
      <c r="C43" s="18"/>
      <c r="D43" s="18"/>
      <c r="E43" s="18"/>
      <c r="F43" s="18"/>
      <c r="G43" s="18"/>
    </row>
    <row r="44" spans="1:13" x14ac:dyDescent="0.3">
      <c r="A44" s="37"/>
      <c r="B44" s="18"/>
      <c r="C44" s="18"/>
      <c r="D44" s="18"/>
      <c r="E44" s="18"/>
      <c r="F44" s="18"/>
      <c r="G44" s="18"/>
    </row>
    <row r="45" spans="1:13" x14ac:dyDescent="0.3">
      <c r="B45" s="18"/>
      <c r="C45" s="18"/>
      <c r="D45" s="18"/>
      <c r="E45" s="18"/>
      <c r="F45" s="18"/>
      <c r="G45" s="18"/>
    </row>
    <row r="46" spans="1:13" x14ac:dyDescent="0.3">
      <c r="A46" s="18"/>
      <c r="B46" s="18"/>
      <c r="C46" s="18"/>
      <c r="D46" s="18"/>
      <c r="E46" s="18"/>
      <c r="F46" s="18"/>
      <c r="G46" s="18"/>
    </row>
    <row r="47" spans="1:13" x14ac:dyDescent="0.3">
      <c r="A47" s="18"/>
      <c r="B47" s="18"/>
      <c r="C47" s="18"/>
      <c r="D47" s="18"/>
      <c r="E47" s="18"/>
      <c r="F47" s="18"/>
      <c r="G47" s="18"/>
    </row>
    <row r="48" spans="1:13" x14ac:dyDescent="0.3">
      <c r="A48" s="18"/>
      <c r="B48" s="18"/>
      <c r="C48" s="18"/>
      <c r="D48" s="18"/>
      <c r="E48" s="18"/>
      <c r="F48" s="18"/>
      <c r="G48" s="18"/>
    </row>
    <row r="49" spans="1:7" x14ac:dyDescent="0.3">
      <c r="A49" s="18"/>
      <c r="B49" s="18"/>
      <c r="C49" s="18"/>
      <c r="D49" s="18"/>
      <c r="E49" s="18"/>
      <c r="F49" s="18"/>
      <c r="G49" s="18"/>
    </row>
    <row r="50" spans="1:7" x14ac:dyDescent="0.3">
      <c r="A50" s="18"/>
      <c r="B50" s="18"/>
      <c r="C50" s="18"/>
      <c r="D50" s="18"/>
      <c r="E50" s="18"/>
      <c r="F50" s="18"/>
      <c r="G50" s="18"/>
    </row>
    <row r="51" spans="1:7" x14ac:dyDescent="0.3">
      <c r="A51" s="18"/>
      <c r="B51" s="18"/>
      <c r="C51" s="18"/>
      <c r="D51" s="18"/>
      <c r="E51" s="18"/>
      <c r="F51" s="18"/>
      <c r="G51" s="18"/>
    </row>
    <row r="52" spans="1:7" x14ac:dyDescent="0.3">
      <c r="A52" s="18"/>
      <c r="B52" s="18"/>
      <c r="C52" s="18"/>
      <c r="D52" s="18"/>
      <c r="E52" s="18"/>
      <c r="F52" s="18"/>
      <c r="G52" s="18"/>
    </row>
    <row r="53" spans="1:7" x14ac:dyDescent="0.3">
      <c r="A53" s="18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O63"/>
  <sheetViews>
    <sheetView tabSelected="1" topLeftCell="A31" workbookViewId="0">
      <selection activeCell="J44" sqref="J44"/>
    </sheetView>
  </sheetViews>
  <sheetFormatPr defaultColWidth="9.33203125" defaultRowHeight="14.4" x14ac:dyDescent="0.3"/>
  <cols>
    <col min="1" max="1" width="7.33203125" style="1" customWidth="1"/>
    <col min="2" max="2" width="9.33203125" style="1" customWidth="1"/>
    <col min="3" max="3" width="9.33203125" style="1"/>
    <col min="4" max="4" width="9.44140625" style="1" bestFit="1" customWidth="1"/>
    <col min="5" max="6" width="10" style="1" bestFit="1" customWidth="1"/>
    <col min="7" max="7" width="21" style="1" customWidth="1"/>
    <col min="8" max="9" width="12.88671875" style="1" customWidth="1"/>
    <col min="10" max="10" width="11.6640625" style="1" customWidth="1"/>
    <col min="11" max="11" width="42.33203125" style="1" customWidth="1"/>
    <col min="12" max="13" width="13.109375" style="4" customWidth="1"/>
    <col min="14" max="14" width="9.44140625" style="1" bestFit="1" customWidth="1"/>
    <col min="15" max="15" width="9.88671875" style="1" bestFit="1" customWidth="1"/>
    <col min="16" max="16" width="13.6640625" style="1" customWidth="1"/>
    <col min="17" max="17" width="13.33203125" style="1" customWidth="1"/>
    <col min="18" max="18" width="10.33203125" style="1" customWidth="1"/>
    <col min="19" max="19" width="9.33203125" style="1"/>
    <col min="20" max="20" width="10.33203125" style="1" customWidth="1"/>
    <col min="21" max="16384" width="9.33203125" style="1"/>
  </cols>
  <sheetData>
    <row r="1" spans="1:20" ht="18.600000000000001" thickBot="1" x14ac:dyDescent="0.4">
      <c r="A1" s="270" t="s">
        <v>5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2"/>
    </row>
    <row r="2" spans="1:20" ht="27.3" customHeight="1" x14ac:dyDescent="0.3">
      <c r="A2" s="273" t="s">
        <v>6</v>
      </c>
      <c r="B2" s="275" t="s">
        <v>7</v>
      </c>
      <c r="C2" s="276"/>
      <c r="D2" s="276"/>
      <c r="E2" s="276"/>
      <c r="F2" s="277"/>
      <c r="G2" s="273" t="s">
        <v>8</v>
      </c>
      <c r="H2" s="280" t="s">
        <v>9</v>
      </c>
      <c r="I2" s="282" t="s">
        <v>51</v>
      </c>
      <c r="J2" s="273" t="s">
        <v>10</v>
      </c>
      <c r="K2" s="273" t="s">
        <v>11</v>
      </c>
      <c r="L2" s="278" t="s">
        <v>12</v>
      </c>
      <c r="M2" s="279"/>
      <c r="N2" s="266" t="s">
        <v>13</v>
      </c>
      <c r="O2" s="267"/>
      <c r="P2" s="268" t="s">
        <v>14</v>
      </c>
      <c r="Q2" s="269"/>
      <c r="R2" s="266" t="s">
        <v>15</v>
      </c>
      <c r="S2" s="267"/>
    </row>
    <row r="3" spans="1:20" ht="111" thickBot="1" x14ac:dyDescent="0.35">
      <c r="A3" s="274"/>
      <c r="B3" s="38" t="s">
        <v>16</v>
      </c>
      <c r="C3" s="39" t="s">
        <v>17</v>
      </c>
      <c r="D3" s="39" t="s">
        <v>18</v>
      </c>
      <c r="E3" s="39" t="s">
        <v>19</v>
      </c>
      <c r="F3" s="40" t="s">
        <v>20</v>
      </c>
      <c r="G3" s="274"/>
      <c r="H3" s="281"/>
      <c r="I3" s="283"/>
      <c r="J3" s="274"/>
      <c r="K3" s="274"/>
      <c r="L3" s="41" t="s">
        <v>21</v>
      </c>
      <c r="M3" s="42" t="s">
        <v>56</v>
      </c>
      <c r="N3" s="43" t="s">
        <v>22</v>
      </c>
      <c r="O3" s="44" t="s">
        <v>23</v>
      </c>
      <c r="P3" s="45" t="s">
        <v>24</v>
      </c>
      <c r="Q3" s="46" t="s">
        <v>25</v>
      </c>
      <c r="R3" s="47" t="s">
        <v>26</v>
      </c>
      <c r="S3" s="44" t="s">
        <v>27</v>
      </c>
      <c r="T3" s="79" t="s">
        <v>369</v>
      </c>
    </row>
    <row r="4" spans="1:20" s="60" customFormat="1" thickBot="1" x14ac:dyDescent="0.35">
      <c r="A4" s="62">
        <v>1</v>
      </c>
      <c r="B4" s="102" t="s">
        <v>92</v>
      </c>
      <c r="C4" s="103" t="s">
        <v>93</v>
      </c>
      <c r="D4" s="105">
        <v>73184586</v>
      </c>
      <c r="E4" s="105">
        <v>600131688</v>
      </c>
      <c r="F4" s="106">
        <v>600131688</v>
      </c>
      <c r="G4" s="101" t="s">
        <v>94</v>
      </c>
      <c r="H4" s="101" t="s">
        <v>70</v>
      </c>
      <c r="I4" s="101" t="s">
        <v>95</v>
      </c>
      <c r="J4" s="101" t="s">
        <v>96</v>
      </c>
      <c r="K4" s="112"/>
      <c r="L4" s="108">
        <v>10000000</v>
      </c>
      <c r="M4" s="76">
        <v>8500000</v>
      </c>
      <c r="N4" s="113">
        <v>2022</v>
      </c>
      <c r="O4" s="106">
        <v>2025</v>
      </c>
      <c r="P4" s="113"/>
      <c r="Q4" s="106"/>
      <c r="R4" s="101" t="s">
        <v>97</v>
      </c>
      <c r="S4" s="101" t="s">
        <v>98</v>
      </c>
      <c r="T4" s="101" t="s">
        <v>99</v>
      </c>
    </row>
    <row r="5" spans="1:20" s="60" customFormat="1" thickBot="1" x14ac:dyDescent="0.35">
      <c r="A5" s="62">
        <v>2</v>
      </c>
      <c r="B5" s="102" t="s">
        <v>100</v>
      </c>
      <c r="C5" s="103" t="s">
        <v>101</v>
      </c>
      <c r="D5" s="105">
        <v>75029499</v>
      </c>
      <c r="E5" s="105">
        <v>107620197</v>
      </c>
      <c r="F5" s="106">
        <v>600131831</v>
      </c>
      <c r="G5" s="101" t="s">
        <v>102</v>
      </c>
      <c r="H5" s="101" t="s">
        <v>70</v>
      </c>
      <c r="I5" s="101" t="s">
        <v>95</v>
      </c>
      <c r="J5" s="101" t="s">
        <v>103</v>
      </c>
      <c r="K5" s="101" t="s">
        <v>104</v>
      </c>
      <c r="L5" s="108">
        <v>2000000</v>
      </c>
      <c r="M5" s="59">
        <v>1700000</v>
      </c>
      <c r="N5" s="113">
        <v>2022</v>
      </c>
      <c r="O5" s="106">
        <v>2025</v>
      </c>
      <c r="P5" s="114" t="s">
        <v>105</v>
      </c>
      <c r="Q5" s="106"/>
      <c r="R5" s="101" t="s">
        <v>106</v>
      </c>
      <c r="S5" s="101" t="s">
        <v>98</v>
      </c>
      <c r="T5" s="101" t="s">
        <v>107</v>
      </c>
    </row>
    <row r="6" spans="1:20" s="60" customFormat="1" thickBot="1" x14ac:dyDescent="0.35">
      <c r="A6" s="62">
        <v>3</v>
      </c>
      <c r="B6" s="102" t="s">
        <v>100</v>
      </c>
      <c r="C6" s="103" t="s">
        <v>101</v>
      </c>
      <c r="D6" s="104">
        <v>75029499</v>
      </c>
      <c r="E6" s="105">
        <v>107620197</v>
      </c>
      <c r="F6" s="106">
        <v>600131831</v>
      </c>
      <c r="G6" s="107" t="s">
        <v>108</v>
      </c>
      <c r="H6" s="101" t="s">
        <v>70</v>
      </c>
      <c r="I6" s="101" t="s">
        <v>95</v>
      </c>
      <c r="J6" s="101" t="s">
        <v>103</v>
      </c>
      <c r="K6" s="107" t="s">
        <v>109</v>
      </c>
      <c r="L6" s="108">
        <v>500000</v>
      </c>
      <c r="M6" s="109">
        <v>425000</v>
      </c>
      <c r="N6" s="117">
        <v>2022</v>
      </c>
      <c r="O6" s="116">
        <v>2025</v>
      </c>
      <c r="P6" s="117"/>
      <c r="Q6" s="116"/>
      <c r="R6" s="107"/>
      <c r="S6" s="107" t="s">
        <v>98</v>
      </c>
      <c r="T6" s="243" t="s">
        <v>137</v>
      </c>
    </row>
    <row r="7" spans="1:20" s="60" customFormat="1" thickBot="1" x14ac:dyDescent="0.35">
      <c r="A7" s="62">
        <v>4</v>
      </c>
      <c r="B7" s="102" t="s">
        <v>100</v>
      </c>
      <c r="C7" s="103" t="s">
        <v>101</v>
      </c>
      <c r="D7" s="105">
        <v>75029499</v>
      </c>
      <c r="E7" s="105">
        <v>107620197</v>
      </c>
      <c r="F7" s="106">
        <v>600131831</v>
      </c>
      <c r="G7" s="101" t="s">
        <v>110</v>
      </c>
      <c r="H7" s="101" t="s">
        <v>70</v>
      </c>
      <c r="I7" s="101" t="s">
        <v>95</v>
      </c>
      <c r="J7" s="101" t="s">
        <v>103</v>
      </c>
      <c r="K7" s="101" t="s">
        <v>111</v>
      </c>
      <c r="L7" s="108">
        <v>5000000</v>
      </c>
      <c r="M7" s="59">
        <v>4250000</v>
      </c>
      <c r="N7" s="113">
        <v>2022</v>
      </c>
      <c r="O7" s="106">
        <v>2025</v>
      </c>
      <c r="P7" s="114"/>
      <c r="Q7" s="115"/>
      <c r="R7" s="101"/>
      <c r="S7" s="101" t="s">
        <v>98</v>
      </c>
      <c r="T7" s="244" t="s">
        <v>112</v>
      </c>
    </row>
    <row r="8" spans="1:20" s="60" customFormat="1" thickBot="1" x14ac:dyDescent="0.35">
      <c r="A8" s="62">
        <v>5</v>
      </c>
      <c r="B8" s="102" t="s">
        <v>100</v>
      </c>
      <c r="C8" s="103" t="s">
        <v>101</v>
      </c>
      <c r="D8" s="104">
        <v>75029499</v>
      </c>
      <c r="E8" s="105">
        <v>107620197</v>
      </c>
      <c r="F8" s="106">
        <v>600131831</v>
      </c>
      <c r="G8" s="107" t="s">
        <v>113</v>
      </c>
      <c r="H8" s="101" t="s">
        <v>70</v>
      </c>
      <c r="I8" s="101" t="s">
        <v>95</v>
      </c>
      <c r="J8" s="101" t="s">
        <v>103</v>
      </c>
      <c r="K8" s="107" t="s">
        <v>114</v>
      </c>
      <c r="L8" s="108">
        <v>2000000</v>
      </c>
      <c r="M8" s="109">
        <v>1700000</v>
      </c>
      <c r="N8" s="117">
        <v>2022</v>
      </c>
      <c r="O8" s="116">
        <v>2025</v>
      </c>
      <c r="P8" s="110"/>
      <c r="Q8" s="111"/>
      <c r="R8" s="107"/>
      <c r="S8" s="107" t="s">
        <v>98</v>
      </c>
      <c r="T8" s="243" t="s">
        <v>137</v>
      </c>
    </row>
    <row r="9" spans="1:20" s="60" customFormat="1" thickBot="1" x14ac:dyDescent="0.35">
      <c r="A9" s="62">
        <v>6</v>
      </c>
      <c r="B9" s="102" t="s">
        <v>100</v>
      </c>
      <c r="C9" s="103" t="s">
        <v>101</v>
      </c>
      <c r="D9" s="105">
        <v>75029499</v>
      </c>
      <c r="E9" s="105">
        <v>107620197</v>
      </c>
      <c r="F9" s="106">
        <v>600131831</v>
      </c>
      <c r="G9" s="101" t="s">
        <v>115</v>
      </c>
      <c r="H9" s="101" t="s">
        <v>70</v>
      </c>
      <c r="I9" s="101" t="s">
        <v>95</v>
      </c>
      <c r="J9" s="101" t="s">
        <v>103</v>
      </c>
      <c r="K9" s="112" t="s">
        <v>116</v>
      </c>
      <c r="L9" s="108">
        <v>1500000</v>
      </c>
      <c r="M9" s="76">
        <v>1275000</v>
      </c>
      <c r="N9" s="113">
        <v>2022</v>
      </c>
      <c r="O9" s="106">
        <v>2025</v>
      </c>
      <c r="P9" s="114"/>
      <c r="Q9" s="115"/>
      <c r="R9" s="101"/>
      <c r="S9" s="101" t="s">
        <v>98</v>
      </c>
      <c r="T9" s="101" t="s">
        <v>117</v>
      </c>
    </row>
    <row r="10" spans="1:20" s="60" customFormat="1" thickBot="1" x14ac:dyDescent="0.35">
      <c r="A10" s="62">
        <v>7</v>
      </c>
      <c r="B10" s="102" t="s">
        <v>100</v>
      </c>
      <c r="C10" s="103" t="s">
        <v>101</v>
      </c>
      <c r="D10" s="105">
        <v>75029499</v>
      </c>
      <c r="E10" s="105">
        <v>107620197</v>
      </c>
      <c r="F10" s="106">
        <v>600131831</v>
      </c>
      <c r="G10" s="101" t="s">
        <v>118</v>
      </c>
      <c r="H10" s="101" t="s">
        <v>70</v>
      </c>
      <c r="I10" s="101" t="s">
        <v>95</v>
      </c>
      <c r="J10" s="101" t="s">
        <v>103</v>
      </c>
      <c r="K10" s="101" t="s">
        <v>119</v>
      </c>
      <c r="L10" s="108">
        <v>500000</v>
      </c>
      <c r="M10" s="59">
        <v>425000</v>
      </c>
      <c r="N10" s="113">
        <v>2022</v>
      </c>
      <c r="O10" s="106">
        <v>2025</v>
      </c>
      <c r="P10" s="114"/>
      <c r="Q10" s="115"/>
      <c r="R10" s="101"/>
      <c r="S10" s="101" t="s">
        <v>98</v>
      </c>
      <c r="T10" s="101" t="s">
        <v>99</v>
      </c>
    </row>
    <row r="11" spans="1:20" s="60" customFormat="1" thickBot="1" x14ac:dyDescent="0.35">
      <c r="A11" s="62">
        <v>8</v>
      </c>
      <c r="B11" s="102" t="s">
        <v>100</v>
      </c>
      <c r="C11" s="103" t="s">
        <v>101</v>
      </c>
      <c r="D11" s="104">
        <v>75029499</v>
      </c>
      <c r="E11" s="105">
        <v>107620197</v>
      </c>
      <c r="F11" s="106">
        <v>600131831</v>
      </c>
      <c r="G11" s="107" t="s">
        <v>120</v>
      </c>
      <c r="H11" s="101" t="s">
        <v>70</v>
      </c>
      <c r="I11" s="101" t="s">
        <v>95</v>
      </c>
      <c r="J11" s="101" t="s">
        <v>103</v>
      </c>
      <c r="K11" s="107" t="s">
        <v>121</v>
      </c>
      <c r="L11" s="108">
        <v>2500000</v>
      </c>
      <c r="M11" s="109">
        <v>2125000</v>
      </c>
      <c r="N11" s="117">
        <v>2022</v>
      </c>
      <c r="O11" s="116">
        <v>2025</v>
      </c>
      <c r="P11" s="110"/>
      <c r="Q11" s="111"/>
      <c r="R11" s="107"/>
      <c r="S11" s="107" t="s">
        <v>98</v>
      </c>
      <c r="T11" s="107" t="s">
        <v>107</v>
      </c>
    </row>
    <row r="12" spans="1:20" s="60" customFormat="1" thickBot="1" x14ac:dyDescent="0.35">
      <c r="A12" s="62">
        <v>9</v>
      </c>
      <c r="B12" s="102" t="s">
        <v>100</v>
      </c>
      <c r="C12" s="103" t="s">
        <v>101</v>
      </c>
      <c r="D12" s="105">
        <v>75029499</v>
      </c>
      <c r="E12" s="105">
        <v>107620197</v>
      </c>
      <c r="F12" s="106">
        <v>600131831</v>
      </c>
      <c r="G12" s="101" t="s">
        <v>122</v>
      </c>
      <c r="H12" s="101" t="s">
        <v>70</v>
      </c>
      <c r="I12" s="101" t="s">
        <v>95</v>
      </c>
      <c r="J12" s="101" t="s">
        <v>103</v>
      </c>
      <c r="K12" s="101" t="s">
        <v>123</v>
      </c>
      <c r="L12" s="108">
        <v>1000000</v>
      </c>
      <c r="M12" s="59">
        <v>850000</v>
      </c>
      <c r="N12" s="113">
        <v>2022</v>
      </c>
      <c r="O12" s="106">
        <v>2025</v>
      </c>
      <c r="P12" s="114"/>
      <c r="Q12" s="115"/>
      <c r="R12" s="101"/>
      <c r="S12" s="101" t="s">
        <v>98</v>
      </c>
      <c r="T12" s="101" t="s">
        <v>124</v>
      </c>
    </row>
    <row r="13" spans="1:20" s="60" customFormat="1" thickBot="1" x14ac:dyDescent="0.35">
      <c r="A13" s="62">
        <v>10</v>
      </c>
      <c r="B13" s="102" t="s">
        <v>100</v>
      </c>
      <c r="C13" s="103" t="s">
        <v>101</v>
      </c>
      <c r="D13" s="104">
        <v>75029499</v>
      </c>
      <c r="E13" s="105">
        <v>107620197</v>
      </c>
      <c r="F13" s="106">
        <v>600131831</v>
      </c>
      <c r="G13" s="107" t="s">
        <v>125</v>
      </c>
      <c r="H13" s="101" t="s">
        <v>70</v>
      </c>
      <c r="I13" s="101" t="s">
        <v>95</v>
      </c>
      <c r="J13" s="101" t="s">
        <v>103</v>
      </c>
      <c r="K13" s="107" t="s">
        <v>126</v>
      </c>
      <c r="L13" s="108">
        <v>1000000</v>
      </c>
      <c r="M13" s="109">
        <v>850000</v>
      </c>
      <c r="N13" s="117">
        <v>2022</v>
      </c>
      <c r="O13" s="116">
        <v>2025</v>
      </c>
      <c r="P13" s="110"/>
      <c r="Q13" s="111"/>
      <c r="R13" s="107"/>
      <c r="S13" s="107" t="s">
        <v>98</v>
      </c>
      <c r="T13" s="107" t="s">
        <v>127</v>
      </c>
    </row>
    <row r="14" spans="1:20" s="60" customFormat="1" thickBot="1" x14ac:dyDescent="0.35">
      <c r="A14" s="62">
        <v>11</v>
      </c>
      <c r="B14" s="113" t="s">
        <v>100</v>
      </c>
      <c r="C14" s="105" t="s">
        <v>101</v>
      </c>
      <c r="D14" s="105">
        <v>75029499</v>
      </c>
      <c r="E14" s="105">
        <v>107620197</v>
      </c>
      <c r="F14" s="106">
        <v>600131831</v>
      </c>
      <c r="G14" s="101" t="s">
        <v>128</v>
      </c>
      <c r="H14" s="65" t="s">
        <v>70</v>
      </c>
      <c r="I14" s="101" t="s">
        <v>95</v>
      </c>
      <c r="J14" s="101" t="s">
        <v>103</v>
      </c>
      <c r="K14" s="101" t="s">
        <v>129</v>
      </c>
      <c r="L14" s="61">
        <v>2000000</v>
      </c>
      <c r="M14" s="59">
        <v>1700000</v>
      </c>
      <c r="N14" s="113">
        <v>2022</v>
      </c>
      <c r="O14" s="106">
        <v>2025</v>
      </c>
      <c r="P14" s="114"/>
      <c r="Q14" s="115"/>
      <c r="R14" s="101"/>
      <c r="S14" s="101" t="s">
        <v>98</v>
      </c>
      <c r="T14" s="101" t="s">
        <v>127</v>
      </c>
    </row>
    <row r="15" spans="1:20" s="60" customFormat="1" thickBot="1" x14ac:dyDescent="0.35">
      <c r="A15" s="62">
        <v>12</v>
      </c>
      <c r="B15" s="102" t="s">
        <v>130</v>
      </c>
      <c r="C15" s="103" t="s">
        <v>131</v>
      </c>
      <c r="D15" s="105">
        <v>70988579</v>
      </c>
      <c r="E15" s="105">
        <v>107620405</v>
      </c>
      <c r="F15" s="106">
        <v>600131700</v>
      </c>
      <c r="G15" s="101" t="s">
        <v>132</v>
      </c>
      <c r="H15" s="101" t="s">
        <v>70</v>
      </c>
      <c r="I15" s="101" t="s">
        <v>95</v>
      </c>
      <c r="J15" s="101" t="s">
        <v>133</v>
      </c>
      <c r="K15" s="112" t="s">
        <v>134</v>
      </c>
      <c r="L15" s="108">
        <v>5000000</v>
      </c>
      <c r="M15" s="76">
        <v>4250000</v>
      </c>
      <c r="N15" s="113">
        <v>2023</v>
      </c>
      <c r="O15" s="106">
        <v>2025</v>
      </c>
      <c r="P15" s="114" t="s">
        <v>105</v>
      </c>
      <c r="Q15" s="115" t="s">
        <v>105</v>
      </c>
      <c r="R15" s="101" t="s">
        <v>135</v>
      </c>
      <c r="S15" s="101" t="s">
        <v>136</v>
      </c>
      <c r="T15" s="101" t="s">
        <v>137</v>
      </c>
    </row>
    <row r="16" spans="1:20" s="60" customFormat="1" thickBot="1" x14ac:dyDescent="0.35">
      <c r="A16" s="62">
        <v>13</v>
      </c>
      <c r="B16" s="102" t="s">
        <v>138</v>
      </c>
      <c r="C16" s="103" t="s">
        <v>139</v>
      </c>
      <c r="D16" s="105">
        <v>45234647</v>
      </c>
      <c r="E16" s="105">
        <v>107620383</v>
      </c>
      <c r="F16" s="106">
        <v>600131106</v>
      </c>
      <c r="G16" s="101" t="s">
        <v>140</v>
      </c>
      <c r="H16" s="101" t="s">
        <v>70</v>
      </c>
      <c r="I16" s="101" t="s">
        <v>95</v>
      </c>
      <c r="J16" s="101" t="s">
        <v>95</v>
      </c>
      <c r="K16" s="101" t="s">
        <v>141</v>
      </c>
      <c r="L16" s="108">
        <v>3000000</v>
      </c>
      <c r="M16" s="59">
        <f>L16/100*85</f>
        <v>2550000</v>
      </c>
      <c r="N16" s="113">
        <v>2022</v>
      </c>
      <c r="O16" s="106">
        <v>2026</v>
      </c>
      <c r="P16" s="114" t="s">
        <v>105</v>
      </c>
      <c r="Q16" s="115"/>
      <c r="R16" s="101" t="s">
        <v>142</v>
      </c>
      <c r="S16" s="101" t="s">
        <v>98</v>
      </c>
      <c r="T16" s="101" t="s">
        <v>107</v>
      </c>
    </row>
    <row r="17" spans="1:67" s="60" customFormat="1" thickBot="1" x14ac:dyDescent="0.35">
      <c r="A17" s="62">
        <v>14</v>
      </c>
      <c r="B17" s="102" t="s">
        <v>143</v>
      </c>
      <c r="C17" s="103" t="s">
        <v>144</v>
      </c>
      <c r="D17" s="104">
        <v>71349099</v>
      </c>
      <c r="E17" s="105">
        <v>181014246</v>
      </c>
      <c r="F17" s="106">
        <v>691001081</v>
      </c>
      <c r="G17" s="107" t="s">
        <v>115</v>
      </c>
      <c r="H17" s="101" t="s">
        <v>70</v>
      </c>
      <c r="I17" s="101" t="s">
        <v>95</v>
      </c>
      <c r="J17" s="101" t="s">
        <v>95</v>
      </c>
      <c r="K17" s="107" t="s">
        <v>145</v>
      </c>
      <c r="L17" s="108">
        <v>1600000</v>
      </c>
      <c r="M17" s="109">
        <f>L17/100*85</f>
        <v>1360000</v>
      </c>
      <c r="N17" s="117">
        <v>2021</v>
      </c>
      <c r="O17" s="116">
        <v>2024</v>
      </c>
      <c r="P17" s="110"/>
      <c r="Q17" s="111" t="s">
        <v>105</v>
      </c>
      <c r="R17" s="107" t="s">
        <v>146</v>
      </c>
      <c r="S17" s="107"/>
      <c r="T17" s="107" t="s">
        <v>107</v>
      </c>
    </row>
    <row r="18" spans="1:67" s="60" customFormat="1" thickBot="1" x14ac:dyDescent="0.35">
      <c r="A18" s="62">
        <v>15</v>
      </c>
      <c r="B18" s="102" t="s">
        <v>147</v>
      </c>
      <c r="C18" s="103" t="s">
        <v>139</v>
      </c>
      <c r="D18" s="105">
        <v>45234621</v>
      </c>
      <c r="E18" s="105">
        <v>107620511</v>
      </c>
      <c r="F18" s="106">
        <v>600131157</v>
      </c>
      <c r="G18" s="101" t="s">
        <v>140</v>
      </c>
      <c r="H18" s="101" t="s">
        <v>70</v>
      </c>
      <c r="I18" s="101" t="s">
        <v>95</v>
      </c>
      <c r="J18" s="101" t="s">
        <v>95</v>
      </c>
      <c r="K18" s="101" t="s">
        <v>148</v>
      </c>
      <c r="L18" s="108">
        <v>10000000</v>
      </c>
      <c r="M18" s="59">
        <v>8500000</v>
      </c>
      <c r="N18" s="77">
        <v>44805</v>
      </c>
      <c r="O18" s="78">
        <v>45992</v>
      </c>
      <c r="P18" s="114"/>
      <c r="Q18" s="115"/>
      <c r="R18" s="101" t="s">
        <v>149</v>
      </c>
      <c r="S18" s="101" t="s">
        <v>98</v>
      </c>
      <c r="T18" s="101" t="s">
        <v>107</v>
      </c>
    </row>
    <row r="19" spans="1:67" s="213" customFormat="1" thickBot="1" x14ac:dyDescent="0.35">
      <c r="A19" s="62">
        <v>16</v>
      </c>
      <c r="B19" s="217" t="s">
        <v>150</v>
      </c>
      <c r="C19" s="218" t="s">
        <v>151</v>
      </c>
      <c r="D19" s="219">
        <v>75029316</v>
      </c>
      <c r="E19" s="220">
        <v>107620014</v>
      </c>
      <c r="F19" s="83">
        <v>600130894</v>
      </c>
      <c r="G19" s="214" t="s">
        <v>152</v>
      </c>
      <c r="H19" s="112" t="s">
        <v>153</v>
      </c>
      <c r="I19" s="112" t="s">
        <v>95</v>
      </c>
      <c r="J19" s="112" t="s">
        <v>154</v>
      </c>
      <c r="K19" s="214" t="s">
        <v>155</v>
      </c>
      <c r="L19" s="215">
        <v>200000</v>
      </c>
      <c r="M19" s="216">
        <v>170000</v>
      </c>
      <c r="N19" s="124">
        <v>2022</v>
      </c>
      <c r="O19" s="119">
        <v>2025</v>
      </c>
      <c r="P19" s="125" t="s">
        <v>105</v>
      </c>
      <c r="Q19" s="126"/>
      <c r="R19" s="120" t="s">
        <v>404</v>
      </c>
      <c r="S19" s="214" t="s">
        <v>98</v>
      </c>
      <c r="T19" s="107" t="s">
        <v>117</v>
      </c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</row>
    <row r="20" spans="1:67" s="213" customFormat="1" thickBot="1" x14ac:dyDescent="0.35">
      <c r="A20" s="62">
        <v>17</v>
      </c>
      <c r="B20" s="217" t="s">
        <v>150</v>
      </c>
      <c r="C20" s="218" t="s">
        <v>151</v>
      </c>
      <c r="D20" s="220">
        <v>75029316</v>
      </c>
      <c r="E20" s="220">
        <v>107620014</v>
      </c>
      <c r="F20" s="83">
        <v>600130894</v>
      </c>
      <c r="G20" s="112" t="s">
        <v>156</v>
      </c>
      <c r="H20" s="112" t="s">
        <v>153</v>
      </c>
      <c r="I20" s="112" t="s">
        <v>95</v>
      </c>
      <c r="J20" s="112" t="s">
        <v>154</v>
      </c>
      <c r="K20" s="112" t="s">
        <v>157</v>
      </c>
      <c r="L20" s="215">
        <v>800000</v>
      </c>
      <c r="M20" s="123">
        <v>680000</v>
      </c>
      <c r="N20" s="124">
        <v>2023</v>
      </c>
      <c r="O20" s="119">
        <v>2025</v>
      </c>
      <c r="P20" s="127" t="s">
        <v>105</v>
      </c>
      <c r="Q20" s="128"/>
      <c r="R20" s="121" t="s">
        <v>405</v>
      </c>
      <c r="S20" s="112" t="s">
        <v>98</v>
      </c>
      <c r="T20" s="101" t="s">
        <v>99</v>
      </c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</row>
    <row r="21" spans="1:67" s="213" customFormat="1" thickBot="1" x14ac:dyDescent="0.35">
      <c r="A21" s="62">
        <v>18</v>
      </c>
      <c r="B21" s="217" t="s">
        <v>150</v>
      </c>
      <c r="C21" s="218" t="s">
        <v>151</v>
      </c>
      <c r="D21" s="220">
        <v>75029316</v>
      </c>
      <c r="E21" s="220">
        <v>107620014</v>
      </c>
      <c r="F21" s="83">
        <v>600130894</v>
      </c>
      <c r="G21" s="112" t="s">
        <v>158</v>
      </c>
      <c r="H21" s="112" t="s">
        <v>153</v>
      </c>
      <c r="I21" s="112" t="s">
        <v>95</v>
      </c>
      <c r="J21" s="112" t="s">
        <v>154</v>
      </c>
      <c r="K21" s="112" t="s">
        <v>159</v>
      </c>
      <c r="L21" s="215">
        <v>1000000</v>
      </c>
      <c r="M21" s="123">
        <v>850000</v>
      </c>
      <c r="N21" s="124">
        <v>2023</v>
      </c>
      <c r="O21" s="119">
        <v>2025</v>
      </c>
      <c r="P21" s="127" t="s">
        <v>105</v>
      </c>
      <c r="Q21" s="128"/>
      <c r="R21" s="121" t="s">
        <v>405</v>
      </c>
      <c r="S21" s="121" t="s">
        <v>98</v>
      </c>
      <c r="T21" s="101" t="s">
        <v>137</v>
      </c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</row>
    <row r="22" spans="1:67" s="213" customFormat="1" thickBot="1" x14ac:dyDescent="0.35">
      <c r="A22" s="62">
        <v>19</v>
      </c>
      <c r="B22" s="99" t="s">
        <v>150</v>
      </c>
      <c r="C22" s="100" t="s">
        <v>151</v>
      </c>
      <c r="D22" s="118">
        <v>75029316</v>
      </c>
      <c r="E22" s="118">
        <v>107620014</v>
      </c>
      <c r="F22" s="119">
        <v>600130894</v>
      </c>
      <c r="G22" s="121" t="s">
        <v>406</v>
      </c>
      <c r="H22" s="121" t="s">
        <v>153</v>
      </c>
      <c r="I22" s="121" t="s">
        <v>95</v>
      </c>
      <c r="J22" s="121" t="s">
        <v>154</v>
      </c>
      <c r="K22" s="121" t="s">
        <v>406</v>
      </c>
      <c r="L22" s="122">
        <v>5000000</v>
      </c>
      <c r="M22" s="123">
        <v>4250000</v>
      </c>
      <c r="N22" s="129">
        <v>2023</v>
      </c>
      <c r="O22" s="130">
        <v>2024</v>
      </c>
      <c r="P22" s="125"/>
      <c r="Q22" s="126"/>
      <c r="R22" s="120" t="s">
        <v>407</v>
      </c>
      <c r="S22" s="120" t="s">
        <v>98</v>
      </c>
      <c r="T22" s="101" t="s">
        <v>137</v>
      </c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</row>
    <row r="23" spans="1:67" s="213" customFormat="1" thickBot="1" x14ac:dyDescent="0.35">
      <c r="A23" s="62">
        <v>20</v>
      </c>
      <c r="B23" s="99" t="s">
        <v>150</v>
      </c>
      <c r="C23" s="100" t="s">
        <v>151</v>
      </c>
      <c r="D23" s="118">
        <v>75029316</v>
      </c>
      <c r="E23" s="118">
        <v>107620014</v>
      </c>
      <c r="F23" s="119">
        <v>600130894</v>
      </c>
      <c r="G23" s="121" t="s">
        <v>408</v>
      </c>
      <c r="H23" s="121" t="s">
        <v>153</v>
      </c>
      <c r="I23" s="121" t="s">
        <v>95</v>
      </c>
      <c r="J23" s="121" t="s">
        <v>154</v>
      </c>
      <c r="K23" s="121" t="s">
        <v>408</v>
      </c>
      <c r="L23" s="122">
        <v>2000000</v>
      </c>
      <c r="M23" s="123">
        <v>1700000</v>
      </c>
      <c r="N23" s="129">
        <v>2023</v>
      </c>
      <c r="O23" s="130">
        <v>2024</v>
      </c>
      <c r="P23" s="125"/>
      <c r="Q23" s="126"/>
      <c r="R23" s="120" t="s">
        <v>407</v>
      </c>
      <c r="S23" s="120" t="s">
        <v>98</v>
      </c>
      <c r="T23" s="101" t="s">
        <v>137</v>
      </c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</row>
    <row r="24" spans="1:67" s="213" customFormat="1" ht="15" customHeight="1" thickBot="1" x14ac:dyDescent="0.35">
      <c r="A24" s="62">
        <v>21</v>
      </c>
      <c r="B24" s="99" t="s">
        <v>150</v>
      </c>
      <c r="C24" s="100" t="s">
        <v>151</v>
      </c>
      <c r="D24" s="118">
        <v>75029316</v>
      </c>
      <c r="E24" s="118">
        <v>107620014</v>
      </c>
      <c r="F24" s="119">
        <v>600130894</v>
      </c>
      <c r="G24" s="121" t="s">
        <v>409</v>
      </c>
      <c r="H24" s="121" t="s">
        <v>153</v>
      </c>
      <c r="I24" s="121" t="s">
        <v>95</v>
      </c>
      <c r="J24" s="121" t="s">
        <v>154</v>
      </c>
      <c r="K24" s="121" t="s">
        <v>409</v>
      </c>
      <c r="L24" s="257">
        <v>600000</v>
      </c>
      <c r="M24" s="123">
        <v>510000</v>
      </c>
      <c r="N24" s="233">
        <v>2022</v>
      </c>
      <c r="O24" s="229">
        <v>2025</v>
      </c>
      <c r="P24" s="258" t="s">
        <v>105</v>
      </c>
      <c r="Q24" s="229"/>
      <c r="R24" s="259" t="s">
        <v>405</v>
      </c>
      <c r="S24" s="230" t="s">
        <v>98</v>
      </c>
      <c r="T24" s="101" t="s">
        <v>137</v>
      </c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</row>
    <row r="25" spans="1:67" s="60" customFormat="1" thickBot="1" x14ac:dyDescent="0.35">
      <c r="A25" s="62">
        <v>22</v>
      </c>
      <c r="B25" s="102" t="s">
        <v>160</v>
      </c>
      <c r="C25" s="103" t="s">
        <v>161</v>
      </c>
      <c r="D25" s="104">
        <v>70640301</v>
      </c>
      <c r="E25" s="105">
        <v>107620839</v>
      </c>
      <c r="F25" s="106">
        <v>600131751</v>
      </c>
      <c r="G25" s="107" t="s">
        <v>162</v>
      </c>
      <c r="H25" s="101" t="s">
        <v>70</v>
      </c>
      <c r="I25" s="101" t="s">
        <v>163</v>
      </c>
      <c r="J25" s="101" t="s">
        <v>164</v>
      </c>
      <c r="K25" s="121" t="s">
        <v>420</v>
      </c>
      <c r="L25" s="122">
        <v>500000</v>
      </c>
      <c r="M25" s="260">
        <f>L25/100*85</f>
        <v>425000</v>
      </c>
      <c r="N25" s="117">
        <v>2022</v>
      </c>
      <c r="O25" s="116">
        <v>2024</v>
      </c>
      <c r="P25" s="110"/>
      <c r="Q25" s="111"/>
      <c r="R25" s="107" t="s">
        <v>165</v>
      </c>
      <c r="S25" s="107"/>
      <c r="T25" s="107" t="s">
        <v>137</v>
      </c>
    </row>
    <row r="26" spans="1:67" s="60" customFormat="1" thickBot="1" x14ac:dyDescent="0.35">
      <c r="A26" s="62">
        <v>23</v>
      </c>
      <c r="B26" s="102" t="s">
        <v>160</v>
      </c>
      <c r="C26" s="103" t="s">
        <v>161</v>
      </c>
      <c r="D26" s="105">
        <v>70640301</v>
      </c>
      <c r="E26" s="105">
        <v>119500884</v>
      </c>
      <c r="F26" s="106">
        <v>600131751</v>
      </c>
      <c r="G26" s="101" t="s">
        <v>166</v>
      </c>
      <c r="H26" s="101" t="s">
        <v>70</v>
      </c>
      <c r="I26" s="101" t="s">
        <v>163</v>
      </c>
      <c r="J26" s="101" t="s">
        <v>164</v>
      </c>
      <c r="K26" s="120" t="s">
        <v>427</v>
      </c>
      <c r="L26" s="122">
        <v>5500000</v>
      </c>
      <c r="M26" s="260">
        <f>L26/100*85</f>
        <v>4675000</v>
      </c>
      <c r="N26" s="113">
        <v>2022</v>
      </c>
      <c r="O26" s="106">
        <v>2025</v>
      </c>
      <c r="P26" s="114"/>
      <c r="Q26" s="115"/>
      <c r="R26" s="101" t="s">
        <v>167</v>
      </c>
      <c r="S26" s="101"/>
      <c r="T26" s="101" t="s">
        <v>137</v>
      </c>
    </row>
    <row r="27" spans="1:67" s="60" customFormat="1" thickBot="1" x14ac:dyDescent="0.35">
      <c r="A27" s="62">
        <v>24</v>
      </c>
      <c r="B27" s="102" t="s">
        <v>160</v>
      </c>
      <c r="C27" s="103" t="s">
        <v>161</v>
      </c>
      <c r="D27" s="105">
        <v>70640301</v>
      </c>
      <c r="E27" s="105">
        <v>107620839</v>
      </c>
      <c r="F27" s="106">
        <v>600131751</v>
      </c>
      <c r="G27" s="101" t="s">
        <v>168</v>
      </c>
      <c r="H27" s="101" t="s">
        <v>70</v>
      </c>
      <c r="I27" s="101" t="s">
        <v>163</v>
      </c>
      <c r="J27" s="101" t="s">
        <v>164</v>
      </c>
      <c r="K27" s="120" t="s">
        <v>428</v>
      </c>
      <c r="L27" s="122">
        <v>500000</v>
      </c>
      <c r="M27" s="260">
        <f>L27/100*85</f>
        <v>425000</v>
      </c>
      <c r="N27" s="113">
        <v>2023</v>
      </c>
      <c r="O27" s="106">
        <v>2027</v>
      </c>
      <c r="P27" s="114"/>
      <c r="Q27" s="115"/>
      <c r="R27" s="101" t="s">
        <v>169</v>
      </c>
      <c r="S27" s="101"/>
      <c r="T27" s="101" t="s">
        <v>107</v>
      </c>
    </row>
    <row r="28" spans="1:67" s="60" customFormat="1" thickBot="1" x14ac:dyDescent="0.35">
      <c r="A28" s="62">
        <v>25</v>
      </c>
      <c r="B28" s="102" t="s">
        <v>160</v>
      </c>
      <c r="C28" s="103" t="s">
        <v>170</v>
      </c>
      <c r="D28" s="104">
        <v>70640301</v>
      </c>
      <c r="E28" s="105">
        <v>107620839</v>
      </c>
      <c r="F28" s="106">
        <v>600131751</v>
      </c>
      <c r="G28" s="107" t="s">
        <v>171</v>
      </c>
      <c r="H28" s="101" t="s">
        <v>70</v>
      </c>
      <c r="I28" s="101" t="s">
        <v>163</v>
      </c>
      <c r="J28" s="101" t="s">
        <v>164</v>
      </c>
      <c r="K28" s="230" t="s">
        <v>429</v>
      </c>
      <c r="L28" s="257">
        <v>3000000</v>
      </c>
      <c r="M28" s="260">
        <f>L28/100*85</f>
        <v>2550000</v>
      </c>
      <c r="N28" s="117">
        <v>2023</v>
      </c>
      <c r="O28" s="116">
        <v>2027</v>
      </c>
      <c r="P28" s="110"/>
      <c r="Q28" s="111"/>
      <c r="R28" s="107" t="s">
        <v>172</v>
      </c>
      <c r="S28" s="107"/>
      <c r="T28" s="107" t="s">
        <v>137</v>
      </c>
    </row>
    <row r="29" spans="1:67" s="60" customFormat="1" thickBot="1" x14ac:dyDescent="0.35">
      <c r="A29" s="62">
        <v>26</v>
      </c>
      <c r="B29" s="102" t="s">
        <v>173</v>
      </c>
      <c r="C29" s="103" t="s">
        <v>174</v>
      </c>
      <c r="D29" s="105">
        <v>852627</v>
      </c>
      <c r="E29" s="105">
        <v>107620898</v>
      </c>
      <c r="F29" s="106">
        <v>600132021</v>
      </c>
      <c r="G29" s="101" t="s">
        <v>175</v>
      </c>
      <c r="H29" s="101" t="s">
        <v>70</v>
      </c>
      <c r="I29" s="101" t="s">
        <v>95</v>
      </c>
      <c r="J29" s="101" t="s">
        <v>176</v>
      </c>
      <c r="K29" s="101"/>
      <c r="L29" s="108">
        <v>3000000</v>
      </c>
      <c r="M29" s="260">
        <v>2550000</v>
      </c>
      <c r="N29" s="113">
        <v>2022</v>
      </c>
      <c r="O29" s="261">
        <v>2024</v>
      </c>
      <c r="P29" s="114"/>
      <c r="Q29" s="115"/>
      <c r="R29" s="101"/>
      <c r="S29" s="101"/>
      <c r="T29" s="101" t="s">
        <v>177</v>
      </c>
    </row>
    <row r="30" spans="1:67" s="60" customFormat="1" thickBot="1" x14ac:dyDescent="0.35">
      <c r="A30" s="62">
        <v>27</v>
      </c>
      <c r="B30" s="102" t="s">
        <v>173</v>
      </c>
      <c r="C30" s="103" t="s">
        <v>174</v>
      </c>
      <c r="D30" s="104">
        <v>852627</v>
      </c>
      <c r="E30" s="105">
        <v>107620898</v>
      </c>
      <c r="F30" s="106">
        <v>600132021</v>
      </c>
      <c r="G30" s="107" t="s">
        <v>178</v>
      </c>
      <c r="H30" s="101" t="s">
        <v>70</v>
      </c>
      <c r="I30" s="101" t="s">
        <v>95</v>
      </c>
      <c r="J30" s="101" t="s">
        <v>176</v>
      </c>
      <c r="K30" s="107"/>
      <c r="L30" s="108">
        <v>3000000</v>
      </c>
      <c r="M30" s="123">
        <v>2550000</v>
      </c>
      <c r="N30" s="117">
        <v>2022</v>
      </c>
      <c r="O30" s="261">
        <v>2024</v>
      </c>
      <c r="P30" s="110"/>
      <c r="Q30" s="111"/>
      <c r="R30" s="107"/>
      <c r="S30" s="107"/>
      <c r="T30" s="107" t="s">
        <v>107</v>
      </c>
    </row>
    <row r="31" spans="1:67" s="60" customFormat="1" thickBot="1" x14ac:dyDescent="0.35">
      <c r="A31" s="62">
        <v>28</v>
      </c>
      <c r="B31" s="113" t="s">
        <v>173</v>
      </c>
      <c r="C31" s="105" t="s">
        <v>174</v>
      </c>
      <c r="D31" s="105">
        <v>852627</v>
      </c>
      <c r="E31" s="105">
        <v>107620898</v>
      </c>
      <c r="F31" s="106">
        <v>600132021</v>
      </c>
      <c r="G31" s="101" t="s">
        <v>179</v>
      </c>
      <c r="H31" s="65" t="s">
        <v>70</v>
      </c>
      <c r="I31" s="101" t="s">
        <v>95</v>
      </c>
      <c r="J31" s="101" t="s">
        <v>176</v>
      </c>
      <c r="K31" s="101"/>
      <c r="L31" s="262">
        <v>1500000</v>
      </c>
      <c r="M31" s="260">
        <v>1275000</v>
      </c>
      <c r="N31" s="113">
        <v>2022</v>
      </c>
      <c r="O31" s="261">
        <v>2024</v>
      </c>
      <c r="P31" s="114"/>
      <c r="Q31" s="115"/>
      <c r="R31" s="101"/>
      <c r="S31" s="101"/>
      <c r="T31" s="101" t="s">
        <v>107</v>
      </c>
    </row>
    <row r="32" spans="1:67" s="60" customFormat="1" thickBot="1" x14ac:dyDescent="0.35">
      <c r="A32" s="62">
        <v>29</v>
      </c>
      <c r="B32" s="102" t="s">
        <v>173</v>
      </c>
      <c r="C32" s="103" t="s">
        <v>174</v>
      </c>
      <c r="D32" s="105">
        <v>852627</v>
      </c>
      <c r="E32" s="105">
        <v>107620898</v>
      </c>
      <c r="F32" s="106">
        <v>600132021</v>
      </c>
      <c r="G32" s="101" t="s">
        <v>180</v>
      </c>
      <c r="H32" s="101" t="s">
        <v>70</v>
      </c>
      <c r="I32" s="101" t="s">
        <v>95</v>
      </c>
      <c r="J32" s="101" t="s">
        <v>176</v>
      </c>
      <c r="K32" s="112"/>
      <c r="L32" s="108">
        <v>2000000</v>
      </c>
      <c r="M32" s="260">
        <v>1700000</v>
      </c>
      <c r="N32" s="113">
        <v>2022</v>
      </c>
      <c r="O32" s="261">
        <v>2024</v>
      </c>
      <c r="P32" s="114"/>
      <c r="Q32" s="115"/>
      <c r="R32" s="101"/>
      <c r="S32" s="101"/>
      <c r="T32" s="101" t="s">
        <v>127</v>
      </c>
    </row>
    <row r="33" spans="1:20" s="60" customFormat="1" thickBot="1" x14ac:dyDescent="0.35">
      <c r="A33" s="62" t="s">
        <v>430</v>
      </c>
      <c r="B33" s="63" t="s">
        <v>173</v>
      </c>
      <c r="C33" s="103" t="s">
        <v>174</v>
      </c>
      <c r="D33" s="105">
        <v>852627</v>
      </c>
      <c r="E33" s="105">
        <v>107620898</v>
      </c>
      <c r="F33" s="106">
        <v>600132021</v>
      </c>
      <c r="G33" s="101" t="s">
        <v>181</v>
      </c>
      <c r="H33" s="101" t="s">
        <v>70</v>
      </c>
      <c r="I33" s="101" t="s">
        <v>95</v>
      </c>
      <c r="J33" s="101" t="s">
        <v>176</v>
      </c>
      <c r="K33" s="112"/>
      <c r="L33" s="263">
        <v>1500000</v>
      </c>
      <c r="M33" s="260">
        <v>1275000</v>
      </c>
      <c r="N33" s="113">
        <v>2022</v>
      </c>
      <c r="O33" s="264">
        <v>2024</v>
      </c>
      <c r="P33" s="114"/>
      <c r="Q33" s="115"/>
      <c r="R33" s="101"/>
      <c r="S33" s="101"/>
      <c r="T33" s="101" t="s">
        <v>127</v>
      </c>
    </row>
    <row r="34" spans="1:20" s="169" customFormat="1" x14ac:dyDescent="0.3">
      <c r="A34" s="169" t="s">
        <v>431</v>
      </c>
      <c r="L34" s="171"/>
      <c r="M34" s="171"/>
    </row>
    <row r="35" spans="1:20" s="169" customFormat="1" x14ac:dyDescent="0.3">
      <c r="L35" s="171"/>
      <c r="M35" s="171"/>
    </row>
    <row r="36" spans="1:20" s="169" customFormat="1" x14ac:dyDescent="0.3">
      <c r="L36" s="171"/>
      <c r="M36" s="171"/>
    </row>
    <row r="37" spans="1:20" s="169" customFormat="1" x14ac:dyDescent="0.3">
      <c r="L37" s="171"/>
      <c r="M37" s="171"/>
    </row>
    <row r="38" spans="1:20" s="169" customFormat="1" x14ac:dyDescent="0.3">
      <c r="L38" s="171"/>
      <c r="M38" s="171"/>
    </row>
    <row r="39" spans="1:20" s="169" customFormat="1" x14ac:dyDescent="0.3">
      <c r="L39" s="171"/>
      <c r="M39" s="171"/>
    </row>
    <row r="40" spans="1:20" s="169" customFormat="1" x14ac:dyDescent="0.3">
      <c r="A40" s="172"/>
      <c r="B40" s="172"/>
      <c r="C40" s="172"/>
      <c r="L40" s="171"/>
      <c r="M40" s="171"/>
    </row>
    <row r="41" spans="1:20" s="169" customFormat="1" x14ac:dyDescent="0.3">
      <c r="A41" s="172"/>
      <c r="B41" s="172"/>
      <c r="C41" s="172"/>
      <c r="L41" s="171"/>
      <c r="M41" s="171"/>
    </row>
    <row r="42" spans="1:20" s="169" customFormat="1" x14ac:dyDescent="0.3">
      <c r="A42" s="172"/>
      <c r="B42" s="172"/>
      <c r="C42" s="172"/>
      <c r="L42" s="171"/>
      <c r="M42" s="171"/>
    </row>
    <row r="43" spans="1:20" s="169" customFormat="1" x14ac:dyDescent="0.3">
      <c r="L43" s="171"/>
      <c r="M43" s="171"/>
    </row>
    <row r="44" spans="1:20" s="169" customFormat="1" x14ac:dyDescent="0.3">
      <c r="L44" s="171"/>
      <c r="M44" s="171"/>
    </row>
    <row r="45" spans="1:20" s="169" customFormat="1" x14ac:dyDescent="0.3">
      <c r="L45" s="171"/>
      <c r="M45" s="171"/>
    </row>
    <row r="46" spans="1:20" s="173" customFormat="1" x14ac:dyDescent="0.3">
      <c r="A46" s="170"/>
      <c r="B46" s="170"/>
      <c r="C46" s="170"/>
      <c r="L46" s="174"/>
      <c r="M46" s="174"/>
    </row>
    <row r="47" spans="1:20" s="169" customFormat="1" x14ac:dyDescent="0.3">
      <c r="L47" s="171"/>
      <c r="M47" s="171"/>
    </row>
    <row r="48" spans="1:20" s="169" customFormat="1" x14ac:dyDescent="0.3">
      <c r="A48" s="170"/>
      <c r="B48" s="170"/>
      <c r="C48" s="170"/>
      <c r="L48" s="171"/>
      <c r="M48" s="171"/>
    </row>
    <row r="53" spans="1:13" x14ac:dyDescent="0.3">
      <c r="A53" s="5"/>
      <c r="B53" s="5"/>
      <c r="C53" s="5"/>
    </row>
    <row r="54" spans="1:13" x14ac:dyDescent="0.3">
      <c r="A54" s="5"/>
      <c r="B54" s="5"/>
      <c r="C54" s="5"/>
    </row>
    <row r="55" spans="1:13" x14ac:dyDescent="0.3">
      <c r="A55" s="5"/>
      <c r="B55" s="5"/>
      <c r="C55" s="5"/>
    </row>
    <row r="59" spans="1:13" s="6" customFormat="1" x14ac:dyDescent="0.3">
      <c r="A59" s="2"/>
      <c r="B59" s="2"/>
      <c r="C59" s="2"/>
      <c r="L59" s="7"/>
      <c r="M59" s="7"/>
    </row>
    <row r="61" spans="1:13" x14ac:dyDescent="0.3">
      <c r="A61" s="2"/>
      <c r="B61" s="2"/>
      <c r="C61" s="2"/>
    </row>
    <row r="63" spans="1:13" x14ac:dyDescent="0.3">
      <c r="A63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S118"/>
  <sheetViews>
    <sheetView topLeftCell="A84" workbookViewId="0">
      <selection activeCell="A94" sqref="A94:H94"/>
    </sheetView>
  </sheetViews>
  <sheetFormatPr defaultColWidth="9.33203125" defaultRowHeight="14.4" x14ac:dyDescent="0.3"/>
  <cols>
    <col min="1" max="1" width="6.5546875" style="1" customWidth="1"/>
    <col min="2" max="3" width="9.33203125" style="1"/>
    <col min="4" max="4" width="9.44140625" style="1" bestFit="1" customWidth="1"/>
    <col min="5" max="6" width="10" style="1" bestFit="1" customWidth="1"/>
    <col min="7" max="7" width="16.33203125" style="1" customWidth="1"/>
    <col min="8" max="9" width="14.33203125" style="1" customWidth="1"/>
    <col min="10" max="10" width="14.6640625" style="1" customWidth="1"/>
    <col min="11" max="11" width="39.44140625" style="1" customWidth="1"/>
    <col min="12" max="12" width="13.88671875" style="4" customWidth="1"/>
    <col min="13" max="13" width="15.44140625" style="4" customWidth="1"/>
    <col min="14" max="15" width="9.44140625" style="1" bestFit="1" customWidth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7" width="10.33203125" style="1" customWidth="1"/>
    <col min="28" max="16384" width="9.33203125" style="1"/>
  </cols>
  <sheetData>
    <row r="1" spans="1:27" ht="18" customHeight="1" thickBot="1" x14ac:dyDescent="0.4">
      <c r="A1" s="286" t="s">
        <v>28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287"/>
      <c r="V1" s="287"/>
      <c r="W1" s="287"/>
      <c r="X1" s="287"/>
      <c r="Y1" s="287"/>
      <c r="Z1" s="288"/>
    </row>
    <row r="2" spans="1:27" s="8" customFormat="1" ht="29.1" customHeight="1" thickBot="1" x14ac:dyDescent="0.35">
      <c r="A2" s="289" t="s">
        <v>6</v>
      </c>
      <c r="B2" s="316" t="s">
        <v>7</v>
      </c>
      <c r="C2" s="317"/>
      <c r="D2" s="317"/>
      <c r="E2" s="317"/>
      <c r="F2" s="318"/>
      <c r="G2" s="296" t="s">
        <v>8</v>
      </c>
      <c r="H2" s="335" t="s">
        <v>29</v>
      </c>
      <c r="I2" s="338" t="s">
        <v>51</v>
      </c>
      <c r="J2" s="299" t="s">
        <v>10</v>
      </c>
      <c r="K2" s="313" t="s">
        <v>11</v>
      </c>
      <c r="L2" s="319" t="s">
        <v>30</v>
      </c>
      <c r="M2" s="320"/>
      <c r="N2" s="321" t="s">
        <v>13</v>
      </c>
      <c r="O2" s="322"/>
      <c r="P2" s="308" t="s">
        <v>31</v>
      </c>
      <c r="Q2" s="309"/>
      <c r="R2" s="309"/>
      <c r="S2" s="309"/>
      <c r="T2" s="309"/>
      <c r="U2" s="309"/>
      <c r="V2" s="309"/>
      <c r="W2" s="310"/>
      <c r="X2" s="310"/>
      <c r="Y2" s="266" t="s">
        <v>15</v>
      </c>
      <c r="Z2" s="267"/>
      <c r="AA2" s="245"/>
    </row>
    <row r="3" spans="1:27" ht="14.85" customHeight="1" x14ac:dyDescent="0.3">
      <c r="A3" s="290"/>
      <c r="B3" s="296" t="s">
        <v>16</v>
      </c>
      <c r="C3" s="292" t="s">
        <v>17</v>
      </c>
      <c r="D3" s="292" t="s">
        <v>18</v>
      </c>
      <c r="E3" s="292" t="s">
        <v>19</v>
      </c>
      <c r="F3" s="294" t="s">
        <v>20</v>
      </c>
      <c r="G3" s="297"/>
      <c r="H3" s="336"/>
      <c r="I3" s="339"/>
      <c r="J3" s="300"/>
      <c r="K3" s="314"/>
      <c r="L3" s="327" t="s">
        <v>21</v>
      </c>
      <c r="M3" s="329" t="s">
        <v>57</v>
      </c>
      <c r="N3" s="331" t="s">
        <v>22</v>
      </c>
      <c r="O3" s="333" t="s">
        <v>23</v>
      </c>
      <c r="P3" s="311" t="s">
        <v>32</v>
      </c>
      <c r="Q3" s="312"/>
      <c r="R3" s="312"/>
      <c r="S3" s="313"/>
      <c r="T3" s="302" t="s">
        <v>33</v>
      </c>
      <c r="U3" s="304" t="s">
        <v>54</v>
      </c>
      <c r="V3" s="304" t="s">
        <v>55</v>
      </c>
      <c r="W3" s="302" t="s">
        <v>34</v>
      </c>
      <c r="X3" s="306" t="s">
        <v>53</v>
      </c>
      <c r="Y3" s="323" t="s">
        <v>26</v>
      </c>
      <c r="Z3" s="325" t="s">
        <v>27</v>
      </c>
      <c r="AA3" s="284" t="s">
        <v>369</v>
      </c>
    </row>
    <row r="4" spans="1:27" ht="80.099999999999994" customHeight="1" thickBot="1" x14ac:dyDescent="0.35">
      <c r="A4" s="291"/>
      <c r="B4" s="298"/>
      <c r="C4" s="293"/>
      <c r="D4" s="293"/>
      <c r="E4" s="293"/>
      <c r="F4" s="295"/>
      <c r="G4" s="298"/>
      <c r="H4" s="337"/>
      <c r="I4" s="340"/>
      <c r="J4" s="301"/>
      <c r="K4" s="315"/>
      <c r="L4" s="328"/>
      <c r="M4" s="330"/>
      <c r="N4" s="332"/>
      <c r="O4" s="334"/>
      <c r="P4" s="48" t="s">
        <v>48</v>
      </c>
      <c r="Q4" s="49" t="s">
        <v>35</v>
      </c>
      <c r="R4" s="49" t="s">
        <v>36</v>
      </c>
      <c r="S4" s="50" t="s">
        <v>37</v>
      </c>
      <c r="T4" s="303"/>
      <c r="U4" s="305"/>
      <c r="V4" s="305"/>
      <c r="W4" s="303"/>
      <c r="X4" s="307"/>
      <c r="Y4" s="324"/>
      <c r="Z4" s="326"/>
      <c r="AA4" s="285" t="s">
        <v>369</v>
      </c>
    </row>
    <row r="5" spans="1:27" s="60" customFormat="1" thickBot="1" x14ac:dyDescent="0.35">
      <c r="A5" s="80">
        <v>1</v>
      </c>
      <c r="B5" s="175" t="s">
        <v>92</v>
      </c>
      <c r="C5" s="176" t="s">
        <v>93</v>
      </c>
      <c r="D5" s="176">
        <v>73184586</v>
      </c>
      <c r="E5" s="176">
        <v>600131688</v>
      </c>
      <c r="F5" s="177">
        <v>600131688</v>
      </c>
      <c r="G5" s="186" t="s">
        <v>182</v>
      </c>
      <c r="H5" s="178" t="s">
        <v>70</v>
      </c>
      <c r="I5" s="178" t="s">
        <v>95</v>
      </c>
      <c r="J5" s="178" t="s">
        <v>96</v>
      </c>
      <c r="K5" s="187"/>
      <c r="L5" s="188">
        <v>25000000</v>
      </c>
      <c r="M5" s="181">
        <v>21250000</v>
      </c>
      <c r="N5" s="175">
        <v>2022</v>
      </c>
      <c r="O5" s="177">
        <v>2025</v>
      </c>
      <c r="P5" s="189" t="s">
        <v>105</v>
      </c>
      <c r="Q5" s="190" t="s">
        <v>105</v>
      </c>
      <c r="R5" s="190" t="s">
        <v>105</v>
      </c>
      <c r="S5" s="191" t="s">
        <v>105</v>
      </c>
      <c r="T5" s="192"/>
      <c r="U5" s="192"/>
      <c r="V5" s="192" t="s">
        <v>105</v>
      </c>
      <c r="W5" s="192" t="s">
        <v>105</v>
      </c>
      <c r="X5" s="192" t="s">
        <v>105</v>
      </c>
      <c r="Y5" s="193" t="s">
        <v>183</v>
      </c>
      <c r="Z5" s="194" t="s">
        <v>98</v>
      </c>
      <c r="AA5" s="194" t="s">
        <v>117</v>
      </c>
    </row>
    <row r="6" spans="1:27" s="60" customFormat="1" thickBot="1" x14ac:dyDescent="0.35">
      <c r="A6" s="80">
        <v>2</v>
      </c>
      <c r="B6" s="175" t="s">
        <v>92</v>
      </c>
      <c r="C6" s="176" t="s">
        <v>93</v>
      </c>
      <c r="D6" s="176">
        <v>73184586</v>
      </c>
      <c r="E6" s="176">
        <v>600131688</v>
      </c>
      <c r="F6" s="177">
        <v>600131688</v>
      </c>
      <c r="G6" s="186" t="s">
        <v>184</v>
      </c>
      <c r="H6" s="178" t="s">
        <v>70</v>
      </c>
      <c r="I6" s="178" t="s">
        <v>95</v>
      </c>
      <c r="J6" s="178" t="s">
        <v>96</v>
      </c>
      <c r="K6" s="187"/>
      <c r="L6" s="188">
        <v>12000000</v>
      </c>
      <c r="M6" s="181">
        <v>10200000</v>
      </c>
      <c r="N6" s="175">
        <v>2022</v>
      </c>
      <c r="O6" s="177">
        <v>2025</v>
      </c>
      <c r="P6" s="189"/>
      <c r="Q6" s="190"/>
      <c r="R6" s="190"/>
      <c r="S6" s="191"/>
      <c r="T6" s="192"/>
      <c r="U6" s="192"/>
      <c r="V6" s="192"/>
      <c r="W6" s="192"/>
      <c r="X6" s="192"/>
      <c r="Y6" s="193" t="s">
        <v>185</v>
      </c>
      <c r="Z6" s="194" t="s">
        <v>98</v>
      </c>
      <c r="AA6" s="194" t="s">
        <v>137</v>
      </c>
    </row>
    <row r="7" spans="1:27" s="60" customFormat="1" thickBot="1" x14ac:dyDescent="0.35">
      <c r="A7" s="80">
        <v>3</v>
      </c>
      <c r="B7" s="175" t="s">
        <v>92</v>
      </c>
      <c r="C7" s="176" t="s">
        <v>93</v>
      </c>
      <c r="D7" s="176">
        <v>73184586</v>
      </c>
      <c r="E7" s="176">
        <v>600131688</v>
      </c>
      <c r="F7" s="177">
        <v>600131688</v>
      </c>
      <c r="G7" s="186" t="s">
        <v>186</v>
      </c>
      <c r="H7" s="178" t="s">
        <v>70</v>
      </c>
      <c r="I7" s="178" t="s">
        <v>95</v>
      </c>
      <c r="J7" s="178" t="s">
        <v>96</v>
      </c>
      <c r="K7" s="187"/>
      <c r="L7" s="188">
        <v>12000000</v>
      </c>
      <c r="M7" s="181">
        <v>10200000</v>
      </c>
      <c r="N7" s="175">
        <v>2022</v>
      </c>
      <c r="O7" s="177">
        <v>2025</v>
      </c>
      <c r="P7" s="189" t="s">
        <v>105</v>
      </c>
      <c r="Q7" s="190" t="s">
        <v>105</v>
      </c>
      <c r="R7" s="190" t="s">
        <v>105</v>
      </c>
      <c r="S7" s="191" t="s">
        <v>105</v>
      </c>
      <c r="T7" s="192" t="s">
        <v>105</v>
      </c>
      <c r="U7" s="192" t="s">
        <v>105</v>
      </c>
      <c r="V7" s="192" t="s">
        <v>105</v>
      </c>
      <c r="W7" s="192"/>
      <c r="X7" s="192" t="s">
        <v>105</v>
      </c>
      <c r="Y7" s="193" t="s">
        <v>187</v>
      </c>
      <c r="Z7" s="194" t="s">
        <v>98</v>
      </c>
      <c r="AA7" s="194" t="s">
        <v>117</v>
      </c>
    </row>
    <row r="8" spans="1:27" s="60" customFormat="1" thickBot="1" x14ac:dyDescent="0.35">
      <c r="A8" s="80">
        <v>4</v>
      </c>
      <c r="B8" s="175" t="s">
        <v>92</v>
      </c>
      <c r="C8" s="176" t="s">
        <v>93</v>
      </c>
      <c r="D8" s="176">
        <v>73184586</v>
      </c>
      <c r="E8" s="176">
        <v>600131688</v>
      </c>
      <c r="F8" s="177">
        <v>600131688</v>
      </c>
      <c r="G8" s="178" t="s">
        <v>188</v>
      </c>
      <c r="H8" s="178" t="s">
        <v>70</v>
      </c>
      <c r="I8" s="178" t="s">
        <v>95</v>
      </c>
      <c r="J8" s="178" t="s">
        <v>96</v>
      </c>
      <c r="K8" s="179"/>
      <c r="L8" s="180">
        <v>1000000</v>
      </c>
      <c r="M8" s="181">
        <v>850000</v>
      </c>
      <c r="N8" s="175">
        <v>2022</v>
      </c>
      <c r="O8" s="177">
        <v>2025</v>
      </c>
      <c r="P8" s="182" t="s">
        <v>105</v>
      </c>
      <c r="Q8" s="183" t="s">
        <v>105</v>
      </c>
      <c r="R8" s="183" t="s">
        <v>105</v>
      </c>
      <c r="S8" s="184" t="s">
        <v>105</v>
      </c>
      <c r="T8" s="185" t="s">
        <v>105</v>
      </c>
      <c r="U8" s="185" t="s">
        <v>105</v>
      </c>
      <c r="V8" s="185" t="s">
        <v>105</v>
      </c>
      <c r="W8" s="185" t="s">
        <v>105</v>
      </c>
      <c r="X8" s="185" t="s">
        <v>105</v>
      </c>
      <c r="Y8" s="175" t="s">
        <v>187</v>
      </c>
      <c r="Z8" s="177" t="s">
        <v>98</v>
      </c>
      <c r="AA8" s="177" t="s">
        <v>189</v>
      </c>
    </row>
    <row r="9" spans="1:27" s="60" customFormat="1" thickBot="1" x14ac:dyDescent="0.35">
      <c r="A9" s="80">
        <v>5</v>
      </c>
      <c r="B9" s="175" t="s">
        <v>92</v>
      </c>
      <c r="C9" s="176" t="s">
        <v>93</v>
      </c>
      <c r="D9" s="176">
        <v>73184586</v>
      </c>
      <c r="E9" s="176">
        <v>600131688</v>
      </c>
      <c r="F9" s="177">
        <v>600131688</v>
      </c>
      <c r="G9" s="186" t="s">
        <v>190</v>
      </c>
      <c r="H9" s="178" t="s">
        <v>70</v>
      </c>
      <c r="I9" s="178" t="s">
        <v>95</v>
      </c>
      <c r="J9" s="178" t="s">
        <v>96</v>
      </c>
      <c r="K9" s="187"/>
      <c r="L9" s="188">
        <v>1500000</v>
      </c>
      <c r="M9" s="181">
        <v>1275000</v>
      </c>
      <c r="N9" s="175">
        <v>2022</v>
      </c>
      <c r="O9" s="177">
        <v>2025</v>
      </c>
      <c r="P9" s="189" t="s">
        <v>105</v>
      </c>
      <c r="Q9" s="190" t="s">
        <v>105</v>
      </c>
      <c r="R9" s="190" t="s">
        <v>105</v>
      </c>
      <c r="S9" s="191" t="s">
        <v>105</v>
      </c>
      <c r="T9" s="192" t="s">
        <v>105</v>
      </c>
      <c r="U9" s="192" t="s">
        <v>105</v>
      </c>
      <c r="V9" s="192" t="s">
        <v>105</v>
      </c>
      <c r="W9" s="192" t="s">
        <v>105</v>
      </c>
      <c r="X9" s="192"/>
      <c r="Y9" s="193" t="s">
        <v>187</v>
      </c>
      <c r="Z9" s="194" t="s">
        <v>98</v>
      </c>
      <c r="AA9" s="194" t="s">
        <v>137</v>
      </c>
    </row>
    <row r="10" spans="1:27" s="60" customFormat="1" thickBot="1" x14ac:dyDescent="0.35">
      <c r="A10" s="80">
        <v>6</v>
      </c>
      <c r="B10" s="175" t="s">
        <v>100</v>
      </c>
      <c r="C10" s="176" t="s">
        <v>101</v>
      </c>
      <c r="D10" s="176">
        <v>75029499</v>
      </c>
      <c r="E10" s="176">
        <v>102008353</v>
      </c>
      <c r="F10" s="177">
        <v>600131831</v>
      </c>
      <c r="G10" s="186" t="s">
        <v>191</v>
      </c>
      <c r="H10" s="178" t="s">
        <v>153</v>
      </c>
      <c r="I10" s="178" t="s">
        <v>95</v>
      </c>
      <c r="J10" s="178" t="s">
        <v>103</v>
      </c>
      <c r="K10" s="187" t="s">
        <v>192</v>
      </c>
      <c r="L10" s="188">
        <v>1500000</v>
      </c>
      <c r="M10" s="181">
        <v>1275000</v>
      </c>
      <c r="N10" s="175">
        <v>2022</v>
      </c>
      <c r="O10" s="177">
        <v>2025</v>
      </c>
      <c r="P10" s="189" t="s">
        <v>105</v>
      </c>
      <c r="Q10" s="190"/>
      <c r="R10" s="190"/>
      <c r="S10" s="191" t="s">
        <v>105</v>
      </c>
      <c r="T10" s="192"/>
      <c r="U10" s="192"/>
      <c r="V10" s="192"/>
      <c r="W10" s="192"/>
      <c r="X10" s="192"/>
      <c r="Y10" s="193"/>
      <c r="Z10" s="194" t="s">
        <v>98</v>
      </c>
      <c r="AA10" s="194" t="s">
        <v>193</v>
      </c>
    </row>
    <row r="11" spans="1:27" s="60" customFormat="1" thickBot="1" x14ac:dyDescent="0.35">
      <c r="A11" s="80">
        <v>7</v>
      </c>
      <c r="B11" s="175" t="s">
        <v>100</v>
      </c>
      <c r="C11" s="176" t="s">
        <v>101</v>
      </c>
      <c r="D11" s="176">
        <v>75029499</v>
      </c>
      <c r="E11" s="176">
        <v>102008353</v>
      </c>
      <c r="F11" s="177">
        <v>600131831</v>
      </c>
      <c r="G11" s="186" t="s">
        <v>194</v>
      </c>
      <c r="H11" s="178" t="s">
        <v>153</v>
      </c>
      <c r="I11" s="178" t="s">
        <v>95</v>
      </c>
      <c r="J11" s="178" t="s">
        <v>103</v>
      </c>
      <c r="K11" s="187" t="s">
        <v>195</v>
      </c>
      <c r="L11" s="188">
        <v>1500000</v>
      </c>
      <c r="M11" s="181">
        <v>1250000</v>
      </c>
      <c r="N11" s="175">
        <v>2022</v>
      </c>
      <c r="O11" s="177">
        <v>2025</v>
      </c>
      <c r="P11" s="189"/>
      <c r="Q11" s="190" t="s">
        <v>105</v>
      </c>
      <c r="R11" s="190"/>
      <c r="S11" s="191"/>
      <c r="T11" s="192"/>
      <c r="U11" s="192"/>
      <c r="V11" s="192"/>
      <c r="W11" s="192"/>
      <c r="X11" s="192"/>
      <c r="Y11" s="193"/>
      <c r="Z11" s="194" t="s">
        <v>98</v>
      </c>
      <c r="AA11" s="194" t="s">
        <v>137</v>
      </c>
    </row>
    <row r="12" spans="1:27" s="60" customFormat="1" thickBot="1" x14ac:dyDescent="0.35">
      <c r="A12" s="80">
        <v>8</v>
      </c>
      <c r="B12" s="175" t="s">
        <v>100</v>
      </c>
      <c r="C12" s="176" t="s">
        <v>101</v>
      </c>
      <c r="D12" s="176">
        <v>75029499</v>
      </c>
      <c r="E12" s="176">
        <v>102008353</v>
      </c>
      <c r="F12" s="177">
        <v>600131831</v>
      </c>
      <c r="G12" s="186" t="s">
        <v>196</v>
      </c>
      <c r="H12" s="178" t="s">
        <v>153</v>
      </c>
      <c r="I12" s="178" t="s">
        <v>95</v>
      </c>
      <c r="J12" s="178" t="s">
        <v>103</v>
      </c>
      <c r="K12" s="187" t="s">
        <v>197</v>
      </c>
      <c r="L12" s="188">
        <v>8000000</v>
      </c>
      <c r="M12" s="181">
        <v>6800000</v>
      </c>
      <c r="N12" s="175">
        <v>2022</v>
      </c>
      <c r="O12" s="177">
        <v>2025</v>
      </c>
      <c r="P12" s="189"/>
      <c r="Q12" s="190"/>
      <c r="R12" s="190"/>
      <c r="S12" s="191"/>
      <c r="T12" s="192"/>
      <c r="U12" s="192"/>
      <c r="V12" s="192"/>
      <c r="W12" s="192"/>
      <c r="X12" s="192"/>
      <c r="Y12" s="193"/>
      <c r="Z12" s="194" t="s">
        <v>98</v>
      </c>
      <c r="AA12" s="194" t="s">
        <v>137</v>
      </c>
    </row>
    <row r="13" spans="1:27" s="60" customFormat="1" thickBot="1" x14ac:dyDescent="0.35">
      <c r="A13" s="80">
        <v>9</v>
      </c>
      <c r="B13" s="175" t="s">
        <v>100</v>
      </c>
      <c r="C13" s="176" t="s">
        <v>101</v>
      </c>
      <c r="D13" s="176">
        <v>75029499</v>
      </c>
      <c r="E13" s="176">
        <v>102008353</v>
      </c>
      <c r="F13" s="177">
        <v>600131831</v>
      </c>
      <c r="G13" s="186" t="s">
        <v>198</v>
      </c>
      <c r="H13" s="178" t="s">
        <v>153</v>
      </c>
      <c r="I13" s="178" t="s">
        <v>95</v>
      </c>
      <c r="J13" s="178" t="s">
        <v>103</v>
      </c>
      <c r="K13" s="187" t="s">
        <v>199</v>
      </c>
      <c r="L13" s="188">
        <v>1200000</v>
      </c>
      <c r="M13" s="181">
        <v>1020000</v>
      </c>
      <c r="N13" s="175">
        <v>2022</v>
      </c>
      <c r="O13" s="177">
        <v>2025</v>
      </c>
      <c r="P13" s="189" t="s">
        <v>105</v>
      </c>
      <c r="Q13" s="190" t="s">
        <v>105</v>
      </c>
      <c r="R13" s="190"/>
      <c r="S13" s="191" t="s">
        <v>105</v>
      </c>
      <c r="T13" s="192"/>
      <c r="U13" s="192"/>
      <c r="V13" s="192"/>
      <c r="W13" s="192"/>
      <c r="X13" s="192"/>
      <c r="Y13" s="193"/>
      <c r="Z13" s="194" t="s">
        <v>98</v>
      </c>
      <c r="AA13" s="194" t="s">
        <v>117</v>
      </c>
    </row>
    <row r="14" spans="1:27" s="60" customFormat="1" thickBot="1" x14ac:dyDescent="0.35">
      <c r="A14" s="80">
        <v>10</v>
      </c>
      <c r="B14" s="175" t="s">
        <v>100</v>
      </c>
      <c r="C14" s="176" t="s">
        <v>101</v>
      </c>
      <c r="D14" s="176">
        <v>75029499</v>
      </c>
      <c r="E14" s="176">
        <v>102008353</v>
      </c>
      <c r="F14" s="177">
        <v>600131831</v>
      </c>
      <c r="G14" s="186" t="s">
        <v>200</v>
      </c>
      <c r="H14" s="178" t="s">
        <v>153</v>
      </c>
      <c r="I14" s="178" t="s">
        <v>95</v>
      </c>
      <c r="J14" s="178" t="s">
        <v>103</v>
      </c>
      <c r="K14" s="187" t="s">
        <v>201</v>
      </c>
      <c r="L14" s="188">
        <v>2000000</v>
      </c>
      <c r="M14" s="181">
        <v>1700000</v>
      </c>
      <c r="N14" s="175">
        <v>2022</v>
      </c>
      <c r="O14" s="177">
        <v>2025</v>
      </c>
      <c r="P14" s="189"/>
      <c r="Q14" s="190"/>
      <c r="R14" s="190"/>
      <c r="S14" s="191"/>
      <c r="T14" s="192"/>
      <c r="U14" s="192"/>
      <c r="V14" s="192"/>
      <c r="W14" s="192"/>
      <c r="X14" s="192"/>
      <c r="Y14" s="193"/>
      <c r="Z14" s="194" t="s">
        <v>98</v>
      </c>
      <c r="AA14" s="194" t="s">
        <v>127</v>
      </c>
    </row>
    <row r="15" spans="1:27" s="60" customFormat="1" thickBot="1" x14ac:dyDescent="0.35">
      <c r="A15" s="80">
        <v>11</v>
      </c>
      <c r="B15" s="175" t="s">
        <v>100</v>
      </c>
      <c r="C15" s="176" t="s">
        <v>101</v>
      </c>
      <c r="D15" s="176">
        <v>75029499</v>
      </c>
      <c r="E15" s="176">
        <v>102008353</v>
      </c>
      <c r="F15" s="177">
        <v>600131831</v>
      </c>
      <c r="G15" s="186" t="s">
        <v>202</v>
      </c>
      <c r="H15" s="178" t="s">
        <v>153</v>
      </c>
      <c r="I15" s="178" t="s">
        <v>95</v>
      </c>
      <c r="J15" s="178" t="s">
        <v>103</v>
      </c>
      <c r="K15" s="187" t="s">
        <v>203</v>
      </c>
      <c r="L15" s="188">
        <v>2000000</v>
      </c>
      <c r="M15" s="181">
        <v>1700000</v>
      </c>
      <c r="N15" s="175">
        <v>2022</v>
      </c>
      <c r="O15" s="177">
        <v>2025</v>
      </c>
      <c r="P15" s="189" t="s">
        <v>105</v>
      </c>
      <c r="Q15" s="190"/>
      <c r="R15" s="190"/>
      <c r="S15" s="191" t="s">
        <v>105</v>
      </c>
      <c r="T15" s="192"/>
      <c r="U15" s="192"/>
      <c r="V15" s="192"/>
      <c r="W15" s="192"/>
      <c r="X15" s="192"/>
      <c r="Y15" s="193"/>
      <c r="Z15" s="194" t="s">
        <v>98</v>
      </c>
      <c r="AA15" s="194" t="s">
        <v>117</v>
      </c>
    </row>
    <row r="16" spans="1:27" s="60" customFormat="1" thickBot="1" x14ac:dyDescent="0.35">
      <c r="A16" s="80">
        <v>12</v>
      </c>
      <c r="B16" s="175" t="s">
        <v>100</v>
      </c>
      <c r="C16" s="176" t="s">
        <v>101</v>
      </c>
      <c r="D16" s="176">
        <v>75029499</v>
      </c>
      <c r="E16" s="176">
        <v>102008353</v>
      </c>
      <c r="F16" s="177">
        <v>600131831</v>
      </c>
      <c r="G16" s="186" t="s">
        <v>204</v>
      </c>
      <c r="H16" s="178" t="s">
        <v>153</v>
      </c>
      <c r="I16" s="178" t="s">
        <v>95</v>
      </c>
      <c r="J16" s="178" t="s">
        <v>103</v>
      </c>
      <c r="K16" s="187" t="s">
        <v>205</v>
      </c>
      <c r="L16" s="188">
        <v>750000</v>
      </c>
      <c r="M16" s="181">
        <v>637500</v>
      </c>
      <c r="N16" s="175">
        <v>2022</v>
      </c>
      <c r="O16" s="177">
        <v>2025</v>
      </c>
      <c r="P16" s="189" t="s">
        <v>105</v>
      </c>
      <c r="Q16" s="190"/>
      <c r="R16" s="190"/>
      <c r="S16" s="191" t="s">
        <v>105</v>
      </c>
      <c r="T16" s="192"/>
      <c r="U16" s="192"/>
      <c r="V16" s="192"/>
      <c r="W16" s="192"/>
      <c r="X16" s="192"/>
      <c r="Y16" s="193"/>
      <c r="Z16" s="194" t="s">
        <v>98</v>
      </c>
      <c r="AA16" s="194" t="s">
        <v>117</v>
      </c>
    </row>
    <row r="17" spans="1:27" s="60" customFormat="1" thickBot="1" x14ac:dyDescent="0.35">
      <c r="A17" s="80">
        <v>13</v>
      </c>
      <c r="B17" s="175" t="s">
        <v>100</v>
      </c>
      <c r="C17" s="176" t="s">
        <v>101</v>
      </c>
      <c r="D17" s="176">
        <v>75029499</v>
      </c>
      <c r="E17" s="176">
        <v>102008353</v>
      </c>
      <c r="F17" s="177">
        <v>600131831</v>
      </c>
      <c r="G17" s="186" t="s">
        <v>206</v>
      </c>
      <c r="H17" s="178" t="s">
        <v>153</v>
      </c>
      <c r="I17" s="178" t="s">
        <v>95</v>
      </c>
      <c r="J17" s="178" t="s">
        <v>103</v>
      </c>
      <c r="K17" s="187" t="s">
        <v>207</v>
      </c>
      <c r="L17" s="188">
        <v>2000000</v>
      </c>
      <c r="M17" s="181">
        <v>1700000</v>
      </c>
      <c r="N17" s="175">
        <v>2022</v>
      </c>
      <c r="O17" s="177">
        <v>2025</v>
      </c>
      <c r="P17" s="189"/>
      <c r="Q17" s="190"/>
      <c r="R17" s="190"/>
      <c r="S17" s="191"/>
      <c r="T17" s="192"/>
      <c r="U17" s="192"/>
      <c r="V17" s="192"/>
      <c r="W17" s="192"/>
      <c r="X17" s="192"/>
      <c r="Y17" s="193"/>
      <c r="Z17" s="194" t="s">
        <v>98</v>
      </c>
      <c r="AA17" s="194" t="s">
        <v>127</v>
      </c>
    </row>
    <row r="18" spans="1:27" s="60" customFormat="1" thickBot="1" x14ac:dyDescent="0.35">
      <c r="A18" s="80">
        <v>14</v>
      </c>
      <c r="B18" s="175" t="s">
        <v>130</v>
      </c>
      <c r="C18" s="176" t="s">
        <v>131</v>
      </c>
      <c r="D18" s="176">
        <v>70988579</v>
      </c>
      <c r="E18" s="176">
        <v>102008051</v>
      </c>
      <c r="F18" s="177">
        <v>600131700</v>
      </c>
      <c r="G18" s="186" t="s">
        <v>208</v>
      </c>
      <c r="H18" s="178" t="s">
        <v>70</v>
      </c>
      <c r="I18" s="178" t="s">
        <v>95</v>
      </c>
      <c r="J18" s="178" t="s">
        <v>133</v>
      </c>
      <c r="K18" s="187" t="s">
        <v>134</v>
      </c>
      <c r="L18" s="188">
        <v>7000000</v>
      </c>
      <c r="M18" s="181">
        <v>5950000</v>
      </c>
      <c r="N18" s="175">
        <v>2022</v>
      </c>
      <c r="O18" s="177">
        <v>2024</v>
      </c>
      <c r="P18" s="189"/>
      <c r="Q18" s="190"/>
      <c r="R18" s="190"/>
      <c r="S18" s="191"/>
      <c r="T18" s="192" t="s">
        <v>105</v>
      </c>
      <c r="U18" s="192"/>
      <c r="V18" s="192"/>
      <c r="W18" s="192" t="s">
        <v>105</v>
      </c>
      <c r="X18" s="192" t="s">
        <v>105</v>
      </c>
      <c r="Y18" s="193" t="s">
        <v>135</v>
      </c>
      <c r="Z18" s="194" t="s">
        <v>136</v>
      </c>
      <c r="AA18" s="194" t="s">
        <v>137</v>
      </c>
    </row>
    <row r="19" spans="1:27" s="60" customFormat="1" thickBot="1" x14ac:dyDescent="0.35">
      <c r="A19" s="80">
        <v>15</v>
      </c>
      <c r="B19" s="175" t="s">
        <v>209</v>
      </c>
      <c r="C19" s="176" t="s">
        <v>210</v>
      </c>
      <c r="D19" s="176">
        <v>70645469</v>
      </c>
      <c r="E19" s="176">
        <v>102668507</v>
      </c>
      <c r="F19" s="177">
        <v>600148068</v>
      </c>
      <c r="G19" s="186" t="s">
        <v>211</v>
      </c>
      <c r="H19" s="178" t="s">
        <v>70</v>
      </c>
      <c r="I19" s="178" t="s">
        <v>95</v>
      </c>
      <c r="J19" s="178" t="s">
        <v>212</v>
      </c>
      <c r="K19" s="187" t="s">
        <v>213</v>
      </c>
      <c r="L19" s="188">
        <v>10000000</v>
      </c>
      <c r="M19" s="181">
        <v>8500000</v>
      </c>
      <c r="N19" s="175">
        <v>2024</v>
      </c>
      <c r="O19" s="177">
        <v>2026</v>
      </c>
      <c r="P19" s="189"/>
      <c r="Q19" s="190"/>
      <c r="R19" s="190"/>
      <c r="S19" s="191"/>
      <c r="T19" s="192"/>
      <c r="U19" s="192"/>
      <c r="V19" s="192" t="s">
        <v>105</v>
      </c>
      <c r="W19" s="192" t="s">
        <v>105</v>
      </c>
      <c r="X19" s="192"/>
      <c r="Y19" s="193" t="s">
        <v>165</v>
      </c>
      <c r="Z19" s="194" t="s">
        <v>98</v>
      </c>
      <c r="AA19" s="194" t="s">
        <v>127</v>
      </c>
    </row>
    <row r="20" spans="1:27" s="60" customFormat="1" thickBot="1" x14ac:dyDescent="0.35">
      <c r="A20" s="80">
        <v>16</v>
      </c>
      <c r="B20" s="175" t="s">
        <v>209</v>
      </c>
      <c r="C20" s="176" t="s">
        <v>210</v>
      </c>
      <c r="D20" s="176">
        <v>70645469</v>
      </c>
      <c r="E20" s="176">
        <v>102668507</v>
      </c>
      <c r="F20" s="177">
        <v>600148068</v>
      </c>
      <c r="G20" s="186" t="s">
        <v>214</v>
      </c>
      <c r="H20" s="178" t="s">
        <v>70</v>
      </c>
      <c r="I20" s="178" t="s">
        <v>95</v>
      </c>
      <c r="J20" s="178" t="s">
        <v>212</v>
      </c>
      <c r="K20" s="187" t="s">
        <v>215</v>
      </c>
      <c r="L20" s="188">
        <v>15000000</v>
      </c>
      <c r="M20" s="181">
        <v>17750000</v>
      </c>
      <c r="N20" s="175">
        <v>2025</v>
      </c>
      <c r="O20" s="177">
        <v>2027</v>
      </c>
      <c r="P20" s="189"/>
      <c r="Q20" s="190"/>
      <c r="R20" s="190"/>
      <c r="S20" s="191"/>
      <c r="T20" s="192"/>
      <c r="U20" s="192" t="s">
        <v>105</v>
      </c>
      <c r="V20" s="192" t="s">
        <v>105</v>
      </c>
      <c r="W20" s="192" t="s">
        <v>105</v>
      </c>
      <c r="X20" s="192"/>
      <c r="Y20" s="193" t="s">
        <v>98</v>
      </c>
      <c r="Z20" s="194" t="s">
        <v>98</v>
      </c>
      <c r="AA20" s="194" t="s">
        <v>216</v>
      </c>
    </row>
    <row r="21" spans="1:27" s="60" customFormat="1" thickBot="1" x14ac:dyDescent="0.35">
      <c r="A21" s="80">
        <v>17</v>
      </c>
      <c r="B21" s="175" t="s">
        <v>209</v>
      </c>
      <c r="C21" s="176" t="s">
        <v>210</v>
      </c>
      <c r="D21" s="176">
        <v>70645469</v>
      </c>
      <c r="E21" s="176">
        <v>102668507</v>
      </c>
      <c r="F21" s="177">
        <v>600148068</v>
      </c>
      <c r="G21" s="186" t="s">
        <v>217</v>
      </c>
      <c r="H21" s="178" t="s">
        <v>70</v>
      </c>
      <c r="I21" s="178" t="s">
        <v>95</v>
      </c>
      <c r="J21" s="178" t="s">
        <v>212</v>
      </c>
      <c r="K21" s="187" t="s">
        <v>218</v>
      </c>
      <c r="L21" s="188">
        <v>1200000</v>
      </c>
      <c r="M21" s="181">
        <v>0</v>
      </c>
      <c r="N21" s="175">
        <v>2022</v>
      </c>
      <c r="O21" s="177">
        <v>2023</v>
      </c>
      <c r="P21" s="189"/>
      <c r="Q21" s="190" t="s">
        <v>105</v>
      </c>
      <c r="R21" s="190" t="s">
        <v>105</v>
      </c>
      <c r="S21" s="191" t="s">
        <v>105</v>
      </c>
      <c r="T21" s="192"/>
      <c r="U21" s="192"/>
      <c r="V21" s="192"/>
      <c r="W21" s="192"/>
      <c r="X21" s="192"/>
      <c r="Y21" s="193" t="s">
        <v>219</v>
      </c>
      <c r="Z21" s="194" t="s">
        <v>98</v>
      </c>
      <c r="AA21" s="194" t="s">
        <v>117</v>
      </c>
    </row>
    <row r="22" spans="1:27" s="60" customFormat="1" ht="15" thickBot="1" x14ac:dyDescent="0.35">
      <c r="A22" s="80">
        <v>18</v>
      </c>
      <c r="B22" s="175" t="s">
        <v>220</v>
      </c>
      <c r="C22" s="176" t="s">
        <v>139</v>
      </c>
      <c r="D22" s="176">
        <v>60802651</v>
      </c>
      <c r="E22" s="176">
        <v>102008531</v>
      </c>
      <c r="F22" s="177">
        <v>600131882</v>
      </c>
      <c r="G22" s="178" t="s">
        <v>221</v>
      </c>
      <c r="H22" s="178" t="s">
        <v>70</v>
      </c>
      <c r="I22" s="178" t="s">
        <v>95</v>
      </c>
      <c r="J22" s="178" t="s">
        <v>95</v>
      </c>
      <c r="K22" s="196" t="s">
        <v>426</v>
      </c>
      <c r="L22" s="223">
        <v>5877233.5499999998</v>
      </c>
      <c r="M22" s="224">
        <f>L22/100*85</f>
        <v>4995648.5175000001</v>
      </c>
      <c r="N22" s="221">
        <v>2023</v>
      </c>
      <c r="O22" s="222">
        <v>2025</v>
      </c>
      <c r="P22" s="199" t="s">
        <v>105</v>
      </c>
      <c r="Q22" s="183" t="s">
        <v>105</v>
      </c>
      <c r="R22" s="183" t="s">
        <v>105</v>
      </c>
      <c r="S22" s="184" t="s">
        <v>105</v>
      </c>
      <c r="T22" s="185"/>
      <c r="U22" s="185"/>
      <c r="V22" s="185"/>
      <c r="W22" s="185"/>
      <c r="X22" s="185" t="s">
        <v>105</v>
      </c>
      <c r="Y22" s="175" t="s">
        <v>222</v>
      </c>
      <c r="Z22" s="177" t="s">
        <v>98</v>
      </c>
      <c r="AA22" s="177" t="s">
        <v>117</v>
      </c>
    </row>
    <row r="23" spans="1:27" s="60" customFormat="1" thickBot="1" x14ac:dyDescent="0.35">
      <c r="A23" s="80">
        <v>19</v>
      </c>
      <c r="B23" s="175" t="s">
        <v>220</v>
      </c>
      <c r="C23" s="176" t="s">
        <v>139</v>
      </c>
      <c r="D23" s="176">
        <v>60802651</v>
      </c>
      <c r="E23" s="176">
        <v>102008531</v>
      </c>
      <c r="F23" s="177">
        <v>600131882</v>
      </c>
      <c r="G23" s="186" t="s">
        <v>223</v>
      </c>
      <c r="H23" s="178" t="s">
        <v>70</v>
      </c>
      <c r="I23" s="178" t="s">
        <v>95</v>
      </c>
      <c r="J23" s="178" t="s">
        <v>95</v>
      </c>
      <c r="K23" s="187" t="s">
        <v>224</v>
      </c>
      <c r="L23" s="188">
        <v>10000000</v>
      </c>
      <c r="M23" s="181">
        <v>8500000</v>
      </c>
      <c r="N23" s="175">
        <v>2023</v>
      </c>
      <c r="O23" s="177">
        <v>2025</v>
      </c>
      <c r="P23" s="189" t="s">
        <v>105</v>
      </c>
      <c r="Q23" s="190" t="s">
        <v>105</v>
      </c>
      <c r="R23" s="190" t="s">
        <v>105</v>
      </c>
      <c r="S23" s="191" t="s">
        <v>105</v>
      </c>
      <c r="T23" s="192"/>
      <c r="U23" s="192"/>
      <c r="V23" s="192"/>
      <c r="W23" s="192"/>
      <c r="X23" s="192" t="s">
        <v>105</v>
      </c>
      <c r="Y23" s="193" t="s">
        <v>222</v>
      </c>
      <c r="Z23" s="194" t="s">
        <v>98</v>
      </c>
      <c r="AA23" s="194" t="s">
        <v>117</v>
      </c>
    </row>
    <row r="24" spans="1:27" s="60" customFormat="1" thickBot="1" x14ac:dyDescent="0.35">
      <c r="A24" s="80">
        <v>20</v>
      </c>
      <c r="B24" s="175" t="s">
        <v>220</v>
      </c>
      <c r="C24" s="176" t="s">
        <v>139</v>
      </c>
      <c r="D24" s="176">
        <v>60802651</v>
      </c>
      <c r="E24" s="176">
        <v>102008531</v>
      </c>
      <c r="F24" s="177">
        <v>600131882</v>
      </c>
      <c r="G24" s="186" t="s">
        <v>225</v>
      </c>
      <c r="H24" s="178" t="s">
        <v>70</v>
      </c>
      <c r="I24" s="178" t="s">
        <v>95</v>
      </c>
      <c r="J24" s="178" t="s">
        <v>95</v>
      </c>
      <c r="K24" s="187" t="s">
        <v>226</v>
      </c>
      <c r="L24" s="188">
        <v>1500000</v>
      </c>
      <c r="M24" s="181">
        <v>1275000</v>
      </c>
      <c r="N24" s="175">
        <v>2021</v>
      </c>
      <c r="O24" s="177">
        <v>2024</v>
      </c>
      <c r="P24" s="189" t="s">
        <v>105</v>
      </c>
      <c r="Q24" s="190" t="s">
        <v>105</v>
      </c>
      <c r="R24" s="190"/>
      <c r="S24" s="191" t="s">
        <v>105</v>
      </c>
      <c r="T24" s="192"/>
      <c r="U24" s="192"/>
      <c r="V24" s="192"/>
      <c r="W24" s="192"/>
      <c r="X24" s="192" t="s">
        <v>105</v>
      </c>
      <c r="Y24" s="193"/>
      <c r="Z24" s="194" t="s">
        <v>98</v>
      </c>
      <c r="AA24" s="194" t="s">
        <v>117</v>
      </c>
    </row>
    <row r="25" spans="1:27" s="60" customFormat="1" thickBot="1" x14ac:dyDescent="0.35">
      <c r="A25" s="80">
        <v>21</v>
      </c>
      <c r="B25" s="175" t="s">
        <v>220</v>
      </c>
      <c r="C25" s="176" t="s">
        <v>139</v>
      </c>
      <c r="D25" s="176">
        <v>60802651</v>
      </c>
      <c r="E25" s="176">
        <v>102008531</v>
      </c>
      <c r="F25" s="177">
        <v>600131882</v>
      </c>
      <c r="G25" s="186" t="s">
        <v>227</v>
      </c>
      <c r="H25" s="178" t="s">
        <v>70</v>
      </c>
      <c r="I25" s="178" t="s">
        <v>95</v>
      </c>
      <c r="J25" s="178" t="s">
        <v>95</v>
      </c>
      <c r="K25" s="187" t="s">
        <v>228</v>
      </c>
      <c r="L25" s="188">
        <v>900000</v>
      </c>
      <c r="M25" s="181">
        <v>765000</v>
      </c>
      <c r="N25" s="175">
        <v>2021</v>
      </c>
      <c r="O25" s="177">
        <v>2024</v>
      </c>
      <c r="P25" s="189"/>
      <c r="Q25" s="190"/>
      <c r="R25" s="190"/>
      <c r="S25" s="191"/>
      <c r="T25" s="192"/>
      <c r="U25" s="192"/>
      <c r="V25" s="192"/>
      <c r="W25" s="192"/>
      <c r="X25" s="192"/>
      <c r="Y25" s="193"/>
      <c r="Z25" s="194" t="s">
        <v>98</v>
      </c>
      <c r="AA25" s="194" t="s">
        <v>137</v>
      </c>
    </row>
    <row r="26" spans="1:27" s="60" customFormat="1" thickBot="1" x14ac:dyDescent="0.35">
      <c r="A26" s="80">
        <v>22</v>
      </c>
      <c r="B26" s="175" t="s">
        <v>220</v>
      </c>
      <c r="C26" s="176" t="s">
        <v>139</v>
      </c>
      <c r="D26" s="176">
        <v>60802651</v>
      </c>
      <c r="E26" s="176">
        <v>102008531</v>
      </c>
      <c r="F26" s="177">
        <v>600131882</v>
      </c>
      <c r="G26" s="186" t="s">
        <v>229</v>
      </c>
      <c r="H26" s="178" t="s">
        <v>70</v>
      </c>
      <c r="I26" s="178" t="s">
        <v>95</v>
      </c>
      <c r="J26" s="178" t="s">
        <v>95</v>
      </c>
      <c r="K26" s="187" t="s">
        <v>230</v>
      </c>
      <c r="L26" s="188">
        <v>1200000</v>
      </c>
      <c r="M26" s="181">
        <v>1020000</v>
      </c>
      <c r="N26" s="175">
        <v>2021</v>
      </c>
      <c r="O26" s="177">
        <v>2024</v>
      </c>
      <c r="P26" s="189"/>
      <c r="Q26" s="190"/>
      <c r="R26" s="190"/>
      <c r="S26" s="191"/>
      <c r="T26" s="192"/>
      <c r="U26" s="192"/>
      <c r="V26" s="192"/>
      <c r="W26" s="192"/>
      <c r="X26" s="192"/>
      <c r="Y26" s="193"/>
      <c r="Z26" s="194" t="s">
        <v>98</v>
      </c>
      <c r="AA26" s="194" t="s">
        <v>137</v>
      </c>
    </row>
    <row r="27" spans="1:27" s="60" customFormat="1" thickBot="1" x14ac:dyDescent="0.35">
      <c r="A27" s="80">
        <v>23</v>
      </c>
      <c r="B27" s="175" t="s">
        <v>220</v>
      </c>
      <c r="C27" s="176" t="s">
        <v>139</v>
      </c>
      <c r="D27" s="176">
        <v>60802651</v>
      </c>
      <c r="E27" s="176">
        <v>102008531</v>
      </c>
      <c r="F27" s="177">
        <v>600131882</v>
      </c>
      <c r="G27" s="186" t="s">
        <v>231</v>
      </c>
      <c r="H27" s="178" t="s">
        <v>70</v>
      </c>
      <c r="I27" s="178" t="s">
        <v>95</v>
      </c>
      <c r="J27" s="178" t="s">
        <v>95</v>
      </c>
      <c r="K27" s="187" t="s">
        <v>232</v>
      </c>
      <c r="L27" s="188">
        <v>800000</v>
      </c>
      <c r="M27" s="181">
        <v>680000</v>
      </c>
      <c r="N27" s="175">
        <v>2021</v>
      </c>
      <c r="O27" s="177">
        <v>2024</v>
      </c>
      <c r="P27" s="189"/>
      <c r="Q27" s="190" t="s">
        <v>105</v>
      </c>
      <c r="R27" s="190" t="s">
        <v>105</v>
      </c>
      <c r="S27" s="191" t="s">
        <v>105</v>
      </c>
      <c r="T27" s="192"/>
      <c r="U27" s="192"/>
      <c r="V27" s="192"/>
      <c r="W27" s="192"/>
      <c r="X27" s="192" t="s">
        <v>105</v>
      </c>
      <c r="Y27" s="193"/>
      <c r="Z27" s="194" t="s">
        <v>98</v>
      </c>
      <c r="AA27" s="194" t="s">
        <v>117</v>
      </c>
    </row>
    <row r="28" spans="1:27" s="60" customFormat="1" ht="15" thickBot="1" x14ac:dyDescent="0.35">
      <c r="A28" s="80">
        <v>24</v>
      </c>
      <c r="B28" s="175" t="s">
        <v>233</v>
      </c>
      <c r="C28" s="176" t="s">
        <v>139</v>
      </c>
      <c r="D28" s="176">
        <v>852546</v>
      </c>
      <c r="E28" s="176">
        <v>102008663</v>
      </c>
      <c r="F28" s="177">
        <v>600131912</v>
      </c>
      <c r="G28" s="186" t="s">
        <v>234</v>
      </c>
      <c r="H28" s="178" t="s">
        <v>70</v>
      </c>
      <c r="I28" s="178" t="s">
        <v>95</v>
      </c>
      <c r="J28" s="178" t="s">
        <v>95</v>
      </c>
      <c r="K28" s="187" t="s">
        <v>235</v>
      </c>
      <c r="L28" s="265">
        <v>18000000</v>
      </c>
      <c r="M28" s="95">
        <f>L28/100*85</f>
        <v>15300000</v>
      </c>
      <c r="N28" s="175">
        <v>2022</v>
      </c>
      <c r="O28" s="177">
        <v>2026</v>
      </c>
      <c r="P28" s="189" t="s">
        <v>105</v>
      </c>
      <c r="Q28" s="190" t="s">
        <v>105</v>
      </c>
      <c r="R28" s="190" t="s">
        <v>105</v>
      </c>
      <c r="S28" s="191" t="s">
        <v>105</v>
      </c>
      <c r="T28" s="192"/>
      <c r="U28" s="209" t="s">
        <v>105</v>
      </c>
      <c r="V28" s="192" t="s">
        <v>105</v>
      </c>
      <c r="W28" s="192"/>
      <c r="X28" s="209" t="s">
        <v>105</v>
      </c>
      <c r="Y28" s="193"/>
      <c r="Z28" s="194"/>
      <c r="AA28" s="194" t="s">
        <v>117</v>
      </c>
    </row>
    <row r="29" spans="1:27" s="60" customFormat="1" thickBot="1" x14ac:dyDescent="0.35">
      <c r="A29" s="80">
        <v>25</v>
      </c>
      <c r="B29" s="175" t="s">
        <v>233</v>
      </c>
      <c r="C29" s="176" t="s">
        <v>139</v>
      </c>
      <c r="D29" s="176">
        <v>852546</v>
      </c>
      <c r="E29" s="176">
        <v>102008663</v>
      </c>
      <c r="F29" s="177">
        <v>600131912</v>
      </c>
      <c r="G29" s="186" t="s">
        <v>236</v>
      </c>
      <c r="H29" s="178" t="s">
        <v>70</v>
      </c>
      <c r="I29" s="178" t="s">
        <v>95</v>
      </c>
      <c r="J29" s="178" t="s">
        <v>95</v>
      </c>
      <c r="K29" s="187" t="s">
        <v>237</v>
      </c>
      <c r="L29" s="205">
        <v>4000000</v>
      </c>
      <c r="M29" s="198">
        <f>L29/100*85</f>
        <v>3400000</v>
      </c>
      <c r="N29" s="175">
        <v>2022</v>
      </c>
      <c r="O29" s="177">
        <v>2026</v>
      </c>
      <c r="P29" s="189"/>
      <c r="Q29" s="190"/>
      <c r="R29" s="190"/>
      <c r="S29" s="191"/>
      <c r="T29" s="192"/>
      <c r="U29" s="192"/>
      <c r="V29" s="192" t="s">
        <v>105</v>
      </c>
      <c r="W29" s="192"/>
      <c r="X29" s="192"/>
      <c r="Y29" s="193"/>
      <c r="Z29" s="194"/>
      <c r="AA29" s="194" t="s">
        <v>127</v>
      </c>
    </row>
    <row r="30" spans="1:27" s="60" customFormat="1" thickBot="1" x14ac:dyDescent="0.35">
      <c r="A30" s="80">
        <v>26</v>
      </c>
      <c r="B30" s="175" t="s">
        <v>233</v>
      </c>
      <c r="C30" s="176" t="s">
        <v>139</v>
      </c>
      <c r="D30" s="176">
        <v>852546</v>
      </c>
      <c r="E30" s="176">
        <v>102008663</v>
      </c>
      <c r="F30" s="177">
        <v>600131912</v>
      </c>
      <c r="G30" s="186" t="s">
        <v>238</v>
      </c>
      <c r="H30" s="178" t="s">
        <v>70</v>
      </c>
      <c r="I30" s="178" t="s">
        <v>95</v>
      </c>
      <c r="J30" s="178" t="s">
        <v>95</v>
      </c>
      <c r="K30" s="187"/>
      <c r="L30" s="188">
        <v>40000000</v>
      </c>
      <c r="M30" s="181">
        <f>L30/100*85</f>
        <v>34000000</v>
      </c>
      <c r="N30" s="175">
        <v>2022</v>
      </c>
      <c r="O30" s="177">
        <v>2026</v>
      </c>
      <c r="P30" s="189"/>
      <c r="Q30" s="190"/>
      <c r="R30" s="190"/>
      <c r="S30" s="191"/>
      <c r="T30" s="192"/>
      <c r="U30" s="192"/>
      <c r="V30" s="192"/>
      <c r="W30" s="192"/>
      <c r="X30" s="192"/>
      <c r="Y30" s="193" t="s">
        <v>106</v>
      </c>
      <c r="Z30" s="194" t="s">
        <v>98</v>
      </c>
      <c r="AA30" s="194" t="s">
        <v>112</v>
      </c>
    </row>
    <row r="31" spans="1:27" s="60" customFormat="1" ht="15" thickBot="1" x14ac:dyDescent="0.35">
      <c r="A31" s="80">
        <v>27</v>
      </c>
      <c r="B31" s="175" t="s">
        <v>233</v>
      </c>
      <c r="C31" s="176" t="s">
        <v>139</v>
      </c>
      <c r="D31" s="176">
        <v>852546</v>
      </c>
      <c r="E31" s="176">
        <v>102008663</v>
      </c>
      <c r="F31" s="177">
        <v>600131912</v>
      </c>
      <c r="G31" s="186" t="s">
        <v>221</v>
      </c>
      <c r="H31" s="178" t="s">
        <v>70</v>
      </c>
      <c r="I31" s="178" t="s">
        <v>95</v>
      </c>
      <c r="J31" s="178" t="s">
        <v>95</v>
      </c>
      <c r="K31" s="204" t="s">
        <v>426</v>
      </c>
      <c r="L31" s="223">
        <v>5528275.8399999999</v>
      </c>
      <c r="M31" s="224">
        <f>L31/100*85</f>
        <v>4699034.4639999997</v>
      </c>
      <c r="N31" s="175">
        <v>2023</v>
      </c>
      <c r="O31" s="177">
        <v>2025</v>
      </c>
      <c r="P31" s="206" t="s">
        <v>105</v>
      </c>
      <c r="Q31" s="190" t="s">
        <v>105</v>
      </c>
      <c r="R31" s="190" t="s">
        <v>105</v>
      </c>
      <c r="S31" s="191" t="s">
        <v>105</v>
      </c>
      <c r="T31" s="192"/>
      <c r="U31" s="192"/>
      <c r="V31" s="192"/>
      <c r="W31" s="192"/>
      <c r="X31" s="192" t="s">
        <v>105</v>
      </c>
      <c r="Y31" s="193" t="s">
        <v>222</v>
      </c>
      <c r="Z31" s="194" t="s">
        <v>98</v>
      </c>
      <c r="AA31" s="194" t="s">
        <v>117</v>
      </c>
    </row>
    <row r="32" spans="1:27" s="60" customFormat="1" ht="15" thickBot="1" x14ac:dyDescent="0.35">
      <c r="A32" s="80">
        <v>28</v>
      </c>
      <c r="B32" s="175" t="s">
        <v>239</v>
      </c>
      <c r="C32" s="176" t="s">
        <v>139</v>
      </c>
      <c r="D32" s="176">
        <v>60802499</v>
      </c>
      <c r="E32" s="176">
        <v>102008582</v>
      </c>
      <c r="F32" s="177">
        <v>600131891</v>
      </c>
      <c r="G32" s="186" t="s">
        <v>221</v>
      </c>
      <c r="H32" s="178" t="s">
        <v>70</v>
      </c>
      <c r="I32" s="178" t="s">
        <v>95</v>
      </c>
      <c r="J32" s="178" t="s">
        <v>95</v>
      </c>
      <c r="K32" s="204" t="s">
        <v>426</v>
      </c>
      <c r="L32" s="223">
        <v>6532525.9900000002</v>
      </c>
      <c r="M32" s="224">
        <f>L32/100*85</f>
        <v>5552647.0915000001</v>
      </c>
      <c r="N32" s="175">
        <v>2023</v>
      </c>
      <c r="O32" s="177">
        <v>2025</v>
      </c>
      <c r="P32" s="206" t="s">
        <v>105</v>
      </c>
      <c r="Q32" s="190" t="s">
        <v>105</v>
      </c>
      <c r="R32" s="190" t="s">
        <v>105</v>
      </c>
      <c r="S32" s="191" t="s">
        <v>105</v>
      </c>
      <c r="T32" s="192"/>
      <c r="U32" s="192"/>
      <c r="V32" s="192"/>
      <c r="W32" s="192"/>
      <c r="X32" s="192" t="s">
        <v>105</v>
      </c>
      <c r="Y32" s="193" t="s">
        <v>222</v>
      </c>
      <c r="Z32" s="194" t="s">
        <v>98</v>
      </c>
      <c r="AA32" s="194" t="s">
        <v>117</v>
      </c>
    </row>
    <row r="33" spans="1:119" s="60" customFormat="1" thickBot="1" x14ac:dyDescent="0.35">
      <c r="A33" s="80">
        <v>29</v>
      </c>
      <c r="B33" s="175" t="s">
        <v>240</v>
      </c>
      <c r="C33" s="176" t="s">
        <v>241</v>
      </c>
      <c r="D33" s="176">
        <v>852562</v>
      </c>
      <c r="E33" s="176">
        <v>102008728</v>
      </c>
      <c r="F33" s="177">
        <v>600131921</v>
      </c>
      <c r="G33" s="186" t="s">
        <v>242</v>
      </c>
      <c r="H33" s="178" t="s">
        <v>70</v>
      </c>
      <c r="I33" s="178" t="s">
        <v>95</v>
      </c>
      <c r="J33" s="178" t="s">
        <v>95</v>
      </c>
      <c r="K33" s="187" t="s">
        <v>243</v>
      </c>
      <c r="L33" s="188">
        <v>1200000</v>
      </c>
      <c r="M33" s="181">
        <v>1020000</v>
      </c>
      <c r="N33" s="175" t="s">
        <v>244</v>
      </c>
      <c r="O33" s="177" t="s">
        <v>245</v>
      </c>
      <c r="P33" s="189"/>
      <c r="Q33" s="190" t="s">
        <v>105</v>
      </c>
      <c r="R33" s="190" t="s">
        <v>105</v>
      </c>
      <c r="S33" s="191"/>
      <c r="T33" s="192"/>
      <c r="U33" s="192"/>
      <c r="V33" s="192" t="s">
        <v>105</v>
      </c>
      <c r="W33" s="192"/>
      <c r="X33" s="192"/>
      <c r="Y33" s="193" t="s">
        <v>246</v>
      </c>
      <c r="Z33" s="194"/>
      <c r="AA33" s="194" t="s">
        <v>117</v>
      </c>
    </row>
    <row r="34" spans="1:119" s="60" customFormat="1" thickBot="1" x14ac:dyDescent="0.35">
      <c r="A34" s="80">
        <v>30</v>
      </c>
      <c r="B34" s="175" t="s">
        <v>247</v>
      </c>
      <c r="C34" s="176" t="s">
        <v>241</v>
      </c>
      <c r="D34" s="176">
        <v>852562</v>
      </c>
      <c r="E34" s="176">
        <v>102008728</v>
      </c>
      <c r="F34" s="177">
        <v>600131921</v>
      </c>
      <c r="G34" s="186" t="s">
        <v>248</v>
      </c>
      <c r="H34" s="178" t="s">
        <v>70</v>
      </c>
      <c r="I34" s="178" t="s">
        <v>95</v>
      </c>
      <c r="J34" s="178" t="s">
        <v>95</v>
      </c>
      <c r="K34" s="187" t="s">
        <v>249</v>
      </c>
      <c r="L34" s="188">
        <v>1500000</v>
      </c>
      <c r="M34" s="181">
        <v>1275000</v>
      </c>
      <c r="N34" s="175" t="s">
        <v>250</v>
      </c>
      <c r="O34" s="177" t="s">
        <v>251</v>
      </c>
      <c r="P34" s="189"/>
      <c r="Q34" s="190"/>
      <c r="R34" s="190"/>
      <c r="S34" s="191" t="s">
        <v>105</v>
      </c>
      <c r="T34" s="192"/>
      <c r="U34" s="192"/>
      <c r="V34" s="192"/>
      <c r="W34" s="192"/>
      <c r="X34" s="192" t="s">
        <v>105</v>
      </c>
      <c r="Y34" s="193" t="s">
        <v>252</v>
      </c>
      <c r="Z34" s="194"/>
      <c r="AA34" s="194" t="s">
        <v>117</v>
      </c>
    </row>
    <row r="35" spans="1:119" s="60" customFormat="1" thickBot="1" x14ac:dyDescent="0.35">
      <c r="A35" s="80">
        <v>31</v>
      </c>
      <c r="B35" s="175" t="s">
        <v>247</v>
      </c>
      <c r="C35" s="176" t="s">
        <v>241</v>
      </c>
      <c r="D35" s="176">
        <v>852562</v>
      </c>
      <c r="E35" s="176">
        <v>102008728</v>
      </c>
      <c r="F35" s="177">
        <v>600131921</v>
      </c>
      <c r="G35" s="186" t="s">
        <v>253</v>
      </c>
      <c r="H35" s="178" t="s">
        <v>70</v>
      </c>
      <c r="I35" s="178" t="s">
        <v>95</v>
      </c>
      <c r="J35" s="178" t="s">
        <v>95</v>
      </c>
      <c r="K35" s="187" t="s">
        <v>254</v>
      </c>
      <c r="L35" s="188">
        <v>1500000</v>
      </c>
      <c r="M35" s="181">
        <v>1275000</v>
      </c>
      <c r="N35" s="175" t="s">
        <v>255</v>
      </c>
      <c r="O35" s="177" t="s">
        <v>256</v>
      </c>
      <c r="P35" s="189"/>
      <c r="Q35" s="190" t="s">
        <v>105</v>
      </c>
      <c r="R35" s="190"/>
      <c r="S35" s="191"/>
      <c r="T35" s="192"/>
      <c r="U35" s="192"/>
      <c r="V35" s="192"/>
      <c r="W35" s="192"/>
      <c r="X35" s="192"/>
      <c r="Y35" s="193" t="s">
        <v>252</v>
      </c>
      <c r="Z35" s="194"/>
      <c r="AA35" s="194" t="s">
        <v>117</v>
      </c>
    </row>
    <row r="36" spans="1:119" s="60" customFormat="1" thickBot="1" x14ac:dyDescent="0.35">
      <c r="A36" s="80">
        <v>32</v>
      </c>
      <c r="B36" s="175" t="s">
        <v>247</v>
      </c>
      <c r="C36" s="176" t="s">
        <v>241</v>
      </c>
      <c r="D36" s="176">
        <v>852562</v>
      </c>
      <c r="E36" s="176">
        <v>102008728</v>
      </c>
      <c r="F36" s="177">
        <v>600131921</v>
      </c>
      <c r="G36" s="178" t="s">
        <v>257</v>
      </c>
      <c r="H36" s="178" t="s">
        <v>70</v>
      </c>
      <c r="I36" s="178" t="s">
        <v>95</v>
      </c>
      <c r="J36" s="178" t="s">
        <v>95</v>
      </c>
      <c r="K36" s="179" t="s">
        <v>258</v>
      </c>
      <c r="L36" s="180">
        <v>850000</v>
      </c>
      <c r="M36" s="181">
        <v>722500</v>
      </c>
      <c r="N36" s="175" t="s">
        <v>259</v>
      </c>
      <c r="O36" s="177" t="s">
        <v>260</v>
      </c>
      <c r="P36" s="182" t="s">
        <v>105</v>
      </c>
      <c r="Q36" s="183"/>
      <c r="R36" s="183"/>
      <c r="S36" s="184"/>
      <c r="T36" s="185"/>
      <c r="U36" s="185"/>
      <c r="V36" s="185"/>
      <c r="W36" s="185"/>
      <c r="X36" s="185"/>
      <c r="Y36" s="175" t="s">
        <v>252</v>
      </c>
      <c r="Z36" s="177"/>
      <c r="AA36" s="177" t="s">
        <v>117</v>
      </c>
    </row>
    <row r="37" spans="1:119" s="60" customFormat="1" ht="15" thickBot="1" x14ac:dyDescent="0.35">
      <c r="A37" s="80">
        <v>33</v>
      </c>
      <c r="B37" s="175" t="s">
        <v>247</v>
      </c>
      <c r="C37" s="176" t="s">
        <v>241</v>
      </c>
      <c r="D37" s="176">
        <v>852562</v>
      </c>
      <c r="E37" s="176">
        <v>102008728</v>
      </c>
      <c r="F37" s="177">
        <v>600131921</v>
      </c>
      <c r="G37" s="186" t="s">
        <v>221</v>
      </c>
      <c r="H37" s="178" t="s">
        <v>70</v>
      </c>
      <c r="I37" s="178" t="s">
        <v>95</v>
      </c>
      <c r="J37" s="178" t="s">
        <v>95</v>
      </c>
      <c r="K37" s="204" t="s">
        <v>426</v>
      </c>
      <c r="L37" s="223">
        <v>7273620.5</v>
      </c>
      <c r="M37" s="224">
        <f>L37/100*85</f>
        <v>6182577.4249999998</v>
      </c>
      <c r="N37" s="175">
        <v>2023</v>
      </c>
      <c r="O37" s="177">
        <v>2025</v>
      </c>
      <c r="P37" s="206" t="s">
        <v>105</v>
      </c>
      <c r="Q37" s="190" t="s">
        <v>105</v>
      </c>
      <c r="R37" s="190" t="s">
        <v>105</v>
      </c>
      <c r="S37" s="191" t="s">
        <v>105</v>
      </c>
      <c r="T37" s="192"/>
      <c r="U37" s="192"/>
      <c r="V37" s="192"/>
      <c r="W37" s="192"/>
      <c r="X37" s="192" t="s">
        <v>105</v>
      </c>
      <c r="Y37" s="193" t="s">
        <v>252</v>
      </c>
      <c r="Z37" s="194"/>
      <c r="AA37" s="194" t="s">
        <v>117</v>
      </c>
    </row>
    <row r="38" spans="1:119" s="60" customFormat="1" thickBot="1" x14ac:dyDescent="0.35">
      <c r="A38" s="80">
        <v>34</v>
      </c>
      <c r="B38" s="175" t="s">
        <v>261</v>
      </c>
      <c r="C38" s="176" t="s">
        <v>144</v>
      </c>
      <c r="D38" s="176">
        <v>71349099</v>
      </c>
      <c r="E38" s="176">
        <v>181054388</v>
      </c>
      <c r="F38" s="177">
        <v>691001081</v>
      </c>
      <c r="G38" s="186" t="s">
        <v>262</v>
      </c>
      <c r="H38" s="178" t="s">
        <v>70</v>
      </c>
      <c r="I38" s="178" t="s">
        <v>95</v>
      </c>
      <c r="J38" s="178" t="s">
        <v>95</v>
      </c>
      <c r="K38" s="187" t="s">
        <v>263</v>
      </c>
      <c r="L38" s="188">
        <v>2500000</v>
      </c>
      <c r="M38" s="181"/>
      <c r="N38" s="175">
        <v>2019</v>
      </c>
      <c r="O38" s="177">
        <v>2021</v>
      </c>
      <c r="P38" s="189"/>
      <c r="Q38" s="190" t="s">
        <v>105</v>
      </c>
      <c r="R38" s="190" t="s">
        <v>105</v>
      </c>
      <c r="S38" s="191" t="s">
        <v>105</v>
      </c>
      <c r="T38" s="192"/>
      <c r="U38" s="192"/>
      <c r="V38" s="192"/>
      <c r="W38" s="192"/>
      <c r="X38" s="192"/>
      <c r="Y38" s="193" t="s">
        <v>264</v>
      </c>
      <c r="Z38" s="194" t="s">
        <v>265</v>
      </c>
      <c r="AA38" s="194" t="s">
        <v>117</v>
      </c>
    </row>
    <row r="39" spans="1:119" s="60" customFormat="1" thickBot="1" x14ac:dyDescent="0.35">
      <c r="A39" s="80">
        <v>35</v>
      </c>
      <c r="B39" s="175" t="s">
        <v>261</v>
      </c>
      <c r="C39" s="176" t="s">
        <v>144</v>
      </c>
      <c r="D39" s="176">
        <v>71349099</v>
      </c>
      <c r="E39" s="176">
        <v>181054388</v>
      </c>
      <c r="F39" s="177">
        <v>691001081</v>
      </c>
      <c r="G39" s="186" t="s">
        <v>266</v>
      </c>
      <c r="H39" s="178" t="s">
        <v>70</v>
      </c>
      <c r="I39" s="178" t="s">
        <v>95</v>
      </c>
      <c r="J39" s="178" t="s">
        <v>95</v>
      </c>
      <c r="K39" s="187" t="s">
        <v>267</v>
      </c>
      <c r="L39" s="188">
        <v>1500000</v>
      </c>
      <c r="M39" s="181">
        <f t="shared" ref="M39:M53" si="0">L39/100*85</f>
        <v>1275000</v>
      </c>
      <c r="N39" s="175">
        <v>2021</v>
      </c>
      <c r="O39" s="177">
        <v>2024</v>
      </c>
      <c r="P39" s="189"/>
      <c r="Q39" s="190" t="s">
        <v>105</v>
      </c>
      <c r="R39" s="190" t="s">
        <v>105</v>
      </c>
      <c r="S39" s="191"/>
      <c r="T39" s="192"/>
      <c r="U39" s="192"/>
      <c r="V39" s="192"/>
      <c r="W39" s="192"/>
      <c r="X39" s="192"/>
      <c r="Y39" s="193" t="s">
        <v>268</v>
      </c>
      <c r="Z39" s="194" t="s">
        <v>265</v>
      </c>
      <c r="AA39" s="194" t="s">
        <v>117</v>
      </c>
    </row>
    <row r="40" spans="1:119" s="60" customFormat="1" thickBot="1" x14ac:dyDescent="0.35">
      <c r="A40" s="80">
        <v>36</v>
      </c>
      <c r="B40" s="175" t="s">
        <v>261</v>
      </c>
      <c r="C40" s="176" t="s">
        <v>144</v>
      </c>
      <c r="D40" s="176">
        <v>71349099</v>
      </c>
      <c r="E40" s="176">
        <v>181054388</v>
      </c>
      <c r="F40" s="177">
        <v>691001081</v>
      </c>
      <c r="G40" s="186" t="s">
        <v>269</v>
      </c>
      <c r="H40" s="178" t="s">
        <v>70</v>
      </c>
      <c r="I40" s="178" t="s">
        <v>95</v>
      </c>
      <c r="J40" s="178" t="s">
        <v>95</v>
      </c>
      <c r="K40" s="187" t="s">
        <v>270</v>
      </c>
      <c r="L40" s="188">
        <v>1500000</v>
      </c>
      <c r="M40" s="181">
        <f t="shared" si="0"/>
        <v>1275000</v>
      </c>
      <c r="N40" s="175">
        <v>2022</v>
      </c>
      <c r="O40" s="177">
        <v>2026</v>
      </c>
      <c r="P40" s="189"/>
      <c r="Q40" s="190"/>
      <c r="R40" s="190"/>
      <c r="S40" s="191"/>
      <c r="T40" s="192"/>
      <c r="U40" s="192"/>
      <c r="V40" s="192"/>
      <c r="W40" s="192"/>
      <c r="X40" s="192"/>
      <c r="Y40" s="193" t="s">
        <v>271</v>
      </c>
      <c r="Z40" s="194"/>
      <c r="AA40" s="194" t="s">
        <v>137</v>
      </c>
    </row>
    <row r="41" spans="1:119" s="60" customFormat="1" thickBot="1" x14ac:dyDescent="0.35">
      <c r="A41" s="80">
        <v>37</v>
      </c>
      <c r="B41" s="175" t="s">
        <v>261</v>
      </c>
      <c r="C41" s="176" t="s">
        <v>144</v>
      </c>
      <c r="D41" s="176">
        <v>71349099</v>
      </c>
      <c r="E41" s="176">
        <v>181054388</v>
      </c>
      <c r="F41" s="177">
        <v>691001081</v>
      </c>
      <c r="G41" s="186" t="s">
        <v>272</v>
      </c>
      <c r="H41" s="178" t="s">
        <v>70</v>
      </c>
      <c r="I41" s="178" t="s">
        <v>95</v>
      </c>
      <c r="J41" s="178" t="s">
        <v>95</v>
      </c>
      <c r="K41" s="187" t="s">
        <v>273</v>
      </c>
      <c r="L41" s="188">
        <v>3500000</v>
      </c>
      <c r="M41" s="181">
        <f t="shared" si="0"/>
        <v>2975000</v>
      </c>
      <c r="N41" s="175">
        <v>2022</v>
      </c>
      <c r="O41" s="177">
        <v>2026</v>
      </c>
      <c r="P41" s="189"/>
      <c r="Q41" s="190"/>
      <c r="R41" s="190"/>
      <c r="S41" s="191" t="s">
        <v>105</v>
      </c>
      <c r="T41" s="192"/>
      <c r="U41" s="192"/>
      <c r="V41" s="192"/>
      <c r="W41" s="192"/>
      <c r="X41" s="192"/>
      <c r="Y41" s="193" t="s">
        <v>271</v>
      </c>
      <c r="Z41" s="194"/>
      <c r="AA41" s="194" t="s">
        <v>274</v>
      </c>
    </row>
    <row r="42" spans="1:119" s="60" customFormat="1" thickBot="1" x14ac:dyDescent="0.35">
      <c r="A42" s="80">
        <v>38</v>
      </c>
      <c r="B42" s="175" t="s">
        <v>261</v>
      </c>
      <c r="C42" s="176" t="s">
        <v>144</v>
      </c>
      <c r="D42" s="176">
        <v>71349099</v>
      </c>
      <c r="E42" s="176">
        <v>181054388</v>
      </c>
      <c r="F42" s="177">
        <v>691001081</v>
      </c>
      <c r="G42" s="186" t="s">
        <v>275</v>
      </c>
      <c r="H42" s="178" t="s">
        <v>70</v>
      </c>
      <c r="I42" s="178" t="s">
        <v>95</v>
      </c>
      <c r="J42" s="178" t="s">
        <v>95</v>
      </c>
      <c r="K42" s="187" t="s">
        <v>276</v>
      </c>
      <c r="L42" s="188">
        <v>6500000</v>
      </c>
      <c r="M42" s="181">
        <f t="shared" si="0"/>
        <v>5525000</v>
      </c>
      <c r="N42" s="175">
        <v>2022</v>
      </c>
      <c r="O42" s="177">
        <v>2026</v>
      </c>
      <c r="P42" s="189"/>
      <c r="Q42" s="190"/>
      <c r="R42" s="190"/>
      <c r="S42" s="191"/>
      <c r="T42" s="192"/>
      <c r="U42" s="192"/>
      <c r="V42" s="192" t="s">
        <v>105</v>
      </c>
      <c r="W42" s="192" t="s">
        <v>105</v>
      </c>
      <c r="X42" s="192"/>
      <c r="Y42" s="193" t="s">
        <v>271</v>
      </c>
      <c r="Z42" s="194"/>
      <c r="AA42" s="194" t="s">
        <v>277</v>
      </c>
    </row>
    <row r="43" spans="1:119" s="60" customFormat="1" thickBot="1" x14ac:dyDescent="0.35">
      <c r="A43" s="80">
        <v>39</v>
      </c>
      <c r="B43" s="175" t="s">
        <v>261</v>
      </c>
      <c r="C43" s="176" t="s">
        <v>144</v>
      </c>
      <c r="D43" s="176">
        <v>71349099</v>
      </c>
      <c r="E43" s="176">
        <v>181054388</v>
      </c>
      <c r="F43" s="177">
        <v>691001081</v>
      </c>
      <c r="G43" s="186" t="s">
        <v>278</v>
      </c>
      <c r="H43" s="178" t="s">
        <v>70</v>
      </c>
      <c r="I43" s="178" t="s">
        <v>95</v>
      </c>
      <c r="J43" s="178" t="s">
        <v>95</v>
      </c>
      <c r="K43" s="187" t="s">
        <v>279</v>
      </c>
      <c r="L43" s="188">
        <v>2200000</v>
      </c>
      <c r="M43" s="181">
        <f t="shared" si="0"/>
        <v>1870000</v>
      </c>
      <c r="N43" s="175">
        <v>2022</v>
      </c>
      <c r="O43" s="177">
        <v>2026</v>
      </c>
      <c r="P43" s="189" t="s">
        <v>105</v>
      </c>
      <c r="Q43" s="190" t="s">
        <v>105</v>
      </c>
      <c r="R43" s="190" t="s">
        <v>105</v>
      </c>
      <c r="S43" s="191" t="s">
        <v>105</v>
      </c>
      <c r="T43" s="192"/>
      <c r="U43" s="192"/>
      <c r="V43" s="192"/>
      <c r="W43" s="192" t="s">
        <v>105</v>
      </c>
      <c r="X43" s="192"/>
      <c r="Y43" s="193" t="s">
        <v>271</v>
      </c>
      <c r="Z43" s="194"/>
      <c r="AA43" s="194" t="s">
        <v>280</v>
      </c>
    </row>
    <row r="44" spans="1:119" s="60" customFormat="1" thickBot="1" x14ac:dyDescent="0.35">
      <c r="A44" s="80">
        <v>40</v>
      </c>
      <c r="B44" s="175" t="s">
        <v>261</v>
      </c>
      <c r="C44" s="176" t="s">
        <v>144</v>
      </c>
      <c r="D44" s="176">
        <v>71349099</v>
      </c>
      <c r="E44" s="176">
        <v>181054388</v>
      </c>
      <c r="F44" s="177">
        <v>691001081</v>
      </c>
      <c r="G44" s="178" t="s">
        <v>281</v>
      </c>
      <c r="H44" s="178" t="s">
        <v>70</v>
      </c>
      <c r="I44" s="178" t="s">
        <v>95</v>
      </c>
      <c r="J44" s="178" t="s">
        <v>95</v>
      </c>
      <c r="K44" s="179" t="s">
        <v>282</v>
      </c>
      <c r="L44" s="180">
        <v>1000000</v>
      </c>
      <c r="M44" s="181">
        <f t="shared" si="0"/>
        <v>850000</v>
      </c>
      <c r="N44" s="175">
        <v>2022</v>
      </c>
      <c r="O44" s="177">
        <v>2026</v>
      </c>
      <c r="P44" s="182"/>
      <c r="Q44" s="183"/>
      <c r="R44" s="183"/>
      <c r="S44" s="184" t="s">
        <v>105</v>
      </c>
      <c r="T44" s="185"/>
      <c r="U44" s="185"/>
      <c r="V44" s="185"/>
      <c r="W44" s="185" t="s">
        <v>105</v>
      </c>
      <c r="X44" s="185"/>
      <c r="Y44" s="175" t="s">
        <v>271</v>
      </c>
      <c r="Z44" s="177"/>
      <c r="AA44" s="177" t="s">
        <v>117</v>
      </c>
    </row>
    <row r="45" spans="1:119" s="60" customFormat="1" ht="15" thickBot="1" x14ac:dyDescent="0.35">
      <c r="A45" s="80">
        <v>41</v>
      </c>
      <c r="B45" s="175" t="s">
        <v>261</v>
      </c>
      <c r="C45" s="176" t="s">
        <v>144</v>
      </c>
      <c r="D45" s="176">
        <v>71349099</v>
      </c>
      <c r="E45" s="176">
        <v>181054388</v>
      </c>
      <c r="F45" s="177">
        <v>691001081</v>
      </c>
      <c r="G45" s="186" t="s">
        <v>283</v>
      </c>
      <c r="H45" s="178" t="s">
        <v>70</v>
      </c>
      <c r="I45" s="178" t="s">
        <v>95</v>
      </c>
      <c r="J45" s="178" t="s">
        <v>95</v>
      </c>
      <c r="K45" s="187" t="s">
        <v>284</v>
      </c>
      <c r="L45" s="188">
        <v>500000</v>
      </c>
      <c r="M45" s="181">
        <f t="shared" si="0"/>
        <v>425000</v>
      </c>
      <c r="N45" s="175">
        <v>2022</v>
      </c>
      <c r="O45" s="177">
        <v>2026</v>
      </c>
      <c r="P45" s="189"/>
      <c r="Q45" s="190"/>
      <c r="R45" s="190"/>
      <c r="S45" s="191" t="s">
        <v>105</v>
      </c>
      <c r="T45" s="192"/>
      <c r="U45" s="192"/>
      <c r="V45" s="192"/>
      <c r="W45" s="192" t="s">
        <v>105</v>
      </c>
      <c r="X45" s="192" t="s">
        <v>105</v>
      </c>
      <c r="Y45" s="193" t="s">
        <v>271</v>
      </c>
      <c r="Z45" s="194"/>
      <c r="AA45" s="194" t="s">
        <v>189</v>
      </c>
      <c r="AB45" s="169"/>
      <c r="AC45" s="169"/>
      <c r="AD45" s="169"/>
      <c r="AE45" s="169"/>
      <c r="AF45" s="169"/>
      <c r="AG45" s="169"/>
      <c r="AH45" s="169"/>
      <c r="AI45" s="169"/>
      <c r="AJ45" s="169"/>
      <c r="AK45" s="169"/>
      <c r="AL45" s="169"/>
      <c r="AM45" s="171"/>
      <c r="AN45" s="171"/>
      <c r="AO45" s="169"/>
      <c r="AP45" s="169"/>
      <c r="AQ45" s="169"/>
      <c r="AR45" s="169"/>
      <c r="AS45" s="169"/>
      <c r="AT45" s="169"/>
      <c r="AU45" s="169"/>
      <c r="AV45" s="169"/>
      <c r="AW45" s="169"/>
      <c r="AX45" s="169"/>
      <c r="AY45" s="169"/>
      <c r="AZ45" s="169"/>
      <c r="BA45" s="169"/>
      <c r="BB45" s="169"/>
      <c r="BC45" s="169"/>
      <c r="BD45" s="169"/>
      <c r="BE45" s="169"/>
      <c r="BF45" s="169"/>
      <c r="BG45" s="169"/>
      <c r="BH45" s="169"/>
      <c r="BI45" s="169"/>
      <c r="BJ45" s="169"/>
      <c r="BK45" s="169"/>
      <c r="BL45" s="169"/>
      <c r="BM45" s="169"/>
      <c r="BN45" s="169"/>
      <c r="BO45" s="169"/>
      <c r="BP45" s="169"/>
      <c r="BQ45" s="169"/>
      <c r="BR45" s="169"/>
      <c r="BS45" s="169"/>
      <c r="BT45" s="169"/>
      <c r="BU45" s="169"/>
      <c r="BV45" s="169"/>
      <c r="BW45" s="169"/>
      <c r="BX45" s="169"/>
      <c r="BY45" s="169"/>
      <c r="BZ45" s="169"/>
      <c r="CA45" s="169"/>
      <c r="CB45" s="169"/>
      <c r="CC45" s="169"/>
      <c r="CD45" s="169"/>
      <c r="CE45" s="169"/>
      <c r="CF45" s="169"/>
      <c r="CG45" s="169"/>
      <c r="CH45" s="169"/>
      <c r="CI45" s="169"/>
      <c r="CJ45" s="169"/>
      <c r="CK45" s="169"/>
      <c r="CL45" s="169"/>
      <c r="CM45" s="169"/>
      <c r="CN45" s="169"/>
      <c r="CO45" s="169"/>
      <c r="CP45" s="169"/>
      <c r="CQ45" s="169"/>
      <c r="CR45" s="169"/>
      <c r="CS45" s="169"/>
      <c r="CT45" s="169"/>
      <c r="CU45" s="169"/>
      <c r="CV45" s="169"/>
      <c r="CW45" s="169"/>
      <c r="CX45" s="169"/>
      <c r="CY45" s="169"/>
      <c r="CZ45" s="169"/>
      <c r="DA45" s="169"/>
      <c r="DB45" s="169"/>
      <c r="DC45" s="169"/>
      <c r="DD45" s="169"/>
      <c r="DE45" s="169"/>
      <c r="DF45" s="169"/>
      <c r="DG45" s="169"/>
      <c r="DH45" s="169"/>
      <c r="DI45" s="169"/>
      <c r="DJ45" s="169"/>
      <c r="DK45" s="169"/>
      <c r="DL45" s="169"/>
      <c r="DM45" s="169"/>
      <c r="DN45" s="169"/>
      <c r="DO45" s="169"/>
    </row>
    <row r="46" spans="1:119" s="213" customFormat="1" ht="15" thickBot="1" x14ac:dyDescent="0.35">
      <c r="A46" s="80">
        <v>42</v>
      </c>
      <c r="B46" s="168" t="s">
        <v>261</v>
      </c>
      <c r="C46" s="166" t="s">
        <v>144</v>
      </c>
      <c r="D46" s="166">
        <v>71349099</v>
      </c>
      <c r="E46" s="166">
        <v>181054388</v>
      </c>
      <c r="F46" s="167">
        <v>691001081</v>
      </c>
      <c r="G46" s="195" t="s">
        <v>382</v>
      </c>
      <c r="H46" s="195" t="s">
        <v>70</v>
      </c>
      <c r="I46" s="195" t="s">
        <v>383</v>
      </c>
      <c r="J46" s="195" t="s">
        <v>95</v>
      </c>
      <c r="K46" s="196" t="s">
        <v>384</v>
      </c>
      <c r="L46" s="197">
        <v>1500000</v>
      </c>
      <c r="M46" s="198">
        <f t="shared" si="0"/>
        <v>1275000</v>
      </c>
      <c r="N46" s="168">
        <v>2022</v>
      </c>
      <c r="O46" s="167"/>
      <c r="P46" s="199"/>
      <c r="Q46" s="200" t="s">
        <v>105</v>
      </c>
      <c r="R46" s="200" t="s">
        <v>105</v>
      </c>
      <c r="S46" s="201" t="s">
        <v>105</v>
      </c>
      <c r="T46" s="202" t="s">
        <v>105</v>
      </c>
      <c r="U46" s="202"/>
      <c r="V46" s="202"/>
      <c r="W46" s="202"/>
      <c r="X46" s="202"/>
      <c r="Y46" s="168" t="s">
        <v>385</v>
      </c>
      <c r="Z46" s="167" t="s">
        <v>386</v>
      </c>
      <c r="AA46" s="211" t="s">
        <v>117</v>
      </c>
      <c r="AB46" s="169"/>
      <c r="AC46" s="169"/>
      <c r="AD46" s="169"/>
      <c r="AE46" s="169"/>
      <c r="AF46" s="169"/>
      <c r="AG46" s="169"/>
      <c r="AH46" s="169"/>
      <c r="AI46" s="169"/>
      <c r="AJ46" s="169"/>
      <c r="AK46" s="169"/>
      <c r="AL46" s="169"/>
      <c r="AM46" s="169"/>
      <c r="AN46" s="171"/>
      <c r="AO46" s="169"/>
      <c r="AP46" s="169"/>
      <c r="AQ46" s="169"/>
      <c r="AR46" s="169"/>
      <c r="AS46" s="169"/>
      <c r="AT46" s="169"/>
      <c r="AU46" s="169"/>
      <c r="AV46" s="169"/>
      <c r="AW46" s="169"/>
      <c r="AX46" s="169"/>
      <c r="AY46" s="169"/>
      <c r="AZ46" s="169"/>
      <c r="BA46" s="169"/>
      <c r="BB46" s="169"/>
      <c r="BC46" s="169"/>
      <c r="BD46" s="169"/>
      <c r="BE46" s="169"/>
      <c r="BF46" s="169"/>
      <c r="BG46" s="169"/>
      <c r="BH46" s="169"/>
      <c r="BI46" s="169"/>
      <c r="BJ46" s="169"/>
      <c r="BK46" s="169"/>
      <c r="BL46" s="169"/>
      <c r="BM46" s="169"/>
      <c r="BN46" s="169"/>
      <c r="BO46" s="169"/>
      <c r="BP46" s="169"/>
      <c r="BQ46" s="169"/>
      <c r="BR46" s="169"/>
      <c r="BS46" s="169"/>
      <c r="BT46" s="169"/>
      <c r="BU46" s="169"/>
      <c r="BV46" s="169"/>
      <c r="BW46" s="169"/>
      <c r="BX46" s="169"/>
      <c r="BY46" s="169"/>
      <c r="BZ46" s="169"/>
      <c r="CA46" s="169"/>
      <c r="CB46" s="169"/>
      <c r="CC46" s="169"/>
      <c r="CD46" s="169"/>
      <c r="CE46" s="169"/>
      <c r="CF46" s="169"/>
      <c r="CG46" s="169"/>
      <c r="CH46" s="169"/>
      <c r="CI46" s="169"/>
      <c r="CJ46" s="169"/>
      <c r="CK46" s="169"/>
      <c r="CL46" s="169"/>
      <c r="CM46" s="169"/>
      <c r="CN46" s="169"/>
      <c r="CO46" s="169"/>
      <c r="CP46" s="169"/>
      <c r="CQ46" s="169"/>
      <c r="CR46" s="169"/>
      <c r="CS46" s="169"/>
      <c r="CT46" s="169"/>
      <c r="CU46" s="169"/>
      <c r="CV46" s="169"/>
      <c r="CW46" s="169"/>
      <c r="CX46" s="169"/>
      <c r="CY46" s="169"/>
      <c r="CZ46" s="169"/>
      <c r="DA46" s="169"/>
      <c r="DB46" s="169"/>
      <c r="DC46" s="169"/>
      <c r="DD46" s="169"/>
      <c r="DE46" s="169"/>
      <c r="DF46" s="169"/>
      <c r="DG46" s="169"/>
      <c r="DH46" s="169"/>
      <c r="DI46" s="169"/>
      <c r="DJ46" s="169"/>
      <c r="DK46" s="169"/>
      <c r="DL46" s="169"/>
      <c r="DM46" s="169"/>
      <c r="DN46" s="169"/>
      <c r="DO46" s="169"/>
    </row>
    <row r="47" spans="1:119" s="213" customFormat="1" ht="15" thickBot="1" x14ac:dyDescent="0.35">
      <c r="A47" s="80">
        <v>43</v>
      </c>
      <c r="B47" s="168" t="s">
        <v>261</v>
      </c>
      <c r="C47" s="166" t="s">
        <v>144</v>
      </c>
      <c r="D47" s="166">
        <v>71349099</v>
      </c>
      <c r="E47" s="166">
        <v>181054388</v>
      </c>
      <c r="F47" s="167">
        <v>691001081</v>
      </c>
      <c r="G47" s="203" t="s">
        <v>387</v>
      </c>
      <c r="H47" s="195" t="s">
        <v>70</v>
      </c>
      <c r="I47" s="195" t="s">
        <v>383</v>
      </c>
      <c r="J47" s="195" t="s">
        <v>95</v>
      </c>
      <c r="K47" s="204" t="s">
        <v>388</v>
      </c>
      <c r="L47" s="205">
        <v>3000000</v>
      </c>
      <c r="M47" s="198">
        <f t="shared" si="0"/>
        <v>2550000</v>
      </c>
      <c r="N47" s="168">
        <v>2023</v>
      </c>
      <c r="O47" s="167"/>
      <c r="P47" s="206" t="s">
        <v>105</v>
      </c>
      <c r="Q47" s="207" t="s">
        <v>105</v>
      </c>
      <c r="R47" s="207" t="s">
        <v>105</v>
      </c>
      <c r="S47" s="208" t="s">
        <v>105</v>
      </c>
      <c r="T47" s="209" t="s">
        <v>105</v>
      </c>
      <c r="U47" s="209"/>
      <c r="V47" s="209"/>
      <c r="W47" s="209"/>
      <c r="X47" s="209"/>
      <c r="Y47" s="210" t="s">
        <v>389</v>
      </c>
      <c r="Z47" s="211" t="s">
        <v>98</v>
      </c>
      <c r="AA47" s="211" t="s">
        <v>117</v>
      </c>
      <c r="AB47" s="169"/>
      <c r="AC47" s="169"/>
      <c r="AD47" s="169"/>
      <c r="AE47" s="169"/>
      <c r="AF47" s="169"/>
      <c r="AG47" s="169"/>
      <c r="AH47" s="169"/>
      <c r="AI47" s="169"/>
      <c r="AJ47" s="169"/>
      <c r="AK47" s="169"/>
      <c r="AL47" s="169"/>
      <c r="AM47" s="171"/>
      <c r="AN47" s="171"/>
      <c r="AO47" s="169"/>
      <c r="AP47" s="169"/>
      <c r="AQ47" s="169"/>
      <c r="AR47" s="169"/>
      <c r="AS47" s="169"/>
      <c r="AT47" s="169"/>
      <c r="AU47" s="169"/>
      <c r="AV47" s="169"/>
      <c r="AW47" s="169"/>
      <c r="AX47" s="169"/>
      <c r="AY47" s="169"/>
      <c r="AZ47" s="169"/>
      <c r="BA47" s="169"/>
      <c r="BB47" s="169"/>
      <c r="BC47" s="169"/>
      <c r="BD47" s="169"/>
      <c r="BE47" s="169"/>
      <c r="BF47" s="169"/>
      <c r="BG47" s="169"/>
      <c r="BH47" s="169"/>
      <c r="BI47" s="169"/>
      <c r="BJ47" s="169"/>
      <c r="BK47" s="169"/>
      <c r="BL47" s="169"/>
      <c r="BM47" s="169"/>
      <c r="BN47" s="169"/>
      <c r="BO47" s="169"/>
      <c r="BP47" s="169"/>
      <c r="BQ47" s="169"/>
      <c r="BR47" s="169"/>
      <c r="BS47" s="169"/>
      <c r="BT47" s="169"/>
      <c r="BU47" s="169"/>
      <c r="BV47" s="169"/>
      <c r="BW47" s="169"/>
      <c r="BX47" s="169"/>
      <c r="BY47" s="169"/>
      <c r="BZ47" s="169"/>
      <c r="CA47" s="169"/>
      <c r="CB47" s="169"/>
      <c r="CC47" s="169"/>
      <c r="CD47" s="169"/>
      <c r="CE47" s="169"/>
      <c r="CF47" s="169"/>
      <c r="CG47" s="169"/>
      <c r="CH47" s="169"/>
      <c r="CI47" s="169"/>
      <c r="CJ47" s="169"/>
      <c r="CK47" s="169"/>
      <c r="CL47" s="169"/>
      <c r="CM47" s="169"/>
      <c r="CN47" s="169"/>
      <c r="CO47" s="169"/>
      <c r="CP47" s="169"/>
      <c r="CQ47" s="169"/>
      <c r="CR47" s="169"/>
      <c r="CS47" s="169"/>
      <c r="CT47" s="169"/>
      <c r="CU47" s="169"/>
      <c r="CV47" s="169"/>
      <c r="CW47" s="169"/>
      <c r="CX47" s="169"/>
      <c r="CY47" s="169"/>
      <c r="CZ47" s="169"/>
      <c r="DA47" s="169"/>
      <c r="DB47" s="169"/>
      <c r="DC47" s="169"/>
      <c r="DD47" s="169"/>
      <c r="DE47" s="169"/>
      <c r="DF47" s="169"/>
      <c r="DG47" s="169"/>
      <c r="DH47" s="169"/>
      <c r="DI47" s="169"/>
      <c r="DJ47" s="169"/>
      <c r="DK47" s="169"/>
      <c r="DL47" s="169"/>
      <c r="DM47" s="169"/>
      <c r="DN47" s="169"/>
      <c r="DO47" s="169"/>
    </row>
    <row r="48" spans="1:119" s="60" customFormat="1" ht="15" thickBot="1" x14ac:dyDescent="0.35">
      <c r="A48" s="80">
        <v>44</v>
      </c>
      <c r="B48" s="175" t="s">
        <v>285</v>
      </c>
      <c r="C48" s="176" t="s">
        <v>154</v>
      </c>
      <c r="D48" s="176">
        <v>852589</v>
      </c>
      <c r="E48" s="176">
        <v>102800761</v>
      </c>
      <c r="F48" s="177">
        <v>600131947</v>
      </c>
      <c r="G48" s="186" t="s">
        <v>286</v>
      </c>
      <c r="H48" s="178" t="s">
        <v>70</v>
      </c>
      <c r="I48" s="178" t="s">
        <v>95</v>
      </c>
      <c r="J48" s="178" t="s">
        <v>154</v>
      </c>
      <c r="K48" s="187" t="s">
        <v>287</v>
      </c>
      <c r="L48" s="188">
        <v>5000000</v>
      </c>
      <c r="M48" s="181">
        <f t="shared" si="0"/>
        <v>4250000</v>
      </c>
      <c r="N48" s="175">
        <v>2021</v>
      </c>
      <c r="O48" s="177">
        <v>2024</v>
      </c>
      <c r="P48" s="189" t="s">
        <v>105</v>
      </c>
      <c r="Q48" s="190" t="s">
        <v>105</v>
      </c>
      <c r="R48" s="190" t="s">
        <v>105</v>
      </c>
      <c r="S48" s="191"/>
      <c r="T48" s="192"/>
      <c r="U48" s="192"/>
      <c r="V48" s="192"/>
      <c r="W48" s="192"/>
      <c r="X48" s="192" t="s">
        <v>105</v>
      </c>
      <c r="Y48" s="193"/>
      <c r="Z48" s="194" t="s">
        <v>98</v>
      </c>
      <c r="AA48" s="194" t="s">
        <v>117</v>
      </c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71"/>
      <c r="AN48" s="171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69"/>
      <c r="BA48" s="169"/>
      <c r="BB48" s="169"/>
      <c r="BC48" s="169"/>
      <c r="BD48" s="169"/>
      <c r="BE48" s="169"/>
      <c r="BF48" s="169"/>
      <c r="BG48" s="169"/>
      <c r="BH48" s="169"/>
      <c r="BI48" s="169"/>
      <c r="BJ48" s="169"/>
      <c r="BK48" s="169"/>
      <c r="BL48" s="169"/>
      <c r="BM48" s="169"/>
      <c r="BN48" s="169"/>
      <c r="BO48" s="169"/>
      <c r="BP48" s="169"/>
      <c r="BQ48" s="169"/>
      <c r="BR48" s="169"/>
      <c r="BS48" s="169"/>
      <c r="BT48" s="169"/>
      <c r="BU48" s="169"/>
      <c r="BV48" s="169"/>
      <c r="BW48" s="169"/>
      <c r="BX48" s="169"/>
      <c r="BY48" s="169"/>
      <c r="BZ48" s="169"/>
      <c r="CA48" s="169"/>
      <c r="CB48" s="169"/>
      <c r="CC48" s="169"/>
      <c r="CD48" s="169"/>
      <c r="CE48" s="169"/>
      <c r="CF48" s="169"/>
      <c r="CG48" s="169"/>
      <c r="CH48" s="169"/>
      <c r="CI48" s="169"/>
      <c r="CJ48" s="169"/>
      <c r="CK48" s="169"/>
      <c r="CL48" s="169"/>
      <c r="CM48" s="169"/>
      <c r="CN48" s="169"/>
      <c r="CO48" s="169"/>
      <c r="CP48" s="169"/>
      <c r="CQ48" s="169"/>
      <c r="CR48" s="169"/>
      <c r="CS48" s="169"/>
      <c r="CT48" s="169"/>
      <c r="CU48" s="169"/>
      <c r="CV48" s="169"/>
      <c r="CW48" s="169"/>
      <c r="CX48" s="169"/>
      <c r="CY48" s="169"/>
      <c r="CZ48" s="169"/>
      <c r="DA48" s="169"/>
      <c r="DB48" s="169"/>
      <c r="DC48" s="169"/>
      <c r="DD48" s="169"/>
      <c r="DE48" s="169"/>
      <c r="DF48" s="169"/>
      <c r="DG48" s="169"/>
      <c r="DH48" s="169"/>
      <c r="DI48" s="169"/>
      <c r="DJ48" s="169"/>
      <c r="DK48" s="169"/>
      <c r="DL48" s="169"/>
      <c r="DM48" s="169"/>
      <c r="DN48" s="169"/>
      <c r="DO48" s="169"/>
    </row>
    <row r="49" spans="1:119" s="60" customFormat="1" ht="15" thickBot="1" x14ac:dyDescent="0.35">
      <c r="A49" s="80">
        <v>45</v>
      </c>
      <c r="B49" s="175" t="s">
        <v>285</v>
      </c>
      <c r="C49" s="176" t="s">
        <v>154</v>
      </c>
      <c r="D49" s="176">
        <v>852589</v>
      </c>
      <c r="E49" s="176">
        <v>102800761</v>
      </c>
      <c r="F49" s="177">
        <v>600131947</v>
      </c>
      <c r="G49" s="186" t="s">
        <v>288</v>
      </c>
      <c r="H49" s="178" t="s">
        <v>70</v>
      </c>
      <c r="I49" s="178" t="s">
        <v>95</v>
      </c>
      <c r="J49" s="178" t="s">
        <v>154</v>
      </c>
      <c r="K49" s="187" t="s">
        <v>287</v>
      </c>
      <c r="L49" s="188">
        <v>5000000</v>
      </c>
      <c r="M49" s="181">
        <f t="shared" si="0"/>
        <v>4250000</v>
      </c>
      <c r="N49" s="175">
        <v>2021</v>
      </c>
      <c r="O49" s="177">
        <v>2024</v>
      </c>
      <c r="P49" s="189" t="s">
        <v>105</v>
      </c>
      <c r="Q49" s="190" t="s">
        <v>105</v>
      </c>
      <c r="R49" s="190" t="s">
        <v>105</v>
      </c>
      <c r="S49" s="191"/>
      <c r="T49" s="192"/>
      <c r="U49" s="192"/>
      <c r="V49" s="192"/>
      <c r="W49" s="192"/>
      <c r="X49" s="192" t="s">
        <v>105</v>
      </c>
      <c r="Y49" s="193"/>
      <c r="Z49" s="194" t="s">
        <v>98</v>
      </c>
      <c r="AA49" s="194" t="s">
        <v>117</v>
      </c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71"/>
      <c r="AN49" s="171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69"/>
      <c r="BA49" s="169"/>
      <c r="BB49" s="169"/>
      <c r="BC49" s="169"/>
      <c r="BD49" s="169"/>
      <c r="BE49" s="169"/>
      <c r="BF49" s="169"/>
      <c r="BG49" s="169"/>
      <c r="BH49" s="169"/>
      <c r="BI49" s="169"/>
      <c r="BJ49" s="169"/>
      <c r="BK49" s="169"/>
      <c r="BL49" s="169"/>
      <c r="BM49" s="169"/>
      <c r="BN49" s="169"/>
      <c r="BO49" s="169"/>
      <c r="BP49" s="169"/>
      <c r="BQ49" s="169"/>
      <c r="BR49" s="169"/>
      <c r="BS49" s="169"/>
      <c r="BT49" s="169"/>
      <c r="BU49" s="169"/>
      <c r="BV49" s="169"/>
      <c r="BW49" s="169"/>
      <c r="BX49" s="169"/>
      <c r="BY49" s="169"/>
      <c r="BZ49" s="169"/>
      <c r="CA49" s="169"/>
      <c r="CB49" s="169"/>
      <c r="CC49" s="169"/>
      <c r="CD49" s="169"/>
      <c r="CE49" s="169"/>
      <c r="CF49" s="169"/>
      <c r="CG49" s="169"/>
      <c r="CH49" s="169"/>
      <c r="CI49" s="169"/>
      <c r="CJ49" s="169"/>
      <c r="CK49" s="169"/>
      <c r="CL49" s="169"/>
      <c r="CM49" s="169"/>
      <c r="CN49" s="169"/>
      <c r="CO49" s="169"/>
      <c r="CP49" s="169"/>
      <c r="CQ49" s="169"/>
      <c r="CR49" s="169"/>
      <c r="CS49" s="169"/>
      <c r="CT49" s="169"/>
      <c r="CU49" s="169"/>
      <c r="CV49" s="169"/>
      <c r="CW49" s="169"/>
      <c r="CX49" s="169"/>
      <c r="CY49" s="169"/>
      <c r="CZ49" s="169"/>
      <c r="DA49" s="169"/>
      <c r="DB49" s="169"/>
      <c r="DC49" s="169"/>
      <c r="DD49" s="169"/>
      <c r="DE49" s="169"/>
      <c r="DF49" s="169"/>
      <c r="DG49" s="169"/>
      <c r="DH49" s="169"/>
      <c r="DI49" s="169"/>
      <c r="DJ49" s="169"/>
      <c r="DK49" s="169"/>
      <c r="DL49" s="169"/>
      <c r="DM49" s="169"/>
      <c r="DN49" s="169"/>
      <c r="DO49" s="169"/>
    </row>
    <row r="50" spans="1:119" s="60" customFormat="1" ht="15" thickBot="1" x14ac:dyDescent="0.35">
      <c r="A50" s="80">
        <v>46</v>
      </c>
      <c r="B50" s="175" t="s">
        <v>285</v>
      </c>
      <c r="C50" s="176" t="s">
        <v>154</v>
      </c>
      <c r="D50" s="176">
        <v>852589</v>
      </c>
      <c r="E50" s="176">
        <v>102800761</v>
      </c>
      <c r="F50" s="177">
        <v>600131947</v>
      </c>
      <c r="G50" s="186" t="s">
        <v>289</v>
      </c>
      <c r="H50" s="178" t="s">
        <v>70</v>
      </c>
      <c r="I50" s="178" t="s">
        <v>95</v>
      </c>
      <c r="J50" s="178" t="s">
        <v>154</v>
      </c>
      <c r="K50" s="187" t="s">
        <v>290</v>
      </c>
      <c r="L50" s="188">
        <v>50000000</v>
      </c>
      <c r="M50" s="181">
        <f t="shared" si="0"/>
        <v>42500000</v>
      </c>
      <c r="N50" s="175">
        <v>2020</v>
      </c>
      <c r="O50" s="177">
        <v>2023</v>
      </c>
      <c r="P50" s="189"/>
      <c r="Q50" s="190"/>
      <c r="R50" s="190"/>
      <c r="S50" s="191"/>
      <c r="T50" s="192"/>
      <c r="U50" s="192"/>
      <c r="V50" s="192"/>
      <c r="W50" s="192"/>
      <c r="X50" s="192"/>
      <c r="Y50" s="193" t="s">
        <v>165</v>
      </c>
      <c r="Z50" s="194" t="s">
        <v>98</v>
      </c>
      <c r="AA50" s="194" t="s">
        <v>127</v>
      </c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71"/>
      <c r="AN50" s="171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69"/>
      <c r="BA50" s="169"/>
      <c r="BB50" s="169"/>
      <c r="BC50" s="169"/>
      <c r="BD50" s="169"/>
      <c r="BE50" s="169"/>
      <c r="BF50" s="169"/>
      <c r="BG50" s="169"/>
      <c r="BH50" s="169"/>
      <c r="BI50" s="169"/>
      <c r="BJ50" s="169"/>
      <c r="BK50" s="169"/>
      <c r="BL50" s="169"/>
      <c r="BM50" s="169"/>
      <c r="BN50" s="169"/>
      <c r="BO50" s="169"/>
      <c r="BP50" s="169"/>
      <c r="BQ50" s="169"/>
      <c r="BR50" s="169"/>
      <c r="BS50" s="169"/>
      <c r="BT50" s="169"/>
      <c r="BU50" s="169"/>
      <c r="BV50" s="169"/>
      <c r="BW50" s="169"/>
      <c r="BX50" s="169"/>
      <c r="BY50" s="169"/>
      <c r="BZ50" s="169"/>
      <c r="CA50" s="169"/>
      <c r="CB50" s="169"/>
      <c r="CC50" s="169"/>
      <c r="CD50" s="169"/>
      <c r="CE50" s="169"/>
      <c r="CF50" s="169"/>
      <c r="CG50" s="169"/>
      <c r="CH50" s="169"/>
      <c r="CI50" s="169"/>
      <c r="CJ50" s="169"/>
      <c r="CK50" s="169"/>
      <c r="CL50" s="169"/>
      <c r="CM50" s="169"/>
      <c r="CN50" s="169"/>
      <c r="CO50" s="169"/>
      <c r="CP50" s="169"/>
      <c r="CQ50" s="169"/>
      <c r="CR50" s="169"/>
      <c r="CS50" s="169"/>
      <c r="CT50" s="169"/>
      <c r="CU50" s="169"/>
      <c r="CV50" s="169"/>
      <c r="CW50" s="169"/>
      <c r="CX50" s="169"/>
      <c r="CY50" s="169"/>
      <c r="CZ50" s="169"/>
      <c r="DA50" s="169"/>
      <c r="DB50" s="169"/>
      <c r="DC50" s="169"/>
      <c r="DD50" s="169"/>
      <c r="DE50" s="169"/>
      <c r="DF50" s="169"/>
      <c r="DG50" s="169"/>
      <c r="DH50" s="169"/>
      <c r="DI50" s="169"/>
      <c r="DJ50" s="169"/>
      <c r="DK50" s="169"/>
      <c r="DL50" s="169"/>
      <c r="DM50" s="169"/>
      <c r="DN50" s="169"/>
      <c r="DO50" s="169"/>
    </row>
    <row r="51" spans="1:119" s="60" customFormat="1" ht="15" thickBot="1" x14ac:dyDescent="0.35">
      <c r="A51" s="80">
        <v>47</v>
      </c>
      <c r="B51" s="175" t="s">
        <v>285</v>
      </c>
      <c r="C51" s="176" t="s">
        <v>154</v>
      </c>
      <c r="D51" s="176">
        <v>852589</v>
      </c>
      <c r="E51" s="176">
        <v>102800761</v>
      </c>
      <c r="F51" s="177">
        <v>600131947</v>
      </c>
      <c r="G51" s="186" t="s">
        <v>291</v>
      </c>
      <c r="H51" s="178" t="s">
        <v>70</v>
      </c>
      <c r="I51" s="178" t="s">
        <v>95</v>
      </c>
      <c r="J51" s="178" t="s">
        <v>154</v>
      </c>
      <c r="K51" s="187" t="s">
        <v>292</v>
      </c>
      <c r="L51" s="188">
        <v>6000000</v>
      </c>
      <c r="M51" s="181">
        <f t="shared" si="0"/>
        <v>5100000</v>
      </c>
      <c r="N51" s="175">
        <v>2020</v>
      </c>
      <c r="O51" s="177">
        <v>2023</v>
      </c>
      <c r="P51" s="189" t="s">
        <v>105</v>
      </c>
      <c r="Q51" s="190" t="s">
        <v>105</v>
      </c>
      <c r="R51" s="190" t="s">
        <v>105</v>
      </c>
      <c r="S51" s="191"/>
      <c r="T51" s="192"/>
      <c r="U51" s="192"/>
      <c r="V51" s="192"/>
      <c r="W51" s="192"/>
      <c r="X51" s="192"/>
      <c r="Y51" s="193" t="s">
        <v>165</v>
      </c>
      <c r="Z51" s="194" t="s">
        <v>98</v>
      </c>
      <c r="AA51" s="194" t="s">
        <v>117</v>
      </c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71"/>
      <c r="AN51" s="171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69"/>
      <c r="BA51" s="169"/>
      <c r="BB51" s="169"/>
      <c r="BC51" s="169"/>
      <c r="BD51" s="169"/>
      <c r="BE51" s="169"/>
      <c r="BF51" s="169"/>
      <c r="BG51" s="169"/>
      <c r="BH51" s="169"/>
      <c r="BI51" s="169"/>
      <c r="BJ51" s="169"/>
      <c r="BK51" s="169"/>
      <c r="BL51" s="169"/>
      <c r="BM51" s="169"/>
      <c r="BN51" s="169"/>
      <c r="BO51" s="169"/>
      <c r="BP51" s="169"/>
      <c r="BQ51" s="169"/>
      <c r="BR51" s="169"/>
      <c r="BS51" s="169"/>
      <c r="BT51" s="169"/>
      <c r="BU51" s="169"/>
      <c r="BV51" s="169"/>
      <c r="BW51" s="169"/>
      <c r="BX51" s="169"/>
      <c r="BY51" s="169"/>
      <c r="BZ51" s="169"/>
      <c r="CA51" s="169"/>
      <c r="CB51" s="169"/>
      <c r="CC51" s="169"/>
      <c r="CD51" s="169"/>
      <c r="CE51" s="169"/>
      <c r="CF51" s="169"/>
      <c r="CG51" s="169"/>
      <c r="CH51" s="169"/>
      <c r="CI51" s="169"/>
      <c r="CJ51" s="169"/>
      <c r="CK51" s="169"/>
      <c r="CL51" s="169"/>
      <c r="CM51" s="169"/>
      <c r="CN51" s="169"/>
      <c r="CO51" s="169"/>
      <c r="CP51" s="169"/>
      <c r="CQ51" s="169"/>
      <c r="CR51" s="169"/>
      <c r="CS51" s="169"/>
      <c r="CT51" s="169"/>
      <c r="CU51" s="169"/>
      <c r="CV51" s="169"/>
      <c r="CW51" s="169"/>
      <c r="CX51" s="169"/>
      <c r="CY51" s="169"/>
      <c r="CZ51" s="169"/>
      <c r="DA51" s="169"/>
      <c r="DB51" s="169"/>
      <c r="DC51" s="169"/>
      <c r="DD51" s="169"/>
      <c r="DE51" s="169"/>
      <c r="DF51" s="169"/>
      <c r="DG51" s="169"/>
      <c r="DH51" s="169"/>
      <c r="DI51" s="169"/>
      <c r="DJ51" s="169"/>
      <c r="DK51" s="169"/>
      <c r="DL51" s="169"/>
      <c r="DM51" s="169"/>
      <c r="DN51" s="169"/>
      <c r="DO51" s="169"/>
    </row>
    <row r="52" spans="1:119" s="60" customFormat="1" ht="15" thickBot="1" x14ac:dyDescent="0.35">
      <c r="A52" s="80">
        <v>48</v>
      </c>
      <c r="B52" s="175" t="s">
        <v>285</v>
      </c>
      <c r="C52" s="176" t="s">
        <v>154</v>
      </c>
      <c r="D52" s="176">
        <v>852589</v>
      </c>
      <c r="E52" s="176">
        <v>102800761</v>
      </c>
      <c r="F52" s="177">
        <v>600131947</v>
      </c>
      <c r="G52" s="178" t="s">
        <v>293</v>
      </c>
      <c r="H52" s="178" t="s">
        <v>70</v>
      </c>
      <c r="I52" s="178" t="s">
        <v>95</v>
      </c>
      <c r="J52" s="178" t="s">
        <v>154</v>
      </c>
      <c r="K52" s="179" t="s">
        <v>294</v>
      </c>
      <c r="L52" s="180">
        <v>20000000</v>
      </c>
      <c r="M52" s="181">
        <f t="shared" si="0"/>
        <v>17000000</v>
      </c>
      <c r="N52" s="175">
        <v>2021</v>
      </c>
      <c r="O52" s="177">
        <v>2024</v>
      </c>
      <c r="P52" s="182"/>
      <c r="Q52" s="183"/>
      <c r="R52" s="183"/>
      <c r="S52" s="184"/>
      <c r="T52" s="185"/>
      <c r="U52" s="185"/>
      <c r="V52" s="185"/>
      <c r="W52" s="185"/>
      <c r="X52" s="185"/>
      <c r="Y52" s="175"/>
      <c r="Z52" s="177" t="s">
        <v>98</v>
      </c>
      <c r="AA52" s="177" t="s">
        <v>137</v>
      </c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71"/>
      <c r="AN52" s="171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69"/>
      <c r="BA52" s="169"/>
      <c r="BB52" s="169"/>
      <c r="BC52" s="169"/>
      <c r="BD52" s="169"/>
      <c r="BE52" s="169"/>
      <c r="BF52" s="169"/>
      <c r="BG52" s="169"/>
      <c r="BH52" s="169"/>
      <c r="BI52" s="169"/>
      <c r="BJ52" s="169"/>
      <c r="BK52" s="169"/>
      <c r="BL52" s="169"/>
      <c r="BM52" s="169"/>
      <c r="BN52" s="169"/>
      <c r="BO52" s="169"/>
      <c r="BP52" s="169"/>
      <c r="BQ52" s="169"/>
      <c r="BR52" s="169"/>
      <c r="BS52" s="169"/>
      <c r="BT52" s="169"/>
      <c r="BU52" s="169"/>
      <c r="BV52" s="169"/>
      <c r="BW52" s="169"/>
      <c r="BX52" s="169"/>
      <c r="BY52" s="169"/>
      <c r="BZ52" s="169"/>
      <c r="CA52" s="169"/>
      <c r="CB52" s="169"/>
      <c r="CC52" s="169"/>
      <c r="CD52" s="169"/>
      <c r="CE52" s="169"/>
      <c r="CF52" s="169"/>
      <c r="CG52" s="169"/>
      <c r="CH52" s="169"/>
      <c r="CI52" s="169"/>
      <c r="CJ52" s="169"/>
      <c r="CK52" s="169"/>
      <c r="CL52" s="169"/>
      <c r="CM52" s="169"/>
      <c r="CN52" s="169"/>
      <c r="CO52" s="169"/>
      <c r="CP52" s="169"/>
      <c r="CQ52" s="169"/>
      <c r="CR52" s="169"/>
      <c r="CS52" s="169"/>
      <c r="CT52" s="169"/>
      <c r="CU52" s="169"/>
      <c r="CV52" s="169"/>
      <c r="CW52" s="169"/>
      <c r="CX52" s="169"/>
      <c r="CY52" s="169"/>
      <c r="CZ52" s="169"/>
      <c r="DA52" s="169"/>
      <c r="DB52" s="169"/>
      <c r="DC52" s="169"/>
      <c r="DD52" s="169"/>
      <c r="DE52" s="169"/>
      <c r="DF52" s="169"/>
      <c r="DG52" s="169"/>
      <c r="DH52" s="169"/>
      <c r="DI52" s="169"/>
      <c r="DJ52" s="169"/>
      <c r="DK52" s="169"/>
      <c r="DL52" s="169"/>
      <c r="DM52" s="169"/>
      <c r="DN52" s="169"/>
      <c r="DO52" s="169"/>
    </row>
    <row r="53" spans="1:119" s="60" customFormat="1" ht="15" thickBot="1" x14ac:dyDescent="0.35">
      <c r="A53" s="80">
        <v>49</v>
      </c>
      <c r="B53" s="175" t="s">
        <v>285</v>
      </c>
      <c r="C53" s="176" t="s">
        <v>154</v>
      </c>
      <c r="D53" s="176">
        <v>852589</v>
      </c>
      <c r="E53" s="176">
        <v>102800761</v>
      </c>
      <c r="F53" s="177">
        <v>600131947</v>
      </c>
      <c r="G53" s="186" t="s">
        <v>295</v>
      </c>
      <c r="H53" s="178" t="s">
        <v>70</v>
      </c>
      <c r="I53" s="178" t="s">
        <v>95</v>
      </c>
      <c r="J53" s="178" t="s">
        <v>154</v>
      </c>
      <c r="K53" s="187" t="s">
        <v>296</v>
      </c>
      <c r="L53" s="188">
        <v>3000000</v>
      </c>
      <c r="M53" s="181">
        <f t="shared" si="0"/>
        <v>2550000</v>
      </c>
      <c r="N53" s="175">
        <v>2021</v>
      </c>
      <c r="O53" s="177">
        <v>2024</v>
      </c>
      <c r="P53" s="189"/>
      <c r="Q53" s="190"/>
      <c r="R53" s="190"/>
      <c r="S53" s="191"/>
      <c r="T53" s="192"/>
      <c r="U53" s="192"/>
      <c r="V53" s="192"/>
      <c r="W53" s="192"/>
      <c r="X53" s="192"/>
      <c r="Y53" s="193"/>
      <c r="Z53" s="194" t="s">
        <v>98</v>
      </c>
      <c r="AA53" s="194" t="s">
        <v>137</v>
      </c>
      <c r="AB53" s="169"/>
      <c r="AC53" s="169"/>
      <c r="AD53" s="169"/>
      <c r="AE53" s="169"/>
      <c r="AF53" s="169"/>
      <c r="AG53" s="169"/>
      <c r="AH53" s="169"/>
      <c r="AI53" s="169"/>
      <c r="AJ53" s="169"/>
      <c r="AK53" s="169"/>
      <c r="AL53" s="169"/>
      <c r="AM53" s="171"/>
      <c r="AN53" s="171"/>
      <c r="AO53" s="169"/>
      <c r="AP53" s="169"/>
      <c r="AQ53" s="169"/>
      <c r="AR53" s="169"/>
      <c r="AS53" s="169"/>
      <c r="AT53" s="169"/>
      <c r="AU53" s="169"/>
      <c r="AV53" s="169"/>
      <c r="AW53" s="169"/>
      <c r="AX53" s="169"/>
      <c r="AY53" s="169"/>
      <c r="AZ53" s="169"/>
      <c r="BA53" s="169"/>
      <c r="BB53" s="169"/>
      <c r="BC53" s="169"/>
      <c r="BD53" s="169"/>
      <c r="BE53" s="169"/>
      <c r="BF53" s="169"/>
      <c r="BG53" s="169"/>
      <c r="BH53" s="169"/>
      <c r="BI53" s="169"/>
      <c r="BJ53" s="169"/>
      <c r="BK53" s="169"/>
      <c r="BL53" s="169"/>
      <c r="BM53" s="169"/>
      <c r="BN53" s="169"/>
      <c r="BO53" s="169"/>
      <c r="BP53" s="169"/>
      <c r="BQ53" s="169"/>
      <c r="BR53" s="169"/>
      <c r="BS53" s="169"/>
      <c r="BT53" s="169"/>
      <c r="BU53" s="169"/>
      <c r="BV53" s="169"/>
      <c r="BW53" s="169"/>
      <c r="BX53" s="169"/>
      <c r="BY53" s="169"/>
      <c r="BZ53" s="169"/>
      <c r="CA53" s="169"/>
      <c r="CB53" s="169"/>
      <c r="CC53" s="169"/>
      <c r="CD53" s="169"/>
      <c r="CE53" s="169"/>
      <c r="CF53" s="169"/>
      <c r="CG53" s="169"/>
      <c r="CH53" s="169"/>
      <c r="CI53" s="169"/>
      <c r="CJ53" s="169"/>
      <c r="CK53" s="169"/>
      <c r="CL53" s="169"/>
      <c r="CM53" s="169"/>
      <c r="CN53" s="169"/>
      <c r="CO53" s="169"/>
      <c r="CP53" s="169"/>
      <c r="CQ53" s="169"/>
      <c r="CR53" s="169"/>
      <c r="CS53" s="169"/>
      <c r="CT53" s="169"/>
      <c r="CU53" s="169"/>
      <c r="CV53" s="169"/>
      <c r="CW53" s="169"/>
      <c r="CX53" s="169"/>
      <c r="CY53" s="169"/>
      <c r="CZ53" s="169"/>
      <c r="DA53" s="169"/>
      <c r="DB53" s="169"/>
      <c r="DC53" s="169"/>
      <c r="DD53" s="169"/>
      <c r="DE53" s="169"/>
      <c r="DF53" s="169"/>
      <c r="DG53" s="169"/>
      <c r="DH53" s="169"/>
      <c r="DI53" s="169"/>
      <c r="DJ53" s="169"/>
      <c r="DK53" s="169"/>
      <c r="DL53" s="169"/>
      <c r="DM53" s="169"/>
      <c r="DN53" s="169"/>
      <c r="DO53" s="169"/>
    </row>
    <row r="54" spans="1:119" s="97" customFormat="1" ht="15" thickBot="1" x14ac:dyDescent="0.35">
      <c r="A54" s="80">
        <v>50</v>
      </c>
      <c r="B54" s="86" t="s">
        <v>285</v>
      </c>
      <c r="C54" s="87" t="s">
        <v>154</v>
      </c>
      <c r="D54" s="87">
        <v>852589</v>
      </c>
      <c r="E54" s="88">
        <v>102800761</v>
      </c>
      <c r="F54" s="89">
        <v>600131947</v>
      </c>
      <c r="G54" s="90" t="s">
        <v>410</v>
      </c>
      <c r="H54" s="91" t="s">
        <v>70</v>
      </c>
      <c r="I54" s="91" t="s">
        <v>95</v>
      </c>
      <c r="J54" s="92" t="s">
        <v>154</v>
      </c>
      <c r="K54" s="93" t="s">
        <v>411</v>
      </c>
      <c r="L54" s="94">
        <v>6000000</v>
      </c>
      <c r="M54" s="95">
        <v>5100000</v>
      </c>
      <c r="N54" s="86">
        <v>2022</v>
      </c>
      <c r="O54" s="96">
        <v>2027</v>
      </c>
      <c r="P54" s="136"/>
      <c r="Q54" s="137"/>
      <c r="R54" s="137"/>
      <c r="S54" s="138"/>
      <c r="T54" s="85"/>
      <c r="U54" s="85"/>
      <c r="V54" s="85"/>
      <c r="W54" s="85"/>
      <c r="X54" s="85"/>
      <c r="Y54" s="86"/>
      <c r="Z54" s="96" t="s">
        <v>98</v>
      </c>
      <c r="AA54" s="211" t="s">
        <v>117</v>
      </c>
      <c r="AB54" s="169"/>
      <c r="AC54" s="169"/>
      <c r="AD54" s="169"/>
      <c r="AE54" s="169"/>
      <c r="AF54" s="169"/>
      <c r="AG54" s="169"/>
      <c r="AH54" s="169"/>
      <c r="AI54" s="169"/>
      <c r="AJ54" s="169"/>
      <c r="AK54" s="169"/>
      <c r="AL54" s="169"/>
      <c r="AM54" s="171"/>
      <c r="AN54" s="171"/>
      <c r="AO54" s="169"/>
      <c r="AP54" s="169"/>
      <c r="AQ54" s="169"/>
      <c r="AR54" s="169"/>
      <c r="AS54" s="169"/>
      <c r="AT54" s="169"/>
      <c r="AU54" s="169"/>
      <c r="AV54" s="169"/>
      <c r="AW54" s="169"/>
      <c r="AX54" s="169"/>
      <c r="AY54" s="169"/>
      <c r="AZ54" s="169"/>
      <c r="BA54" s="169"/>
      <c r="BB54" s="169"/>
      <c r="BC54" s="169"/>
      <c r="BD54" s="169"/>
      <c r="BE54" s="169"/>
      <c r="BF54" s="169"/>
      <c r="BG54" s="169"/>
      <c r="BH54" s="169"/>
      <c r="BI54" s="169"/>
      <c r="BJ54" s="169"/>
      <c r="BK54" s="169"/>
      <c r="BL54" s="169"/>
      <c r="BM54" s="169"/>
      <c r="BN54" s="169"/>
      <c r="BO54" s="169"/>
      <c r="BP54" s="169"/>
      <c r="BQ54" s="169"/>
      <c r="BR54" s="169"/>
      <c r="BS54" s="169"/>
      <c r="BT54" s="169"/>
      <c r="BU54" s="169"/>
      <c r="BV54" s="169"/>
      <c r="BW54" s="169"/>
      <c r="BX54" s="169"/>
      <c r="BY54" s="169"/>
      <c r="BZ54" s="169"/>
      <c r="CA54" s="169"/>
      <c r="CB54" s="169"/>
      <c r="CC54" s="169"/>
      <c r="CD54" s="169"/>
      <c r="CE54" s="169"/>
      <c r="CF54" s="169"/>
      <c r="CG54" s="169"/>
      <c r="CH54" s="169"/>
      <c r="CI54" s="169"/>
      <c r="CJ54" s="169"/>
      <c r="CK54" s="169"/>
      <c r="CL54" s="169"/>
      <c r="CM54" s="169"/>
      <c r="CN54" s="169"/>
      <c r="CO54" s="169"/>
      <c r="CP54" s="169"/>
      <c r="CQ54" s="169"/>
      <c r="CR54" s="169"/>
      <c r="CS54" s="169"/>
      <c r="CT54" s="169"/>
      <c r="CU54" s="169"/>
      <c r="CV54" s="169"/>
      <c r="CW54" s="169"/>
      <c r="CX54" s="169"/>
      <c r="CY54" s="169"/>
      <c r="CZ54" s="169"/>
      <c r="DA54" s="169"/>
      <c r="DB54" s="169"/>
      <c r="DC54" s="169"/>
      <c r="DD54" s="169"/>
      <c r="DE54" s="169"/>
      <c r="DF54" s="169"/>
      <c r="DG54" s="169"/>
      <c r="DH54" s="169"/>
      <c r="DI54" s="169"/>
      <c r="DJ54" s="169"/>
      <c r="DK54" s="169"/>
      <c r="DL54" s="169"/>
      <c r="DM54" s="169"/>
      <c r="DN54" s="169"/>
      <c r="DO54" s="169"/>
    </row>
    <row r="55" spans="1:119" s="97" customFormat="1" ht="15" thickBot="1" x14ac:dyDescent="0.35">
      <c r="A55" s="80">
        <v>51</v>
      </c>
      <c r="B55" s="86" t="s">
        <v>285</v>
      </c>
      <c r="C55" s="87" t="s">
        <v>154</v>
      </c>
      <c r="D55" s="87">
        <v>852589</v>
      </c>
      <c r="E55" s="88">
        <v>102800761</v>
      </c>
      <c r="F55" s="89">
        <v>600131947</v>
      </c>
      <c r="G55" s="90" t="s">
        <v>412</v>
      </c>
      <c r="H55" s="91" t="s">
        <v>70</v>
      </c>
      <c r="I55" s="91" t="s">
        <v>95</v>
      </c>
      <c r="J55" s="92" t="s">
        <v>154</v>
      </c>
      <c r="K55" s="93" t="s">
        <v>413</v>
      </c>
      <c r="L55" s="94">
        <v>4500000</v>
      </c>
      <c r="M55" s="95">
        <v>3825000</v>
      </c>
      <c r="N55" s="86">
        <v>2022</v>
      </c>
      <c r="O55" s="96">
        <v>2027</v>
      </c>
      <c r="P55" s="136"/>
      <c r="Q55" s="137" t="s">
        <v>105</v>
      </c>
      <c r="R55" s="137" t="s">
        <v>105</v>
      </c>
      <c r="S55" s="138"/>
      <c r="T55" s="85"/>
      <c r="U55" s="85"/>
      <c r="V55" s="85"/>
      <c r="W55" s="85"/>
      <c r="X55" s="85" t="s">
        <v>105</v>
      </c>
      <c r="Y55" s="86" t="s">
        <v>165</v>
      </c>
      <c r="Z55" s="96" t="s">
        <v>98</v>
      </c>
      <c r="AA55" s="211" t="s">
        <v>117</v>
      </c>
      <c r="AB55" s="169"/>
      <c r="AC55" s="169"/>
      <c r="AD55" s="169"/>
      <c r="AE55" s="169"/>
      <c r="AF55" s="169"/>
      <c r="AG55" s="169"/>
      <c r="AH55" s="169"/>
      <c r="AI55" s="169"/>
      <c r="AJ55" s="169"/>
      <c r="AK55" s="169"/>
      <c r="AL55" s="169"/>
      <c r="AM55" s="171"/>
      <c r="AN55" s="171"/>
      <c r="AO55" s="169"/>
      <c r="AP55" s="169"/>
      <c r="AQ55" s="169"/>
      <c r="AR55" s="169"/>
      <c r="AS55" s="169"/>
      <c r="AT55" s="169"/>
      <c r="AU55" s="169"/>
      <c r="AV55" s="169"/>
      <c r="AW55" s="169"/>
      <c r="AX55" s="169"/>
      <c r="AY55" s="169"/>
      <c r="AZ55" s="169"/>
      <c r="BA55" s="169"/>
      <c r="BB55" s="169"/>
      <c r="BC55" s="169"/>
      <c r="BD55" s="169"/>
      <c r="BE55" s="169"/>
      <c r="BF55" s="169"/>
      <c r="BG55" s="169"/>
      <c r="BH55" s="169"/>
      <c r="BI55" s="169"/>
      <c r="BJ55" s="169"/>
      <c r="BK55" s="169"/>
      <c r="BL55" s="169"/>
      <c r="BM55" s="169"/>
      <c r="BN55" s="169"/>
      <c r="BO55" s="169"/>
      <c r="BP55" s="169"/>
      <c r="BQ55" s="169"/>
      <c r="BR55" s="169"/>
      <c r="BS55" s="169"/>
      <c r="BT55" s="169"/>
      <c r="BU55" s="169"/>
      <c r="BV55" s="169"/>
      <c r="BW55" s="169"/>
      <c r="BX55" s="169"/>
      <c r="BY55" s="169"/>
      <c r="BZ55" s="169"/>
      <c r="CA55" s="169"/>
      <c r="CB55" s="169"/>
      <c r="CC55" s="169"/>
      <c r="CD55" s="169"/>
      <c r="CE55" s="169"/>
      <c r="CF55" s="169"/>
      <c r="CG55" s="169"/>
      <c r="CH55" s="169"/>
      <c r="CI55" s="169"/>
      <c r="CJ55" s="169"/>
      <c r="CK55" s="169"/>
      <c r="CL55" s="169"/>
      <c r="CM55" s="169"/>
      <c r="CN55" s="169"/>
      <c r="CO55" s="169"/>
      <c r="CP55" s="169"/>
      <c r="CQ55" s="169"/>
      <c r="CR55" s="169"/>
      <c r="CS55" s="169"/>
      <c r="CT55" s="169"/>
      <c r="CU55" s="169"/>
      <c r="CV55" s="169"/>
      <c r="CW55" s="169"/>
      <c r="CX55" s="169"/>
      <c r="CY55" s="169"/>
      <c r="CZ55" s="169"/>
      <c r="DA55" s="169"/>
      <c r="DB55" s="169"/>
      <c r="DC55" s="169"/>
      <c r="DD55" s="169"/>
      <c r="DE55" s="169"/>
      <c r="DF55" s="169"/>
      <c r="DG55" s="169"/>
      <c r="DH55" s="169"/>
      <c r="DI55" s="169"/>
      <c r="DJ55" s="169"/>
      <c r="DK55" s="169"/>
      <c r="DL55" s="169"/>
      <c r="DM55" s="169"/>
      <c r="DN55" s="169"/>
      <c r="DO55" s="169"/>
    </row>
    <row r="56" spans="1:119" s="97" customFormat="1" ht="15" thickBot="1" x14ac:dyDescent="0.35">
      <c r="A56" s="80">
        <v>52</v>
      </c>
      <c r="B56" s="86" t="s">
        <v>285</v>
      </c>
      <c r="C56" s="87" t="s">
        <v>154</v>
      </c>
      <c r="D56" s="87">
        <v>852589</v>
      </c>
      <c r="E56" s="88">
        <v>102800761</v>
      </c>
      <c r="F56" s="89">
        <v>600131947</v>
      </c>
      <c r="G56" s="92" t="s">
        <v>414</v>
      </c>
      <c r="H56" s="91" t="s">
        <v>70</v>
      </c>
      <c r="I56" s="91" t="s">
        <v>95</v>
      </c>
      <c r="J56" s="92" t="s">
        <v>154</v>
      </c>
      <c r="K56" s="98" t="s">
        <v>415</v>
      </c>
      <c r="L56" s="94">
        <v>4000000</v>
      </c>
      <c r="M56" s="95">
        <v>3400000</v>
      </c>
      <c r="N56" s="86">
        <v>2022</v>
      </c>
      <c r="O56" s="96">
        <v>2027</v>
      </c>
      <c r="P56" s="136" t="s">
        <v>105</v>
      </c>
      <c r="Q56" s="137" t="s">
        <v>105</v>
      </c>
      <c r="R56" s="137" t="s">
        <v>105</v>
      </c>
      <c r="S56" s="138" t="s">
        <v>105</v>
      </c>
      <c r="T56" s="85"/>
      <c r="U56" s="85"/>
      <c r="V56" s="85"/>
      <c r="W56" s="85"/>
      <c r="X56" s="85" t="s">
        <v>105</v>
      </c>
      <c r="Y56" s="86" t="s">
        <v>165</v>
      </c>
      <c r="Z56" s="96"/>
      <c r="AA56" s="211" t="s">
        <v>117</v>
      </c>
      <c r="AB56" s="169"/>
      <c r="AC56" s="169"/>
      <c r="AD56" s="169"/>
      <c r="AE56" s="169"/>
      <c r="AF56" s="169"/>
      <c r="AG56" s="169"/>
      <c r="AH56" s="169"/>
      <c r="AI56" s="169"/>
      <c r="AJ56" s="169"/>
      <c r="AK56" s="169"/>
      <c r="AL56" s="169"/>
      <c r="AM56" s="171"/>
      <c r="AN56" s="171"/>
      <c r="AO56" s="169"/>
      <c r="AP56" s="169"/>
      <c r="AQ56" s="169"/>
      <c r="AR56" s="169"/>
      <c r="AS56" s="169"/>
      <c r="AT56" s="169"/>
      <c r="AU56" s="169"/>
      <c r="AV56" s="169"/>
      <c r="AW56" s="169"/>
      <c r="AX56" s="169"/>
      <c r="AY56" s="169"/>
      <c r="AZ56" s="169"/>
      <c r="BA56" s="169"/>
      <c r="BB56" s="169"/>
      <c r="BC56" s="169"/>
      <c r="BD56" s="169"/>
      <c r="BE56" s="169"/>
      <c r="BF56" s="169"/>
      <c r="BG56" s="169"/>
      <c r="BH56" s="169"/>
      <c r="BI56" s="169"/>
      <c r="BJ56" s="169"/>
      <c r="BK56" s="169"/>
      <c r="BL56" s="169"/>
      <c r="BM56" s="169"/>
      <c r="BN56" s="169"/>
      <c r="BO56" s="169"/>
      <c r="BP56" s="169"/>
      <c r="BQ56" s="169"/>
      <c r="BR56" s="169"/>
      <c r="BS56" s="169"/>
      <c r="BT56" s="169"/>
      <c r="BU56" s="169"/>
      <c r="BV56" s="169"/>
      <c r="BW56" s="169"/>
      <c r="BX56" s="169"/>
      <c r="BY56" s="169"/>
      <c r="BZ56" s="169"/>
      <c r="CA56" s="169"/>
      <c r="CB56" s="169"/>
      <c r="CC56" s="169"/>
      <c r="CD56" s="169"/>
      <c r="CE56" s="169"/>
      <c r="CF56" s="169"/>
      <c r="CG56" s="169"/>
      <c r="CH56" s="169"/>
      <c r="CI56" s="169"/>
      <c r="CJ56" s="169"/>
      <c r="CK56" s="169"/>
      <c r="CL56" s="169"/>
      <c r="CM56" s="169"/>
      <c r="CN56" s="169"/>
      <c r="CO56" s="169"/>
      <c r="CP56" s="169"/>
      <c r="CQ56" s="169"/>
      <c r="CR56" s="169"/>
      <c r="CS56" s="169"/>
      <c r="CT56" s="169"/>
      <c r="CU56" s="169"/>
      <c r="CV56" s="169"/>
      <c r="CW56" s="169"/>
      <c r="CX56" s="169"/>
      <c r="CY56" s="169"/>
      <c r="CZ56" s="169"/>
      <c r="DA56" s="169"/>
      <c r="DB56" s="169"/>
      <c r="DC56" s="169"/>
      <c r="DD56" s="169"/>
      <c r="DE56" s="169"/>
      <c r="DF56" s="169"/>
      <c r="DG56" s="169"/>
      <c r="DH56" s="169"/>
      <c r="DI56" s="169"/>
      <c r="DJ56" s="169"/>
      <c r="DK56" s="169"/>
      <c r="DL56" s="169"/>
      <c r="DM56" s="169"/>
      <c r="DN56" s="169"/>
      <c r="DO56" s="169"/>
    </row>
    <row r="57" spans="1:119" s="97" customFormat="1" ht="15" thickBot="1" x14ac:dyDescent="0.35">
      <c r="A57" s="80">
        <v>53</v>
      </c>
      <c r="B57" s="86" t="s">
        <v>285</v>
      </c>
      <c r="C57" s="87" t="s">
        <v>154</v>
      </c>
      <c r="D57" s="87">
        <v>852589</v>
      </c>
      <c r="E57" s="88">
        <v>102800761</v>
      </c>
      <c r="F57" s="89">
        <v>600131947</v>
      </c>
      <c r="G57" s="90" t="s">
        <v>416</v>
      </c>
      <c r="H57" s="91" t="s">
        <v>70</v>
      </c>
      <c r="I57" s="91" t="s">
        <v>95</v>
      </c>
      <c r="J57" s="92" t="s">
        <v>154</v>
      </c>
      <c r="K57" s="93" t="s">
        <v>417</v>
      </c>
      <c r="L57" s="94">
        <v>3500000</v>
      </c>
      <c r="M57" s="95">
        <v>2975000</v>
      </c>
      <c r="N57" s="86">
        <v>2022</v>
      </c>
      <c r="O57" s="96">
        <v>2027</v>
      </c>
      <c r="P57" s="136" t="s">
        <v>105</v>
      </c>
      <c r="Q57" s="137" t="s">
        <v>105</v>
      </c>
      <c r="R57" s="137"/>
      <c r="S57" s="138"/>
      <c r="T57" s="85"/>
      <c r="U57" s="85"/>
      <c r="V57" s="85"/>
      <c r="W57" s="85"/>
      <c r="X57" s="85" t="s">
        <v>105</v>
      </c>
      <c r="Y57" s="86" t="s">
        <v>165</v>
      </c>
      <c r="Z57" s="96" t="s">
        <v>98</v>
      </c>
      <c r="AA57" s="211" t="s">
        <v>117</v>
      </c>
      <c r="AB57" s="169"/>
      <c r="AC57" s="169"/>
      <c r="AD57" s="169"/>
      <c r="AE57" s="169"/>
      <c r="AF57" s="169"/>
      <c r="AG57" s="169"/>
      <c r="AH57" s="169"/>
      <c r="AI57" s="169"/>
      <c r="AJ57" s="169"/>
      <c r="AK57" s="169"/>
      <c r="AL57" s="169"/>
      <c r="AM57" s="171"/>
      <c r="AN57" s="171"/>
      <c r="AO57" s="169"/>
      <c r="AP57" s="169"/>
      <c r="AQ57" s="169"/>
      <c r="AR57" s="169"/>
      <c r="AS57" s="169"/>
      <c r="AT57" s="169"/>
      <c r="AU57" s="169"/>
      <c r="AV57" s="169"/>
      <c r="AW57" s="169"/>
      <c r="AX57" s="169"/>
      <c r="AY57" s="169"/>
      <c r="AZ57" s="169"/>
      <c r="BA57" s="169"/>
      <c r="BB57" s="169"/>
      <c r="BC57" s="169"/>
      <c r="BD57" s="169"/>
      <c r="BE57" s="169"/>
      <c r="BF57" s="169"/>
      <c r="BG57" s="169"/>
      <c r="BH57" s="169"/>
      <c r="BI57" s="169"/>
      <c r="BJ57" s="169"/>
      <c r="BK57" s="169"/>
      <c r="BL57" s="169"/>
      <c r="BM57" s="169"/>
      <c r="BN57" s="169"/>
      <c r="BO57" s="169"/>
      <c r="BP57" s="169"/>
      <c r="BQ57" s="169"/>
      <c r="BR57" s="169"/>
      <c r="BS57" s="169"/>
      <c r="BT57" s="169"/>
      <c r="BU57" s="169"/>
      <c r="BV57" s="169"/>
      <c r="BW57" s="169"/>
      <c r="BX57" s="169"/>
      <c r="BY57" s="169"/>
      <c r="BZ57" s="169"/>
      <c r="CA57" s="169"/>
      <c r="CB57" s="169"/>
      <c r="CC57" s="169"/>
      <c r="CD57" s="169"/>
      <c r="CE57" s="169"/>
      <c r="CF57" s="169"/>
      <c r="CG57" s="169"/>
      <c r="CH57" s="169"/>
      <c r="CI57" s="169"/>
      <c r="CJ57" s="169"/>
      <c r="CK57" s="169"/>
      <c r="CL57" s="169"/>
      <c r="CM57" s="169"/>
      <c r="CN57" s="169"/>
      <c r="CO57" s="169"/>
      <c r="CP57" s="169"/>
      <c r="CQ57" s="169"/>
      <c r="CR57" s="169"/>
      <c r="CS57" s="169"/>
      <c r="CT57" s="169"/>
      <c r="CU57" s="169"/>
      <c r="CV57" s="169"/>
      <c r="CW57" s="169"/>
      <c r="CX57" s="169"/>
      <c r="CY57" s="169"/>
      <c r="CZ57" s="169"/>
      <c r="DA57" s="169"/>
      <c r="DB57" s="169"/>
      <c r="DC57" s="169"/>
      <c r="DD57" s="169"/>
      <c r="DE57" s="169"/>
      <c r="DF57" s="169"/>
      <c r="DG57" s="169"/>
      <c r="DH57" s="169"/>
      <c r="DI57" s="169"/>
      <c r="DJ57" s="169"/>
      <c r="DK57" s="169"/>
      <c r="DL57" s="169"/>
      <c r="DM57" s="169"/>
      <c r="DN57" s="169"/>
      <c r="DO57" s="169"/>
    </row>
    <row r="58" spans="1:119" s="60" customFormat="1" ht="15" thickBot="1" x14ac:dyDescent="0.35">
      <c r="A58" s="80">
        <v>54</v>
      </c>
      <c r="B58" s="175" t="s">
        <v>285</v>
      </c>
      <c r="C58" s="176" t="s">
        <v>154</v>
      </c>
      <c r="D58" s="176">
        <v>852589</v>
      </c>
      <c r="E58" s="176">
        <v>102800761</v>
      </c>
      <c r="F58" s="177">
        <v>600131947</v>
      </c>
      <c r="G58" s="186" t="s">
        <v>297</v>
      </c>
      <c r="H58" s="178" t="s">
        <v>70</v>
      </c>
      <c r="I58" s="178" t="s">
        <v>95</v>
      </c>
      <c r="J58" s="178" t="s">
        <v>154</v>
      </c>
      <c r="K58" s="187" t="s">
        <v>298</v>
      </c>
      <c r="L58" s="94">
        <v>3500000</v>
      </c>
      <c r="M58" s="95">
        <v>2975000</v>
      </c>
      <c r="N58" s="175">
        <v>2022</v>
      </c>
      <c r="O58" s="177">
        <v>2027</v>
      </c>
      <c r="P58" s="189" t="s">
        <v>105</v>
      </c>
      <c r="Q58" s="190" t="s">
        <v>105</v>
      </c>
      <c r="R58" s="190" t="s">
        <v>105</v>
      </c>
      <c r="S58" s="191" t="s">
        <v>105</v>
      </c>
      <c r="T58" s="192"/>
      <c r="U58" s="192" t="s">
        <v>105</v>
      </c>
      <c r="V58" s="192" t="s">
        <v>105</v>
      </c>
      <c r="W58" s="192" t="s">
        <v>105</v>
      </c>
      <c r="X58" s="192" t="s">
        <v>105</v>
      </c>
      <c r="Y58" s="193" t="s">
        <v>165</v>
      </c>
      <c r="Z58" s="194" t="s">
        <v>98</v>
      </c>
      <c r="AA58" s="194" t="s">
        <v>193</v>
      </c>
      <c r="AB58" s="169"/>
      <c r="AC58" s="169"/>
      <c r="AD58" s="169"/>
      <c r="AE58" s="169"/>
      <c r="AF58" s="169"/>
      <c r="AG58" s="169"/>
      <c r="AH58" s="169"/>
      <c r="AI58" s="169"/>
      <c r="AJ58" s="169"/>
      <c r="AK58" s="169"/>
      <c r="AL58" s="169"/>
      <c r="AM58" s="171"/>
      <c r="AN58" s="171"/>
      <c r="AO58" s="169"/>
      <c r="AP58" s="169"/>
      <c r="AQ58" s="169"/>
      <c r="AR58" s="169"/>
      <c r="AS58" s="169"/>
      <c r="AT58" s="169"/>
      <c r="AU58" s="169"/>
      <c r="AV58" s="169"/>
      <c r="AW58" s="169"/>
      <c r="AX58" s="169"/>
      <c r="AY58" s="169"/>
      <c r="AZ58" s="169"/>
      <c r="BA58" s="169"/>
      <c r="BB58" s="169"/>
      <c r="BC58" s="169"/>
      <c r="BD58" s="169"/>
      <c r="BE58" s="169"/>
      <c r="BF58" s="169"/>
      <c r="BG58" s="169"/>
      <c r="BH58" s="169"/>
      <c r="BI58" s="169"/>
      <c r="BJ58" s="169"/>
      <c r="BK58" s="169"/>
      <c r="BL58" s="169"/>
      <c r="BM58" s="169"/>
      <c r="BN58" s="169"/>
      <c r="BO58" s="169"/>
      <c r="BP58" s="169"/>
      <c r="BQ58" s="169"/>
      <c r="BR58" s="169"/>
      <c r="BS58" s="169"/>
      <c r="BT58" s="169"/>
      <c r="BU58" s="169"/>
      <c r="BV58" s="169"/>
      <c r="BW58" s="169"/>
      <c r="BX58" s="169"/>
      <c r="BY58" s="169"/>
      <c r="BZ58" s="169"/>
      <c r="CA58" s="169"/>
      <c r="CB58" s="169"/>
      <c r="CC58" s="169"/>
      <c r="CD58" s="169"/>
      <c r="CE58" s="169"/>
      <c r="CF58" s="169"/>
      <c r="CG58" s="169"/>
      <c r="CH58" s="169"/>
      <c r="CI58" s="169"/>
      <c r="CJ58" s="169"/>
      <c r="CK58" s="169"/>
      <c r="CL58" s="169"/>
      <c r="CM58" s="169"/>
      <c r="CN58" s="169"/>
      <c r="CO58" s="169"/>
      <c r="CP58" s="169"/>
      <c r="CQ58" s="169"/>
      <c r="CR58" s="169"/>
      <c r="CS58" s="169"/>
      <c r="CT58" s="169"/>
      <c r="CU58" s="169"/>
      <c r="CV58" s="169"/>
      <c r="CW58" s="169"/>
      <c r="CX58" s="169"/>
      <c r="CY58" s="169"/>
      <c r="CZ58" s="169"/>
      <c r="DA58" s="169"/>
      <c r="DB58" s="169"/>
      <c r="DC58" s="169"/>
      <c r="DD58" s="169"/>
      <c r="DE58" s="169"/>
      <c r="DF58" s="169"/>
      <c r="DG58" s="169"/>
      <c r="DH58" s="169"/>
      <c r="DI58" s="169"/>
      <c r="DJ58" s="169"/>
      <c r="DK58" s="169"/>
      <c r="DL58" s="169"/>
      <c r="DM58" s="169"/>
      <c r="DN58" s="169"/>
      <c r="DO58" s="169"/>
    </row>
    <row r="59" spans="1:119" s="97" customFormat="1" ht="15" thickBot="1" x14ac:dyDescent="0.35">
      <c r="A59" s="80">
        <v>55</v>
      </c>
      <c r="B59" s="86" t="s">
        <v>285</v>
      </c>
      <c r="C59" s="87" t="s">
        <v>154</v>
      </c>
      <c r="D59" s="87">
        <v>852589</v>
      </c>
      <c r="E59" s="88">
        <v>102800761</v>
      </c>
      <c r="F59" s="89">
        <v>600131947</v>
      </c>
      <c r="G59" s="92" t="s">
        <v>418</v>
      </c>
      <c r="H59" s="91" t="s">
        <v>70</v>
      </c>
      <c r="I59" s="91" t="s">
        <v>95</v>
      </c>
      <c r="J59" s="92" t="s">
        <v>154</v>
      </c>
      <c r="K59" s="98" t="s">
        <v>419</v>
      </c>
      <c r="L59" s="94">
        <v>8000000</v>
      </c>
      <c r="M59" s="95">
        <v>6800000</v>
      </c>
      <c r="N59" s="86">
        <v>2022</v>
      </c>
      <c r="O59" s="96">
        <v>2027</v>
      </c>
      <c r="P59" s="136"/>
      <c r="Q59" s="137"/>
      <c r="R59" s="137"/>
      <c r="S59" s="138"/>
      <c r="T59" s="85"/>
      <c r="U59" s="85"/>
      <c r="V59" s="85"/>
      <c r="W59" s="85"/>
      <c r="X59" s="85"/>
      <c r="Y59" s="86"/>
      <c r="Z59" s="96" t="s">
        <v>98</v>
      </c>
      <c r="AA59" s="211" t="s">
        <v>137</v>
      </c>
      <c r="AB59" s="169"/>
      <c r="AC59" s="169"/>
      <c r="AD59" s="169"/>
      <c r="AE59" s="169"/>
      <c r="AF59" s="169"/>
      <c r="AG59" s="169"/>
      <c r="AH59" s="169"/>
      <c r="AI59" s="169"/>
      <c r="AJ59" s="169"/>
      <c r="AK59" s="169"/>
      <c r="AL59" s="169"/>
      <c r="AM59" s="171"/>
      <c r="AN59" s="171"/>
      <c r="AO59" s="169"/>
      <c r="AP59" s="169"/>
      <c r="AQ59" s="169"/>
      <c r="AR59" s="169"/>
      <c r="AS59" s="169"/>
      <c r="AT59" s="169"/>
      <c r="AU59" s="169"/>
      <c r="AV59" s="169"/>
      <c r="AW59" s="169"/>
      <c r="AX59" s="169"/>
      <c r="AY59" s="169"/>
      <c r="AZ59" s="169"/>
      <c r="BA59" s="169"/>
      <c r="BB59" s="169"/>
      <c r="BC59" s="169"/>
      <c r="BD59" s="169"/>
      <c r="BE59" s="169"/>
      <c r="BF59" s="169"/>
      <c r="BG59" s="169"/>
      <c r="BH59" s="169"/>
      <c r="BI59" s="169"/>
      <c r="BJ59" s="169"/>
      <c r="BK59" s="169"/>
      <c r="BL59" s="169"/>
      <c r="BM59" s="169"/>
      <c r="BN59" s="169"/>
      <c r="BO59" s="169"/>
      <c r="BP59" s="169"/>
      <c r="BQ59" s="169"/>
      <c r="BR59" s="169"/>
      <c r="BS59" s="169"/>
      <c r="BT59" s="169"/>
      <c r="BU59" s="169"/>
      <c r="BV59" s="169"/>
      <c r="BW59" s="169"/>
      <c r="BX59" s="169"/>
      <c r="BY59" s="169"/>
      <c r="BZ59" s="169"/>
      <c r="CA59" s="169"/>
      <c r="CB59" s="169"/>
      <c r="CC59" s="169"/>
      <c r="CD59" s="169"/>
      <c r="CE59" s="169"/>
      <c r="CF59" s="169"/>
      <c r="CG59" s="169"/>
      <c r="CH59" s="169"/>
      <c r="CI59" s="169"/>
      <c r="CJ59" s="169"/>
      <c r="CK59" s="169"/>
      <c r="CL59" s="169"/>
      <c r="CM59" s="169"/>
      <c r="CN59" s="169"/>
      <c r="CO59" s="169"/>
      <c r="CP59" s="169"/>
      <c r="CQ59" s="169"/>
      <c r="CR59" s="169"/>
      <c r="CS59" s="169"/>
      <c r="CT59" s="169"/>
      <c r="CU59" s="169"/>
      <c r="CV59" s="169"/>
      <c r="CW59" s="169"/>
      <c r="CX59" s="169"/>
      <c r="CY59" s="169"/>
      <c r="CZ59" s="169"/>
      <c r="DA59" s="169"/>
      <c r="DB59" s="169"/>
      <c r="DC59" s="169"/>
      <c r="DD59" s="169"/>
      <c r="DE59" s="169"/>
      <c r="DF59" s="169"/>
      <c r="DG59" s="169"/>
      <c r="DH59" s="169"/>
      <c r="DI59" s="169"/>
      <c r="DJ59" s="169"/>
      <c r="DK59" s="169"/>
      <c r="DL59" s="169"/>
      <c r="DM59" s="169"/>
      <c r="DN59" s="169"/>
      <c r="DO59" s="169"/>
    </row>
    <row r="60" spans="1:119" s="60" customFormat="1" thickBot="1" x14ac:dyDescent="0.35">
      <c r="A60" s="80">
        <v>56</v>
      </c>
      <c r="B60" s="175" t="s">
        <v>299</v>
      </c>
      <c r="C60" s="176" t="s">
        <v>300</v>
      </c>
      <c r="D60" s="176">
        <v>852490</v>
      </c>
      <c r="E60" s="176">
        <v>102008787</v>
      </c>
      <c r="F60" s="177">
        <v>600131963</v>
      </c>
      <c r="G60" s="186" t="s">
        <v>301</v>
      </c>
      <c r="H60" s="178" t="s">
        <v>70</v>
      </c>
      <c r="I60" s="178" t="s">
        <v>95</v>
      </c>
      <c r="J60" s="178" t="s">
        <v>302</v>
      </c>
      <c r="K60" s="187" t="s">
        <v>303</v>
      </c>
      <c r="L60" s="188">
        <v>500000</v>
      </c>
      <c r="M60" s="181">
        <f>L60/100*85</f>
        <v>425000</v>
      </c>
      <c r="N60" s="175">
        <v>2022</v>
      </c>
      <c r="O60" s="177">
        <v>2027</v>
      </c>
      <c r="P60" s="189" t="s">
        <v>105</v>
      </c>
      <c r="Q60" s="190" t="s">
        <v>105</v>
      </c>
      <c r="R60" s="190" t="s">
        <v>105</v>
      </c>
      <c r="S60" s="191" t="s">
        <v>105</v>
      </c>
      <c r="T60" s="192"/>
      <c r="U60" s="192"/>
      <c r="V60" s="192"/>
      <c r="W60" s="192"/>
      <c r="X60" s="192"/>
      <c r="Y60" s="193"/>
      <c r="Z60" s="194"/>
      <c r="AA60" s="194" t="s">
        <v>117</v>
      </c>
    </row>
    <row r="61" spans="1:119" s="60" customFormat="1" thickBot="1" x14ac:dyDescent="0.35">
      <c r="A61" s="80">
        <v>57</v>
      </c>
      <c r="B61" s="175" t="s">
        <v>299</v>
      </c>
      <c r="C61" s="176" t="s">
        <v>300</v>
      </c>
      <c r="D61" s="176">
        <v>852490</v>
      </c>
      <c r="E61" s="176">
        <v>102008787</v>
      </c>
      <c r="F61" s="177">
        <v>600131963</v>
      </c>
      <c r="G61" s="186" t="s">
        <v>304</v>
      </c>
      <c r="H61" s="178" t="s">
        <v>70</v>
      </c>
      <c r="I61" s="178" t="s">
        <v>95</v>
      </c>
      <c r="J61" s="178" t="s">
        <v>302</v>
      </c>
      <c r="K61" s="187" t="s">
        <v>305</v>
      </c>
      <c r="L61" s="188">
        <v>1000000</v>
      </c>
      <c r="M61" s="181">
        <f>L61/100*85</f>
        <v>850000</v>
      </c>
      <c r="N61" s="175">
        <v>2022</v>
      </c>
      <c r="O61" s="177">
        <v>2027</v>
      </c>
      <c r="P61" s="189"/>
      <c r="Q61" s="190" t="s">
        <v>105</v>
      </c>
      <c r="R61" s="190"/>
      <c r="S61" s="191"/>
      <c r="T61" s="192"/>
      <c r="U61" s="192"/>
      <c r="V61" s="192"/>
      <c r="W61" s="192"/>
      <c r="X61" s="192"/>
      <c r="Y61" s="193" t="s">
        <v>306</v>
      </c>
      <c r="Z61" s="194" t="s">
        <v>98</v>
      </c>
      <c r="AA61" s="194" t="s">
        <v>117</v>
      </c>
    </row>
    <row r="62" spans="1:119" s="60" customFormat="1" thickBot="1" x14ac:dyDescent="0.35">
      <c r="A62" s="80">
        <v>58</v>
      </c>
      <c r="B62" s="175" t="s">
        <v>299</v>
      </c>
      <c r="C62" s="176" t="s">
        <v>300</v>
      </c>
      <c r="D62" s="176">
        <v>852490</v>
      </c>
      <c r="E62" s="176">
        <v>102008787</v>
      </c>
      <c r="F62" s="177">
        <v>600131963</v>
      </c>
      <c r="G62" s="186" t="s">
        <v>227</v>
      </c>
      <c r="H62" s="178" t="s">
        <v>70</v>
      </c>
      <c r="I62" s="178" t="s">
        <v>95</v>
      </c>
      <c r="J62" s="178" t="s">
        <v>302</v>
      </c>
      <c r="K62" s="187" t="s">
        <v>307</v>
      </c>
      <c r="L62" s="188">
        <v>3000000</v>
      </c>
      <c r="M62" s="181">
        <f>L62/100*85</f>
        <v>2550000</v>
      </c>
      <c r="N62" s="175">
        <v>2022</v>
      </c>
      <c r="O62" s="177">
        <v>2027</v>
      </c>
      <c r="P62" s="189" t="s">
        <v>105</v>
      </c>
      <c r="Q62" s="190" t="s">
        <v>105</v>
      </c>
      <c r="R62" s="190" t="s">
        <v>105</v>
      </c>
      <c r="S62" s="191" t="s">
        <v>105</v>
      </c>
      <c r="T62" s="192"/>
      <c r="U62" s="192"/>
      <c r="V62" s="192"/>
      <c r="W62" s="192"/>
      <c r="X62" s="192"/>
      <c r="Y62" s="193"/>
      <c r="Z62" s="194"/>
      <c r="AA62" s="194" t="s">
        <v>137</v>
      </c>
    </row>
    <row r="63" spans="1:119" s="60" customFormat="1" thickBot="1" x14ac:dyDescent="0.35">
      <c r="A63" s="80">
        <v>59</v>
      </c>
      <c r="B63" s="175" t="s">
        <v>299</v>
      </c>
      <c r="C63" s="176" t="s">
        <v>300</v>
      </c>
      <c r="D63" s="176">
        <v>852490</v>
      </c>
      <c r="E63" s="176">
        <v>102008787</v>
      </c>
      <c r="F63" s="177">
        <v>600131963</v>
      </c>
      <c r="G63" s="186" t="s">
        <v>308</v>
      </c>
      <c r="H63" s="178" t="s">
        <v>70</v>
      </c>
      <c r="I63" s="178" t="s">
        <v>95</v>
      </c>
      <c r="J63" s="178" t="s">
        <v>302</v>
      </c>
      <c r="K63" s="187" t="s">
        <v>309</v>
      </c>
      <c r="L63" s="188">
        <v>500000</v>
      </c>
      <c r="M63" s="181">
        <f>L63/100*85</f>
        <v>425000</v>
      </c>
      <c r="N63" s="175">
        <v>2022</v>
      </c>
      <c r="O63" s="177">
        <v>2027</v>
      </c>
      <c r="P63" s="189"/>
      <c r="Q63" s="190" t="s">
        <v>105</v>
      </c>
      <c r="R63" s="190" t="s">
        <v>105</v>
      </c>
      <c r="S63" s="191"/>
      <c r="T63" s="192"/>
      <c r="U63" s="192"/>
      <c r="V63" s="192"/>
      <c r="W63" s="192"/>
      <c r="X63" s="192"/>
      <c r="Y63" s="193"/>
      <c r="Z63" s="194"/>
      <c r="AA63" s="194" t="s">
        <v>117</v>
      </c>
    </row>
    <row r="64" spans="1:119" s="60" customFormat="1" thickBot="1" x14ac:dyDescent="0.35">
      <c r="A64" s="80">
        <v>60</v>
      </c>
      <c r="B64" s="175" t="s">
        <v>299</v>
      </c>
      <c r="C64" s="176" t="s">
        <v>300</v>
      </c>
      <c r="D64" s="176">
        <v>852490</v>
      </c>
      <c r="E64" s="176">
        <v>102008787</v>
      </c>
      <c r="F64" s="177">
        <v>600131963</v>
      </c>
      <c r="G64" s="186" t="s">
        <v>310</v>
      </c>
      <c r="H64" s="178" t="s">
        <v>70</v>
      </c>
      <c r="I64" s="178" t="s">
        <v>95</v>
      </c>
      <c r="J64" s="178" t="s">
        <v>302</v>
      </c>
      <c r="K64" s="187" t="s">
        <v>311</v>
      </c>
      <c r="L64" s="188">
        <v>1000000</v>
      </c>
      <c r="M64" s="181"/>
      <c r="N64" s="175">
        <v>2022</v>
      </c>
      <c r="O64" s="177">
        <v>2027</v>
      </c>
      <c r="P64" s="189"/>
      <c r="Q64" s="190"/>
      <c r="R64" s="190"/>
      <c r="S64" s="191"/>
      <c r="T64" s="192"/>
      <c r="U64" s="192"/>
      <c r="V64" s="192"/>
      <c r="W64" s="192"/>
      <c r="X64" s="192"/>
      <c r="Y64" s="193"/>
      <c r="Z64" s="194"/>
      <c r="AA64" s="194" t="s">
        <v>117</v>
      </c>
    </row>
    <row r="65" spans="1:27" s="60" customFormat="1" thickBot="1" x14ac:dyDescent="0.35">
      <c r="A65" s="80">
        <v>61</v>
      </c>
      <c r="B65" s="175" t="s">
        <v>299</v>
      </c>
      <c r="C65" s="176" t="s">
        <v>300</v>
      </c>
      <c r="D65" s="176">
        <v>852490</v>
      </c>
      <c r="E65" s="176">
        <v>102008787</v>
      </c>
      <c r="F65" s="177">
        <v>600131963</v>
      </c>
      <c r="G65" s="178" t="s">
        <v>312</v>
      </c>
      <c r="H65" s="178" t="s">
        <v>70</v>
      </c>
      <c r="I65" s="178" t="s">
        <v>95</v>
      </c>
      <c r="J65" s="178" t="s">
        <v>302</v>
      </c>
      <c r="K65" s="179" t="s">
        <v>313</v>
      </c>
      <c r="L65" s="180">
        <v>7000000</v>
      </c>
      <c r="M65" s="181">
        <f>L65/100*85</f>
        <v>5950000</v>
      </c>
      <c r="N65" s="175">
        <v>2022</v>
      </c>
      <c r="O65" s="177">
        <v>2027</v>
      </c>
      <c r="P65" s="182" t="s">
        <v>105</v>
      </c>
      <c r="Q65" s="183"/>
      <c r="R65" s="183"/>
      <c r="S65" s="184" t="s">
        <v>105</v>
      </c>
      <c r="T65" s="185"/>
      <c r="U65" s="185"/>
      <c r="V65" s="185"/>
      <c r="W65" s="185"/>
      <c r="X65" s="185"/>
      <c r="Y65" s="175"/>
      <c r="Z65" s="177"/>
      <c r="AA65" s="177" t="s">
        <v>117</v>
      </c>
    </row>
    <row r="66" spans="1:27" s="60" customFormat="1" thickBot="1" x14ac:dyDescent="0.35">
      <c r="A66" s="80">
        <v>62</v>
      </c>
      <c r="B66" s="175" t="s">
        <v>299</v>
      </c>
      <c r="C66" s="176" t="s">
        <v>300</v>
      </c>
      <c r="D66" s="176">
        <v>852490</v>
      </c>
      <c r="E66" s="176">
        <v>102008787</v>
      </c>
      <c r="F66" s="177">
        <v>600131963</v>
      </c>
      <c r="G66" s="186" t="s">
        <v>314</v>
      </c>
      <c r="H66" s="178" t="s">
        <v>70</v>
      </c>
      <c r="I66" s="178" t="s">
        <v>95</v>
      </c>
      <c r="J66" s="178" t="s">
        <v>302</v>
      </c>
      <c r="K66" s="187" t="s">
        <v>315</v>
      </c>
      <c r="L66" s="188">
        <v>4000000</v>
      </c>
      <c r="M66" s="181"/>
      <c r="N66" s="175">
        <v>2022</v>
      </c>
      <c r="O66" s="177">
        <v>2027</v>
      </c>
      <c r="P66" s="189"/>
      <c r="Q66" s="190"/>
      <c r="R66" s="190"/>
      <c r="S66" s="191"/>
      <c r="T66" s="192"/>
      <c r="U66" s="192"/>
      <c r="V66" s="192"/>
      <c r="W66" s="192"/>
      <c r="X66" s="192"/>
      <c r="Y66" s="193"/>
      <c r="Z66" s="194"/>
      <c r="AA66" s="194" t="s">
        <v>117</v>
      </c>
    </row>
    <row r="67" spans="1:27" s="60" customFormat="1" thickBot="1" x14ac:dyDescent="0.35">
      <c r="A67" s="80">
        <v>63</v>
      </c>
      <c r="B67" s="175" t="s">
        <v>299</v>
      </c>
      <c r="C67" s="176" t="s">
        <v>300</v>
      </c>
      <c r="D67" s="176">
        <v>852490</v>
      </c>
      <c r="E67" s="176">
        <v>102008787</v>
      </c>
      <c r="F67" s="177">
        <v>600131963</v>
      </c>
      <c r="G67" s="186" t="s">
        <v>316</v>
      </c>
      <c r="H67" s="178" t="s">
        <v>70</v>
      </c>
      <c r="I67" s="178" t="s">
        <v>95</v>
      </c>
      <c r="J67" s="178" t="s">
        <v>302</v>
      </c>
      <c r="K67" s="187" t="s">
        <v>317</v>
      </c>
      <c r="L67" s="188">
        <v>4000000</v>
      </c>
      <c r="M67" s="181"/>
      <c r="N67" s="175">
        <v>2022</v>
      </c>
      <c r="O67" s="177">
        <v>2027</v>
      </c>
      <c r="P67" s="189"/>
      <c r="Q67" s="190"/>
      <c r="R67" s="190"/>
      <c r="S67" s="191"/>
      <c r="T67" s="192"/>
      <c r="U67" s="192"/>
      <c r="V67" s="192"/>
      <c r="W67" s="192"/>
      <c r="X67" s="192"/>
      <c r="Y67" s="193"/>
      <c r="Z67" s="194"/>
      <c r="AA67" s="194" t="s">
        <v>127</v>
      </c>
    </row>
    <row r="68" spans="1:27" s="60" customFormat="1" thickBot="1" x14ac:dyDescent="0.35">
      <c r="A68" s="80">
        <v>64</v>
      </c>
      <c r="B68" s="175" t="s">
        <v>299</v>
      </c>
      <c r="C68" s="176" t="s">
        <v>300</v>
      </c>
      <c r="D68" s="176">
        <v>852490</v>
      </c>
      <c r="E68" s="176">
        <v>102008787</v>
      </c>
      <c r="F68" s="177">
        <v>600131963</v>
      </c>
      <c r="G68" s="186" t="s">
        <v>318</v>
      </c>
      <c r="H68" s="178" t="s">
        <v>70</v>
      </c>
      <c r="I68" s="178" t="s">
        <v>95</v>
      </c>
      <c r="J68" s="178" t="s">
        <v>302</v>
      </c>
      <c r="K68" s="187" t="s">
        <v>319</v>
      </c>
      <c r="L68" s="188">
        <v>3000000</v>
      </c>
      <c r="M68" s="181"/>
      <c r="N68" s="175">
        <v>2022</v>
      </c>
      <c r="O68" s="177">
        <v>2027</v>
      </c>
      <c r="P68" s="189"/>
      <c r="Q68" s="190"/>
      <c r="R68" s="190"/>
      <c r="S68" s="191"/>
      <c r="T68" s="192"/>
      <c r="U68" s="192"/>
      <c r="V68" s="192"/>
      <c r="W68" s="192"/>
      <c r="X68" s="192"/>
      <c r="Y68" s="193"/>
      <c r="Z68" s="194"/>
      <c r="AA68" s="194" t="s">
        <v>137</v>
      </c>
    </row>
    <row r="69" spans="1:27" s="60" customFormat="1" thickBot="1" x14ac:dyDescent="0.35">
      <c r="A69" s="80">
        <v>65</v>
      </c>
      <c r="B69" s="175" t="s">
        <v>299</v>
      </c>
      <c r="C69" s="176" t="s">
        <v>300</v>
      </c>
      <c r="D69" s="176">
        <v>852490</v>
      </c>
      <c r="E69" s="176">
        <v>102008787</v>
      </c>
      <c r="F69" s="177">
        <v>600131963</v>
      </c>
      <c r="G69" s="186" t="s">
        <v>320</v>
      </c>
      <c r="H69" s="178" t="s">
        <v>70</v>
      </c>
      <c r="I69" s="178" t="s">
        <v>95</v>
      </c>
      <c r="J69" s="178" t="s">
        <v>302</v>
      </c>
      <c r="K69" s="187" t="s">
        <v>321</v>
      </c>
      <c r="L69" s="188">
        <v>1000000</v>
      </c>
      <c r="M69" s="181">
        <f>L69/100*85</f>
        <v>850000</v>
      </c>
      <c r="N69" s="175">
        <v>2022</v>
      </c>
      <c r="O69" s="177">
        <v>2027</v>
      </c>
      <c r="P69" s="189" t="s">
        <v>105</v>
      </c>
      <c r="Q69" s="190" t="s">
        <v>105</v>
      </c>
      <c r="R69" s="190" t="s">
        <v>105</v>
      </c>
      <c r="S69" s="191" t="s">
        <v>105</v>
      </c>
      <c r="T69" s="192"/>
      <c r="U69" s="192"/>
      <c r="V69" s="192"/>
      <c r="W69" s="192"/>
      <c r="X69" s="192"/>
      <c r="Y69" s="193"/>
      <c r="Z69" s="194"/>
      <c r="AA69" s="194" t="s">
        <v>117</v>
      </c>
    </row>
    <row r="70" spans="1:27" s="60" customFormat="1" thickBot="1" x14ac:dyDescent="0.35">
      <c r="A70" s="80">
        <v>66</v>
      </c>
      <c r="B70" s="175" t="s">
        <v>299</v>
      </c>
      <c r="C70" s="176" t="s">
        <v>300</v>
      </c>
      <c r="D70" s="176">
        <v>852490</v>
      </c>
      <c r="E70" s="176">
        <v>102008787</v>
      </c>
      <c r="F70" s="177">
        <v>600131963</v>
      </c>
      <c r="G70" s="178" t="s">
        <v>322</v>
      </c>
      <c r="H70" s="178" t="s">
        <v>70</v>
      </c>
      <c r="I70" s="178" t="s">
        <v>95</v>
      </c>
      <c r="J70" s="178" t="s">
        <v>302</v>
      </c>
      <c r="K70" s="179" t="s">
        <v>323</v>
      </c>
      <c r="L70" s="180">
        <v>500000</v>
      </c>
      <c r="M70" s="181">
        <f>L70/100*85</f>
        <v>425000</v>
      </c>
      <c r="N70" s="175">
        <v>2022</v>
      </c>
      <c r="O70" s="177">
        <v>2027</v>
      </c>
      <c r="P70" s="182"/>
      <c r="Q70" s="183" t="s">
        <v>105</v>
      </c>
      <c r="R70" s="183" t="s">
        <v>105</v>
      </c>
      <c r="S70" s="184"/>
      <c r="T70" s="185"/>
      <c r="U70" s="185"/>
      <c r="V70" s="185"/>
      <c r="W70" s="185"/>
      <c r="X70" s="185"/>
      <c r="Y70" s="175"/>
      <c r="Z70" s="177"/>
      <c r="AA70" s="177" t="s">
        <v>117</v>
      </c>
    </row>
    <row r="71" spans="1:27" s="60" customFormat="1" thickBot="1" x14ac:dyDescent="0.35">
      <c r="A71" s="80">
        <v>67</v>
      </c>
      <c r="B71" s="175" t="s">
        <v>324</v>
      </c>
      <c r="C71" s="176" t="s">
        <v>325</v>
      </c>
      <c r="D71" s="176">
        <v>852538</v>
      </c>
      <c r="E71" s="176">
        <v>102008990</v>
      </c>
      <c r="F71" s="177">
        <v>600132013</v>
      </c>
      <c r="G71" s="186" t="s">
        <v>326</v>
      </c>
      <c r="H71" s="178" t="s">
        <v>70</v>
      </c>
      <c r="I71" s="178" t="s">
        <v>95</v>
      </c>
      <c r="J71" s="178" t="s">
        <v>327</v>
      </c>
      <c r="K71" s="187" t="s">
        <v>328</v>
      </c>
      <c r="L71" s="188">
        <v>3000000</v>
      </c>
      <c r="M71" s="181"/>
      <c r="N71" s="81">
        <v>44197</v>
      </c>
      <c r="O71" s="82">
        <v>46722</v>
      </c>
      <c r="P71" s="189"/>
      <c r="Q71" s="190" t="s">
        <v>105</v>
      </c>
      <c r="R71" s="190" t="s">
        <v>105</v>
      </c>
      <c r="S71" s="191"/>
      <c r="T71" s="192"/>
      <c r="U71" s="192"/>
      <c r="V71" s="192"/>
      <c r="W71" s="192"/>
      <c r="X71" s="192"/>
      <c r="Y71" s="193"/>
      <c r="Z71" s="194" t="s">
        <v>98</v>
      </c>
      <c r="AA71" s="194" t="s">
        <v>117</v>
      </c>
    </row>
    <row r="72" spans="1:27" s="60" customFormat="1" thickBot="1" x14ac:dyDescent="0.35">
      <c r="A72" s="80">
        <v>68</v>
      </c>
      <c r="B72" s="175" t="s">
        <v>324</v>
      </c>
      <c r="C72" s="176" t="s">
        <v>325</v>
      </c>
      <c r="D72" s="176">
        <v>852538</v>
      </c>
      <c r="E72" s="176">
        <v>102008990</v>
      </c>
      <c r="F72" s="177">
        <v>600132013</v>
      </c>
      <c r="G72" s="186" t="s">
        <v>329</v>
      </c>
      <c r="H72" s="178" t="s">
        <v>70</v>
      </c>
      <c r="I72" s="178" t="s">
        <v>95</v>
      </c>
      <c r="J72" s="178" t="s">
        <v>327</v>
      </c>
      <c r="K72" s="187" t="s">
        <v>330</v>
      </c>
      <c r="L72" s="188">
        <v>3000000</v>
      </c>
      <c r="M72" s="181"/>
      <c r="N72" s="81">
        <v>44197</v>
      </c>
      <c r="O72" s="82">
        <v>46722</v>
      </c>
      <c r="P72" s="189"/>
      <c r="Q72" s="190" t="s">
        <v>105</v>
      </c>
      <c r="R72" s="190" t="s">
        <v>105</v>
      </c>
      <c r="S72" s="191"/>
      <c r="T72" s="192"/>
      <c r="U72" s="192"/>
      <c r="V72" s="192"/>
      <c r="W72" s="192"/>
      <c r="X72" s="192"/>
      <c r="Y72" s="193"/>
      <c r="Z72" s="194" t="s">
        <v>98</v>
      </c>
      <c r="AA72" s="194" t="s">
        <v>117</v>
      </c>
    </row>
    <row r="73" spans="1:27" s="60" customFormat="1" thickBot="1" x14ac:dyDescent="0.35">
      <c r="A73" s="80">
        <v>69</v>
      </c>
      <c r="B73" s="175" t="s">
        <v>324</v>
      </c>
      <c r="C73" s="176" t="s">
        <v>325</v>
      </c>
      <c r="D73" s="176">
        <v>852538</v>
      </c>
      <c r="E73" s="176">
        <v>102008990</v>
      </c>
      <c r="F73" s="177">
        <v>600132013</v>
      </c>
      <c r="G73" s="186" t="s">
        <v>297</v>
      </c>
      <c r="H73" s="178" t="s">
        <v>70</v>
      </c>
      <c r="I73" s="178" t="s">
        <v>95</v>
      </c>
      <c r="J73" s="178" t="s">
        <v>327</v>
      </c>
      <c r="K73" s="187" t="s">
        <v>331</v>
      </c>
      <c r="L73" s="188">
        <v>1500000</v>
      </c>
      <c r="M73" s="181"/>
      <c r="N73" s="81">
        <v>44197</v>
      </c>
      <c r="O73" s="82">
        <v>46722</v>
      </c>
      <c r="P73" s="189"/>
      <c r="Q73" s="190"/>
      <c r="R73" s="190"/>
      <c r="S73" s="191"/>
      <c r="T73" s="192"/>
      <c r="U73" s="192"/>
      <c r="V73" s="192"/>
      <c r="W73" s="192"/>
      <c r="X73" s="192" t="s">
        <v>105</v>
      </c>
      <c r="Y73" s="193"/>
      <c r="Z73" s="194" t="s">
        <v>98</v>
      </c>
      <c r="AA73" s="194" t="s">
        <v>189</v>
      </c>
    </row>
    <row r="74" spans="1:27" s="60" customFormat="1" thickBot="1" x14ac:dyDescent="0.35">
      <c r="A74" s="80">
        <v>70</v>
      </c>
      <c r="B74" s="175" t="s">
        <v>324</v>
      </c>
      <c r="C74" s="176" t="s">
        <v>325</v>
      </c>
      <c r="D74" s="176">
        <v>852538</v>
      </c>
      <c r="E74" s="176">
        <v>102008990</v>
      </c>
      <c r="F74" s="177">
        <v>600132013</v>
      </c>
      <c r="G74" s="186" t="s">
        <v>332</v>
      </c>
      <c r="H74" s="178" t="s">
        <v>70</v>
      </c>
      <c r="I74" s="178" t="s">
        <v>95</v>
      </c>
      <c r="J74" s="178" t="s">
        <v>327</v>
      </c>
      <c r="K74" s="187" t="s">
        <v>333</v>
      </c>
      <c r="L74" s="188">
        <v>500000</v>
      </c>
      <c r="M74" s="181"/>
      <c r="N74" s="81">
        <v>44197</v>
      </c>
      <c r="O74" s="82">
        <v>46722</v>
      </c>
      <c r="P74" s="189"/>
      <c r="Q74" s="190"/>
      <c r="R74" s="190"/>
      <c r="S74" s="191"/>
      <c r="T74" s="192"/>
      <c r="U74" s="192"/>
      <c r="V74" s="192"/>
      <c r="W74" s="192"/>
      <c r="X74" s="192"/>
      <c r="Y74" s="193"/>
      <c r="Z74" s="194" t="s">
        <v>98</v>
      </c>
      <c r="AA74" s="194" t="s">
        <v>137</v>
      </c>
    </row>
    <row r="75" spans="1:27" s="60" customFormat="1" thickBot="1" x14ac:dyDescent="0.35">
      <c r="A75" s="80">
        <v>71</v>
      </c>
      <c r="B75" s="175" t="s">
        <v>324</v>
      </c>
      <c r="C75" s="176" t="s">
        <v>325</v>
      </c>
      <c r="D75" s="176">
        <v>852538</v>
      </c>
      <c r="E75" s="176">
        <v>102008990</v>
      </c>
      <c r="F75" s="177">
        <v>600132013</v>
      </c>
      <c r="G75" s="186" t="s">
        <v>334</v>
      </c>
      <c r="H75" s="178" t="s">
        <v>70</v>
      </c>
      <c r="I75" s="178" t="s">
        <v>95</v>
      </c>
      <c r="J75" s="178" t="s">
        <v>327</v>
      </c>
      <c r="K75" s="187" t="s">
        <v>335</v>
      </c>
      <c r="L75" s="188">
        <v>5000000</v>
      </c>
      <c r="M75" s="181"/>
      <c r="N75" s="81">
        <v>44197</v>
      </c>
      <c r="O75" s="82">
        <v>46722</v>
      </c>
      <c r="P75" s="189" t="s">
        <v>105</v>
      </c>
      <c r="Q75" s="190"/>
      <c r="R75" s="190"/>
      <c r="S75" s="191" t="s">
        <v>105</v>
      </c>
      <c r="T75" s="192"/>
      <c r="U75" s="192"/>
      <c r="V75" s="192"/>
      <c r="W75" s="192"/>
      <c r="X75" s="192" t="s">
        <v>105</v>
      </c>
      <c r="Y75" s="193"/>
      <c r="Z75" s="194" t="s">
        <v>98</v>
      </c>
      <c r="AA75" s="194" t="s">
        <v>117</v>
      </c>
    </row>
    <row r="76" spans="1:27" s="60" customFormat="1" thickBot="1" x14ac:dyDescent="0.35">
      <c r="A76" s="80">
        <v>72</v>
      </c>
      <c r="B76" s="175" t="s">
        <v>324</v>
      </c>
      <c r="C76" s="176" t="s">
        <v>325</v>
      </c>
      <c r="D76" s="176">
        <v>852538</v>
      </c>
      <c r="E76" s="176">
        <v>102008990</v>
      </c>
      <c r="F76" s="177">
        <v>600132013</v>
      </c>
      <c r="G76" s="186" t="s">
        <v>336</v>
      </c>
      <c r="H76" s="178" t="s">
        <v>70</v>
      </c>
      <c r="I76" s="178" t="s">
        <v>95</v>
      </c>
      <c r="J76" s="178" t="s">
        <v>327</v>
      </c>
      <c r="K76" s="187" t="s">
        <v>337</v>
      </c>
      <c r="L76" s="188">
        <v>4000000</v>
      </c>
      <c r="M76" s="181"/>
      <c r="N76" s="81">
        <v>44197</v>
      </c>
      <c r="O76" s="82">
        <v>46722</v>
      </c>
      <c r="P76" s="189"/>
      <c r="Q76" s="190"/>
      <c r="R76" s="190"/>
      <c r="S76" s="191"/>
      <c r="T76" s="192"/>
      <c r="U76" s="192"/>
      <c r="V76" s="192"/>
      <c r="W76" s="192"/>
      <c r="X76" s="192"/>
      <c r="Y76" s="193"/>
      <c r="Z76" s="194" t="s">
        <v>98</v>
      </c>
      <c r="AA76" s="194" t="s">
        <v>137</v>
      </c>
    </row>
    <row r="77" spans="1:27" s="60" customFormat="1" thickBot="1" x14ac:dyDescent="0.35">
      <c r="A77" s="80">
        <v>73</v>
      </c>
      <c r="B77" s="175" t="s">
        <v>324</v>
      </c>
      <c r="C77" s="176" t="s">
        <v>325</v>
      </c>
      <c r="D77" s="176">
        <v>852538</v>
      </c>
      <c r="E77" s="176">
        <v>102008990</v>
      </c>
      <c r="F77" s="177">
        <v>600132013</v>
      </c>
      <c r="G77" s="186" t="s">
        <v>338</v>
      </c>
      <c r="H77" s="178" t="s">
        <v>70</v>
      </c>
      <c r="I77" s="178" t="s">
        <v>95</v>
      </c>
      <c r="J77" s="178" t="s">
        <v>327</v>
      </c>
      <c r="K77" s="187" t="s">
        <v>339</v>
      </c>
      <c r="L77" s="188">
        <v>5000000</v>
      </c>
      <c r="M77" s="181"/>
      <c r="N77" s="81">
        <v>44197</v>
      </c>
      <c r="O77" s="82">
        <v>46722</v>
      </c>
      <c r="P77" s="189"/>
      <c r="Q77" s="190"/>
      <c r="R77" s="190"/>
      <c r="S77" s="191"/>
      <c r="T77" s="192"/>
      <c r="U77" s="192"/>
      <c r="V77" s="192"/>
      <c r="W77" s="192"/>
      <c r="X77" s="192"/>
      <c r="Y77" s="193"/>
      <c r="Z77" s="194" t="s">
        <v>98</v>
      </c>
      <c r="AA77" s="194" t="s">
        <v>137</v>
      </c>
    </row>
    <row r="78" spans="1:27" s="60" customFormat="1" thickBot="1" x14ac:dyDescent="0.35">
      <c r="A78" s="80">
        <v>74</v>
      </c>
      <c r="B78" s="175" t="s">
        <v>324</v>
      </c>
      <c r="C78" s="176" t="s">
        <v>325</v>
      </c>
      <c r="D78" s="176">
        <v>852538</v>
      </c>
      <c r="E78" s="176">
        <v>102008990</v>
      </c>
      <c r="F78" s="177">
        <v>600132013</v>
      </c>
      <c r="G78" s="186" t="s">
        <v>340</v>
      </c>
      <c r="H78" s="178" t="s">
        <v>70</v>
      </c>
      <c r="I78" s="178" t="s">
        <v>95</v>
      </c>
      <c r="J78" s="178" t="s">
        <v>327</v>
      </c>
      <c r="K78" s="187" t="s">
        <v>341</v>
      </c>
      <c r="L78" s="188">
        <v>5000000</v>
      </c>
      <c r="M78" s="181"/>
      <c r="N78" s="81">
        <v>44197</v>
      </c>
      <c r="O78" s="82">
        <v>46722</v>
      </c>
      <c r="P78" s="189"/>
      <c r="Q78" s="190"/>
      <c r="R78" s="190"/>
      <c r="S78" s="191"/>
      <c r="T78" s="192"/>
      <c r="U78" s="192"/>
      <c r="V78" s="192"/>
      <c r="W78" s="192"/>
      <c r="X78" s="192"/>
      <c r="Y78" s="193"/>
      <c r="Z78" s="194" t="s">
        <v>98</v>
      </c>
      <c r="AA78" s="194" t="s">
        <v>137</v>
      </c>
    </row>
    <row r="79" spans="1:27" s="60" customFormat="1" ht="15" thickBot="1" x14ac:dyDescent="0.35">
      <c r="A79" s="80">
        <v>75</v>
      </c>
      <c r="B79" s="175" t="s">
        <v>342</v>
      </c>
      <c r="C79" s="176" t="s">
        <v>161</v>
      </c>
      <c r="D79" s="176">
        <v>70640301</v>
      </c>
      <c r="E79" s="176">
        <v>102008175</v>
      </c>
      <c r="F79" s="177">
        <v>600131751</v>
      </c>
      <c r="G79" s="186" t="s">
        <v>162</v>
      </c>
      <c r="H79" s="178" t="s">
        <v>70</v>
      </c>
      <c r="I79" s="178" t="s">
        <v>95</v>
      </c>
      <c r="J79" s="178" t="s">
        <v>164</v>
      </c>
      <c r="K79" s="98" t="s">
        <v>420</v>
      </c>
      <c r="L79" s="94">
        <v>500000</v>
      </c>
      <c r="M79" s="198">
        <v>425000</v>
      </c>
      <c r="N79" s="175">
        <v>2022</v>
      </c>
      <c r="O79" s="177">
        <v>2024</v>
      </c>
      <c r="P79" s="189"/>
      <c r="Q79" s="190"/>
      <c r="R79" s="190"/>
      <c r="S79" s="191"/>
      <c r="T79" s="192"/>
      <c r="U79" s="192"/>
      <c r="V79" s="192"/>
      <c r="W79" s="192"/>
      <c r="X79" s="192"/>
      <c r="Y79" s="193" t="s">
        <v>343</v>
      </c>
      <c r="Z79" s="194"/>
      <c r="AA79" s="194" t="s">
        <v>137</v>
      </c>
    </row>
    <row r="80" spans="1:27" s="60" customFormat="1" ht="15" thickBot="1" x14ac:dyDescent="0.35">
      <c r="A80" s="80">
        <v>76</v>
      </c>
      <c r="B80" s="175" t="s">
        <v>342</v>
      </c>
      <c r="C80" s="176" t="s">
        <v>161</v>
      </c>
      <c r="D80" s="176">
        <v>70640301</v>
      </c>
      <c r="E80" s="176">
        <v>102008175</v>
      </c>
      <c r="F80" s="177">
        <v>600131751</v>
      </c>
      <c r="G80" s="186" t="s">
        <v>344</v>
      </c>
      <c r="H80" s="178" t="s">
        <v>70</v>
      </c>
      <c r="I80" s="178" t="s">
        <v>95</v>
      </c>
      <c r="J80" s="178" t="s">
        <v>164</v>
      </c>
      <c r="K80" s="187" t="s">
        <v>345</v>
      </c>
      <c r="L80" s="94">
        <v>15000000</v>
      </c>
      <c r="M80" s="198">
        <v>12750000</v>
      </c>
      <c r="N80" s="175">
        <v>2023</v>
      </c>
      <c r="O80" s="177">
        <v>2026</v>
      </c>
      <c r="P80" s="189" t="s">
        <v>105</v>
      </c>
      <c r="Q80" s="190"/>
      <c r="R80" s="190"/>
      <c r="S80" s="191"/>
      <c r="T80" s="192"/>
      <c r="U80" s="192"/>
      <c r="V80" s="192"/>
      <c r="W80" s="192"/>
      <c r="X80" s="192"/>
      <c r="Y80" s="193" t="s">
        <v>343</v>
      </c>
      <c r="Z80" s="194"/>
      <c r="AA80" s="194" t="s">
        <v>346</v>
      </c>
    </row>
    <row r="81" spans="1:123" s="60" customFormat="1" ht="15" thickBot="1" x14ac:dyDescent="0.35">
      <c r="A81" s="80">
        <v>77</v>
      </c>
      <c r="B81" s="175" t="s">
        <v>342</v>
      </c>
      <c r="C81" s="176" t="s">
        <v>161</v>
      </c>
      <c r="D81" s="176">
        <v>70640301</v>
      </c>
      <c r="E81" s="176">
        <v>102008175</v>
      </c>
      <c r="F81" s="177">
        <v>600131751</v>
      </c>
      <c r="G81" s="186" t="s">
        <v>347</v>
      </c>
      <c r="H81" s="178" t="s">
        <v>70</v>
      </c>
      <c r="I81" s="178" t="s">
        <v>95</v>
      </c>
      <c r="J81" s="178" t="s">
        <v>164</v>
      </c>
      <c r="K81" s="187" t="s">
        <v>348</v>
      </c>
      <c r="L81" s="94">
        <v>900000</v>
      </c>
      <c r="M81" s="198">
        <v>765000</v>
      </c>
      <c r="N81" s="175">
        <v>2023</v>
      </c>
      <c r="O81" s="177">
        <v>2025</v>
      </c>
      <c r="P81" s="189" t="s">
        <v>105</v>
      </c>
      <c r="Q81" s="190"/>
      <c r="R81" s="190"/>
      <c r="S81" s="191" t="s">
        <v>105</v>
      </c>
      <c r="T81" s="192"/>
      <c r="U81" s="192"/>
      <c r="V81" s="192"/>
      <c r="W81" s="192"/>
      <c r="X81" s="192" t="s">
        <v>105</v>
      </c>
      <c r="Y81" s="193" t="s">
        <v>343</v>
      </c>
      <c r="Z81" s="194"/>
      <c r="AA81" s="194" t="s">
        <v>189</v>
      </c>
    </row>
    <row r="82" spans="1:123" s="60" customFormat="1" ht="15" thickBot="1" x14ac:dyDescent="0.35">
      <c r="A82" s="80">
        <v>78</v>
      </c>
      <c r="B82" s="175" t="s">
        <v>342</v>
      </c>
      <c r="C82" s="176" t="s">
        <v>161</v>
      </c>
      <c r="D82" s="176">
        <v>70640301</v>
      </c>
      <c r="E82" s="176">
        <v>102008175</v>
      </c>
      <c r="F82" s="177">
        <v>600131751</v>
      </c>
      <c r="G82" s="186" t="s">
        <v>349</v>
      </c>
      <c r="H82" s="178" t="s">
        <v>70</v>
      </c>
      <c r="I82" s="178" t="s">
        <v>95</v>
      </c>
      <c r="J82" s="178" t="s">
        <v>164</v>
      </c>
      <c r="K82" s="187" t="s">
        <v>350</v>
      </c>
      <c r="L82" s="94">
        <v>3600000</v>
      </c>
      <c r="M82" s="198">
        <v>306000</v>
      </c>
      <c r="N82" s="175">
        <v>2023</v>
      </c>
      <c r="O82" s="177">
        <v>2025</v>
      </c>
      <c r="P82" s="189"/>
      <c r="Q82" s="190"/>
      <c r="R82" s="190"/>
      <c r="S82" s="191" t="s">
        <v>105</v>
      </c>
      <c r="T82" s="192"/>
      <c r="U82" s="192"/>
      <c r="V82" s="192"/>
      <c r="W82" s="192"/>
      <c r="X82" s="192"/>
      <c r="Y82" s="193" t="s">
        <v>351</v>
      </c>
      <c r="Z82" s="194"/>
      <c r="AA82" s="194" t="s">
        <v>117</v>
      </c>
    </row>
    <row r="83" spans="1:123" s="60" customFormat="1" ht="15" thickBot="1" x14ac:dyDescent="0.35">
      <c r="A83" s="80">
        <v>79</v>
      </c>
      <c r="B83" s="175" t="s">
        <v>342</v>
      </c>
      <c r="C83" s="176" t="s">
        <v>161</v>
      </c>
      <c r="D83" s="176">
        <v>70640301</v>
      </c>
      <c r="E83" s="176">
        <v>102008175</v>
      </c>
      <c r="F83" s="177">
        <v>600131751</v>
      </c>
      <c r="G83" s="186" t="s">
        <v>352</v>
      </c>
      <c r="H83" s="178" t="s">
        <v>70</v>
      </c>
      <c r="I83" s="178" t="s">
        <v>95</v>
      </c>
      <c r="J83" s="178" t="s">
        <v>164</v>
      </c>
      <c r="K83" s="187" t="s">
        <v>353</v>
      </c>
      <c r="L83" s="94">
        <v>2500000</v>
      </c>
      <c r="M83" s="198">
        <v>2125000</v>
      </c>
      <c r="N83" s="175">
        <v>2023</v>
      </c>
      <c r="O83" s="177">
        <v>2025</v>
      </c>
      <c r="P83" s="189"/>
      <c r="Q83" s="190"/>
      <c r="R83" s="190" t="s">
        <v>105</v>
      </c>
      <c r="S83" s="191"/>
      <c r="T83" s="192"/>
      <c r="U83" s="192"/>
      <c r="V83" s="192"/>
      <c r="W83" s="192"/>
      <c r="X83" s="192"/>
      <c r="Y83" s="193" t="s">
        <v>343</v>
      </c>
      <c r="Z83" s="194"/>
      <c r="AA83" s="194" t="s">
        <v>117</v>
      </c>
    </row>
    <row r="84" spans="1:123" s="60" customFormat="1" ht="15" thickBot="1" x14ac:dyDescent="0.35">
      <c r="A84" s="80">
        <v>80</v>
      </c>
      <c r="B84" s="175" t="s">
        <v>342</v>
      </c>
      <c r="C84" s="176" t="s">
        <v>161</v>
      </c>
      <c r="D84" s="176">
        <v>70640301</v>
      </c>
      <c r="E84" s="176">
        <v>102008175</v>
      </c>
      <c r="F84" s="177">
        <v>600131751</v>
      </c>
      <c r="G84" s="186" t="s">
        <v>354</v>
      </c>
      <c r="H84" s="178" t="s">
        <v>70</v>
      </c>
      <c r="I84" s="178" t="s">
        <v>95</v>
      </c>
      <c r="J84" s="178" t="s">
        <v>164</v>
      </c>
      <c r="K84" s="187" t="s">
        <v>421</v>
      </c>
      <c r="L84" s="94">
        <v>800000</v>
      </c>
      <c r="M84" s="198">
        <v>680000</v>
      </c>
      <c r="N84" s="175">
        <v>2023</v>
      </c>
      <c r="O84" s="177">
        <v>2025</v>
      </c>
      <c r="P84" s="189"/>
      <c r="Q84" s="190"/>
      <c r="R84" s="190"/>
      <c r="S84" s="191"/>
      <c r="T84" s="192"/>
      <c r="U84" s="192"/>
      <c r="V84" s="192"/>
      <c r="W84" s="192" t="s">
        <v>105</v>
      </c>
      <c r="X84" s="192"/>
      <c r="Y84" s="193" t="s">
        <v>343</v>
      </c>
      <c r="Z84" s="194"/>
      <c r="AA84" s="194" t="s">
        <v>355</v>
      </c>
    </row>
    <row r="85" spans="1:123" s="97" customFormat="1" ht="15" thickBot="1" x14ac:dyDescent="0.35">
      <c r="A85" s="80">
        <v>81</v>
      </c>
      <c r="B85" s="153" t="s">
        <v>173</v>
      </c>
      <c r="C85" s="140" t="s">
        <v>174</v>
      </c>
      <c r="D85" s="141">
        <v>852627</v>
      </c>
      <c r="E85" s="141">
        <v>102020078</v>
      </c>
      <c r="F85" s="142">
        <v>600132021</v>
      </c>
      <c r="G85" s="143" t="s">
        <v>425</v>
      </c>
      <c r="H85" s="146" t="s">
        <v>70</v>
      </c>
      <c r="I85" s="146" t="s">
        <v>95</v>
      </c>
      <c r="J85" s="146" t="s">
        <v>176</v>
      </c>
      <c r="K85" s="146" t="s">
        <v>356</v>
      </c>
      <c r="L85" s="159">
        <v>3500000</v>
      </c>
      <c r="M85" s="159">
        <f t="shared" ref="M85:M93" si="1">L85/100*85</f>
        <v>2975000</v>
      </c>
      <c r="N85" s="144">
        <v>2022</v>
      </c>
      <c r="O85" s="142">
        <v>2023</v>
      </c>
      <c r="P85" s="153"/>
      <c r="Q85" s="140"/>
      <c r="R85" s="140"/>
      <c r="S85" s="154"/>
      <c r="T85" s="143"/>
      <c r="U85" s="143"/>
      <c r="V85" s="143"/>
      <c r="W85" s="143"/>
      <c r="X85" s="143"/>
      <c r="Y85" s="158" t="s">
        <v>422</v>
      </c>
      <c r="Z85" s="154" t="s">
        <v>98</v>
      </c>
      <c r="AA85" s="246" t="s">
        <v>137</v>
      </c>
      <c r="AB85" s="169"/>
      <c r="AC85" s="169"/>
      <c r="AD85" s="169"/>
      <c r="AE85" s="169"/>
      <c r="AF85" s="169"/>
      <c r="AG85" s="169"/>
      <c r="AH85" s="169"/>
      <c r="AI85" s="169"/>
      <c r="AJ85" s="169"/>
      <c r="AK85" s="169"/>
      <c r="AL85" s="169"/>
      <c r="AM85" s="171"/>
      <c r="AN85" s="171"/>
      <c r="AO85" s="169"/>
      <c r="AP85" s="169"/>
      <c r="AQ85" s="169"/>
      <c r="AR85" s="169"/>
      <c r="AS85" s="169"/>
      <c r="AT85" s="169"/>
      <c r="AU85" s="169"/>
      <c r="AV85" s="169"/>
      <c r="AW85" s="169"/>
      <c r="AX85" s="169"/>
      <c r="AY85" s="169"/>
      <c r="AZ85" s="169"/>
      <c r="BA85" s="169"/>
      <c r="BB85" s="169"/>
      <c r="BC85" s="169"/>
      <c r="BD85" s="169"/>
      <c r="BE85" s="169"/>
      <c r="BF85" s="169"/>
      <c r="BG85" s="169"/>
      <c r="BH85" s="169"/>
      <c r="BI85" s="169"/>
      <c r="BJ85" s="169"/>
      <c r="BK85" s="169"/>
      <c r="BL85" s="169"/>
      <c r="BM85" s="169"/>
      <c r="BN85" s="169"/>
      <c r="BO85" s="169"/>
      <c r="BP85" s="169"/>
      <c r="BQ85" s="169"/>
      <c r="BR85" s="169"/>
      <c r="BS85" s="169"/>
      <c r="BT85" s="169"/>
      <c r="BU85" s="169"/>
      <c r="BV85" s="169"/>
      <c r="BW85" s="169"/>
      <c r="BX85" s="169"/>
      <c r="BY85" s="169"/>
      <c r="BZ85" s="169"/>
      <c r="CA85" s="169"/>
      <c r="CB85" s="169"/>
      <c r="CC85" s="169"/>
      <c r="CD85" s="169"/>
      <c r="CE85" s="169"/>
      <c r="CF85" s="169"/>
      <c r="CG85" s="169"/>
      <c r="CH85" s="169"/>
      <c r="CI85" s="169"/>
      <c r="CJ85" s="169"/>
      <c r="CK85" s="169"/>
      <c r="CL85" s="169"/>
      <c r="CM85" s="169"/>
      <c r="CN85" s="169"/>
      <c r="CO85" s="169"/>
      <c r="CP85" s="169"/>
      <c r="CQ85" s="169"/>
      <c r="CR85" s="169"/>
      <c r="CS85" s="169"/>
      <c r="CT85" s="169"/>
      <c r="CU85" s="169"/>
      <c r="CV85" s="169"/>
      <c r="CW85" s="169"/>
      <c r="CX85" s="169"/>
      <c r="CY85" s="169"/>
      <c r="CZ85" s="169"/>
      <c r="DA85" s="169"/>
      <c r="DB85" s="169"/>
      <c r="DC85" s="169"/>
      <c r="DD85" s="169"/>
      <c r="DE85" s="169"/>
      <c r="DF85" s="169"/>
      <c r="DG85" s="169"/>
      <c r="DH85" s="169"/>
      <c r="DI85" s="169"/>
      <c r="DJ85" s="169"/>
      <c r="DK85" s="169"/>
      <c r="DL85" s="169"/>
      <c r="DM85" s="169"/>
      <c r="DN85" s="169"/>
      <c r="DO85" s="169"/>
      <c r="DP85" s="169"/>
      <c r="DQ85" s="169"/>
      <c r="DR85" s="169"/>
      <c r="DS85" s="169"/>
    </row>
    <row r="86" spans="1:123" s="97" customFormat="1" ht="15" thickBot="1" x14ac:dyDescent="0.35">
      <c r="A86" s="80">
        <v>82</v>
      </c>
      <c r="B86" s="153" t="s">
        <v>173</v>
      </c>
      <c r="C86" s="140" t="s">
        <v>174</v>
      </c>
      <c r="D86" s="141">
        <v>852627</v>
      </c>
      <c r="E86" s="141">
        <v>102020078</v>
      </c>
      <c r="F86" s="142">
        <v>600132021</v>
      </c>
      <c r="G86" s="143" t="s">
        <v>357</v>
      </c>
      <c r="H86" s="146" t="s">
        <v>70</v>
      </c>
      <c r="I86" s="146" t="s">
        <v>95</v>
      </c>
      <c r="J86" s="146" t="s">
        <v>176</v>
      </c>
      <c r="K86" s="146" t="s">
        <v>423</v>
      </c>
      <c r="L86" s="159">
        <v>2000000</v>
      </c>
      <c r="M86" s="159">
        <f t="shared" si="1"/>
        <v>1700000</v>
      </c>
      <c r="N86" s="144">
        <v>2022</v>
      </c>
      <c r="O86" s="145">
        <v>2024</v>
      </c>
      <c r="P86" s="155" t="s">
        <v>105</v>
      </c>
      <c r="Q86" s="156" t="s">
        <v>105</v>
      </c>
      <c r="R86" s="156" t="s">
        <v>105</v>
      </c>
      <c r="S86" s="157" t="s">
        <v>105</v>
      </c>
      <c r="T86" s="143"/>
      <c r="U86" s="143"/>
      <c r="V86" s="143"/>
      <c r="W86" s="143"/>
      <c r="X86" s="139" t="s">
        <v>105</v>
      </c>
      <c r="Y86" s="153" t="s">
        <v>358</v>
      </c>
      <c r="Z86" s="154"/>
      <c r="AA86" s="246" t="s">
        <v>359</v>
      </c>
      <c r="AB86" s="169"/>
      <c r="AC86" s="169"/>
      <c r="AD86" s="169"/>
      <c r="AE86" s="169"/>
      <c r="AF86" s="169"/>
      <c r="AG86" s="169"/>
      <c r="AH86" s="169"/>
      <c r="AI86" s="169"/>
      <c r="AJ86" s="169"/>
      <c r="AK86" s="169"/>
      <c r="AL86" s="169"/>
      <c r="AM86" s="169"/>
      <c r="AN86" s="171"/>
      <c r="AO86" s="169"/>
      <c r="AP86" s="169"/>
      <c r="AQ86" s="169"/>
      <c r="AR86" s="169"/>
      <c r="AS86" s="169"/>
      <c r="AT86" s="169"/>
      <c r="AU86" s="169"/>
      <c r="AV86" s="169"/>
      <c r="AW86" s="169"/>
      <c r="AX86" s="169"/>
      <c r="AY86" s="169"/>
      <c r="AZ86" s="169"/>
      <c r="BA86" s="169"/>
      <c r="BB86" s="169"/>
      <c r="BC86" s="169"/>
      <c r="BD86" s="169"/>
      <c r="BE86" s="169"/>
      <c r="BF86" s="169"/>
      <c r="BG86" s="169"/>
      <c r="BH86" s="169"/>
      <c r="BI86" s="169"/>
      <c r="BJ86" s="169"/>
      <c r="BK86" s="169"/>
      <c r="BL86" s="169"/>
      <c r="BM86" s="169"/>
      <c r="BN86" s="169"/>
      <c r="BO86" s="169"/>
      <c r="BP86" s="169"/>
      <c r="BQ86" s="169"/>
      <c r="BR86" s="169"/>
      <c r="BS86" s="169"/>
      <c r="BT86" s="169"/>
      <c r="BU86" s="169"/>
      <c r="BV86" s="169"/>
      <c r="BW86" s="169"/>
      <c r="BX86" s="169"/>
      <c r="BY86" s="169"/>
      <c r="BZ86" s="169"/>
      <c r="CA86" s="169"/>
      <c r="CB86" s="169"/>
      <c r="CC86" s="169"/>
      <c r="CD86" s="169"/>
      <c r="CE86" s="169"/>
      <c r="CF86" s="169"/>
      <c r="CG86" s="169"/>
      <c r="CH86" s="169"/>
      <c r="CI86" s="169"/>
      <c r="CJ86" s="169"/>
      <c r="CK86" s="169"/>
      <c r="CL86" s="169"/>
      <c r="CM86" s="169"/>
      <c r="CN86" s="169"/>
      <c r="CO86" s="169"/>
      <c r="CP86" s="169"/>
      <c r="CQ86" s="169"/>
      <c r="CR86" s="169"/>
      <c r="CS86" s="169"/>
      <c r="CT86" s="169"/>
      <c r="CU86" s="169"/>
      <c r="CV86" s="169"/>
      <c r="CW86" s="169"/>
      <c r="CX86" s="169"/>
      <c r="CY86" s="169"/>
      <c r="CZ86" s="169"/>
      <c r="DA86" s="169"/>
      <c r="DB86" s="169"/>
      <c r="DC86" s="169"/>
      <c r="DD86" s="169"/>
      <c r="DE86" s="169"/>
      <c r="DF86" s="169"/>
      <c r="DG86" s="169"/>
      <c r="DH86" s="169"/>
      <c r="DI86" s="169"/>
      <c r="DJ86" s="169"/>
      <c r="DK86" s="169"/>
      <c r="DL86" s="169"/>
      <c r="DM86" s="169"/>
      <c r="DN86" s="169"/>
      <c r="DO86" s="169"/>
      <c r="DP86" s="169"/>
      <c r="DQ86" s="169"/>
      <c r="DR86" s="169"/>
      <c r="DS86" s="169"/>
    </row>
    <row r="87" spans="1:123" s="97" customFormat="1" ht="15" thickBot="1" x14ac:dyDescent="0.35">
      <c r="A87" s="80">
        <v>83</v>
      </c>
      <c r="B87" s="153" t="s">
        <v>173</v>
      </c>
      <c r="C87" s="140" t="s">
        <v>174</v>
      </c>
      <c r="D87" s="141">
        <v>852627</v>
      </c>
      <c r="E87" s="141">
        <v>102020078</v>
      </c>
      <c r="F87" s="142">
        <v>600132021</v>
      </c>
      <c r="G87" s="143" t="s">
        <v>360</v>
      </c>
      <c r="H87" s="146" t="s">
        <v>70</v>
      </c>
      <c r="I87" s="146" t="s">
        <v>95</v>
      </c>
      <c r="J87" s="146" t="s">
        <v>176</v>
      </c>
      <c r="K87" s="146" t="s">
        <v>361</v>
      </c>
      <c r="L87" s="159">
        <v>1500000</v>
      </c>
      <c r="M87" s="159">
        <f t="shared" si="1"/>
        <v>1275000</v>
      </c>
      <c r="N87" s="144">
        <v>2022</v>
      </c>
      <c r="O87" s="145">
        <v>2024</v>
      </c>
      <c r="P87" s="155" t="s">
        <v>105</v>
      </c>
      <c r="Q87" s="156" t="s">
        <v>105</v>
      </c>
      <c r="R87" s="156" t="s">
        <v>105</v>
      </c>
      <c r="S87" s="157" t="s">
        <v>105</v>
      </c>
      <c r="T87" s="143"/>
      <c r="U87" s="143"/>
      <c r="V87" s="143"/>
      <c r="W87" s="143"/>
      <c r="X87" s="139" t="s">
        <v>105</v>
      </c>
      <c r="Y87" s="153" t="s">
        <v>358</v>
      </c>
      <c r="Z87" s="154"/>
      <c r="AA87" s="246" t="s">
        <v>117</v>
      </c>
      <c r="AB87" s="169"/>
      <c r="AC87" s="169"/>
      <c r="AD87" s="169"/>
      <c r="AE87" s="169"/>
      <c r="AF87" s="169"/>
      <c r="AG87" s="169"/>
      <c r="AH87" s="169"/>
      <c r="AI87" s="169"/>
      <c r="AJ87" s="169"/>
      <c r="AK87" s="169"/>
      <c r="AL87" s="169"/>
      <c r="AM87" s="171"/>
      <c r="AN87" s="171"/>
      <c r="AO87" s="169"/>
      <c r="AP87" s="169"/>
      <c r="AQ87" s="169"/>
      <c r="AR87" s="169"/>
      <c r="AS87" s="169"/>
      <c r="AT87" s="169"/>
      <c r="AU87" s="169"/>
      <c r="AV87" s="169"/>
      <c r="AW87" s="169"/>
      <c r="AX87" s="169"/>
      <c r="AY87" s="169"/>
      <c r="AZ87" s="169"/>
      <c r="BA87" s="169"/>
      <c r="BB87" s="169"/>
      <c r="BC87" s="169"/>
      <c r="BD87" s="169"/>
      <c r="BE87" s="169"/>
      <c r="BF87" s="169"/>
      <c r="BG87" s="169"/>
      <c r="BH87" s="169"/>
      <c r="BI87" s="169"/>
      <c r="BJ87" s="169"/>
      <c r="BK87" s="169"/>
      <c r="BL87" s="169"/>
      <c r="BM87" s="169"/>
      <c r="BN87" s="169"/>
      <c r="BO87" s="169"/>
      <c r="BP87" s="169"/>
      <c r="BQ87" s="169"/>
      <c r="BR87" s="169"/>
      <c r="BS87" s="169"/>
      <c r="BT87" s="169"/>
      <c r="BU87" s="169"/>
      <c r="BV87" s="169"/>
      <c r="BW87" s="169"/>
      <c r="BX87" s="169"/>
      <c r="BY87" s="169"/>
      <c r="BZ87" s="169"/>
      <c r="CA87" s="169"/>
      <c r="CB87" s="169"/>
      <c r="CC87" s="169"/>
      <c r="CD87" s="169"/>
      <c r="CE87" s="169"/>
      <c r="CF87" s="169"/>
      <c r="CG87" s="169"/>
      <c r="CH87" s="169"/>
      <c r="CI87" s="169"/>
      <c r="CJ87" s="169"/>
      <c r="CK87" s="169"/>
      <c r="CL87" s="169"/>
      <c r="CM87" s="169"/>
      <c r="CN87" s="169"/>
      <c r="CO87" s="169"/>
      <c r="CP87" s="169"/>
      <c r="CQ87" s="169"/>
      <c r="CR87" s="169"/>
      <c r="CS87" s="169"/>
      <c r="CT87" s="169"/>
      <c r="CU87" s="169"/>
      <c r="CV87" s="169"/>
      <c r="CW87" s="169"/>
      <c r="CX87" s="169"/>
      <c r="CY87" s="169"/>
      <c r="CZ87" s="169"/>
      <c r="DA87" s="169"/>
      <c r="DB87" s="169"/>
      <c r="DC87" s="169"/>
      <c r="DD87" s="169"/>
      <c r="DE87" s="169"/>
      <c r="DF87" s="169"/>
      <c r="DG87" s="169"/>
      <c r="DH87" s="169"/>
      <c r="DI87" s="169"/>
      <c r="DJ87" s="169"/>
      <c r="DK87" s="169"/>
      <c r="DL87" s="169"/>
      <c r="DM87" s="169"/>
      <c r="DN87" s="169"/>
      <c r="DO87" s="169"/>
      <c r="DP87" s="169"/>
      <c r="DQ87" s="169"/>
      <c r="DR87" s="169"/>
      <c r="DS87" s="169"/>
    </row>
    <row r="88" spans="1:123" s="97" customFormat="1" ht="15" thickBot="1" x14ac:dyDescent="0.35">
      <c r="A88" s="80">
        <v>84</v>
      </c>
      <c r="B88" s="153" t="s">
        <v>173</v>
      </c>
      <c r="C88" s="140" t="s">
        <v>174</v>
      </c>
      <c r="D88" s="141">
        <v>852627</v>
      </c>
      <c r="E88" s="141">
        <v>102020078</v>
      </c>
      <c r="F88" s="142">
        <v>600132021</v>
      </c>
      <c r="G88" s="143" t="s">
        <v>362</v>
      </c>
      <c r="H88" s="146" t="s">
        <v>70</v>
      </c>
      <c r="I88" s="146" t="s">
        <v>95</v>
      </c>
      <c r="J88" s="146" t="s">
        <v>176</v>
      </c>
      <c r="K88" s="146" t="s">
        <v>363</v>
      </c>
      <c r="L88" s="159">
        <v>1500000</v>
      </c>
      <c r="M88" s="159">
        <f t="shared" si="1"/>
        <v>1275000</v>
      </c>
      <c r="N88" s="144">
        <v>2022</v>
      </c>
      <c r="O88" s="145">
        <v>2024</v>
      </c>
      <c r="P88" s="155"/>
      <c r="Q88" s="156" t="s">
        <v>105</v>
      </c>
      <c r="R88" s="156" t="s">
        <v>105</v>
      </c>
      <c r="S88" s="157" t="s">
        <v>105</v>
      </c>
      <c r="T88" s="143"/>
      <c r="U88" s="143"/>
      <c r="V88" s="143"/>
      <c r="W88" s="143"/>
      <c r="X88" s="139" t="s">
        <v>105</v>
      </c>
      <c r="Y88" s="153" t="s">
        <v>358</v>
      </c>
      <c r="Z88" s="154"/>
      <c r="AA88" s="246" t="s">
        <v>117</v>
      </c>
      <c r="AB88" s="169"/>
      <c r="AC88" s="169"/>
      <c r="AD88" s="169"/>
      <c r="AE88" s="169"/>
      <c r="AF88" s="169"/>
      <c r="AG88" s="169"/>
      <c r="AH88" s="169"/>
      <c r="AI88" s="169"/>
      <c r="AJ88" s="169"/>
      <c r="AK88" s="169"/>
      <c r="AL88" s="169"/>
      <c r="AM88" s="171"/>
      <c r="AN88" s="171"/>
      <c r="AO88" s="169"/>
      <c r="AP88" s="169"/>
      <c r="AQ88" s="169"/>
      <c r="AR88" s="169"/>
      <c r="AS88" s="169"/>
      <c r="AT88" s="169"/>
      <c r="AU88" s="169"/>
      <c r="AV88" s="169"/>
      <c r="AW88" s="169"/>
      <c r="AX88" s="169"/>
      <c r="AY88" s="169"/>
      <c r="AZ88" s="169"/>
      <c r="BA88" s="169"/>
      <c r="BB88" s="169"/>
      <c r="BC88" s="169"/>
      <c r="BD88" s="169"/>
      <c r="BE88" s="169"/>
      <c r="BF88" s="169"/>
      <c r="BG88" s="169"/>
      <c r="BH88" s="169"/>
      <c r="BI88" s="169"/>
      <c r="BJ88" s="169"/>
      <c r="BK88" s="169"/>
      <c r="BL88" s="169"/>
      <c r="BM88" s="169"/>
      <c r="BN88" s="169"/>
      <c r="BO88" s="169"/>
      <c r="BP88" s="169"/>
      <c r="BQ88" s="169"/>
      <c r="BR88" s="169"/>
      <c r="BS88" s="169"/>
      <c r="BT88" s="169"/>
      <c r="BU88" s="169"/>
      <c r="BV88" s="169"/>
      <c r="BW88" s="169"/>
      <c r="BX88" s="169"/>
      <c r="BY88" s="169"/>
      <c r="BZ88" s="169"/>
      <c r="CA88" s="169"/>
      <c r="CB88" s="169"/>
      <c r="CC88" s="169"/>
      <c r="CD88" s="169"/>
      <c r="CE88" s="169"/>
      <c r="CF88" s="169"/>
      <c r="CG88" s="169"/>
      <c r="CH88" s="169"/>
      <c r="CI88" s="169"/>
      <c r="CJ88" s="169"/>
      <c r="CK88" s="169"/>
      <c r="CL88" s="169"/>
      <c r="CM88" s="169"/>
      <c r="CN88" s="169"/>
      <c r="CO88" s="169"/>
      <c r="CP88" s="169"/>
      <c r="CQ88" s="169"/>
      <c r="CR88" s="169"/>
      <c r="CS88" s="169"/>
      <c r="CT88" s="169"/>
      <c r="CU88" s="169"/>
      <c r="CV88" s="169"/>
      <c r="CW88" s="169"/>
      <c r="CX88" s="169"/>
      <c r="CY88" s="169"/>
      <c r="CZ88" s="169"/>
      <c r="DA88" s="169"/>
      <c r="DB88" s="169"/>
      <c r="DC88" s="169"/>
      <c r="DD88" s="169"/>
      <c r="DE88" s="169"/>
      <c r="DF88" s="169"/>
      <c r="DG88" s="169"/>
      <c r="DH88" s="169"/>
      <c r="DI88" s="169"/>
      <c r="DJ88" s="169"/>
      <c r="DK88" s="169"/>
      <c r="DL88" s="169"/>
      <c r="DM88" s="169"/>
      <c r="DN88" s="169"/>
      <c r="DO88" s="169"/>
      <c r="DP88" s="169"/>
      <c r="DQ88" s="169"/>
      <c r="DR88" s="169"/>
      <c r="DS88" s="169"/>
    </row>
    <row r="89" spans="1:123" s="97" customFormat="1" ht="15" thickBot="1" x14ac:dyDescent="0.35">
      <c r="A89" s="80">
        <v>85</v>
      </c>
      <c r="B89" s="153" t="s">
        <v>173</v>
      </c>
      <c r="C89" s="140" t="s">
        <v>174</v>
      </c>
      <c r="D89" s="141">
        <v>852627</v>
      </c>
      <c r="E89" s="141">
        <v>102020078</v>
      </c>
      <c r="F89" s="142">
        <v>600132021</v>
      </c>
      <c r="G89" s="143" t="s">
        <v>364</v>
      </c>
      <c r="H89" s="146" t="s">
        <v>70</v>
      </c>
      <c r="I89" s="146" t="s">
        <v>95</v>
      </c>
      <c r="J89" s="146" t="s">
        <v>176</v>
      </c>
      <c r="K89" s="146" t="s">
        <v>365</v>
      </c>
      <c r="L89" s="159">
        <v>1500000</v>
      </c>
      <c r="M89" s="159">
        <f t="shared" si="1"/>
        <v>1275000</v>
      </c>
      <c r="N89" s="144">
        <v>2022</v>
      </c>
      <c r="O89" s="145">
        <v>2024</v>
      </c>
      <c r="P89" s="155"/>
      <c r="Q89" s="156" t="s">
        <v>105</v>
      </c>
      <c r="R89" s="156"/>
      <c r="S89" s="157"/>
      <c r="T89" s="143"/>
      <c r="U89" s="143"/>
      <c r="V89" s="143"/>
      <c r="W89" s="143"/>
      <c r="X89" s="139"/>
      <c r="Y89" s="153" t="s">
        <v>358</v>
      </c>
      <c r="Z89" s="154"/>
      <c r="AA89" s="246" t="s">
        <v>366</v>
      </c>
      <c r="AB89" s="169"/>
      <c r="AC89" s="169"/>
      <c r="AD89" s="169"/>
      <c r="AE89" s="169"/>
      <c r="AF89" s="169"/>
      <c r="AG89" s="169"/>
      <c r="AH89" s="169"/>
      <c r="AI89" s="169"/>
      <c r="AJ89" s="169"/>
      <c r="AK89" s="169"/>
      <c r="AL89" s="169"/>
      <c r="AM89" s="171"/>
      <c r="AN89" s="171"/>
      <c r="AO89" s="169"/>
      <c r="AP89" s="169"/>
      <c r="AQ89" s="169"/>
      <c r="AR89" s="169"/>
      <c r="AS89" s="169"/>
      <c r="AT89" s="169"/>
      <c r="AU89" s="169"/>
      <c r="AV89" s="169"/>
      <c r="AW89" s="169"/>
      <c r="AX89" s="169"/>
      <c r="AY89" s="169"/>
      <c r="AZ89" s="169"/>
      <c r="BA89" s="169"/>
      <c r="BB89" s="169"/>
      <c r="BC89" s="169"/>
      <c r="BD89" s="169"/>
      <c r="BE89" s="169"/>
      <c r="BF89" s="169"/>
      <c r="BG89" s="169"/>
      <c r="BH89" s="169"/>
      <c r="BI89" s="169"/>
      <c r="BJ89" s="169"/>
      <c r="BK89" s="169"/>
      <c r="BL89" s="169"/>
      <c r="BM89" s="169"/>
      <c r="BN89" s="169"/>
      <c r="BO89" s="169"/>
      <c r="BP89" s="169"/>
      <c r="BQ89" s="169"/>
      <c r="BR89" s="169"/>
      <c r="BS89" s="169"/>
      <c r="BT89" s="169"/>
      <c r="BU89" s="169"/>
      <c r="BV89" s="169"/>
      <c r="BW89" s="169"/>
      <c r="BX89" s="169"/>
      <c r="BY89" s="169"/>
      <c r="BZ89" s="169"/>
      <c r="CA89" s="169"/>
      <c r="CB89" s="169"/>
      <c r="CC89" s="169"/>
      <c r="CD89" s="169"/>
      <c r="CE89" s="169"/>
      <c r="CF89" s="169"/>
      <c r="CG89" s="169"/>
      <c r="CH89" s="169"/>
      <c r="CI89" s="169"/>
      <c r="CJ89" s="169"/>
      <c r="CK89" s="169"/>
      <c r="CL89" s="169"/>
      <c r="CM89" s="169"/>
      <c r="CN89" s="169"/>
      <c r="CO89" s="169"/>
      <c r="CP89" s="169"/>
      <c r="CQ89" s="169"/>
      <c r="CR89" s="169"/>
      <c r="CS89" s="169"/>
      <c r="CT89" s="169"/>
      <c r="CU89" s="169"/>
      <c r="CV89" s="169"/>
      <c r="CW89" s="169"/>
      <c r="CX89" s="169"/>
      <c r="CY89" s="169"/>
      <c r="CZ89" s="169"/>
      <c r="DA89" s="169"/>
      <c r="DB89" s="169"/>
      <c r="DC89" s="169"/>
      <c r="DD89" s="169"/>
      <c r="DE89" s="169"/>
      <c r="DF89" s="169"/>
      <c r="DG89" s="169"/>
      <c r="DH89" s="169"/>
      <c r="DI89" s="169"/>
      <c r="DJ89" s="169"/>
      <c r="DK89" s="169"/>
      <c r="DL89" s="169"/>
      <c r="DM89" s="169"/>
      <c r="DN89" s="169"/>
      <c r="DO89" s="169"/>
      <c r="DP89" s="169"/>
      <c r="DQ89" s="169"/>
      <c r="DR89" s="169"/>
      <c r="DS89" s="169"/>
    </row>
    <row r="90" spans="1:123" s="97" customFormat="1" ht="15" thickBot="1" x14ac:dyDescent="0.35">
      <c r="A90" s="80">
        <v>86</v>
      </c>
      <c r="B90" s="153" t="s">
        <v>173</v>
      </c>
      <c r="C90" s="140" t="s">
        <v>174</v>
      </c>
      <c r="D90" s="141">
        <v>852627</v>
      </c>
      <c r="E90" s="141">
        <v>102020078</v>
      </c>
      <c r="F90" s="142">
        <v>600132021</v>
      </c>
      <c r="G90" s="143" t="s">
        <v>367</v>
      </c>
      <c r="H90" s="146" t="s">
        <v>70</v>
      </c>
      <c r="I90" s="146" t="s">
        <v>95</v>
      </c>
      <c r="J90" s="146" t="s">
        <v>176</v>
      </c>
      <c r="K90" s="146" t="s">
        <v>368</v>
      </c>
      <c r="L90" s="159">
        <v>40000000</v>
      </c>
      <c r="M90" s="159">
        <f t="shared" si="1"/>
        <v>34000000</v>
      </c>
      <c r="N90" s="144">
        <v>2022</v>
      </c>
      <c r="O90" s="145">
        <v>2025</v>
      </c>
      <c r="P90" s="153"/>
      <c r="Q90" s="156" t="s">
        <v>105</v>
      </c>
      <c r="R90" s="156" t="s">
        <v>105</v>
      </c>
      <c r="S90" s="157" t="s">
        <v>105</v>
      </c>
      <c r="T90" s="143"/>
      <c r="U90" s="143"/>
      <c r="V90" s="143"/>
      <c r="W90" s="143"/>
      <c r="X90" s="139" t="s">
        <v>105</v>
      </c>
      <c r="Y90" s="153" t="s">
        <v>358</v>
      </c>
      <c r="Z90" s="154"/>
      <c r="AA90" s="246" t="s">
        <v>112</v>
      </c>
      <c r="AB90" s="169"/>
      <c r="AC90" s="169"/>
      <c r="AD90" s="169"/>
      <c r="AE90" s="169"/>
      <c r="AF90" s="169"/>
      <c r="AG90" s="169"/>
      <c r="AH90" s="169"/>
      <c r="AI90" s="169"/>
      <c r="AJ90" s="169"/>
      <c r="AK90" s="169"/>
      <c r="AL90" s="169"/>
      <c r="AM90" s="171"/>
      <c r="AN90" s="171"/>
      <c r="AO90" s="169"/>
      <c r="AP90" s="169"/>
      <c r="AQ90" s="169"/>
      <c r="AR90" s="169"/>
      <c r="AS90" s="169"/>
      <c r="AT90" s="169"/>
      <c r="AU90" s="169"/>
      <c r="AV90" s="169"/>
      <c r="AW90" s="169"/>
      <c r="AX90" s="169"/>
      <c r="AY90" s="169"/>
      <c r="AZ90" s="169"/>
      <c r="BA90" s="169"/>
      <c r="BB90" s="169"/>
      <c r="BC90" s="169"/>
      <c r="BD90" s="169"/>
      <c r="BE90" s="169"/>
      <c r="BF90" s="169"/>
      <c r="BG90" s="169"/>
      <c r="BH90" s="169"/>
      <c r="BI90" s="169"/>
      <c r="BJ90" s="169"/>
      <c r="BK90" s="169"/>
      <c r="BL90" s="169"/>
      <c r="BM90" s="169"/>
      <c r="BN90" s="169"/>
      <c r="BO90" s="169"/>
      <c r="BP90" s="169"/>
      <c r="BQ90" s="169"/>
      <c r="BR90" s="169"/>
      <c r="BS90" s="169"/>
      <c r="BT90" s="169"/>
      <c r="BU90" s="169"/>
      <c r="BV90" s="169"/>
      <c r="BW90" s="169"/>
      <c r="BX90" s="169"/>
      <c r="BY90" s="169"/>
      <c r="BZ90" s="169"/>
      <c r="CA90" s="169"/>
      <c r="CB90" s="169"/>
      <c r="CC90" s="169"/>
      <c r="CD90" s="169"/>
      <c r="CE90" s="169"/>
      <c r="CF90" s="169"/>
      <c r="CG90" s="169"/>
      <c r="CH90" s="169"/>
      <c r="CI90" s="169"/>
      <c r="CJ90" s="169"/>
      <c r="CK90" s="169"/>
      <c r="CL90" s="169"/>
      <c r="CM90" s="169"/>
      <c r="CN90" s="169"/>
      <c r="CO90" s="169"/>
      <c r="CP90" s="169"/>
      <c r="CQ90" s="169"/>
      <c r="CR90" s="169"/>
      <c r="CS90" s="169"/>
      <c r="CT90" s="169"/>
      <c r="CU90" s="169"/>
      <c r="CV90" s="169"/>
      <c r="CW90" s="169"/>
      <c r="CX90" s="169"/>
      <c r="CY90" s="169"/>
      <c r="CZ90" s="169"/>
      <c r="DA90" s="169"/>
      <c r="DB90" s="169"/>
      <c r="DC90" s="169"/>
      <c r="DD90" s="169"/>
      <c r="DE90" s="169"/>
      <c r="DF90" s="169"/>
      <c r="DG90" s="169"/>
      <c r="DH90" s="169"/>
      <c r="DI90" s="169"/>
      <c r="DJ90" s="169"/>
      <c r="DK90" s="169"/>
      <c r="DL90" s="169"/>
      <c r="DM90" s="169"/>
      <c r="DN90" s="169"/>
      <c r="DO90" s="169"/>
      <c r="DP90" s="169"/>
      <c r="DQ90" s="169"/>
      <c r="DR90" s="169"/>
      <c r="DS90" s="169"/>
    </row>
    <row r="91" spans="1:123" s="97" customFormat="1" ht="15" thickBot="1" x14ac:dyDescent="0.35">
      <c r="A91" s="80">
        <v>87</v>
      </c>
      <c r="B91" s="160" t="s">
        <v>173</v>
      </c>
      <c r="C91" s="148" t="s">
        <v>174</v>
      </c>
      <c r="D91" s="149">
        <v>852627</v>
      </c>
      <c r="E91" s="149">
        <v>102020078</v>
      </c>
      <c r="F91" s="150">
        <v>600132021</v>
      </c>
      <c r="G91" s="151" t="s">
        <v>225</v>
      </c>
      <c r="H91" s="151" t="s">
        <v>70</v>
      </c>
      <c r="I91" s="151" t="s">
        <v>95</v>
      </c>
      <c r="J91" s="151" t="s">
        <v>176</v>
      </c>
      <c r="K91" s="151" t="s">
        <v>424</v>
      </c>
      <c r="L91" s="161">
        <v>2000000</v>
      </c>
      <c r="M91" s="161">
        <f t="shared" si="1"/>
        <v>1700000</v>
      </c>
      <c r="N91" s="152">
        <v>2022</v>
      </c>
      <c r="O91" s="150">
        <v>2024</v>
      </c>
      <c r="P91" s="162" t="s">
        <v>105</v>
      </c>
      <c r="Q91" s="163" t="s">
        <v>105</v>
      </c>
      <c r="R91" s="163"/>
      <c r="S91" s="164" t="s">
        <v>105</v>
      </c>
      <c r="T91" s="151"/>
      <c r="U91" s="151"/>
      <c r="V91" s="151"/>
      <c r="W91" s="151"/>
      <c r="X91" s="147" t="s">
        <v>105</v>
      </c>
      <c r="Y91" s="212" t="s">
        <v>222</v>
      </c>
      <c r="Z91" s="165"/>
      <c r="AA91" s="246" t="s">
        <v>112</v>
      </c>
      <c r="AB91" s="169"/>
      <c r="AC91" s="169"/>
      <c r="AD91" s="169"/>
      <c r="AE91" s="169"/>
      <c r="AF91" s="169"/>
      <c r="AG91" s="169"/>
      <c r="AH91" s="169"/>
      <c r="AI91" s="169"/>
      <c r="AJ91" s="169"/>
      <c r="AK91" s="169"/>
      <c r="AL91" s="169"/>
      <c r="AM91" s="171"/>
      <c r="AN91" s="171"/>
      <c r="AO91" s="169"/>
      <c r="AP91" s="169"/>
      <c r="AQ91" s="169"/>
      <c r="AR91" s="169"/>
      <c r="AS91" s="169"/>
      <c r="AT91" s="169"/>
      <c r="AU91" s="169"/>
      <c r="AV91" s="169"/>
      <c r="AW91" s="169"/>
      <c r="AX91" s="169"/>
      <c r="AY91" s="169"/>
      <c r="AZ91" s="169"/>
      <c r="BA91" s="169"/>
      <c r="BB91" s="169"/>
      <c r="BC91" s="169"/>
      <c r="BD91" s="169"/>
      <c r="BE91" s="169"/>
      <c r="BF91" s="169"/>
      <c r="BG91" s="169"/>
      <c r="BH91" s="169"/>
      <c r="BI91" s="169"/>
      <c r="BJ91" s="169"/>
      <c r="BK91" s="169"/>
      <c r="BL91" s="169"/>
      <c r="BM91" s="169"/>
      <c r="BN91" s="169"/>
      <c r="BO91" s="169"/>
      <c r="BP91" s="169"/>
      <c r="BQ91" s="169"/>
      <c r="BR91" s="169"/>
      <c r="BS91" s="169"/>
      <c r="BT91" s="169"/>
      <c r="BU91" s="169"/>
      <c r="BV91" s="169"/>
      <c r="BW91" s="169"/>
      <c r="BX91" s="169"/>
      <c r="BY91" s="169"/>
      <c r="BZ91" s="169"/>
      <c r="CA91" s="169"/>
      <c r="CB91" s="169"/>
      <c r="CC91" s="169"/>
      <c r="CD91" s="169"/>
      <c r="CE91" s="169"/>
      <c r="CF91" s="169"/>
      <c r="CG91" s="169"/>
      <c r="CH91" s="169"/>
      <c r="CI91" s="169"/>
      <c r="CJ91" s="169"/>
      <c r="CK91" s="169"/>
      <c r="CL91" s="169"/>
      <c r="CM91" s="169"/>
      <c r="CN91" s="169"/>
      <c r="CO91" s="169"/>
      <c r="CP91" s="169"/>
      <c r="CQ91" s="169"/>
      <c r="CR91" s="169"/>
      <c r="CS91" s="169"/>
      <c r="CT91" s="169"/>
      <c r="CU91" s="169"/>
      <c r="CV91" s="169"/>
      <c r="CW91" s="169"/>
      <c r="CX91" s="169"/>
      <c r="CY91" s="169"/>
      <c r="CZ91" s="169"/>
      <c r="DA91" s="169"/>
      <c r="DB91" s="169"/>
      <c r="DC91" s="169"/>
      <c r="DD91" s="169"/>
      <c r="DE91" s="169"/>
      <c r="DF91" s="169"/>
      <c r="DG91" s="169"/>
      <c r="DH91" s="169"/>
      <c r="DI91" s="169"/>
      <c r="DJ91" s="169"/>
      <c r="DK91" s="169"/>
      <c r="DL91" s="169"/>
      <c r="DM91" s="169"/>
      <c r="DN91" s="169"/>
      <c r="DO91" s="169"/>
      <c r="DP91" s="169"/>
      <c r="DQ91" s="169"/>
      <c r="DR91" s="169"/>
      <c r="DS91" s="169"/>
    </row>
    <row r="92" spans="1:123" s="97" customFormat="1" ht="15" thickBot="1" x14ac:dyDescent="0.35">
      <c r="A92" s="80">
        <v>88</v>
      </c>
      <c r="B92" s="86" t="s">
        <v>397</v>
      </c>
      <c r="C92" s="87" t="s">
        <v>398</v>
      </c>
      <c r="D92" s="87">
        <v>75026236</v>
      </c>
      <c r="E92" s="88">
        <v>102008736</v>
      </c>
      <c r="F92" s="89">
        <v>600131939</v>
      </c>
      <c r="G92" s="90" t="s">
        <v>400</v>
      </c>
      <c r="H92" s="91" t="s">
        <v>70</v>
      </c>
      <c r="I92" s="91" t="s">
        <v>95</v>
      </c>
      <c r="J92" s="92" t="s">
        <v>399</v>
      </c>
      <c r="K92" s="93" t="s">
        <v>401</v>
      </c>
      <c r="L92" s="94">
        <v>4500000</v>
      </c>
      <c r="M92" s="95">
        <f t="shared" si="1"/>
        <v>3825000</v>
      </c>
      <c r="N92" s="86">
        <v>2023</v>
      </c>
      <c r="O92" s="96">
        <v>2024</v>
      </c>
      <c r="P92" s="136"/>
      <c r="Q92" s="137" t="s">
        <v>105</v>
      </c>
      <c r="R92" s="137" t="s">
        <v>105</v>
      </c>
      <c r="S92" s="138" t="s">
        <v>105</v>
      </c>
      <c r="T92" s="85"/>
      <c r="U92" s="85"/>
      <c r="V92" s="85"/>
      <c r="W92" s="85"/>
      <c r="X92" s="85" t="s">
        <v>105</v>
      </c>
      <c r="Y92" s="132" t="s">
        <v>165</v>
      </c>
      <c r="Z92" s="133" t="s">
        <v>136</v>
      </c>
      <c r="AA92" s="211" t="s">
        <v>117</v>
      </c>
      <c r="AB92" s="169"/>
      <c r="AC92" s="169"/>
      <c r="AD92" s="169"/>
      <c r="AE92" s="169"/>
      <c r="AF92" s="169"/>
      <c r="AG92" s="169"/>
      <c r="AH92" s="169"/>
      <c r="AI92" s="169"/>
      <c r="AJ92" s="169"/>
      <c r="AK92" s="169"/>
      <c r="AL92" s="169"/>
      <c r="AM92" s="171"/>
      <c r="AN92" s="171"/>
      <c r="AO92" s="169"/>
      <c r="AP92" s="169"/>
      <c r="AQ92" s="169"/>
      <c r="AR92" s="169"/>
      <c r="AS92" s="169"/>
      <c r="AT92" s="169"/>
      <c r="AU92" s="169"/>
      <c r="AV92" s="169"/>
      <c r="AW92" s="169"/>
      <c r="AX92" s="169"/>
      <c r="AY92" s="169"/>
      <c r="AZ92" s="169"/>
      <c r="BA92" s="169"/>
      <c r="BB92" s="169"/>
      <c r="BC92" s="169"/>
      <c r="BD92" s="169"/>
      <c r="BE92" s="169"/>
      <c r="BF92" s="169"/>
      <c r="BG92" s="169"/>
      <c r="BH92" s="169"/>
      <c r="BI92" s="169"/>
      <c r="BJ92" s="169"/>
      <c r="BK92" s="169"/>
      <c r="BL92" s="169"/>
      <c r="BM92" s="169"/>
      <c r="BN92" s="169"/>
      <c r="BO92" s="169"/>
      <c r="BP92" s="169"/>
      <c r="BQ92" s="169"/>
      <c r="BR92" s="169"/>
      <c r="BS92" s="169"/>
      <c r="BT92" s="169"/>
      <c r="BU92" s="169"/>
      <c r="BV92" s="169"/>
      <c r="BW92" s="169"/>
      <c r="BX92" s="169"/>
      <c r="BY92" s="169"/>
      <c r="BZ92" s="169"/>
      <c r="CA92" s="169"/>
      <c r="CB92" s="169"/>
      <c r="CC92" s="169"/>
      <c r="CD92" s="169"/>
      <c r="CE92" s="169"/>
      <c r="CF92" s="169"/>
      <c r="CG92" s="169"/>
      <c r="CH92" s="169"/>
      <c r="CI92" s="169"/>
      <c r="CJ92" s="169"/>
      <c r="CK92" s="169"/>
      <c r="CL92" s="169"/>
      <c r="CM92" s="169"/>
      <c r="CN92" s="169"/>
      <c r="CO92" s="169"/>
      <c r="CP92" s="169"/>
      <c r="CQ92" s="169"/>
      <c r="CR92" s="169"/>
      <c r="CS92" s="169"/>
      <c r="CT92" s="169"/>
      <c r="CU92" s="169"/>
      <c r="CV92" s="169"/>
      <c r="CW92" s="169"/>
      <c r="CX92" s="169"/>
      <c r="CY92" s="169"/>
      <c r="CZ92" s="169"/>
      <c r="DA92" s="169"/>
      <c r="DB92" s="169"/>
      <c r="DC92" s="169"/>
      <c r="DD92" s="169"/>
      <c r="DE92" s="169"/>
      <c r="DF92" s="169"/>
      <c r="DG92" s="169"/>
      <c r="DH92" s="169"/>
      <c r="DI92" s="169"/>
      <c r="DJ92" s="169"/>
      <c r="DK92" s="169"/>
      <c r="DL92" s="169"/>
      <c r="DM92" s="169"/>
      <c r="DN92" s="169"/>
      <c r="DO92" s="169"/>
      <c r="DP92" s="169"/>
      <c r="DQ92" s="169"/>
      <c r="DR92" s="169"/>
      <c r="DS92" s="169"/>
    </row>
    <row r="93" spans="1:123" s="97" customFormat="1" ht="15" thickBot="1" x14ac:dyDescent="0.35">
      <c r="A93" s="80">
        <v>89</v>
      </c>
      <c r="B93" s="132" t="s">
        <v>397</v>
      </c>
      <c r="C93" s="247" t="s">
        <v>398</v>
      </c>
      <c r="D93" s="247">
        <v>75026238</v>
      </c>
      <c r="E93" s="248">
        <v>102008738</v>
      </c>
      <c r="F93" s="249">
        <v>600131941</v>
      </c>
      <c r="G93" s="134" t="s">
        <v>402</v>
      </c>
      <c r="H93" s="250" t="s">
        <v>70</v>
      </c>
      <c r="I93" s="250" t="s">
        <v>95</v>
      </c>
      <c r="J93" s="134" t="s">
        <v>399</v>
      </c>
      <c r="K93" s="251" t="s">
        <v>403</v>
      </c>
      <c r="L93" s="131">
        <v>8000000</v>
      </c>
      <c r="M93" s="252">
        <f t="shared" si="1"/>
        <v>6800000</v>
      </c>
      <c r="N93" s="132">
        <v>2023</v>
      </c>
      <c r="O93" s="133">
        <v>2025</v>
      </c>
      <c r="P93" s="135"/>
      <c r="Q93" s="253" t="s">
        <v>105</v>
      </c>
      <c r="R93" s="253" t="s">
        <v>105</v>
      </c>
      <c r="S93" s="254" t="s">
        <v>105</v>
      </c>
      <c r="T93" s="255"/>
      <c r="U93" s="255" t="s">
        <v>105</v>
      </c>
      <c r="V93" s="255" t="s">
        <v>105</v>
      </c>
      <c r="W93" s="255"/>
      <c r="X93" s="255"/>
      <c r="Y93" s="132" t="s">
        <v>165</v>
      </c>
      <c r="Z93" s="133" t="s">
        <v>136</v>
      </c>
      <c r="AA93" s="256" t="s">
        <v>117</v>
      </c>
      <c r="AB93" s="169"/>
      <c r="AC93" s="169"/>
      <c r="AD93" s="169"/>
      <c r="AE93" s="169"/>
      <c r="AF93" s="169"/>
      <c r="AG93" s="169"/>
      <c r="AH93" s="169"/>
      <c r="AI93" s="169"/>
      <c r="AJ93" s="169"/>
      <c r="AK93" s="169"/>
      <c r="AL93" s="169"/>
      <c r="AM93" s="171"/>
      <c r="AN93" s="171"/>
      <c r="AO93" s="169"/>
      <c r="AP93" s="169"/>
      <c r="AQ93" s="169"/>
      <c r="AR93" s="169"/>
      <c r="AS93" s="169"/>
      <c r="AT93" s="169"/>
      <c r="AU93" s="169"/>
      <c r="AV93" s="169"/>
      <c r="AW93" s="169"/>
      <c r="AX93" s="169"/>
      <c r="AY93" s="169"/>
      <c r="AZ93" s="169"/>
      <c r="BA93" s="169"/>
      <c r="BB93" s="169"/>
      <c r="BC93" s="169"/>
      <c r="BD93" s="169"/>
      <c r="BE93" s="169"/>
      <c r="BF93" s="169"/>
      <c r="BG93" s="169"/>
      <c r="BH93" s="169"/>
      <c r="BI93" s="169"/>
      <c r="BJ93" s="169"/>
      <c r="BK93" s="169"/>
      <c r="BL93" s="169"/>
      <c r="BM93" s="169"/>
      <c r="BN93" s="169"/>
      <c r="BO93" s="169"/>
      <c r="BP93" s="169"/>
      <c r="BQ93" s="169"/>
      <c r="BR93" s="169"/>
      <c r="BS93" s="169"/>
      <c r="BT93" s="169"/>
      <c r="BU93" s="169"/>
      <c r="BV93" s="169"/>
      <c r="BW93" s="169"/>
      <c r="BX93" s="169"/>
      <c r="BY93" s="169"/>
      <c r="BZ93" s="169"/>
      <c r="CA93" s="169"/>
      <c r="CB93" s="169"/>
      <c r="CC93" s="169"/>
      <c r="CD93" s="169"/>
      <c r="CE93" s="169"/>
      <c r="CF93" s="169"/>
      <c r="CG93" s="169"/>
      <c r="CH93" s="169"/>
      <c r="CI93" s="169"/>
      <c r="CJ93" s="169"/>
      <c r="CK93" s="169"/>
      <c r="CL93" s="169"/>
      <c r="CM93" s="169"/>
      <c r="CN93" s="169"/>
      <c r="CO93" s="169"/>
      <c r="CP93" s="169"/>
      <c r="CQ93" s="169"/>
      <c r="CR93" s="169"/>
      <c r="CS93" s="169"/>
      <c r="CT93" s="169"/>
      <c r="CU93" s="169"/>
      <c r="CV93" s="169"/>
      <c r="CW93" s="169"/>
      <c r="CX93" s="169"/>
      <c r="CY93" s="169"/>
      <c r="CZ93" s="169"/>
      <c r="DA93" s="169"/>
      <c r="DB93" s="169"/>
      <c r="DC93" s="169"/>
      <c r="DD93" s="169"/>
      <c r="DE93" s="169"/>
      <c r="DF93" s="169"/>
      <c r="DG93" s="169"/>
      <c r="DH93" s="169"/>
      <c r="DI93" s="169"/>
      <c r="DJ93" s="169"/>
      <c r="DK93" s="169"/>
      <c r="DL93" s="169"/>
      <c r="DM93" s="169"/>
      <c r="DN93" s="169"/>
      <c r="DO93" s="169"/>
      <c r="DP93" s="169"/>
      <c r="DQ93" s="169"/>
      <c r="DR93" s="169"/>
      <c r="DS93" s="169"/>
    </row>
    <row r="94" spans="1:123" s="169" customFormat="1" x14ac:dyDescent="0.3">
      <c r="A94" s="169" t="s">
        <v>431</v>
      </c>
      <c r="L94" s="171"/>
      <c r="M94" s="171"/>
    </row>
    <row r="95" spans="1:123" s="169" customFormat="1" x14ac:dyDescent="0.3">
      <c r="A95" s="15"/>
      <c r="L95" s="171"/>
      <c r="M95" s="171"/>
    </row>
    <row r="96" spans="1:123" s="169" customFormat="1" x14ac:dyDescent="0.3">
      <c r="A96" s="15"/>
      <c r="M96" s="171"/>
    </row>
    <row r="97" spans="1:13" s="169" customFormat="1" x14ac:dyDescent="0.3">
      <c r="A97" s="15"/>
      <c r="L97" s="171"/>
      <c r="M97" s="171"/>
    </row>
    <row r="98" spans="1:13" s="169" customFormat="1" x14ac:dyDescent="0.3">
      <c r="A98" s="15"/>
      <c r="L98" s="171"/>
      <c r="M98" s="171"/>
    </row>
    <row r="99" spans="1:13" s="169" customFormat="1" x14ac:dyDescent="0.3">
      <c r="A99" s="15"/>
      <c r="L99" s="171"/>
      <c r="M99" s="171"/>
    </row>
    <row r="100" spans="1:13" s="169" customFormat="1" x14ac:dyDescent="0.3">
      <c r="A100" s="15"/>
      <c r="L100" s="171"/>
      <c r="M100" s="171"/>
    </row>
    <row r="101" spans="1:13" s="169" customFormat="1" x14ac:dyDescent="0.3">
      <c r="A101" s="15"/>
      <c r="L101" s="171"/>
      <c r="M101" s="171"/>
    </row>
    <row r="102" spans="1:13" s="169" customFormat="1" x14ac:dyDescent="0.3">
      <c r="A102" s="15"/>
      <c r="L102" s="171"/>
      <c r="M102" s="171"/>
    </row>
    <row r="103" spans="1:13" s="169" customFormat="1" x14ac:dyDescent="0.3">
      <c r="A103" s="15"/>
      <c r="L103" s="171"/>
      <c r="M103" s="171"/>
    </row>
    <row r="104" spans="1:13" s="169" customFormat="1" x14ac:dyDescent="0.3">
      <c r="A104" s="15"/>
      <c r="L104" s="171"/>
      <c r="M104" s="171"/>
    </row>
    <row r="105" spans="1:13" s="169" customFormat="1" x14ac:dyDescent="0.3">
      <c r="A105" s="15"/>
      <c r="L105" s="171"/>
      <c r="M105" s="171"/>
    </row>
    <row r="106" spans="1:13" s="169" customFormat="1" x14ac:dyDescent="0.3">
      <c r="L106" s="171"/>
      <c r="M106" s="171"/>
    </row>
    <row r="107" spans="1:13" s="169" customFormat="1" x14ac:dyDescent="0.3">
      <c r="L107" s="171"/>
      <c r="M107" s="171"/>
    </row>
    <row r="108" spans="1:13" s="169" customFormat="1" x14ac:dyDescent="0.3">
      <c r="L108" s="171"/>
      <c r="M108" s="171"/>
    </row>
    <row r="109" spans="1:13" s="169" customFormat="1" x14ac:dyDescent="0.3">
      <c r="L109" s="171"/>
      <c r="M109" s="171"/>
    </row>
    <row r="110" spans="1:13" s="169" customFormat="1" x14ac:dyDescent="0.3">
      <c r="L110" s="171"/>
      <c r="M110" s="171"/>
    </row>
    <row r="111" spans="1:13" s="169" customFormat="1" x14ac:dyDescent="0.3">
      <c r="L111" s="171"/>
      <c r="M111" s="171"/>
    </row>
    <row r="112" spans="1:13" s="169" customFormat="1" x14ac:dyDescent="0.3">
      <c r="L112" s="171"/>
      <c r="M112" s="171"/>
    </row>
    <row r="113" spans="12:13" s="169" customFormat="1" x14ac:dyDescent="0.3">
      <c r="L113" s="171"/>
      <c r="M113" s="171"/>
    </row>
    <row r="114" spans="12:13" s="169" customFormat="1" x14ac:dyDescent="0.3">
      <c r="L114" s="171"/>
      <c r="M114" s="171"/>
    </row>
    <row r="115" spans="12:13" s="169" customFormat="1" x14ac:dyDescent="0.3">
      <c r="L115" s="171"/>
      <c r="M115" s="171"/>
    </row>
    <row r="116" spans="12:13" s="169" customFormat="1" x14ac:dyDescent="0.3">
      <c r="L116" s="171"/>
      <c r="M116" s="171"/>
    </row>
    <row r="117" spans="12:13" s="169" customFormat="1" x14ac:dyDescent="0.3">
      <c r="L117" s="171"/>
      <c r="M117" s="171"/>
    </row>
    <row r="118" spans="12:13" s="169" customFormat="1" x14ac:dyDescent="0.3">
      <c r="L118" s="171"/>
      <c r="M118" s="171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30"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A3:AA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</mergeCells>
  <pageMargins left="0.7" right="0.7" top="0.78740157499999996" bottom="0.78740157499999996" header="0.3" footer="0.3"/>
  <pageSetup paperSize="8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V37"/>
  <sheetViews>
    <sheetView topLeftCell="B4" zoomScaleNormal="100" workbookViewId="0">
      <selection activeCell="B11" sqref="B11:I11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4" customWidth="1"/>
    <col min="12" max="12" width="13" style="4" customWidth="1"/>
    <col min="13" max="13" width="9" style="1" customWidth="1"/>
    <col min="14" max="14" width="8.6640625" style="1"/>
    <col min="15" max="18" width="11.109375" style="1" customWidth="1"/>
    <col min="19" max="21" width="10.5546875" style="1" customWidth="1"/>
    <col min="22" max="16384" width="8.6640625" style="1"/>
  </cols>
  <sheetData>
    <row r="1" spans="1:100" ht="21.75" customHeight="1" thickBot="1" x14ac:dyDescent="0.4">
      <c r="A1" s="351" t="s">
        <v>38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  <c r="Q1" s="352"/>
      <c r="R1" s="352"/>
      <c r="S1" s="352"/>
      <c r="T1" s="353"/>
    </row>
    <row r="2" spans="1:100" ht="30" customHeight="1" thickBot="1" x14ac:dyDescent="0.35">
      <c r="A2" s="275" t="s">
        <v>39</v>
      </c>
      <c r="B2" s="273" t="s">
        <v>6</v>
      </c>
      <c r="C2" s="296" t="s">
        <v>40</v>
      </c>
      <c r="D2" s="292"/>
      <c r="E2" s="292"/>
      <c r="F2" s="356" t="s">
        <v>8</v>
      </c>
      <c r="G2" s="347" t="s">
        <v>29</v>
      </c>
      <c r="H2" s="282" t="s">
        <v>51</v>
      </c>
      <c r="I2" s="280" t="s">
        <v>10</v>
      </c>
      <c r="J2" s="360" t="s">
        <v>11</v>
      </c>
      <c r="K2" s="278" t="s">
        <v>41</v>
      </c>
      <c r="L2" s="279"/>
      <c r="M2" s="363" t="s">
        <v>13</v>
      </c>
      <c r="N2" s="364"/>
      <c r="O2" s="370" t="s">
        <v>42</v>
      </c>
      <c r="P2" s="371"/>
      <c r="Q2" s="371"/>
      <c r="R2" s="371"/>
      <c r="S2" s="363" t="s">
        <v>15</v>
      </c>
      <c r="T2" s="364"/>
    </row>
    <row r="3" spans="1:100" ht="22.35" customHeight="1" thickBot="1" x14ac:dyDescent="0.35">
      <c r="A3" s="354"/>
      <c r="B3" s="367"/>
      <c r="C3" s="368" t="s">
        <v>43</v>
      </c>
      <c r="D3" s="343" t="s">
        <v>44</v>
      </c>
      <c r="E3" s="343" t="s">
        <v>45</v>
      </c>
      <c r="F3" s="357"/>
      <c r="G3" s="348"/>
      <c r="H3" s="350"/>
      <c r="I3" s="359"/>
      <c r="J3" s="361"/>
      <c r="K3" s="345" t="s">
        <v>46</v>
      </c>
      <c r="L3" s="345" t="s">
        <v>81</v>
      </c>
      <c r="M3" s="323" t="s">
        <v>22</v>
      </c>
      <c r="N3" s="325" t="s">
        <v>23</v>
      </c>
      <c r="O3" s="372" t="s">
        <v>32</v>
      </c>
      <c r="P3" s="373"/>
      <c r="Q3" s="373"/>
      <c r="R3" s="373"/>
      <c r="S3" s="365" t="s">
        <v>47</v>
      </c>
      <c r="T3" s="366" t="s">
        <v>27</v>
      </c>
      <c r="U3" s="341" t="s">
        <v>369</v>
      </c>
    </row>
    <row r="4" spans="1:100" ht="68.25" customHeight="1" thickBot="1" x14ac:dyDescent="0.35">
      <c r="A4" s="355"/>
      <c r="B4" s="274"/>
      <c r="C4" s="369"/>
      <c r="D4" s="344"/>
      <c r="E4" s="344"/>
      <c r="F4" s="358"/>
      <c r="G4" s="349"/>
      <c r="H4" s="283"/>
      <c r="I4" s="281"/>
      <c r="J4" s="362"/>
      <c r="K4" s="346"/>
      <c r="L4" s="346"/>
      <c r="M4" s="324"/>
      <c r="N4" s="326"/>
      <c r="O4" s="51" t="s">
        <v>48</v>
      </c>
      <c r="P4" s="52" t="s">
        <v>35</v>
      </c>
      <c r="Q4" s="53" t="s">
        <v>36</v>
      </c>
      <c r="R4" s="54" t="s">
        <v>49</v>
      </c>
      <c r="S4" s="332"/>
      <c r="T4" s="334"/>
      <c r="U4" s="342"/>
    </row>
    <row r="5" spans="1:100" s="60" customFormat="1" thickBot="1" x14ac:dyDescent="0.35">
      <c r="A5" s="60">
        <v>1</v>
      </c>
      <c r="B5" s="62">
        <v>1</v>
      </c>
      <c r="C5" s="63" t="s">
        <v>370</v>
      </c>
      <c r="D5" s="103" t="s">
        <v>139</v>
      </c>
      <c r="E5" s="64">
        <v>75079356</v>
      </c>
      <c r="F5" s="65" t="s">
        <v>371</v>
      </c>
      <c r="G5" s="65" t="s">
        <v>372</v>
      </c>
      <c r="H5" s="65" t="s">
        <v>95</v>
      </c>
      <c r="I5" s="65" t="s">
        <v>95</v>
      </c>
      <c r="J5" s="237" t="s">
        <v>373</v>
      </c>
      <c r="K5" s="66">
        <v>1200000</v>
      </c>
      <c r="L5" s="67">
        <v>1020000</v>
      </c>
      <c r="M5" s="63">
        <v>2022</v>
      </c>
      <c r="N5" s="64">
        <v>2024</v>
      </c>
      <c r="O5" s="63" t="s">
        <v>374</v>
      </c>
      <c r="P5" s="103"/>
      <c r="Q5" s="103" t="s">
        <v>374</v>
      </c>
      <c r="R5" s="64" t="s">
        <v>374</v>
      </c>
      <c r="S5" s="63"/>
      <c r="T5" s="64"/>
      <c r="U5" s="64" t="s">
        <v>117</v>
      </c>
    </row>
    <row r="6" spans="1:100" s="60" customFormat="1" thickBot="1" x14ac:dyDescent="0.35">
      <c r="A6" s="60">
        <v>2</v>
      </c>
      <c r="B6" s="62">
        <v>2</v>
      </c>
      <c r="C6" s="63" t="s">
        <v>370</v>
      </c>
      <c r="D6" s="103" t="s">
        <v>139</v>
      </c>
      <c r="E6" s="106">
        <v>75079356</v>
      </c>
      <c r="F6" s="101" t="s">
        <v>375</v>
      </c>
      <c r="G6" s="65" t="s">
        <v>372</v>
      </c>
      <c r="H6" s="65" t="s">
        <v>95</v>
      </c>
      <c r="I6" s="65" t="s">
        <v>95</v>
      </c>
      <c r="J6" s="112" t="s">
        <v>376</v>
      </c>
      <c r="K6" s="68">
        <v>800000</v>
      </c>
      <c r="L6" s="69">
        <f>K6/100*85</f>
        <v>680000</v>
      </c>
      <c r="M6" s="113">
        <v>2022</v>
      </c>
      <c r="N6" s="106">
        <v>2024</v>
      </c>
      <c r="O6" s="113" t="s">
        <v>374</v>
      </c>
      <c r="P6" s="105" t="s">
        <v>377</v>
      </c>
      <c r="Q6" s="105"/>
      <c r="R6" s="106"/>
      <c r="S6" s="113"/>
      <c r="T6" s="106"/>
      <c r="U6" s="106" t="s">
        <v>274</v>
      </c>
    </row>
    <row r="7" spans="1:100" s="60" customFormat="1" thickBot="1" x14ac:dyDescent="0.35">
      <c r="A7" s="60">
        <v>3</v>
      </c>
      <c r="B7" s="62">
        <v>3</v>
      </c>
      <c r="C7" s="63" t="s">
        <v>370</v>
      </c>
      <c r="D7" s="103" t="s">
        <v>139</v>
      </c>
      <c r="E7" s="106">
        <v>75079356</v>
      </c>
      <c r="F7" s="101" t="s">
        <v>378</v>
      </c>
      <c r="G7" s="65" t="s">
        <v>372</v>
      </c>
      <c r="H7" s="65" t="s">
        <v>95</v>
      </c>
      <c r="I7" s="65" t="s">
        <v>95</v>
      </c>
      <c r="J7" s="112" t="s">
        <v>379</v>
      </c>
      <c r="K7" s="68">
        <v>2500000</v>
      </c>
      <c r="L7" s="69">
        <v>2125000</v>
      </c>
      <c r="M7" s="113">
        <v>2022</v>
      </c>
      <c r="N7" s="106">
        <v>2024</v>
      </c>
      <c r="O7" s="113"/>
      <c r="P7" s="105"/>
      <c r="Q7" s="105"/>
      <c r="R7" s="106"/>
      <c r="S7" s="113"/>
      <c r="T7" s="106"/>
      <c r="U7" s="83" t="s">
        <v>366</v>
      </c>
    </row>
    <row r="8" spans="1:100" s="60" customFormat="1" thickBot="1" x14ac:dyDescent="0.35">
      <c r="B8" s="62">
        <v>4</v>
      </c>
      <c r="C8" s="63" t="s">
        <v>370</v>
      </c>
      <c r="D8" s="103" t="s">
        <v>139</v>
      </c>
      <c r="E8" s="70">
        <v>75079356</v>
      </c>
      <c r="F8" s="71" t="s">
        <v>380</v>
      </c>
      <c r="G8" s="65" t="s">
        <v>372</v>
      </c>
      <c r="H8" s="65" t="s">
        <v>95</v>
      </c>
      <c r="I8" s="65" t="s">
        <v>95</v>
      </c>
      <c r="J8" s="112" t="s">
        <v>381</v>
      </c>
      <c r="K8" s="72">
        <v>600000</v>
      </c>
      <c r="L8" s="73">
        <v>510000</v>
      </c>
      <c r="M8" s="74">
        <v>2022</v>
      </c>
      <c r="N8" s="70">
        <v>2024</v>
      </c>
      <c r="O8" s="74"/>
      <c r="P8" s="75"/>
      <c r="Q8" s="75"/>
      <c r="R8" s="70"/>
      <c r="S8" s="74"/>
      <c r="T8" s="70"/>
      <c r="U8" s="84" t="s">
        <v>366</v>
      </c>
    </row>
    <row r="9" spans="1:100" s="213" customFormat="1" ht="15" thickBot="1" x14ac:dyDescent="0.35">
      <c r="B9" s="62">
        <v>5</v>
      </c>
      <c r="C9" s="225" t="s">
        <v>390</v>
      </c>
      <c r="D9" s="100" t="s">
        <v>390</v>
      </c>
      <c r="E9" s="119">
        <v>6551360</v>
      </c>
      <c r="F9" s="121" t="s">
        <v>391</v>
      </c>
      <c r="G9" s="226" t="s">
        <v>70</v>
      </c>
      <c r="H9" s="226" t="s">
        <v>95</v>
      </c>
      <c r="I9" s="226" t="s">
        <v>95</v>
      </c>
      <c r="J9" s="121" t="s">
        <v>392</v>
      </c>
      <c r="K9" s="227">
        <v>1000000</v>
      </c>
      <c r="L9" s="228">
        <f>K9/100*85</f>
        <v>850000</v>
      </c>
      <c r="M9" s="124">
        <v>2022</v>
      </c>
      <c r="N9" s="119"/>
      <c r="O9" s="119" t="s">
        <v>374</v>
      </c>
      <c r="P9" s="235" t="s">
        <v>105</v>
      </c>
      <c r="Q9" s="118"/>
      <c r="R9" s="119"/>
      <c r="S9" s="124" t="s">
        <v>393</v>
      </c>
      <c r="T9" s="119" t="s">
        <v>394</v>
      </c>
      <c r="U9" s="236" t="s">
        <v>117</v>
      </c>
      <c r="V9" s="11"/>
      <c r="W9" s="13"/>
      <c r="X9" s="169"/>
      <c r="Y9" s="169"/>
      <c r="Z9" s="169"/>
      <c r="AA9" s="169"/>
      <c r="AB9" s="169"/>
      <c r="AC9" s="169"/>
      <c r="AD9" s="169"/>
      <c r="AE9" s="169"/>
      <c r="AF9" s="171"/>
      <c r="AG9" s="171"/>
      <c r="AH9" s="169"/>
      <c r="AI9" s="169"/>
      <c r="AJ9" s="169"/>
      <c r="AK9" s="169"/>
      <c r="AL9" s="169"/>
      <c r="AM9" s="169"/>
      <c r="AN9" s="169"/>
      <c r="AO9" s="169"/>
      <c r="AP9" s="169"/>
      <c r="AQ9" s="169"/>
      <c r="AR9" s="169"/>
      <c r="AS9" s="169"/>
      <c r="AT9" s="169"/>
      <c r="AU9" s="169"/>
      <c r="AV9" s="169"/>
      <c r="AW9" s="169"/>
      <c r="AX9" s="169"/>
      <c r="AY9" s="169"/>
      <c r="AZ9" s="169"/>
      <c r="BA9" s="169"/>
      <c r="BB9" s="169"/>
      <c r="BC9" s="169"/>
      <c r="BD9" s="169"/>
      <c r="BE9" s="169"/>
      <c r="BF9" s="169"/>
      <c r="BG9" s="169"/>
      <c r="BH9" s="169"/>
      <c r="BI9" s="169"/>
      <c r="BJ9" s="169"/>
      <c r="BK9" s="169"/>
      <c r="BL9" s="169"/>
      <c r="BM9" s="169"/>
      <c r="BN9" s="169"/>
      <c r="BO9" s="169"/>
      <c r="BP9" s="169"/>
      <c r="BQ9" s="169"/>
      <c r="BR9" s="169"/>
      <c r="BS9" s="169"/>
      <c r="BT9" s="169"/>
      <c r="BU9" s="169"/>
      <c r="BV9" s="169"/>
      <c r="BW9" s="169"/>
      <c r="BX9" s="169"/>
      <c r="BY9" s="169"/>
      <c r="BZ9" s="169"/>
      <c r="CA9" s="169"/>
      <c r="CB9" s="169"/>
      <c r="CC9" s="169"/>
      <c r="CD9" s="169"/>
      <c r="CE9" s="169"/>
      <c r="CF9" s="169"/>
      <c r="CG9" s="169"/>
      <c r="CH9" s="169"/>
      <c r="CI9" s="169"/>
      <c r="CJ9" s="169"/>
      <c r="CK9" s="169"/>
      <c r="CL9" s="169"/>
      <c r="CM9" s="169"/>
      <c r="CN9" s="169"/>
      <c r="CO9" s="169"/>
      <c r="CP9" s="169"/>
      <c r="CQ9" s="169"/>
      <c r="CR9" s="169"/>
      <c r="CS9" s="169"/>
      <c r="CT9" s="169"/>
      <c r="CU9" s="169"/>
      <c r="CV9" s="169"/>
    </row>
    <row r="10" spans="1:100" s="213" customFormat="1" ht="15" thickBot="1" x14ac:dyDescent="0.35">
      <c r="A10" s="213">
        <v>2</v>
      </c>
      <c r="B10" s="238">
        <v>6</v>
      </c>
      <c r="C10" s="239" t="s">
        <v>390</v>
      </c>
      <c r="D10" s="240" t="s">
        <v>390</v>
      </c>
      <c r="E10" s="229">
        <v>6551360</v>
      </c>
      <c r="F10" s="230" t="s">
        <v>395</v>
      </c>
      <c r="G10" s="241" t="s">
        <v>70</v>
      </c>
      <c r="H10" s="241" t="s">
        <v>95</v>
      </c>
      <c r="I10" s="241" t="s">
        <v>95</v>
      </c>
      <c r="J10" s="230" t="s">
        <v>396</v>
      </c>
      <c r="K10" s="231">
        <v>300000</v>
      </c>
      <c r="L10" s="232">
        <f>K10/100*85</f>
        <v>255000</v>
      </c>
      <c r="M10" s="233">
        <v>2022</v>
      </c>
      <c r="N10" s="229"/>
      <c r="O10" s="229" t="s">
        <v>374</v>
      </c>
      <c r="P10" s="234"/>
      <c r="Q10" s="234"/>
      <c r="R10" s="229"/>
      <c r="S10" s="233" t="s">
        <v>393</v>
      </c>
      <c r="T10" s="229" t="s">
        <v>394</v>
      </c>
      <c r="U10" s="242" t="s">
        <v>117</v>
      </c>
      <c r="V10" s="169"/>
      <c r="W10" s="169"/>
      <c r="X10" s="169"/>
      <c r="Y10" s="169"/>
      <c r="Z10" s="169"/>
      <c r="AA10" s="169"/>
      <c r="AB10" s="169"/>
      <c r="AC10" s="169"/>
      <c r="AD10" s="169"/>
      <c r="AE10" s="169"/>
      <c r="AF10" s="171"/>
      <c r="AG10" s="171"/>
      <c r="AH10" s="169"/>
      <c r="AI10" s="169"/>
      <c r="AJ10" s="169"/>
      <c r="AK10" s="169"/>
      <c r="AL10" s="169"/>
      <c r="AM10" s="169"/>
      <c r="AN10" s="169"/>
      <c r="AO10" s="169"/>
      <c r="AP10" s="169"/>
      <c r="AQ10" s="169"/>
      <c r="AR10" s="169"/>
      <c r="AS10" s="169"/>
      <c r="AT10" s="169"/>
      <c r="AU10" s="169"/>
      <c r="AV10" s="169"/>
      <c r="AW10" s="169"/>
      <c r="AX10" s="169"/>
      <c r="AY10" s="169"/>
      <c r="AZ10" s="169"/>
      <c r="BA10" s="169"/>
      <c r="BB10" s="169"/>
      <c r="BC10" s="169"/>
      <c r="BD10" s="169"/>
      <c r="BE10" s="169"/>
      <c r="BF10" s="169"/>
      <c r="BG10" s="169"/>
      <c r="BH10" s="169"/>
      <c r="BI10" s="169"/>
      <c r="BJ10" s="169"/>
      <c r="BK10" s="169"/>
      <c r="BL10" s="169"/>
      <c r="BM10" s="169"/>
      <c r="BN10" s="169"/>
      <c r="BO10" s="169"/>
      <c r="BP10" s="169"/>
      <c r="BQ10" s="169"/>
      <c r="BR10" s="169"/>
      <c r="BS10" s="169"/>
      <c r="BT10" s="169"/>
      <c r="BU10" s="169"/>
      <c r="BV10" s="169"/>
      <c r="BW10" s="169"/>
      <c r="BX10" s="169"/>
      <c r="BY10" s="169"/>
      <c r="BZ10" s="169"/>
      <c r="CA10" s="169"/>
      <c r="CB10" s="169"/>
      <c r="CC10" s="169"/>
      <c r="CD10" s="169"/>
      <c r="CE10" s="169"/>
      <c r="CF10" s="169"/>
      <c r="CG10" s="169"/>
      <c r="CH10" s="169"/>
      <c r="CI10" s="169"/>
      <c r="CJ10" s="169"/>
      <c r="CK10" s="169"/>
      <c r="CL10" s="169"/>
      <c r="CM10" s="169"/>
      <c r="CN10" s="169"/>
      <c r="CO10" s="169"/>
      <c r="CP10" s="169"/>
      <c r="CQ10" s="169"/>
      <c r="CR10" s="169"/>
      <c r="CS10" s="169"/>
      <c r="CT10" s="169"/>
      <c r="CU10" s="169"/>
      <c r="CV10" s="169"/>
    </row>
    <row r="11" spans="1:100" x14ac:dyDescent="0.3">
      <c r="A11" s="11"/>
      <c r="B11" s="169" t="s">
        <v>431</v>
      </c>
      <c r="C11" s="169"/>
      <c r="D11" s="169"/>
      <c r="E11" s="169"/>
      <c r="F11" s="169"/>
      <c r="G11" s="169"/>
      <c r="H11" s="169"/>
      <c r="I11" s="169"/>
      <c r="J11" s="11"/>
      <c r="K11" s="12"/>
      <c r="L11" s="12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3"/>
      <c r="X11" s="169"/>
      <c r="Y11" s="169"/>
      <c r="Z11" s="169"/>
      <c r="AA11" s="169"/>
      <c r="AB11" s="169"/>
      <c r="AC11" s="169"/>
      <c r="AD11" s="169"/>
      <c r="AE11" s="169"/>
      <c r="AF11" s="171"/>
      <c r="AG11" s="171"/>
      <c r="AH11" s="169"/>
      <c r="AI11" s="169"/>
      <c r="AJ11" s="169"/>
      <c r="AK11" s="169"/>
      <c r="AL11" s="169"/>
      <c r="AM11" s="169"/>
      <c r="AN11" s="169"/>
      <c r="AO11" s="169"/>
      <c r="AP11" s="169"/>
      <c r="AQ11" s="169"/>
      <c r="AR11" s="169"/>
      <c r="AS11" s="169"/>
      <c r="AT11" s="169"/>
      <c r="AU11" s="169"/>
      <c r="AV11" s="169"/>
      <c r="AW11" s="169"/>
      <c r="AX11" s="169"/>
      <c r="AY11" s="169"/>
      <c r="AZ11" s="169"/>
      <c r="BA11" s="169"/>
      <c r="BB11" s="169"/>
      <c r="BC11" s="169"/>
      <c r="BD11" s="169"/>
      <c r="BE11" s="169"/>
      <c r="BF11" s="169"/>
      <c r="BG11" s="169"/>
      <c r="BH11" s="169"/>
      <c r="BI11" s="169"/>
      <c r="BJ11" s="169"/>
      <c r="BK11" s="169"/>
      <c r="BL11" s="169"/>
      <c r="BM11" s="169"/>
      <c r="BN11" s="169"/>
      <c r="BO11" s="169"/>
      <c r="BP11" s="169"/>
      <c r="BQ11" s="169"/>
      <c r="BR11" s="169"/>
      <c r="BS11" s="169"/>
      <c r="BT11" s="169"/>
      <c r="BU11" s="169"/>
      <c r="BV11" s="169"/>
      <c r="BW11" s="169"/>
      <c r="BX11" s="169"/>
      <c r="BY11" s="169"/>
      <c r="BZ11" s="169"/>
      <c r="CA11" s="169"/>
      <c r="CB11" s="169"/>
      <c r="CC11" s="169"/>
      <c r="CD11" s="169"/>
      <c r="CE11" s="169"/>
      <c r="CF11" s="169"/>
      <c r="CG11" s="169"/>
      <c r="CH11" s="169"/>
      <c r="CI11" s="169"/>
      <c r="CJ11" s="169"/>
      <c r="CK11" s="169"/>
      <c r="CL11" s="169"/>
      <c r="CM11" s="169"/>
      <c r="CN11" s="169"/>
      <c r="CO11" s="169"/>
      <c r="CP11" s="169"/>
      <c r="CQ11" s="169"/>
      <c r="CR11" s="169"/>
      <c r="CS11" s="169"/>
      <c r="CT11" s="169"/>
      <c r="CU11" s="169"/>
      <c r="CV11" s="169"/>
    </row>
    <row r="16" spans="1:100" x14ac:dyDescent="0.3">
      <c r="A16" s="11" t="s">
        <v>50</v>
      </c>
      <c r="B16" s="11"/>
    </row>
    <row r="17" spans="1:12" x14ac:dyDescent="0.3">
      <c r="A17" s="11"/>
      <c r="B17" s="13"/>
    </row>
    <row r="18" spans="1:12" ht="16.2" customHeight="1" x14ac:dyDescent="0.3"/>
    <row r="19" spans="1:12" x14ac:dyDescent="0.3">
      <c r="B19" s="5"/>
    </row>
    <row r="20" spans="1:12" x14ac:dyDescent="0.3">
      <c r="B20" s="5"/>
    </row>
    <row r="24" spans="1:12" x14ac:dyDescent="0.3">
      <c r="A24" s="3"/>
      <c r="B24" s="9"/>
      <c r="C24" s="9"/>
      <c r="D24" s="9"/>
      <c r="E24" s="9"/>
      <c r="F24" s="9"/>
      <c r="G24" s="9"/>
      <c r="H24" s="9"/>
      <c r="I24" s="9"/>
      <c r="J24" s="9"/>
      <c r="K24" s="10"/>
      <c r="L24" s="10"/>
    </row>
    <row r="25" spans="1:12" x14ac:dyDescent="0.3">
      <c r="A25" s="3"/>
      <c r="B25" s="9"/>
      <c r="C25" s="9"/>
      <c r="D25" s="9"/>
      <c r="E25" s="9"/>
      <c r="F25" s="9"/>
      <c r="G25" s="9"/>
      <c r="H25" s="9"/>
      <c r="I25" s="9"/>
      <c r="J25" s="9"/>
      <c r="K25" s="10"/>
      <c r="L25" s="10"/>
    </row>
    <row r="26" spans="1:12" x14ac:dyDescent="0.3">
      <c r="A26" s="3"/>
      <c r="B26" s="9"/>
      <c r="C26" s="9"/>
      <c r="D26" s="9"/>
      <c r="E26" s="9"/>
      <c r="F26" s="9"/>
      <c r="G26" s="9"/>
      <c r="H26" s="9"/>
      <c r="I26" s="9"/>
      <c r="J26" s="9"/>
      <c r="K26" s="10"/>
      <c r="L26" s="10"/>
    </row>
    <row r="27" spans="1:12" x14ac:dyDescent="0.3">
      <c r="A27" s="3"/>
      <c r="B27" s="9"/>
      <c r="C27" s="9"/>
      <c r="D27" s="9"/>
      <c r="E27" s="9"/>
      <c r="F27" s="9"/>
      <c r="G27" s="9"/>
      <c r="H27" s="9"/>
      <c r="I27" s="9"/>
      <c r="J27" s="9"/>
      <c r="K27" s="10"/>
      <c r="L27" s="10"/>
    </row>
    <row r="28" spans="1:12" x14ac:dyDescent="0.3">
      <c r="A28" s="3"/>
      <c r="B28" s="9"/>
      <c r="C28" s="9"/>
      <c r="D28" s="9"/>
      <c r="E28" s="9"/>
      <c r="F28" s="9"/>
      <c r="G28" s="9"/>
      <c r="H28" s="9"/>
      <c r="I28" s="9"/>
      <c r="J28" s="9"/>
      <c r="K28" s="10"/>
      <c r="L28" s="10"/>
    </row>
    <row r="29" spans="1:12" x14ac:dyDescent="0.3">
      <c r="A29" s="3"/>
      <c r="B29" s="9"/>
      <c r="C29" s="9"/>
      <c r="D29" s="9"/>
      <c r="E29" s="9"/>
      <c r="F29" s="9"/>
      <c r="G29" s="9"/>
      <c r="H29" s="9"/>
      <c r="I29" s="9"/>
      <c r="J29" s="9"/>
      <c r="K29" s="10"/>
      <c r="L29" s="10"/>
    </row>
    <row r="30" spans="1:12" x14ac:dyDescent="0.3">
      <c r="A30" s="3"/>
      <c r="B30" s="9"/>
      <c r="C30" s="9"/>
      <c r="D30" s="9"/>
      <c r="E30" s="9"/>
      <c r="F30" s="9"/>
      <c r="G30" s="9"/>
      <c r="H30" s="9"/>
      <c r="I30" s="9"/>
      <c r="J30" s="9"/>
      <c r="K30" s="10"/>
      <c r="L30" s="10"/>
    </row>
    <row r="31" spans="1:12" x14ac:dyDescent="0.3">
      <c r="A31" s="3"/>
      <c r="B31" s="9"/>
      <c r="C31" s="9"/>
      <c r="D31" s="9"/>
      <c r="E31" s="9"/>
      <c r="F31" s="9"/>
      <c r="G31" s="9"/>
      <c r="H31" s="9"/>
      <c r="I31" s="9"/>
      <c r="J31" s="9"/>
      <c r="K31" s="10"/>
      <c r="L31" s="10"/>
    </row>
    <row r="32" spans="1:12" x14ac:dyDescent="0.3">
      <c r="A32" s="3"/>
      <c r="B32" s="9"/>
      <c r="C32" s="9"/>
      <c r="D32" s="9"/>
      <c r="E32" s="9"/>
      <c r="F32" s="9"/>
      <c r="G32" s="9"/>
      <c r="H32" s="9"/>
      <c r="I32" s="9"/>
      <c r="J32" s="9"/>
      <c r="K32" s="10"/>
      <c r="L32" s="10"/>
    </row>
    <row r="33" spans="1:12" x14ac:dyDescent="0.3">
      <c r="A33" s="3"/>
      <c r="B33" s="9"/>
      <c r="C33" s="9"/>
      <c r="D33" s="9"/>
      <c r="E33" s="9"/>
      <c r="F33" s="9"/>
      <c r="G33" s="9"/>
      <c r="H33" s="9"/>
      <c r="I33" s="9"/>
      <c r="J33" s="9"/>
      <c r="K33" s="10"/>
      <c r="L33" s="10"/>
    </row>
    <row r="34" spans="1:12" x14ac:dyDescent="0.3">
      <c r="B34" s="9"/>
      <c r="C34" s="9"/>
      <c r="D34" s="9"/>
      <c r="E34" s="9"/>
      <c r="F34" s="9"/>
      <c r="G34" s="9"/>
      <c r="H34" s="9"/>
      <c r="I34" s="9"/>
      <c r="J34" s="9"/>
      <c r="K34" s="10"/>
      <c r="L34" s="10"/>
    </row>
    <row r="35" spans="1:12" x14ac:dyDescent="0.3">
      <c r="B35" s="9"/>
      <c r="C35" s="9"/>
      <c r="D35" s="9"/>
      <c r="E35" s="9"/>
      <c r="F35" s="9"/>
      <c r="G35" s="9"/>
      <c r="H35" s="9"/>
      <c r="I35" s="9"/>
      <c r="J35" s="9"/>
      <c r="K35" s="10"/>
      <c r="L35" s="10"/>
    </row>
    <row r="36" spans="1:12" x14ac:dyDescent="0.3">
      <c r="B36" s="9"/>
      <c r="C36" s="9"/>
      <c r="D36" s="9"/>
      <c r="E36" s="9"/>
      <c r="F36" s="9"/>
      <c r="G36" s="9"/>
      <c r="H36" s="9"/>
      <c r="I36" s="9"/>
      <c r="J36" s="9"/>
      <c r="K36" s="10"/>
      <c r="L36" s="10"/>
    </row>
    <row r="37" spans="1:12" ht="16.2" customHeight="1" x14ac:dyDescent="0.3"/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4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U3:U4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475C52-C20B-4778-B923-B6C837C3C5C9}">
  <ds:schemaRefs>
    <ds:schemaRef ds:uri="http://purl.org/dc/terms/"/>
    <ds:schemaRef ds:uri="http://schemas.microsoft.com/office/2006/metadata/properties"/>
    <ds:schemaRef ds:uri="0104a4cd-1400-468e-be1b-c7aad71d7d5a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Šárka Studničková</cp:lastModifiedBy>
  <cp:revision/>
  <cp:lastPrinted>2021-08-04T06:12:24Z</cp:lastPrinted>
  <dcterms:created xsi:type="dcterms:W3CDTF">2020-07-22T07:46:04Z</dcterms:created>
  <dcterms:modified xsi:type="dcterms:W3CDTF">2022-07-13T10:06:05Z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