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Zdeňka Mihulková\Desktop\Uložit do složky MAP\Strategické rámce 2022_09\final_nové\"/>
    </mc:Choice>
  </mc:AlternateContent>
  <xr:revisionPtr revIDLastSave="0" documentId="8_{8792A8BA-53F9-457F-9B2B-385916BE0A51}" xr6:coauthVersionLast="36" xr6:coauthVersionMax="36" xr10:uidLastSave="{00000000-0000-0000-0000-000000000000}"/>
  <bookViews>
    <workbookView xWindow="0" yWindow="0" windowWidth="4080" windowHeight="6036" activeTab="1" xr2:uid="{52175E2A-15BA-4309-9A3C-4518D823C0C4}"/>
  </bookViews>
  <sheets>
    <sheet name="MŠ" sheetId="2" r:id="rId1"/>
    <sheet name="ZŠ" sheetId="1" r:id="rId2"/>
    <sheet name="zajmové, neformalní, cel" sheetId="3" r:id="rId3"/>
  </sheets>
  <definedNames>
    <definedName name="_xlnm._FilterDatabase" localSheetId="0" hidden="1">MŠ!$A$2:$S$2</definedName>
    <definedName name="_xlnm._FilterDatabase" localSheetId="2" hidden="1">'zajmové, neformalní, cel'!$A$1:$S$31</definedName>
    <definedName name="_xlnm._FilterDatabase" localSheetId="1" hidden="1">ZŠ!$A$1:$Z$180</definedName>
    <definedName name="_xlnm.Print_Titles" localSheetId="0">MŠ!$1:$2</definedName>
    <definedName name="_xlnm.Print_Titles" localSheetId="2">'zajmové, neformalní, cel'!$1:$3</definedName>
    <definedName name="_xlnm.Print_Titles" localSheetId="1">ZŠ!$1:$3</definedName>
    <definedName name="_xlnm.Print_Area" localSheetId="0">MŠ!$A$1:$S$89</definedName>
    <definedName name="_xlnm.Print_Area" localSheetId="2">'zajmové, neformalní, cel'!$A$4:$S$42</definedName>
    <definedName name="_xlnm.Print_Area" localSheetId="1">ZŠ!$A$4:$Z$180</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2" i="1" l="1"/>
  <c r="M61" i="1"/>
  <c r="M60" i="1"/>
  <c r="M59" i="1"/>
  <c r="M58" i="1"/>
  <c r="M57" i="1"/>
  <c r="M56" i="1"/>
  <c r="M55" i="1"/>
  <c r="M54" i="1"/>
  <c r="M53" i="1"/>
  <c r="M52" i="1"/>
  <c r="M51" i="1"/>
  <c r="M50" i="1"/>
  <c r="M49" i="1"/>
  <c r="M48" i="1"/>
  <c r="M15" i="2" l="1"/>
  <c r="M16" i="2"/>
  <c r="M17" i="2"/>
  <c r="M14" i="2"/>
  <c r="M13" i="2"/>
  <c r="M12" i="2"/>
  <c r="M180" i="1" l="1"/>
  <c r="M179" i="1"/>
  <c r="M178" i="1"/>
  <c r="M177" i="1"/>
  <c r="M176" i="1"/>
  <c r="M175" i="1"/>
  <c r="M174" i="1"/>
  <c r="M173" i="1"/>
  <c r="M172" i="1"/>
  <c r="M171" i="1"/>
  <c r="M170" i="1"/>
  <c r="K12" i="3" l="1"/>
  <c r="K11" i="3"/>
  <c r="K10" i="3"/>
  <c r="M169" i="1" l="1"/>
  <c r="M168" i="1"/>
  <c r="M167" i="1"/>
  <c r="M166" i="1"/>
  <c r="M165" i="1"/>
  <c r="M164" i="1"/>
  <c r="M163" i="1"/>
  <c r="M162" i="1"/>
  <c r="M161" i="1"/>
  <c r="M160" i="1"/>
  <c r="M159" i="1"/>
  <c r="M134" i="1" l="1"/>
  <c r="M133" i="1"/>
  <c r="M132" i="1"/>
  <c r="M131" i="1"/>
  <c r="M130" i="1"/>
  <c r="M129" i="1"/>
  <c r="M128" i="1"/>
  <c r="M127" i="1"/>
  <c r="M126" i="1"/>
  <c r="M107" i="1"/>
  <c r="M106" i="1"/>
  <c r="M105" i="1"/>
  <c r="M104" i="1"/>
  <c r="M103" i="1"/>
  <c r="M102" i="1"/>
  <c r="M101" i="1"/>
  <c r="M100" i="1"/>
  <c r="M99" i="1"/>
  <c r="M98" i="1"/>
  <c r="M71" i="1" l="1"/>
  <c r="M70" i="1"/>
  <c r="M69" i="1"/>
  <c r="M68" i="1"/>
  <c r="M67" i="1"/>
  <c r="M66" i="1"/>
  <c r="M65" i="1"/>
  <c r="M64" i="1"/>
  <c r="M63" i="1"/>
  <c r="M44" i="1"/>
  <c r="M38" i="1"/>
  <c r="M37" i="1"/>
  <c r="M36" i="1"/>
  <c r="M35" i="1"/>
  <c r="M89" i="2" l="1"/>
  <c r="M56" i="2" l="1"/>
  <c r="M55" i="2"/>
  <c r="M54" i="2"/>
  <c r="M53" i="2"/>
  <c r="M52" i="2"/>
  <c r="M51" i="2"/>
  <c r="M50" i="2"/>
  <c r="M49" i="2"/>
  <c r="M48" i="2"/>
  <c r="M47" i="2"/>
  <c r="M45" i="2" l="1"/>
  <c r="M44" i="2"/>
  <c r="M43" i="2"/>
  <c r="M42" i="2"/>
  <c r="M41" i="2"/>
  <c r="M40" i="2"/>
  <c r="M39" i="2"/>
  <c r="M38" i="2"/>
  <c r="M31" i="2" l="1"/>
  <c r="M30" i="2"/>
  <c r="M29" i="2"/>
  <c r="M28" i="2"/>
  <c r="M27" i="2"/>
</calcChain>
</file>

<file path=xl/sharedStrings.xml><?xml version="1.0" encoding="utf-8"?>
<sst xmlns="http://schemas.openxmlformats.org/spreadsheetml/2006/main" count="3369" uniqueCount="755">
  <si>
    <t xml:space="preserve">Identifikace školy </t>
  </si>
  <si>
    <t>Název projektu</t>
  </si>
  <si>
    <t>Kraj realizace</t>
  </si>
  <si>
    <t>Obec s rozšířenou působností - realizace</t>
  </si>
  <si>
    <t>Obec realizace</t>
  </si>
  <si>
    <t>Obsah projektu</t>
  </si>
  <si>
    <r>
      <rPr>
        <b/>
        <sz val="10"/>
        <color rgb="FF000000"/>
        <rFont val="Calibri"/>
        <family val="2"/>
        <charset val="238"/>
      </rPr>
      <t xml:space="preserve">Výdaje projektu  </t>
    </r>
    <r>
      <rPr>
        <sz val="10"/>
        <color rgb="FF000000"/>
        <rFont val="Calibri"/>
        <family val="2"/>
        <charset val="238"/>
      </rPr>
      <t xml:space="preserve">v Kč </t>
    </r>
    <r>
      <rPr>
        <i/>
        <vertAlign val="superscript"/>
        <sz val="10"/>
        <color rgb="FF000000"/>
        <rFont val="Calibri"/>
        <family val="2"/>
        <charset val="238"/>
      </rPr>
      <t>1)</t>
    </r>
  </si>
  <si>
    <r>
      <rPr>
        <b/>
        <sz val="10"/>
        <color rgb="FF000000"/>
        <rFont val="Calibri"/>
        <family val="2"/>
        <charset val="238"/>
      </rPr>
      <t xml:space="preserve">Předpokládaný termín realizace </t>
    </r>
    <r>
      <rPr>
        <i/>
        <sz val="10"/>
        <color rgb="FF000000"/>
        <rFont val="Calibri"/>
        <family val="2"/>
        <charset val="238"/>
      </rPr>
      <t>měsíc, rok</t>
    </r>
  </si>
  <si>
    <r>
      <rPr>
        <b/>
        <sz val="10"/>
        <color rgb="FF000000"/>
        <rFont val="Calibri"/>
        <family val="2"/>
        <charset val="1"/>
      </rPr>
      <t>Typ projektu</t>
    </r>
    <r>
      <rPr>
        <sz val="10"/>
        <color rgb="FFFF0000"/>
        <rFont val="Calibri"/>
        <family val="2"/>
        <charset val="238"/>
      </rPr>
      <t xml:space="preserve"> </t>
    </r>
    <r>
      <rPr>
        <vertAlign val="superscript"/>
        <sz val="10"/>
        <color rgb="FF000000"/>
        <rFont val="Calibri"/>
        <family val="2"/>
        <charset val="238"/>
      </rPr>
      <t>2)</t>
    </r>
  </si>
  <si>
    <t>Název školy</t>
  </si>
  <si>
    <t>Zřizovatel</t>
  </si>
  <si>
    <t>IČ školy</t>
  </si>
  <si>
    <t>IZO školy</t>
  </si>
  <si>
    <t>RED IZO školy</t>
  </si>
  <si>
    <t xml:space="preserve">celkové výdaje projektu  </t>
  </si>
  <si>
    <r>
      <rPr>
        <sz val="10"/>
        <color rgb="FF000000"/>
        <rFont val="Calibri"/>
        <family val="2"/>
        <charset val="238"/>
      </rPr>
      <t xml:space="preserve">z toho předpokládané výdaje </t>
    </r>
    <r>
      <rPr>
        <sz val="10"/>
        <rFont val="Calibri"/>
        <family val="2"/>
        <charset val="238"/>
      </rPr>
      <t>EFRR</t>
    </r>
  </si>
  <si>
    <t>zahájení realizace</t>
  </si>
  <si>
    <t>ukončení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</si>
  <si>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</si>
  <si>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</si>
  <si>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</si>
  <si>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</si>
  <si>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</si>
  <si>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</si>
  <si>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</si>
  <si>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</si>
  <si>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1"/>
      </rPr>
      <t>polytech. vzdělávání</t>
    </r>
    <r>
      <rPr>
        <vertAlign val="superscript"/>
        <sz val="10"/>
        <color rgb="FF000000"/>
        <rFont val="Calibri"/>
        <family val="2"/>
        <charset val="238"/>
      </rPr>
      <t>4)</t>
    </r>
  </si>
  <si>
    <r>
      <rPr>
        <sz val="10"/>
        <color rgb="FF000000"/>
        <rFont val="Calibri"/>
        <family val="2"/>
        <charset val="1"/>
      </rPr>
      <t>práce s digi. tech.</t>
    </r>
    <r>
      <rPr>
        <vertAlign val="superscript"/>
        <sz val="10"/>
        <color rgb="FF000000"/>
        <rFont val="Calibri"/>
        <family val="2"/>
        <charset val="238"/>
      </rPr>
      <t xml:space="preserve">5)
</t>
    </r>
  </si>
  <si>
    <t xml:space="preserve">Stav připravenosti projektu k realizaci </t>
  </si>
  <si>
    <t>stručný popis např. zpracovaná PD, zajištěné výkupy, výběr dodavatele</t>
  </si>
  <si>
    <t>vydané stavební povolení ano/ne</t>
  </si>
  <si>
    <t>Základní škola Šumperk, 8. května 63</t>
  </si>
  <si>
    <t>Město Šumperk</t>
  </si>
  <si>
    <t>Dovybavení učeben interaktivní technikou</t>
  </si>
  <si>
    <t>Olomoucký kraj</t>
  </si>
  <si>
    <t>ORP Šumperk</t>
  </si>
  <si>
    <t>Šumperk</t>
  </si>
  <si>
    <t>pořízení interaktivních tabulí a ozvučení do kmenových tříd</t>
  </si>
  <si>
    <t>x</t>
  </si>
  <si>
    <t>Retoping stávajícího venkovního hřiště</t>
  </si>
  <si>
    <t>výměna povrchu venkovního hřiště, instalace branek na kopanou a následné oplocení celého hřiště</t>
  </si>
  <si>
    <t>Modernizace učebny přírodopisu</t>
  </si>
  <si>
    <t>výměna nábytku v učebně přírodopisu a pořízení moderních pomůcek</t>
  </si>
  <si>
    <t>Vybudování venkovní učebny</t>
  </si>
  <si>
    <t>nová venkovní učebna v příjemném prostředí lesoparku školy, která bude vhodná k výuce všech ročníků – dřevěné stoly a lavice na sezení</t>
  </si>
  <si>
    <t>Dovybavení nově vzniklých učeben školní družiny</t>
  </si>
  <si>
    <t>vybavit nově vzniklé třídy školní družiny vhodným nábytkem a pořídit pomůcky pro děti</t>
  </si>
  <si>
    <t>Dovybavení nově vzniklých šaten</t>
  </si>
  <si>
    <t>vybavit nově vzniklé prostory šaten šatními skříňkami a lavičkami</t>
  </si>
  <si>
    <t>Vybudování a vybavení nově vzniklé učebny v půdních prostorech školy</t>
  </si>
  <si>
    <t xml:space="preserve">v půdních prostorech vytvořit nové učebny, vybavit je nábytkem pro výuku výchovných předmětů a doplnit učebními pomůckami </t>
  </si>
  <si>
    <t>Základní škola Karla staršího ze Žerotína Bludov</t>
  </si>
  <si>
    <t>Obec Bludov</t>
  </si>
  <si>
    <t>Škola bez bariér – U2</t>
  </si>
  <si>
    <t>Bludov</t>
  </si>
  <si>
    <t>Vybudování bezbariérové možnosti pohybu v budově U2- schodolez, schodišťový robot nebo plošina s vodící lištou po zábradlí schodiště</t>
  </si>
  <si>
    <t>7/22</t>
  </si>
  <si>
    <t>8/22</t>
  </si>
  <si>
    <t>Škola bez bariér – přístavba</t>
  </si>
  <si>
    <t>Vybudování bezbariérové možnosti pohybu v přístavbě (školní jídelna, tělocvična)- schodolez, schodišťový robot nebo plošina s vodící lištou po zábradlí schodiště</t>
  </si>
  <si>
    <t>Jazyková učebna</t>
  </si>
  <si>
    <t xml:space="preserve">Vytvoření speciální učebny pro výuku cizích jazyků. </t>
  </si>
  <si>
    <t>1/23</t>
  </si>
  <si>
    <t>12/23</t>
  </si>
  <si>
    <t xml:space="preserve">x </t>
  </si>
  <si>
    <t>Smíšená/hybridní výuka</t>
  </si>
  <si>
    <t xml:space="preserve">Možnost zapojení do běžné  výuky děti, které nedocházejí do školy. Pomocí vhodného hardwaru a softwaru učitel připojí  děti z domova a ty se mohou zapojovat do výuky. Součástí je zaškolení pedagogů. Jedná se o 4 sety mobilního řešení. </t>
  </si>
  <si>
    <t>1/22</t>
  </si>
  <si>
    <t>12/27</t>
  </si>
  <si>
    <t>Interaktivita – běžná součást výuky</t>
  </si>
  <si>
    <t>Postupné nahrazování interaktivních tabulí interaktivními displeji. Využití zvláště v odborných učebnách (Př, F, cizí jazyky…). Zaškolení pedagogů.</t>
  </si>
  <si>
    <t>Rekonstrukce šaten pro žáky 1. stupně</t>
  </si>
  <si>
    <t xml:space="preserve">Dodávka šatnových skříněk a laviček. </t>
  </si>
  <si>
    <t>7/23</t>
  </si>
  <si>
    <t>Barevná školní družina</t>
  </si>
  <si>
    <t xml:space="preserve">Rekonstrukce stávající šatny na prostory pro školní družinu – přízemí staré budovy včetně vybavení. </t>
  </si>
  <si>
    <t>Robotika ve škole</t>
  </si>
  <si>
    <t xml:space="preserve">Rozšíření stávajících programovatelných lego stavebnic o nové prvky. Rozšíření o  další jednoduché roboty a  programovatelné stavebnice se zaměřením na 1. stupeň. Včetně vzdělávání pedagogů. </t>
  </si>
  <si>
    <t>Virtuální realita</t>
  </si>
  <si>
    <t xml:space="preserve">Nákup hardwaru a softwaru k využití virtuální reality  (3D brýle, ovládací technika, software, licence). Zaškolení pedagogů. </t>
  </si>
  <si>
    <t>6/22</t>
  </si>
  <si>
    <t>Podlaha v tělocvičně</t>
  </si>
  <si>
    <t xml:space="preserve">Repasování nebo výměna podlahové krytiny v tělocvičně. </t>
  </si>
  <si>
    <t>1/24</t>
  </si>
  <si>
    <t>Rozšíření cvičné kuchyňky</t>
  </si>
  <si>
    <t xml:space="preserve">Rozšíření vybavení školní kuchyňky  - vytvoření dalších pracovních míst ve stávajících prostorech. </t>
  </si>
  <si>
    <t>8/23</t>
  </si>
  <si>
    <t>Zlepšení pracovního prostředí pro žáky a zaměstnance</t>
  </si>
  <si>
    <t xml:space="preserve">Instalace klimatizace v místnostech  orientovaných na východ a jih. Budova U2 a přístavba. </t>
  </si>
  <si>
    <t>Odhlučnění tělocvičny – II</t>
  </si>
  <si>
    <t xml:space="preserve">Pokračování realizace odhlučnění  tělocvičny. V první fázi došlo k výstavbě oddělující stěny mezi oběma tělocvičnami. V další  fázi je cílem snížit hluk ve velké tělocvičně – montáž desek na stěny nebo strop, které pohlcují zvuk. Popřípadě jiné řešení dle návrhu projektanta. </t>
  </si>
  <si>
    <t>Rekonstrukce prostor na dílnu pro žáky (varianta1) – II</t>
  </si>
  <si>
    <t xml:space="preserve">Rekonstrukce stávajících prostor na dílnu pro výuku praktických činností (polytechnické výchovy). Včetně zázemí. </t>
  </si>
  <si>
    <t>ne</t>
  </si>
  <si>
    <t>Rekonstrukce prostor na dílnu pro žáky (varianta2) – II</t>
  </si>
  <si>
    <t>Výstavba nové přístavby pro výuku  praktických činností (polytechnické výchovy). Včetně zázemí. Řešením by bylo vytvoření spojovacího koridoru mezi oběma budovami školy, který by také sloužil jako chodba k přesunu dětí do tělocvičny a školní jídelny.</t>
  </si>
  <si>
    <t>Vybavení školní dílny – II</t>
  </si>
  <si>
    <t>V případě výstavby prostor pro školní dílnu – žákovské vybavení + stroje v přípravně materiálů</t>
  </si>
  <si>
    <t>Dovybavení odborných učeben přírodních věd- II</t>
  </si>
  <si>
    <t>Obnova nefunkčních a zastaralých učebních pomůcek, sady pro žákovská cvičení a praktické pokusy. Elektronické měřící sady – propojení s výpočetní technikou. Využití pro badatelsky orientovanou výuku přírodních věd. Elektrostavebnice, polytechnické stavebnice.</t>
  </si>
  <si>
    <t>Vybudování venkovní učebny – II</t>
  </si>
  <si>
    <t xml:space="preserve">Výstavba venkovní otevřené učebny – dlažba, zastřešená pergola, venkovní keramická tabule, lavičky a židle. </t>
  </si>
  <si>
    <t>Kdo sportuje, nezlobí  - II</t>
  </si>
  <si>
    <t xml:space="preserve">Výměna/oprava venkovních prolézaček  na školní zahradě, dopadových ploch a altánu. Rozšíření o další herní prvky – nízký lanový park. </t>
  </si>
  <si>
    <t>4/23</t>
  </si>
  <si>
    <t>Obnova a dovybavení keramické dílny - II</t>
  </si>
  <si>
    <t xml:space="preserve">Náhrada provizorních pracovních stolů a židlí za pracovní stoly s umyvadly. Výměna keramické pece. Nákup válcovací stolice a drobného náčiní. </t>
  </si>
  <si>
    <t>12/24</t>
  </si>
  <si>
    <t>Bezpečnější škola – II</t>
  </si>
  <si>
    <t xml:space="preserve">Rozšíření čipového systému na další prostory školy – odborné učebny a společné prostory. Obnova a  rozšíření  venkovního kamerového systému. </t>
  </si>
  <si>
    <t>Rozvoj jazykových dovedností - II</t>
  </si>
  <si>
    <t xml:space="preserve">Doplnění žákovské knihovny o nové dětské knihy. Rozšiřování koutku se zjednodušenou cizojazyčnou literaturou. Čtečky, licence elektronických knih, slovníky. </t>
  </si>
  <si>
    <t>Základní škola a střední škola Pomněnka o.p.s.</t>
  </si>
  <si>
    <t>Oprava výdejny stravy</t>
  </si>
  <si>
    <t>Zlepšení hygienických podmínek</t>
  </si>
  <si>
    <t>Výměna požárních dveří</t>
  </si>
  <si>
    <t>Požární ochrana</t>
  </si>
  <si>
    <t>Základní škola Šumperk, Šumavská 21</t>
  </si>
  <si>
    <t>Učebna chemie</t>
  </si>
  <si>
    <t>ano</t>
  </si>
  <si>
    <t>Jazykové učebny</t>
  </si>
  <si>
    <t>Školní dílny</t>
  </si>
  <si>
    <t>Cvičná kuchyňka</t>
  </si>
  <si>
    <t>Základní škola a Mateřská škola Písařov, okres Šumperk, příspěvková organizace</t>
  </si>
  <si>
    <t>Obec Písařov</t>
  </si>
  <si>
    <t>Venkovní přírodní učebna</t>
  </si>
  <si>
    <t>Písařov</t>
  </si>
  <si>
    <t>stavba nové venkovní přírodní učebny</t>
  </si>
  <si>
    <t>PD</t>
  </si>
  <si>
    <t>Stavna víceúčelového sportoviště</t>
  </si>
  <si>
    <t>stavba venkovního víceúčelového sportoviště</t>
  </si>
  <si>
    <t>Stavba tělocvičny/sportovní haly</t>
  </si>
  <si>
    <t>stavba nové tělocvičny či haly</t>
  </si>
  <si>
    <t>Odborné učebny pro ZŠ</t>
  </si>
  <si>
    <t>odborné učebny základní školy</t>
  </si>
  <si>
    <t>studie</t>
  </si>
  <si>
    <t>Standard konektivity pro ZŠ</t>
  </si>
  <si>
    <t>konektvita a vnitřní síť školy</t>
  </si>
  <si>
    <t>Základní škola a Mateřská škola Hanušovice, okres Šumperk</t>
  </si>
  <si>
    <t>Město Hanušovice</t>
  </si>
  <si>
    <t>Rekonstrukce odborných učeben v ZŠ Hanušovice</t>
  </si>
  <si>
    <t>Hanušovice</t>
  </si>
  <si>
    <t xml:space="preserve">Jedná se o rekonstrukci odborných učeben v ZŠ Hanušovice. Konkrétně bude vybudována odborná učebna fyziky a dílny. Dále dojde k vybudování kabinetu pro učebnu dílen. Do těchto učeben bude pořízeno nové moderní vybavení a pomůcky. Projekt řeší také zajištění bezbariérovosti budovy pořízením schodolezu. </t>
  </si>
  <si>
    <t>zpracována PD</t>
  </si>
  <si>
    <t>Základní škola a Mateřská škola Údolí Desné</t>
  </si>
  <si>
    <t>Svazek obcí údolí Desné</t>
  </si>
  <si>
    <t>Rekonstrukce ZŠ a MŠ v Petrově nad Desnou</t>
  </si>
  <si>
    <t>Petrov</t>
  </si>
  <si>
    <t>rekonstrukce plynové kotelny a elektroinstalace Petrov 200</t>
  </si>
  <si>
    <t>zpracovaná PD</t>
  </si>
  <si>
    <t>Půdní vestavba Petrov 1</t>
  </si>
  <si>
    <t>rekonstrukce půdních prostor ZŠ Petrov 1</t>
  </si>
  <si>
    <t>Oplocení Sobotín 55</t>
  </si>
  <si>
    <t>Sobotín</t>
  </si>
  <si>
    <t>oplocení objektu ZŠ Sobotín 55</t>
  </si>
  <si>
    <t>Základní škola a mateřská škola Velké Losiny, příspěvková organizace</t>
  </si>
  <si>
    <t>Obec Velké Losiny</t>
  </si>
  <si>
    <t>Velké Losiny</t>
  </si>
  <si>
    <t>demontáž stávající infrastruktury, renovace podlahy, pracovní žákovské stoly a židle pro práci s kovem a se dřevem, nové elektrorozvody 230 V pro základní obráběcí stroje a nástroje (včetně 380 V), nové osvětlení, řešení akustických dozvuků, pasivní větrání do chodby, nové akrylátové průhledy do chodby, vestavěné skříně pro pomůcky, stativový systém pro umístění základních obráběcích stolů, policový systém pro pomůcky</t>
  </si>
  <si>
    <t>Rekonstrukce divadelního sálu se zázemím</t>
  </si>
  <si>
    <t>stavební propojení divadelního sálu se zkušebnou dramatických kroužků, vybudování vyvýšeného pódia, vybudování systému osvětlení a ozvučení, sálová úprava jeviště</t>
  </si>
  <si>
    <t>vybudování komplexního sportovního areálu, centrální hřiště, atletický ovál, místa pro technické disciplíny, tribuna, technické zázemí, osvětlení, terénní úpravy, zabezpečení,…</t>
  </si>
  <si>
    <t>stávající sklepní prostory historické budovy ZŠ upravit na zkušebnu se zázemím, kompletní úprava prostor (elektroinstalace, osvětlení, akustika, zázemí),…</t>
  </si>
  <si>
    <t>vize</t>
  </si>
  <si>
    <t>Rekonstrukce půdních prostor historické budovy na výtvarnou a kulturní galerii</t>
  </si>
  <si>
    <t>stávající půdní prostory historické budovy ZŠ upravit na výtvarnou galerii se společenským sálem, kompletní úprava prostor (elektroinstalace, osvětlení, akustika, zázemí),…</t>
  </si>
  <si>
    <t>Rekonstrukce stávajícího skleníku</t>
  </si>
  <si>
    <t>oprava skleníku, příprava pro školní záhony, technické zázemí pro pěstitelské práce a uskladnění nářadí, příprava pro výukové arboretum, související parkové úpravy, oplocení</t>
  </si>
  <si>
    <t>Doplnění regulačních hlavic topných těles systému dálkového ovládání (např. SYNCO)</t>
  </si>
  <si>
    <t>viz název projektu</t>
  </si>
  <si>
    <t>Inovace žákovské kolárny</t>
  </si>
  <si>
    <t>stávající provizorní žákovskou kolárnu technicky dořešit, konstrukci ukotvit do země, vydláždit podklad, vybudovat zídku, zabezpečit,…</t>
  </si>
  <si>
    <t>Sloučení stávajícího dětského hřiště, školní auly a bufetu do jedné odpočinkové zóny</t>
  </si>
  <si>
    <t>Rozšíření tělovýchovného pavilonu o venkovní posilovnu</t>
  </si>
  <si>
    <t>v návaznosti na stávající tělocvičny vybudovat externí posilovnu přístupnou žákům i v době mimo vyučování, související stavební práce,…</t>
  </si>
  <si>
    <t>Modernizace školní družiny</t>
  </si>
  <si>
    <t>interiéry stávajících tří „běžných“ tříd rekonstruovat na zázemí zájmového vzdělávání, interiérové úpravy prostor, vybavení odpovídajícím nábytkem a inventářem, rekonstrukce osvětlení a podlah,…</t>
  </si>
  <si>
    <t>Modernizace školního klubu</t>
  </si>
  <si>
    <t>interiéry stávajících dvou „běžných“ tříd rekonstruovat na zázemí zájmového vzdělávání, interiérové úpravy prostor, vybavení odpovídajícím nábytkem a inventářem, rekonstrukce osvětlení a podlah,…</t>
  </si>
  <si>
    <t>stavební a technické řešení interního výtahu / zdviže / plošiny, související stavební a technické úpravy stavby, stavební sjednocení 2 stávajících sociálních zázemí, související sanitární úpravy a vybavení</t>
  </si>
  <si>
    <t>Základní škola a Mateřská škola Bohdíkov, okres Šumperk, příspěvková organizace</t>
  </si>
  <si>
    <t>Obec Bohdíkov</t>
  </si>
  <si>
    <t>My se práce nebojíme, s řemesly si rozumíme</t>
  </si>
  <si>
    <t>Bohdíkov</t>
  </si>
  <si>
    <t>Vybudování zázemí pro polytechnickou výchovu</t>
  </si>
  <si>
    <t>Hudební je i naše škola</t>
  </si>
  <si>
    <t>Modernizace zázemí pro výuku hudební výchovy a hudební zájmové činnosti</t>
  </si>
  <si>
    <t>Školní zahrada je naše nejlepší učebna environmentální výchovy</t>
  </si>
  <si>
    <t>Modernizace stávající školní zahrady pro výuku i aktivity ŠD</t>
  </si>
  <si>
    <t>Snížení energetické náročnosti budovy ZŠ</t>
  </si>
  <si>
    <t>Využití obnovitelných zdrojů energií</t>
  </si>
  <si>
    <t xml:space="preserve">Revitalizace oplocení a vstupních bran u ZŠ </t>
  </si>
  <si>
    <t>Revitalizace poškozeného oplocení a vstupních bran</t>
  </si>
  <si>
    <t>Modernizace a dovybavení školního hřiště</t>
  </si>
  <si>
    <t>Opravy poškozených součástí, nákup chybějícího vybavení školního hřiště při ZŠ</t>
  </si>
  <si>
    <t>Modernizace kmenových učeben a školních šaten</t>
  </si>
  <si>
    <t>Modernizace kmenových učeben a nové účelné vybavení školních šaten</t>
  </si>
  <si>
    <t>Modernizace a navýšení kapacity školní jídelny</t>
  </si>
  <si>
    <t>Revitalizace ICT vybavení</t>
  </si>
  <si>
    <t>Modernizace IC technologií, hardwaru  a softwaru</t>
  </si>
  <si>
    <t>Základní škola a Mateřská škola Staré Město, okres Šumperk</t>
  </si>
  <si>
    <t>Obec Staré Město</t>
  </si>
  <si>
    <t>Úprava půdních prostor  na odbornou učebnu branné výchovy, vzduchovková střelnice</t>
  </si>
  <si>
    <t>Staré Město</t>
  </si>
  <si>
    <t>Využití půdních prostorů pro vybudování vzduchovkové střelnice, odborné učebny pro brannou a dopravní výchovu</t>
  </si>
  <si>
    <t>Revitalizace školní jídelny</t>
  </si>
  <si>
    <t>Obnova sedacího nábytku, obložení stěn, podlahových krytin, malování</t>
  </si>
  <si>
    <t>Přírodní učebna</t>
  </si>
  <si>
    <t>Vybudování zázemí pro venkovní učebnu, skleník, pěstitelské stoly, záhonky, školní minisad</t>
  </si>
  <si>
    <t>Projekt školní firmy – televize a reklamní agentura</t>
  </si>
  <si>
    <t>Vzdělávací projekt na téma televize a reklamní agentura, multimediální výchova</t>
  </si>
  <si>
    <t>Příměstský tábor</t>
  </si>
  <si>
    <t>Příměstský tábor při škole</t>
  </si>
  <si>
    <t>Mobilní dopravní hřiště</t>
  </si>
  <si>
    <t>Sportovní vybavení tělocvičny</t>
  </si>
  <si>
    <t>Vybavení zázemí tělocvičny</t>
  </si>
  <si>
    <t>Rekonstrukce budovy tělocičny</t>
  </si>
  <si>
    <t>Rekonstrukce budovy tělocvičny</t>
  </si>
  <si>
    <t>Indoor odpočinkové zóny pro žáky</t>
  </si>
  <si>
    <t>Indoor odpočinkové zóny pro žáky školy</t>
  </si>
  <si>
    <t>Kamerový systém</t>
  </si>
  <si>
    <t>Školní kamerový bezpečnostní systém v areálu školy</t>
  </si>
  <si>
    <t>Outdoor posilovací prvky pro žáky</t>
  </si>
  <si>
    <t>Herní prvky, posilovací prvky do areálu ZŠ-School workout</t>
  </si>
  <si>
    <t>Zahraniční stáže</t>
  </si>
  <si>
    <t>Zahraniční stáže pro vedoucí a pedagogické pracovníky školy</t>
  </si>
  <si>
    <t>Mobilita dětí a žáků</t>
  </si>
  <si>
    <t>Projekty mobility dětí a žáků školy – studijníi pobyty v zahraničí</t>
  </si>
  <si>
    <t>Přeshraniční spolupráce</t>
  </si>
  <si>
    <t>Vzdělávací projekty spolupráce s Polskem</t>
  </si>
  <si>
    <t>Školní kuchyňka</t>
  </si>
  <si>
    <t>Školní kuchyňka-revitalizace odborné učebny</t>
  </si>
  <si>
    <t>Oprava fasády-výměna oken-budova 1.stupně ZŠ</t>
  </si>
  <si>
    <t>Výměna svítidel v učebnách ZŠ</t>
  </si>
  <si>
    <t>Výměna nevyhovujících svítidel v učebnách ZŠ</t>
  </si>
  <si>
    <t>Oprava světlíku</t>
  </si>
  <si>
    <t>Oprava světlíku - budova ZŠ</t>
  </si>
  <si>
    <t>Oplocení areálu ZŠ a MŠ – „Bezpečná škola“</t>
  </si>
  <si>
    <t>Oplocení  areálu, stavební úpravy zídek..</t>
  </si>
  <si>
    <t>Revitalizace vniřních stěn učeben ZŠ</t>
  </si>
  <si>
    <t>Malování vnitřních prostor učeben a kabinetů, vyspravení omítek</t>
  </si>
  <si>
    <t>Školní knihovna/studovna</t>
  </si>
  <si>
    <t>Vybudování školní knihovny/studovny, stavební úpravy+vybavení</t>
  </si>
  <si>
    <t>Zasíťování budovy MŠ a1.st. ZŠ</t>
  </si>
  <si>
    <t>Internetové propojení budov školy do školní sítě, připojení do školní domény</t>
  </si>
  <si>
    <t>Digitalizace výuky</t>
  </si>
  <si>
    <t>Pořízení robotických učebních pomůcek pro výuku programování</t>
  </si>
  <si>
    <t>Revitalizace prostor školní družiny</t>
  </si>
  <si>
    <t>Obnova hřiště MŠ</t>
  </si>
  <si>
    <t>Revitalizace venkovních herních prvků pro děti, zpevnění oplocení školní zahrady</t>
  </si>
  <si>
    <t>Digitální sborovna</t>
  </si>
  <si>
    <t>Vybudování zázemí pro učitele, digitalizovaná sborovna</t>
  </si>
  <si>
    <t>Základní škola Ruda nad Moravou, okres Šumperk</t>
  </si>
  <si>
    <t>Obec Ruda nad Moravou</t>
  </si>
  <si>
    <t xml:space="preserve">Vytápění a osvětlení </t>
  </si>
  <si>
    <t>Ruda nad Moravou</t>
  </si>
  <si>
    <t>Rekonstrukce vytápění a osvětlení</t>
  </si>
  <si>
    <t>ANO</t>
  </si>
  <si>
    <t>NE</t>
  </si>
  <si>
    <t>Učebny estetických předmětů</t>
  </si>
  <si>
    <t>Rekonstrukce, stavební práce, vybavení</t>
  </si>
  <si>
    <t>Rozvoj datových a informačních systémů</t>
  </si>
  <si>
    <t>Školní přírodní zahrada s využitím ekolog. výchovy a herních prvků</t>
  </si>
  <si>
    <t>Modernizace keramické dílny</t>
  </si>
  <si>
    <t xml:space="preserve">Dovybavení kmenových učeben interaktivní technikou </t>
  </si>
  <si>
    <t>Rekonstrukce a modernizace tělocvičny</t>
  </si>
  <si>
    <t>Modernizace cvičné kuchyňky</t>
  </si>
  <si>
    <t>Modernizace kabinetů</t>
  </si>
  <si>
    <t>Základní škola a Mateřská škola Hrabenov, okres Šumperk, příspěvková organizace</t>
  </si>
  <si>
    <t>Parkoviště pro rodiče dětí a žáků ZŠ a MŠ Hrabenov</t>
  </si>
  <si>
    <t>Hrabenov</t>
  </si>
  <si>
    <t xml:space="preserve">Vybudování parkoviště </t>
  </si>
  <si>
    <t>X</t>
  </si>
  <si>
    <t>Zpracovaná PD</t>
  </si>
  <si>
    <t>Zateplení a revitalizace budovy základní školy v Hrabenově</t>
  </si>
  <si>
    <t>Zateplení a revitalizace budovy</t>
  </si>
  <si>
    <t>Revitalizace rozvodů pitné vody, odpadních vod a elektřiny v budově základní školy v Hrabenově</t>
  </si>
  <si>
    <t>Stavební práce</t>
  </si>
  <si>
    <t>Oprava a vybavení kmenových tříd</t>
  </si>
  <si>
    <t>stavební práce, pořízení vybavení</t>
  </si>
  <si>
    <t>Vybudování kmenové třídy</t>
  </si>
  <si>
    <t>Školní hřiště</t>
  </si>
  <si>
    <t>Vybudování školního hřiště</t>
  </si>
  <si>
    <t>Zpracovaná studie</t>
  </si>
  <si>
    <t>Základní škola a Mateřská škola Hrabišín, okres Šumperk, příspěvková organizace</t>
  </si>
  <si>
    <t>Obec Hrabišín</t>
  </si>
  <si>
    <t>Modernizace ZŠ</t>
  </si>
  <si>
    <t>Hrabišín</t>
  </si>
  <si>
    <t>Rekonstrukce tělocvičny, sociálního zařízení a 1. PP ZŠ Hrabišín ( včetně školních dílen)</t>
  </si>
  <si>
    <t>Vodovodní sytém na hydranty</t>
  </si>
  <si>
    <t>Výměna potrubí, nové hydranty</t>
  </si>
  <si>
    <t xml:space="preserve">Zateplení půdních prostor na budově školy </t>
  </si>
  <si>
    <t>Tepelná izolace mezi střechou a stropem školy</t>
  </si>
  <si>
    <t>Šatny v ZŠ</t>
  </si>
  <si>
    <t>Rekonstrukce šatních prostor - nové koje, nový nábytek, osvětlení</t>
  </si>
  <si>
    <t>Zahradní traktor</t>
  </si>
  <si>
    <t>Zahradní  traktor</t>
  </si>
  <si>
    <t>Základní škola a Mateřská škola Dolní Studénky, okres Šumperk, příspěvková organizace</t>
  </si>
  <si>
    <t>Obec Dolní Studénky</t>
  </si>
  <si>
    <t>Multifunkční učebna v ZŠ</t>
  </si>
  <si>
    <t>Dolní Studénky</t>
  </si>
  <si>
    <t>Budování zázemí pro formální, zájmové a neformální vzdělávání v ZŠ (multifunkční učebna)</t>
  </si>
  <si>
    <t>XII/24</t>
  </si>
  <si>
    <t>Základní škola a mateřská škola Oskava, příspěvková organizace</t>
  </si>
  <si>
    <t>Obec Oskava</t>
  </si>
  <si>
    <t>Venkovní učebna ZŠ</t>
  </si>
  <si>
    <t>Oskava</t>
  </si>
  <si>
    <t>Nová venkovní vybavená učebna. K učebně bude přistavěno bezbariérové WC</t>
  </si>
  <si>
    <t>Obec Oskava70985197</t>
  </si>
  <si>
    <t>Úprava zahrady ZŠ</t>
  </si>
  <si>
    <t>Estetizace okolí externí přírodovědné učebny úpravou a revitalizací zeleně v okolí školní budovy.“</t>
  </si>
  <si>
    <t>ZŠ a MŠ Vikýřovice, okres Šumperk</t>
  </si>
  <si>
    <t>Obec Vikýřovice</t>
  </si>
  <si>
    <t>Rozvoj datových a informačních systémů v ZŠ</t>
  </si>
  <si>
    <t>Vikýřovice</t>
  </si>
  <si>
    <t>1/2023</t>
  </si>
  <si>
    <t>12/2023</t>
  </si>
  <si>
    <t>plán</t>
  </si>
  <si>
    <t>Vybudování nuceného podtlakového větrání v ZŠ</t>
  </si>
  <si>
    <t>1/2026</t>
  </si>
  <si>
    <t>Oprava střechy ZŠ</t>
  </si>
  <si>
    <t>1/2027</t>
  </si>
  <si>
    <t>12/2027</t>
  </si>
  <si>
    <t>Základní škola a Mateřská škola Loučná nad Desnou, příspěvková organizace</t>
  </si>
  <si>
    <t>Obec Loučná nad Desnou</t>
  </si>
  <si>
    <t>Místo pro družinu</t>
  </si>
  <si>
    <t>Loučná nad Desnou</t>
  </si>
  <si>
    <t>Zajištění dstatečného prostoru pro ŠD a ŠK.</t>
  </si>
  <si>
    <t>VI/2024</t>
  </si>
  <si>
    <t>IX/2024</t>
  </si>
  <si>
    <t>×</t>
  </si>
  <si>
    <t>Ve spojení se světem</t>
  </si>
  <si>
    <t>Obnova a rekonstrukce školní sítě a ICT</t>
  </si>
  <si>
    <t>VII/2023</t>
  </si>
  <si>
    <t>VIII/2023</t>
  </si>
  <si>
    <t>Komunitní místnost</t>
  </si>
  <si>
    <t>Vybudování multifunkční místnosti a zázemí pro komunitní aktivity</t>
  </si>
  <si>
    <t>VI/2026</t>
  </si>
  <si>
    <t>IX/2026</t>
  </si>
  <si>
    <t>Obnova ICT školy</t>
  </si>
  <si>
    <t>Obnova zařízení a technologií ve třídách</t>
  </si>
  <si>
    <t>Vytvoření prostoru pro společnou výuku vaření a stolování</t>
  </si>
  <si>
    <t>Technická dílna</t>
  </si>
  <si>
    <t>Vytvoření prostoru pro společné tvoření ze dřeva a kovu</t>
  </si>
  <si>
    <t>VI/2025</t>
  </si>
  <si>
    <t>IX/2025</t>
  </si>
  <si>
    <t>Keramická dílna</t>
  </si>
  <si>
    <t>Vytvoření prostoru pro společné tvoření z keramické hlíny</t>
  </si>
  <si>
    <t>Obnova zařízení školních kuchyní</t>
  </si>
  <si>
    <t>Obnova zařízení a technologií ve školních kuchyních</t>
  </si>
  <si>
    <t>VII/2027</t>
  </si>
  <si>
    <t>VIII/2027</t>
  </si>
  <si>
    <t>Relaxační prostor</t>
  </si>
  <si>
    <t>Vytvoření prostoru pro relaxaci a komunitní setkávání, bezbariérovost</t>
  </si>
  <si>
    <t>Základní škola a Mateřská škola Nový Malín, příspěvková organizace</t>
  </si>
  <si>
    <t>Obec Nový Malín</t>
  </si>
  <si>
    <t>Zastřešení budovy ZŠ</t>
  </si>
  <si>
    <t>Nový Malín</t>
  </si>
  <si>
    <t>Rekonstrukce střešního pláště včetně úpravy dvou kmenových tříd a kabinetu výchovné poradkyně</t>
  </si>
  <si>
    <t>Modernizace výpočetní techniky</t>
  </si>
  <si>
    <t xml:space="preserve">Vybavení počítačovou technikou </t>
  </si>
  <si>
    <t>Přírodovědná učebna</t>
  </si>
  <si>
    <t xml:space="preserve">Vybavení pro výuku přírodních věd a pracovních činností </t>
  </si>
  <si>
    <t>Učebna cizích jazyků</t>
  </si>
  <si>
    <t>Vybavení pro výuku cizích jazyků</t>
  </si>
  <si>
    <t>Místnosti pro družiny</t>
  </si>
  <si>
    <t>Výstavba místností pro ranní i odpolední družiny</t>
  </si>
  <si>
    <t>Základní škola a Mateřská škola Sudkov, okres Šumperk, příspěvková organizace</t>
  </si>
  <si>
    <t>Obec Sudkov</t>
  </si>
  <si>
    <t xml:space="preserve">Hřiště </t>
  </si>
  <si>
    <t>Sudkov</t>
  </si>
  <si>
    <t>Multifunkční hřiště</t>
  </si>
  <si>
    <t>rozpracován</t>
  </si>
  <si>
    <t>Bezpečná škola</t>
  </si>
  <si>
    <t>Kamerový systém, oplocení pozemku</t>
  </si>
  <si>
    <t>Šatny</t>
  </si>
  <si>
    <t>ICT technika</t>
  </si>
  <si>
    <t xml:space="preserve">Obnova ICT techniky </t>
  </si>
  <si>
    <t>Rekonstrukce WC</t>
  </si>
  <si>
    <t xml:space="preserve">Rekontrukce WC </t>
  </si>
  <si>
    <t>Venkovní učebna</t>
  </si>
  <si>
    <t>Střešní krytina</t>
  </si>
  <si>
    <t>Nová střešní krytina</t>
  </si>
  <si>
    <t>Rekonstrukce ŠJ</t>
  </si>
  <si>
    <t>Jazyková učebna včetně audio a video vybavení</t>
  </si>
  <si>
    <t>Oprava kmen.tříd</t>
  </si>
  <si>
    <t>Výměna žaluzií, dveří, vestavěných skříní</t>
  </si>
  <si>
    <t>Robotizace</t>
  </si>
  <si>
    <t>Podpora tech. a řemeslných oborů</t>
  </si>
  <si>
    <t>Učebna DV</t>
  </si>
  <si>
    <t>Učebna DV, pódium, ozvučení</t>
  </si>
  <si>
    <t>ZŠ Libina, p.o.</t>
  </si>
  <si>
    <t>Obec Libina</t>
  </si>
  <si>
    <t>Aby nám škola nebyla malá</t>
  </si>
  <si>
    <t>Libina</t>
  </si>
  <si>
    <t>06/2023</t>
  </si>
  <si>
    <t>12/2024</t>
  </si>
  <si>
    <t>zpracovaná studie</t>
  </si>
  <si>
    <t>06/2025</t>
  </si>
  <si>
    <t>12/2025</t>
  </si>
  <si>
    <t>Zahrada a vodní zdroje</t>
  </si>
  <si>
    <t>Rekonstrukce venkovních prostor, vybudování záhonů pro pěstování zeleniny, bylin a květin.</t>
  </si>
  <si>
    <t>Výuka hrou a sportem</t>
  </si>
  <si>
    <t>Realizace venkovního multifunkčního hřiště, herních a posilovacích prvků.</t>
  </si>
  <si>
    <t>09/2023</t>
  </si>
  <si>
    <t>zpracovaná studie, zpracovává se PD</t>
  </si>
  <si>
    <t>Vybudování venkovní přírodní učebny na zahradě školy u budovy ZŠ Libina 31</t>
  </si>
  <si>
    <t>Multifunkční sportovní hřiště</t>
  </si>
  <si>
    <t>Vybudování multifunkčního sportovního hřiště na zahradě u budovy ZŠ Libina. Hlavním účelem využití výuka tělesné výchovy a mimoškolní volnočasové aktivity.</t>
  </si>
  <si>
    <t>06/2024</t>
  </si>
  <si>
    <t>Venkovni sportovní hřiště</t>
  </si>
  <si>
    <t>Vybudování venkovního sportovního hřiště na zahradě u ŠD</t>
  </si>
  <si>
    <t>01/2025</t>
  </si>
  <si>
    <t xml:space="preserve">Kraj realizace </t>
  </si>
  <si>
    <r>
      <rPr>
        <b/>
        <sz val="10"/>
        <color rgb="FF000000"/>
        <rFont val="Calibri"/>
        <family val="2"/>
        <charset val="238"/>
      </rPr>
      <t xml:space="preserve">Výdaje projektu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</si>
  <si>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238"/>
      </rPr>
      <t>Typ projektu</t>
    </r>
    <r>
      <rPr>
        <sz val="10"/>
        <color rgb="FF000000"/>
        <rFont val="Calibri"/>
        <family val="2"/>
        <charset val="238"/>
      </rPr>
      <t xml:space="preserve"> </t>
    </r>
    <r>
      <rPr>
        <vertAlign val="superscript"/>
        <sz val="10"/>
        <color rgb="FF000000"/>
        <rFont val="Calibri"/>
        <family val="2"/>
        <charset val="238"/>
      </rPr>
      <t>2)</t>
    </r>
  </si>
  <si>
    <t>z toho předpokládané výdaje EFRR</t>
  </si>
  <si>
    <r>
      <rPr>
        <sz val="10"/>
        <color rgb="FF000000"/>
        <rFont val="Calibri"/>
        <family val="2"/>
        <charset val="238"/>
      </rPr>
      <t>navýšení kapacity MŠ / novostavba MŠ</t>
    </r>
    <r>
      <rPr>
        <vertAlign val="superscript"/>
        <sz val="10"/>
        <color rgb="FF000000"/>
        <rFont val="Calibri"/>
        <family val="2"/>
        <charset val="238"/>
      </rPr>
      <t>3)</t>
    </r>
    <r>
      <rPr>
        <sz val="10"/>
        <color rgb="FF000000"/>
        <rFont val="Calibri"/>
        <family val="2"/>
        <charset val="238"/>
      </rPr>
      <t xml:space="preserve"> </t>
    </r>
  </si>
  <si>
    <r>
      <rPr>
        <sz val="10"/>
        <color rgb="FF000000"/>
        <rFont val="Calibri"/>
        <family val="2"/>
        <charset val="238"/>
      </rPr>
      <t>zajištění hygienických požadavků u MŠ, kde jsou nedostatky identifikovány KHS</t>
    </r>
    <r>
      <rPr>
        <vertAlign val="superscript"/>
        <sz val="10"/>
        <color rgb="FF000000"/>
        <rFont val="Calibri"/>
        <family val="2"/>
        <charset val="238"/>
      </rPr>
      <t>4)</t>
    </r>
  </si>
  <si>
    <t>Číslo řádku</t>
  </si>
  <si>
    <t>Mateřská škola Sluníčko Šumperk, Evaldova 25, příspěvková organizace</t>
  </si>
  <si>
    <t>Herní koutky</t>
  </si>
  <si>
    <t>Zřízení herních koutků na všech pracovištích</t>
  </si>
  <si>
    <t>5/2023</t>
  </si>
  <si>
    <t>Environmentální výchova</t>
  </si>
  <si>
    <t>Zřízení přírodovědeckých koutků na všech pracovištích</t>
  </si>
  <si>
    <t>6/2023</t>
  </si>
  <si>
    <t>Dětské hřiště</t>
  </si>
  <si>
    <t>Vybudování dětského hřiště s umělým povrchem na všech pracovištích</t>
  </si>
  <si>
    <t>1/2024</t>
  </si>
  <si>
    <t>6/2024</t>
  </si>
  <si>
    <t>Elektroinstalace</t>
  </si>
  <si>
    <t>Rekonstrukce elektroinstalace na všech pracovištích</t>
  </si>
  <si>
    <t>7/2024</t>
  </si>
  <si>
    <t>8/2026</t>
  </si>
  <si>
    <t>Kanalizace</t>
  </si>
  <si>
    <t>Rekonstrukce odpadní kanalizace na všech pracovištích</t>
  </si>
  <si>
    <t>Mlhoviště</t>
  </si>
  <si>
    <t>Vybudování mlhovišť na školní zahrady</t>
  </si>
  <si>
    <t>7/2026</t>
  </si>
  <si>
    <t>Obnova na doplnění herních prvků na školní zahradě</t>
  </si>
  <si>
    <t>výměna některých herních prvků na školní zahradě, obnova doplnění</t>
  </si>
  <si>
    <t xml:space="preserve">výkupy  </t>
  </si>
  <si>
    <t>Mateřská škola Borůvka</t>
  </si>
  <si>
    <t>Hrací koutky</t>
  </si>
  <si>
    <t>Zařazení koutků v podobě kuchyňky, technické dílny, přírodní laboratoře atd.</t>
  </si>
  <si>
    <t xml:space="preserve">Logopedická prevence </t>
  </si>
  <si>
    <t>Předcházení řečovým vadám u dětí</t>
  </si>
  <si>
    <t>Modernizace školní zahrady</t>
  </si>
  <si>
    <t>Hrací prvky na zahradu MŠ</t>
  </si>
  <si>
    <t>Oplocení Petrov 171</t>
  </si>
  <si>
    <t>protihlukové oplocení a vstupní brána MŠ Petrov 171</t>
  </si>
  <si>
    <t>Rekonstrukce objektu - přízemí Petrov 171</t>
  </si>
  <si>
    <t>hydroizolace a sanace zdiva 1. PP a 1. NP MŠ Petrov 171</t>
  </si>
  <si>
    <t>Relaxace v MŠ Petrov 171</t>
  </si>
  <si>
    <t>vytvoření prostor pro relaxační činnost MŠ Petrov 171</t>
  </si>
  <si>
    <t>Modernizace areálu MŠ Petrov 171</t>
  </si>
  <si>
    <t>úprava prostranství MŠ Petrov 171</t>
  </si>
  <si>
    <t>Rekonstrukce ZŠ a MŠ v Petrově nad Desnou, dotační titul 117D8210E</t>
  </si>
  <si>
    <t>rekonstrukce plynové kotelny a elektroinstalace Petrov 87</t>
  </si>
  <si>
    <t>ano ne</t>
  </si>
  <si>
    <t>Modernizace areálu MŠ Petrov 87</t>
  </si>
  <si>
    <t>úprava prostranství MŠ Petrov 87</t>
  </si>
  <si>
    <t>Relaxace v MŠ Petrov 87</t>
  </si>
  <si>
    <t>vytvoření prostor pro relaxační činnost MŠ Petrov 87</t>
  </si>
  <si>
    <t>Budova MŠ v Rapotíně - výměna střešní krytiny a zateplení fasády</t>
  </si>
  <si>
    <t>Rapotín</t>
  </si>
  <si>
    <t>střecha a fasáda objektu  MŠ Rapotín 556</t>
  </si>
  <si>
    <t>nevyžaduje</t>
  </si>
  <si>
    <t>Vybudování dětských technických koutků v mateřských školách</t>
  </si>
  <si>
    <t>vybudování dětských technických koutků pro základy polytechnického vzdělávání</t>
  </si>
  <si>
    <t>Revitalizace zahrad</t>
  </si>
  <si>
    <t>kompletní dendrologická revitalizace, výsadba nových dřevin s prvky arboreta</t>
  </si>
  <si>
    <t>Kompletní rekonstrukce střechy MŠ Lázeňská</t>
  </si>
  <si>
    <t>rekonstrukce kritiny střechy</t>
  </si>
  <si>
    <t>Inovace interiérů MŠ Lázeňská</t>
  </si>
  <si>
    <t>výměna radiátorů, renovace elektroinstalace, výměna stropních svítidel, renovace vodoinstalace a odpadů, rekonstrukce sociálních zařízení,…</t>
  </si>
  <si>
    <t>Mateřská škola Libina, okres Šumperk, příspěvková organizace</t>
  </si>
  <si>
    <t>Vodní svět v přírodní zahradě MŠ Libina 211</t>
  </si>
  <si>
    <t>V rámci dostupnosti vodního zdroje při pobytu dětí na zahradě MŠ Libina 211, jeho opravy  a doplnění o vodní prvky. Vytvořit koutky pro osvěžení dětí v horkých letních dnech a přírodní zastínění částí zahrady pro vzdělávání a komunitní kroužky, zázemí pro kola a kočárky. Záměr je pokračovat v dovybavování zahrady v přírodním stylu a vytvářet přirozené prostředí pro hry dětí</t>
  </si>
  <si>
    <t>Škola hrou bez zábran v MŠ Libina 94</t>
  </si>
  <si>
    <t>Nahradit stávající nevyhovující kůlnu na zahradní vybavení dřevěným zahradním domkem s terasou pro uskladnění hraček a pomůcek pro děti na pobyt na zahradě . Možnost přenesení výuky a zkvalitnění her při pobytu venku za nepříznivého počasí. Vznik nového prostoru pro komunitní scházení s rodiči, pro volnočasové aktivity, inkluzi, environmentální výuku, polytechniku apod.</t>
  </si>
  <si>
    <t>Vodní svět v přírodní zahradě MŠ Libina 94</t>
  </si>
  <si>
    <t>Vybudovat venkovní připojení na stávají zdroj vody k osvěžení dětí v horkých letních měsících- mlhoviště , vodní prvek a možnost k zavlažování záhonků pro pěstování bylinek a zeleniny</t>
  </si>
  <si>
    <t>Rekonstrukce budovy MŠ Libina č.p. 211-pavilon 2</t>
  </si>
  <si>
    <t>Pokračování v záměru naplňování bezpečnosti a hygienických předpisů při opotřebení stávajícího stavu budovy, výměna elektroinstalace, rozvodů vody, odpadů, topných těles,podlahových krytin, žaluzií apod. Zkvalitnění a modernizace prostor pro výuku, používání digitálních technologií, pracovních koutků center aktivit a rozvoj polytechniky</t>
  </si>
  <si>
    <t>podaná žádost o dotaci</t>
  </si>
  <si>
    <t>Přírodní dílna na zahradě MŠ Libina 211</t>
  </si>
  <si>
    <t>Pokračování v zastínění stávajících konstrukcí, výsadba zeleně, vybavení polytechnickými pomůckami na dílny a badatelství, komunitní posezení u ohniště, stavba týpí, zázemí pro tvořivé hry, volnočasové aktivity, zahradní slavnosti, setkávání s rodiči apod.</t>
  </si>
  <si>
    <t>Oddělení MŠ pro dvouleté děti</t>
  </si>
  <si>
    <t>Revitalizace bývalého školního bytu na prostory oddělení pro dvouleté děti</t>
  </si>
  <si>
    <t>Zahrada pro objevování světa dvouletými dětmi</t>
  </si>
  <si>
    <t>Využití volného školního pozemku k vybudování zahrady a zázemí pro dvouleté děti</t>
  </si>
  <si>
    <t>Rekonstrukce střešní krytiny</t>
  </si>
  <si>
    <t>Rekonstrukce střešní krytiny budovy č.p. 159</t>
  </si>
  <si>
    <t>Snížení energetické náročnosti budovy</t>
  </si>
  <si>
    <t>Stropní tepelná izolace  budovy č. p. 159, využití obnovitelných zdrojů energie</t>
  </si>
  <si>
    <t xml:space="preserve">Revitalizace sklepních prostor </t>
  </si>
  <si>
    <t>ane</t>
  </si>
  <si>
    <t>Revitalizace plotu a přístupových cest k MŠ</t>
  </si>
  <si>
    <t>Revitalizace chodníků kolem MŠ, plotu a vstupního schodiště u budovy č. p. 159</t>
  </si>
  <si>
    <t>Revitalizace plotu a okolí budovy MŠ</t>
  </si>
  <si>
    <t>Mateřská škola Ruda nad Moravou, příspěvková organizace</t>
  </si>
  <si>
    <t xml:space="preserve">Zastřešení budovy </t>
  </si>
  <si>
    <t>Modernizace počítačové techniky</t>
  </si>
  <si>
    <t>Renovace přístavby MŠ</t>
  </si>
  <si>
    <t>Modernizace školní zahrady, hrací prvky</t>
  </si>
  <si>
    <t>Modernizace vybavení tříd</t>
  </si>
  <si>
    <t>Dokončení zahradního domečku</t>
  </si>
  <si>
    <t>Rekonstrukce sklepních prostor</t>
  </si>
  <si>
    <t>Zateplení, sanace a revitalizace budovy MŠ v Hrabenově</t>
  </si>
  <si>
    <t>Zateplení, sanace, revitalizace budovy</t>
  </si>
  <si>
    <t>Zřízení terapeutické místnosti v mateřské škole v Hrabenově</t>
  </si>
  <si>
    <t>Revitalizace rozvodů  pitné vody, odpadních vod a elektřiny v budově MŠ v Hrabenově</t>
  </si>
  <si>
    <t>Rekonstrukce topení v MŠ</t>
  </si>
  <si>
    <t>Oprava střechy MŠ Zámecká 97</t>
  </si>
  <si>
    <t>Vybudování nuceného podtlakového větrání v MŠ Zámecká 97, Vikýřovice</t>
  </si>
  <si>
    <t>1/2025</t>
  </si>
  <si>
    <t>Vybudování nuceného podtlakového větrání v MŠ Ke Splavu 318, Vikýřovice</t>
  </si>
  <si>
    <t>12/2026</t>
  </si>
  <si>
    <t>Venkvoní přírodní učebna</t>
  </si>
  <si>
    <t xml:space="preserve">Vybudování přírodní učebny </t>
  </si>
  <si>
    <t xml:space="preserve"> </t>
  </si>
  <si>
    <t>Rekonstrukce výdejny stravy</t>
  </si>
  <si>
    <t>Oprava stávající výdejny a přilehlých prostor</t>
  </si>
  <si>
    <t>hygienické požadavky</t>
  </si>
  <si>
    <t>Rekonstrukce únikového schodiště</t>
  </si>
  <si>
    <t>Rekonstrukce nevyhovujícího schodiště</t>
  </si>
  <si>
    <t>bezpečnost</t>
  </si>
  <si>
    <t xml:space="preserve">Mateřská škola Bohutín, okres Šumperk, příspěvková organizace </t>
  </si>
  <si>
    <t>Obec Bohutín</t>
  </si>
  <si>
    <t>Revitalizace škoní zahrady</t>
  </si>
  <si>
    <t>Bohutín</t>
  </si>
  <si>
    <t>Obnova herních prvků škoní zahrady</t>
  </si>
  <si>
    <t>Mateřská škola Pohádka Šumperk, Nerudova 4B, příspěvková organizace</t>
  </si>
  <si>
    <t>Zvyšování kvality podmínek pro poskytování vzdělávání v MŠ Pohádka Šumperk</t>
  </si>
  <si>
    <t>Ne</t>
  </si>
  <si>
    <t>Kotel a herna</t>
  </si>
  <si>
    <t>Výměna kotle - tepel. čerpadlo, herna místo kotelny</t>
  </si>
  <si>
    <t>Vybavení šaten a tříd</t>
  </si>
  <si>
    <t>Pořízení nového nábytku do šaten a tříd</t>
  </si>
  <si>
    <t>Bezpečnost</t>
  </si>
  <si>
    <t>Nové oplocení areálu, bezpečnostní kamera</t>
  </si>
  <si>
    <t>Interaktivní vybavení</t>
  </si>
  <si>
    <t>Pořízení inter.tabule, VT a elektroniky</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</si>
  <si>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</si>
  <si>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</si>
  <si>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</si>
  <si>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</si>
  <si>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</si>
  <si>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</si>
  <si>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</si>
  <si>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</si>
  <si>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</si>
  <si>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</si>
  <si>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</si>
  <si>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</si>
  <si>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digitálními tech.</t>
    </r>
    <r>
      <rPr>
        <vertAlign val="superscript"/>
        <sz val="10"/>
        <color theme="1"/>
        <rFont val="Calibri"/>
        <family val="2"/>
        <charset val="238"/>
        <scheme val="minor"/>
      </rPr>
      <t>5)</t>
    </r>
    <r>
      <rPr>
        <sz val="10"/>
        <color theme="1"/>
        <rFont val="Calibri"/>
        <family val="2"/>
        <scheme val="minor"/>
      </rPr>
      <t xml:space="preserve">
</t>
    </r>
  </si>
  <si>
    <t>Odborná učebna pro neformální vzdělávání</t>
  </si>
  <si>
    <t>stavna odborné učebny pro zájmové a neformální vzdělávání</t>
  </si>
  <si>
    <t>projekt</t>
  </si>
  <si>
    <t>vybudování odborných učeben</t>
  </si>
  <si>
    <t xml:space="preserve">dvě až tři odborné učebny </t>
  </si>
  <si>
    <t>Herní prvky ŠD Rapotín Školní 195</t>
  </si>
  <si>
    <t>zahradní nábytek, povrch na dětské hřiště, altán - pergola a mobiliář k relaxaci v nepř. počasí</t>
  </si>
  <si>
    <t>Olomoucký</t>
  </si>
  <si>
    <t>Revitalizace nevyužívaných prostor  na keramickou dílnu</t>
  </si>
  <si>
    <t>Multifunkční prostory pro zájmové aktivity</t>
  </si>
  <si>
    <t>Revitalizace nevyužívaných prostor na multifunkční zařízení pro zájmové aktivity ZŠ a MŠ, KŠ</t>
  </si>
  <si>
    <t>Venkovní areál pro ŠD</t>
  </si>
  <si>
    <t xml:space="preserve">Venkovní areál pro volnočasové aktivity ŠD (nová dlažba, malé dopravní hřiště) </t>
  </si>
  <si>
    <t>SVČ a zařízení pro DVPP Doris Šumperk</t>
  </si>
  <si>
    <t>Venkovní učebna - SEV Švagrov</t>
  </si>
  <si>
    <t>Šumperk, Vernířovice</t>
  </si>
  <si>
    <t>Vybudování venkovní učebny - rozšíření výukových prostor pro environmentální výuku</t>
  </si>
  <si>
    <t>v jednání</t>
  </si>
  <si>
    <t>Lesní učebna</t>
  </si>
  <si>
    <t>Vybudování lesní učebny - rozšíření výukových prostor pro environmentální výuku</t>
  </si>
  <si>
    <t>Rekonstrukce budovy Komín</t>
  </si>
  <si>
    <t>Rekonstrukce objektu Komín (2 etapy) - vybudování prostoru pro řemeslné kroužky.</t>
  </si>
  <si>
    <t>Základní umělecká škola PAMFILIA, z.s.</t>
  </si>
  <si>
    <t>Rekonstrukce střechy</t>
  </si>
  <si>
    <t>Revitalizace krovů, střešní krytiny, provedení zateplení střechy</t>
  </si>
  <si>
    <t>01/2022</t>
  </si>
  <si>
    <t>Rekonstrukce půdních prostor</t>
  </si>
  <si>
    <t>Vybudování spolkové odpočinkové zóny pro komunitu ZUŠ</t>
  </si>
  <si>
    <t>Provedení odvlhčení zdiva, nových podlah, sanace omítek, provedení elektroinstalace a vytápění</t>
  </si>
  <si>
    <t>Bezbariérovost ZUŠ</t>
  </si>
  <si>
    <t>Znovuvybudování výtahu, zvedacích plošin a nájezdů</t>
  </si>
  <si>
    <t>Revitalizace okenních výplní</t>
  </si>
  <si>
    <t>Revitalizace okenních výplní a výměna okenních výplní za nové</t>
  </si>
  <si>
    <t>Venkovní prostor ZUŠ</t>
  </si>
  <si>
    <t>Vybudování prostoru přiléhajícího k budově ZUŠ, komunitní prostor, hudební hřiště, zázemí pro příměstské tábory a soustředění</t>
  </si>
  <si>
    <t>Parkování u ZUŠ</t>
  </si>
  <si>
    <t>Rekonstrukce parkovací plochy</t>
  </si>
  <si>
    <t>Rekonstrukce elektroinstalace</t>
  </si>
  <si>
    <t>Rekonstrukce vytápění</t>
  </si>
  <si>
    <t>Rekonstrukce vytápění objektu</t>
  </si>
  <si>
    <t>Rekonstrukce a vybavení hudebního sálu se zázemím</t>
  </si>
  <si>
    <t>Rekonstrukce a vybavení hudebního sálu se zázemím, pro potřeby ZUŠ i meziškolní spolupráce a hosty z praxe</t>
  </si>
  <si>
    <t>Rekonstrukce sociálních zázemí</t>
  </si>
  <si>
    <t>Dovybavení odborných učeben základní umělecké školy</t>
  </si>
  <si>
    <t>ICT vybavení pro učebny ZUŠ</t>
  </si>
  <si>
    <t>ICT vybavení pro učebny ZUŠ, IT technika, SW, serverovna</t>
  </si>
  <si>
    <t>Oplocení pozemku, kamerový systém</t>
  </si>
  <si>
    <t>ZUŠ ve světě</t>
  </si>
  <si>
    <t>Zahraniční spolupráce se spřátelenými školami a subjekty</t>
  </si>
  <si>
    <t>Základní škola a Mateřská škola Nový Malín, p.o.</t>
  </si>
  <si>
    <t>Základní škola a Mateřská škola Sudkov,p.o.</t>
  </si>
  <si>
    <t xml:space="preserve">Herna </t>
  </si>
  <si>
    <t>Vybudování herny v prostorách MŠ</t>
  </si>
  <si>
    <t>Bezbariérový přístup</t>
  </si>
  <si>
    <t>Realizace bezbariérového přístupu na všech pracovištích</t>
  </si>
  <si>
    <t>Rozšíření kapacity MŠ</t>
  </si>
  <si>
    <t>vybudování nové učebny pro MŠ</t>
  </si>
  <si>
    <t>výkupy, studie</t>
  </si>
  <si>
    <t xml:space="preserve">Příměstské tábory </t>
  </si>
  <si>
    <t>Nabídka hlídání dětí ve formě příměstských táborů v době prázdnin</t>
  </si>
  <si>
    <t>Rekonstrukce objektu 171</t>
  </si>
  <si>
    <t xml:space="preserve">fasáda a zateplení části objektu  MŠ Petrov 171 </t>
  </si>
  <si>
    <t>Vybudování odpočinkových zón v půdních vestavbách mateřských škol</t>
  </si>
  <si>
    <t>stávající půdní vestavby rekonstruovat na ložnice a odpočinkové zázemí heren</t>
  </si>
  <si>
    <t>Komunitní ateliér v MŠ Libina 211</t>
  </si>
  <si>
    <t xml:space="preserve">Záměr smysluplné a efektivní využití stávajících, z pohledu bezperčnosti nevyhovujících prostor terasy v 1. pavilonu MŠ Libina 211.. Ateliér by se mohl využívat k adaptačním programům , komunitním setkávání rodičů s dětmi, k enviromentálním aktivitám, k tvořivým činnostem  v rámci polytechniky , či koutku živé přírody. </t>
  </si>
  <si>
    <t>Zkusíme si to sami!</t>
  </si>
  <si>
    <t>Revitalizace dvou zahrad MŠ (2 odloučená pracoviště) na venkovní přírodní učebny se zaměřením na environmentální a polytechnickou výchovu</t>
  </si>
  <si>
    <t>připravené studie, probíhá příprava projektové dokumentace</t>
  </si>
  <si>
    <t>Oprava střechy na budově MŠ</t>
  </si>
  <si>
    <t xml:space="preserve"> Nová střešní krytina, vybudování vikýřů a vybudování kanceláře v půdních prostorech </t>
  </si>
  <si>
    <t>zatím není</t>
  </si>
  <si>
    <t>Navýšení kapacity MŠ Králec</t>
  </si>
  <si>
    <t>Rekonstrukce půdních prostor za účelem navýšení kapacity mateřské školy</t>
  </si>
  <si>
    <t>VI/24</t>
  </si>
  <si>
    <t>Kompletní rekonstrukce rozvodů topení včetně kotlů</t>
  </si>
  <si>
    <t>navýšení kapacity MŠ 303</t>
  </si>
  <si>
    <t>navýšení kapacity MŠ 503</t>
  </si>
  <si>
    <t>Podpora enviromentální výchovy</t>
  </si>
  <si>
    <t>Navyšování kapacity MŠ Pohádka Šumperk</t>
  </si>
  <si>
    <t>Navyšování kapacity MŠ - stavební úpravy, nadstavba (přístavba), snížení energetické náročnosti budovy, navýšení kapacity MŠ, ŠJ, zajištění bezbariérovosti.</t>
  </si>
  <si>
    <t>Snížení energetické náročnosti budov MŠ Pohádka</t>
  </si>
  <si>
    <t>Snížení energetické náročnosti budov MŠ Pohádka Šumperk</t>
  </si>
  <si>
    <t>Práce s digitálními technologiemi v MŠ</t>
  </si>
  <si>
    <t>Přístavba, nebo nadstavba učebny, vybavení digitálními technologiemi, bezbariérovost</t>
  </si>
  <si>
    <t>Přijímání dvouletých dětí do MŠ</t>
  </si>
  <si>
    <t>Přístavba, nebo nadstavba třídy, přilehlých prostor, vybavení, bezbariérovost</t>
  </si>
  <si>
    <t>Přírodní vědy v MŠ</t>
  </si>
  <si>
    <t>Přístavba, nebo nadstavba učebny, vybavení, bezbariérovost, stavba altánu, nebo přístřešku pro výuku venku</t>
  </si>
  <si>
    <t>Inkluze</t>
  </si>
  <si>
    <t>Přístavba, nebo nadstavba učebny, vybavení, zajištění bezbariérovosti, personální podpora</t>
  </si>
  <si>
    <t>Zvyšování kvality školního stravování</t>
  </si>
  <si>
    <t>Rekonstrukce kuchyně, přestavba prostor kuchyně a přilehlých prostor, vybavenost, rozšíření kapacity</t>
  </si>
  <si>
    <t>Bezbariérovost školy</t>
  </si>
  <si>
    <t>Přestavba školy vedoucí k bezbariérovosti a dostupnosti školy pro děti a dospělé s handicapem</t>
  </si>
  <si>
    <t>Zahrada v MŠ</t>
  </si>
  <si>
    <t>Rekonstrukce zahrady včetně pořízení mobiliáře</t>
  </si>
  <si>
    <t>Vybavení odpočinkových zón v ZUŠ</t>
  </si>
  <si>
    <t>Hudební dům</t>
  </si>
  <si>
    <t>Hudebně vzdělávací centrum</t>
  </si>
  <si>
    <t>Rekontrukce šaten, odstranění vlhkosti</t>
  </si>
  <si>
    <t>Podpis předsedy Řídícího výboru MAP ORP Šumperk</t>
  </si>
  <si>
    <t>Rekonstrukce ŠJ, výměna spotřeb.,odstranění vlhkosti</t>
  </si>
  <si>
    <t>02559676</t>
  </si>
  <si>
    <t xml:space="preserve">     09/2022</t>
  </si>
  <si>
    <t xml:space="preserve"> 12/2027</t>
  </si>
  <si>
    <t>Modernizace školy</t>
  </si>
  <si>
    <t>Kvalita školy</t>
  </si>
  <si>
    <t>Zvyšování kvality podmínek pro poskytování vzdělávání</t>
  </si>
  <si>
    <t>připravená studie</t>
  </si>
  <si>
    <t>Revitalizace nevyužívaných sklepních prostor na zázemí pro zájmovou nebo provozní činnost MŠ</t>
  </si>
  <si>
    <t>Revitalizace plotu, dláždění  a opěrných zdí u budovy č. p. 114</t>
  </si>
  <si>
    <t>Rekonstrukce půdních prostor a podkroví</t>
  </si>
  <si>
    <t xml:space="preserve">Rekonstrukce půdních prostor a podkroví </t>
  </si>
  <si>
    <t>Rekonstrukce vč. zateplení</t>
  </si>
  <si>
    <t>Rekonstrukce chodeb</t>
  </si>
  <si>
    <t>Dovybavení, přístavba, zabezpečení proti ptákům a hlodavcům</t>
  </si>
  <si>
    <t>Rekonstrukce kabinetů</t>
  </si>
  <si>
    <t>Nové sociálně technické zázemí v MŠ Králec</t>
  </si>
  <si>
    <t>Zvýšení kvality podmínek poskytování vzdělání v MŠ</t>
  </si>
  <si>
    <t>VIII/24</t>
  </si>
  <si>
    <t>Zpracovávání PD</t>
  </si>
  <si>
    <t xml:space="preserve">Zvyšování kvality podmínek pro poskytování vzdělávání v MŠ, stavební úpravy, nadstavba (přístavba), snížení energetické náročnosti budovy, navýšení kapacity MŠ, ŠJ, zajištění bezbariérovosti. </t>
  </si>
  <si>
    <t>Dokončení rekonstrukce MŠ</t>
  </si>
  <si>
    <t>Dokončení kompletní rekonstrukce budovy MŠ</t>
  </si>
  <si>
    <t>00852287</t>
  </si>
  <si>
    <t>nic není připavené</t>
  </si>
  <si>
    <t>Rekonstrukce sklepních prostor historické budovy na multifunkční zázemí školy a zkušebnu divadelních hudebních souborů</t>
  </si>
  <si>
    <t>00852015</t>
  </si>
  <si>
    <t>Revitalizace školní jídelny a kuchyně</t>
  </si>
  <si>
    <t>Celková rekonstrukce a rozšíření budovy ZŠ Libina 31 s důrazem na řešení odborných učeben, kabinetů k odborným učebnám, školní družiny, bezbariérovosti a konektivity.</t>
  </si>
  <si>
    <t>Rekonstrukce a modernizace ZŠ Libina</t>
  </si>
  <si>
    <t>Celková rekonstrukce a modernizace budovy ZŠ Libina s důrazem na řešení odborných učeben, kabinetů k odborným učebnám, bezbariérovosti a konektivity.</t>
  </si>
  <si>
    <t>zpracovaná  PD</t>
  </si>
  <si>
    <t>03/2022</t>
  </si>
  <si>
    <t>08/2022</t>
  </si>
  <si>
    <t>Základní škola Šumperk, Vrchlického 22</t>
  </si>
  <si>
    <t>60339381</t>
  </si>
  <si>
    <t>Bezbariérovost na Pětce</t>
  </si>
  <si>
    <t>Vybavení bezbariérových učeben, zeměpis, dějepis, Český jazyk s knihovnou, Výtvarná výchova, Pracovní činnosti, Hudebna, Keramika, Divadelní sálek, Kmenové učebny, Školní družiny, přírodní učebna, malé tělocvičny a dalších prostor školy</t>
  </si>
  <si>
    <t>splněno</t>
  </si>
  <si>
    <t>Alternativní energie na Pětce</t>
  </si>
  <si>
    <t>Fotovoltaika, hlubinné vrty, tepelná čerpadla země voda, větrná energie, alternativní způsob vytápění - osazení elektrickými kotly</t>
  </si>
  <si>
    <t>Jídelna na Pětce</t>
  </si>
  <si>
    <t>technologie školní kuchyně, konvektomat, myčky, multifunkční pánev, multifunkční robot</t>
  </si>
  <si>
    <t xml:space="preserve">ne </t>
  </si>
  <si>
    <t>Děšťovka na Pětce</t>
  </si>
  <si>
    <t>sběrné dvojjezírko na dešťovou vodu včetně malé vodní elektrárny</t>
  </si>
  <si>
    <t>Rekonstrukce rozvodů elektřiny na Pětce</t>
  </si>
  <si>
    <t>rozvody silové elektřiny, osvětlení</t>
  </si>
  <si>
    <t>Revitalizace školní zahrady na Pětce</t>
  </si>
  <si>
    <t>obnova stromů a keřů včetně naučné ztezky</t>
  </si>
  <si>
    <t>Dlažby a povrchy schodiště na Pětce</t>
  </si>
  <si>
    <t>obnova povrchů v budově školy - dlažby, linolea</t>
  </si>
  <si>
    <t>Modernizace učebny Informatiky na Pětce</t>
  </si>
  <si>
    <t>obnova vybavení učebny informatiky</t>
  </si>
  <si>
    <t>Odhlučnění školní jídelny a veřejných prostor školy na Pětce</t>
  </si>
  <si>
    <t>antihluková opatření ve společných prostorách školy</t>
  </si>
  <si>
    <t>Bezpečí na Pětce</t>
  </si>
  <si>
    <t>zrekonstruované oplocení a ybudované nové ohraničení areálu včetně informačních cedulí a rozšíření kamerového systému</t>
  </si>
  <si>
    <t>Sportuj a relaxuj na Pětce</t>
  </si>
  <si>
    <t>Vybudování Workoutového hřiště a doplnění cvičících strojů</t>
  </si>
  <si>
    <t>Základní škola Chromeč, okres Šumperk, příspěvková organizace</t>
  </si>
  <si>
    <t>Obec Chromeč</t>
  </si>
  <si>
    <t>Vybavení kmenových tříd interaktivními technologiemi</t>
  </si>
  <si>
    <t>Chromeč</t>
  </si>
  <si>
    <t>Rekonstrukce venkovní učebny</t>
  </si>
  <si>
    <t>Vybavení učebny pro výuku ICT</t>
  </si>
  <si>
    <t>Vybudování nové učebny</t>
  </si>
  <si>
    <t>Vybudování PC učebny</t>
  </si>
  <si>
    <t>I.24</t>
  </si>
  <si>
    <t>V Šumperku dne 29.9.2022</t>
  </si>
  <si>
    <t>Dokument je zpracovan v rámci projektu Místní akční plán vzdělávání na území ORP Šumperk III (reg.č. CZ.02.3.68/0.0/0.0/20_082/0022922).</t>
  </si>
  <si>
    <t>Vybavení tříd interaktivními technologiemi - interaktivní koberce, dataprojektory, interaktivní tabule)</t>
  </si>
  <si>
    <t>Nové zastřešení, stavební práce, podlahy, bočnice, vybavení</t>
  </si>
  <si>
    <t>Kompletní vybavení stávající třídy (notebooky, potřebný hardware, software, PC nábytek, chytrá učebna</t>
  </si>
  <si>
    <t>Rekonstrukce půdních prostor, zateplení, podlahy, kompletní stavební práce, vybavení)</t>
  </si>
  <si>
    <t>Elektronické zabzpečení budovy a přilehlých prostor školy</t>
  </si>
  <si>
    <t>Snížení enerhetické náročnosti budovy</t>
  </si>
  <si>
    <t>Zateplení budovy</t>
  </si>
  <si>
    <t>Kompletní nová elektroinstalace školy+ stavební práce</t>
  </si>
  <si>
    <t>Zastřešení budovy</t>
  </si>
  <si>
    <t>Nové kompletní zastřešení budovy</t>
  </si>
  <si>
    <t>Inovace zdroje tepla</t>
  </si>
  <si>
    <t>Rekonstrukce kotelny a vytápění školy</t>
  </si>
  <si>
    <t>Ekologická škola</t>
  </si>
  <si>
    <t>Retenční nádrž na dešťovou vodu</t>
  </si>
  <si>
    <t>Rekonstrukce půdních prostor, zateplení, podlahy, kompletní stavební práce, PC vybavení), chytrá učebna</t>
  </si>
  <si>
    <t>Bc. Petra Penková</t>
  </si>
  <si>
    <t>Schválil Řídící výbor MAP vzdělávání ORP Šumperk jako aktuální platnou verzi k 29.09.2022 ve znění verze č. 1.0</t>
  </si>
  <si>
    <t>Zřízení specializovaných učeben - výtvarná a řemeslná dílna, přípravna výtvarné a řemeslné dílny</t>
  </si>
  <si>
    <t>Rekonstrukce odborných učeben
ZŠ Velké Losiny - Venkovní učebna</t>
  </si>
  <si>
    <t>zpevněná podlahová dlažba, zastřešená učebna s dřevěnou konstrukcí, 	externí pracovní žákovské stoly a židle, učitelská katedra, elektrorozvody pro základní výukové pomůcky, stavební zázemí pro uložení pomůcek a materiálu, oplocení a zabezpečení, dešťová kanalizace</t>
  </si>
  <si>
    <t>Rekonstrukce odborných učeben
ZŠ Velké Losiny - Venkovní učebna - nádvoří</t>
  </si>
  <si>
    <t>demontáž stávající infrastruktury, související terénní úpravy, hlediště v podobě amfiteátru otočeného směrem k hlavní budově školy, nová dlažba jeviště (nádvoří), hrací prvky pro zájmové vzdělávání, odpovídající stavební a technické zázemí, související úpravy zeleně, externí osvětlení, zabezpečení oplocením, dešťová kanalizace</t>
  </si>
  <si>
    <t>Zřízení specializovaných odborných učeben, stavební úpravy a vybudování bezbariérových vstupů v ZŠ Velké Losiny – II. Etapa</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</si>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</sst>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26" x14ac:knownFonts="1">
    <font>
      <sz val="11"/>
      <color theme="1"/>
      <name val="Calibri"/>
      <family val="2"/>
      <charset val="238"/>
      <scheme val="minor"/>
    </font>
    <font>
      <b/>
      <sz val="10"/>
      <color rgb="FF000000"/>
      <name val="Calibri"/>
      <family val="2"/>
      <charset val="1"/>
    </font>
    <font>
      <b/>
      <sz val="10"/>
      <name val="Calibri"/>
      <family val="2"/>
      <charset val="1"/>
    </font>
    <font>
      <b/>
      <sz val="10"/>
      <color rgb="FF000000"/>
      <name val="Calibri"/>
      <family val="2"/>
      <charset val="238"/>
    </font>
    <font>
      <sz val="10"/>
      <color rgb="FF000000"/>
      <name val="Calibri"/>
      <family val="2"/>
      <charset val="238"/>
    </font>
    <font>
      <i/>
      <vertAlign val="superscript"/>
      <sz val="10"/>
      <color rgb="FF000000"/>
      <name val="Calibri"/>
      <family val="2"/>
      <charset val="238"/>
    </font>
    <font>
      <i/>
      <sz val="10"/>
      <color rgb="FF000000"/>
      <name val="Calibri"/>
      <family val="2"/>
      <charset val="238"/>
    </font>
    <font>
      <sz val="10"/>
      <color rgb="FFFF0000"/>
      <name val="Calibri"/>
      <family val="2"/>
      <charset val="238"/>
    </font>
    <font>
      <vertAlign val="superscript"/>
      <sz val="10"/>
      <color rgb="FF000000"/>
      <name val="Calibri"/>
      <family val="2"/>
      <charset val="238"/>
    </font>
    <font>
      <sz val="10"/>
      <name val="Calibri"/>
      <family val="2"/>
      <charset val="238"/>
    </font>
    <font>
      <sz val="10"/>
      <color rgb="FF000000"/>
      <name val="Calibri"/>
      <family val="2"/>
      <charset val="1"/>
    </font>
    <font>
      <b/>
      <sz val="10"/>
      <name val="Calibri"/>
      <family val="2"/>
      <charset val="238"/>
    </font>
    <font>
      <b/>
      <sz val="10"/>
      <color theme="1"/>
      <name val="Calibri"/>
      <family val="2"/>
      <scheme val="minor"/>
    </font>
    <font>
      <b/>
      <sz val="10"/>
      <name val="Calibri"/>
      <family val="2"/>
      <charset val="238"/>
      <scheme val="minor"/>
    </font>
    <font>
      <b/>
      <sz val="10"/>
      <color theme="1"/>
      <name val="Calibri"/>
      <family val="2"/>
      <charset val="238"/>
      <scheme val="minor"/>
    </font>
    <font>
      <b/>
      <sz val="10"/>
      <name val="Calibri"/>
      <family val="2"/>
      <scheme val="minor"/>
    </font>
    <font>
      <b/>
      <i/>
      <sz val="10"/>
      <color theme="1"/>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sz val="10"/>
      <color theme="1"/>
      <name val="Calibri"/>
      <family val="2"/>
      <scheme val="minor"/>
    </font>
    <font>
      <sz val="11"/>
      <color rgb="FFFF0000"/>
      <name val="Calibri"/>
      <family val="2"/>
      <charset val="238"/>
      <scheme val="minor"/>
    </font>
    <font>
      <sz val="11"/>
      <name val="Calibri"/>
      <family val="2"/>
      <charset val="238"/>
      <scheme val="minor"/>
    </font>
    <font>
      <sz val="11"/>
      <color rgb="FF000000"/>
      <name val="Calibri"/>
      <family val="2"/>
      <charset val="238"/>
    </font>
    <font>
      <u/>
      <sz val="11"/>
      <color rgb="FF0563C1"/>
      <name val="Calibri"/>
      <family val="2"/>
      <charset val="238"/>
    </font>
  </fonts>
  <fills count="5">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s>
  <borders count="53">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thin">
        <color auto="1"/>
      </left>
      <right style="medium">
        <color auto="1"/>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bottom style="thin">
        <color auto="1"/>
      </bottom>
      <diagonal/>
    </border>
  </borders>
  <cellStyleXfs count="4">
    <xf numFmtId="0" fontId="0" fillId="0" borderId="0"/>
    <xf numFmtId="0" fontId="24" fillId="0" borderId="0"/>
    <xf numFmtId="164" fontId="24" fillId="0" borderId="0" applyBorder="0" applyProtection="0"/>
    <xf numFmtId="0" fontId="25" fillId="0" borderId="0" applyBorder="0" applyProtection="0"/>
  </cellStyleXfs>
  <cellXfs count="281">
    <xf numFmtId="0" fontId="0" fillId="0" borderId="0" xfId="0"/>
    <xf numFmtId="0" fontId="0" fillId="0" borderId="0" xfId="0" applyAlignment="1">
      <alignment wrapText="1"/>
    </xf>
    <xf numFmtId="0" fontId="21" fillId="3" borderId="20" xfId="0" applyFont="1" applyFill="1" applyBorder="1" applyAlignment="1" applyProtection="1">
      <alignment horizontal="center" vertical="center" wrapText="1"/>
    </xf>
    <xf numFmtId="0" fontId="21" fillId="3" borderId="21" xfId="0" applyFont="1" applyFill="1" applyBorder="1" applyAlignment="1" applyProtection="1">
      <alignment horizontal="center" vertical="center" wrapText="1"/>
    </xf>
    <xf numFmtId="0" fontId="17" fillId="3" borderId="21" xfId="0" applyFont="1" applyFill="1" applyBorder="1" applyAlignment="1" applyProtection="1">
      <alignment horizontal="center" vertical="center" wrapText="1"/>
    </xf>
    <xf numFmtId="0" fontId="21" fillId="3" borderId="31" xfId="0" applyFont="1" applyFill="1" applyBorder="1" applyAlignment="1" applyProtection="1">
      <alignment horizontal="center" vertical="center" wrapText="1"/>
    </xf>
    <xf numFmtId="0" fontId="0" fillId="0" borderId="27" xfId="0" applyBorder="1" applyAlignment="1">
      <alignment vertical="center" wrapText="1"/>
    </xf>
    <xf numFmtId="14" fontId="0" fillId="0" borderId="27" xfId="0" applyNumberFormat="1" applyBorder="1" applyAlignment="1">
      <alignment vertical="center" wrapText="1"/>
    </xf>
    <xf numFmtId="0" fontId="10" fillId="0" borderId="20"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0" fillId="0" borderId="27" xfId="0" applyNumberFormat="1" applyBorder="1" applyAlignment="1">
      <alignment vertical="center" wrapText="1"/>
    </xf>
    <xf numFmtId="0" fontId="3"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3" fontId="4" fillId="0" borderId="20" xfId="0" applyNumberFormat="1" applyFont="1" applyBorder="1" applyAlignment="1" applyProtection="1">
      <alignment vertical="center" wrapText="1"/>
    </xf>
    <xf numFmtId="3" fontId="4" fillId="0" borderId="23" xfId="0" applyNumberFormat="1" applyFont="1" applyBorder="1" applyAlignment="1" applyProtection="1">
      <alignment vertical="center" wrapText="1"/>
    </xf>
    <xf numFmtId="0" fontId="4" fillId="0" borderId="2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0" fillId="0" borderId="0" xfId="0" applyAlignment="1"/>
    <xf numFmtId="0" fontId="0" fillId="0" borderId="40" xfId="0" applyBorder="1" applyAlignment="1">
      <alignment vertical="center" wrapText="1"/>
    </xf>
    <xf numFmtId="0" fontId="0" fillId="0" borderId="5" xfId="0" applyBorder="1" applyProtection="1">
      <protection locked="0"/>
    </xf>
    <xf numFmtId="3" fontId="0" fillId="0" borderId="14" xfId="0" applyNumberFormat="1" applyBorder="1" applyProtection="1">
      <protection locked="0"/>
    </xf>
    <xf numFmtId="3" fontId="0" fillId="0" borderId="26" xfId="0" applyNumberFormat="1" applyBorder="1" applyProtection="1">
      <protection locked="0"/>
    </xf>
    <xf numFmtId="49" fontId="0" fillId="0" borderId="18" xfId="0" applyNumberFormat="1" applyBorder="1" applyProtection="1">
      <protection locked="0"/>
    </xf>
    <xf numFmtId="3" fontId="0" fillId="0" borderId="25" xfId="0" applyNumberFormat="1" applyBorder="1" applyProtection="1">
      <protection locked="0"/>
    </xf>
    <xf numFmtId="3" fontId="0" fillId="0" borderId="9" xfId="0" applyNumberFormat="1" applyBorder="1" applyProtection="1">
      <protection locked="0"/>
    </xf>
    <xf numFmtId="3" fontId="0" fillId="0" borderId="10" xfId="0" applyNumberFormat="1" applyBorder="1" applyProtection="1">
      <protection locked="0"/>
    </xf>
    <xf numFmtId="0" fontId="0" fillId="0" borderId="14" xfId="0" applyBorder="1" applyProtection="1">
      <protection locked="0"/>
    </xf>
    <xf numFmtId="0" fontId="0" fillId="0" borderId="18"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41"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42" xfId="0" applyBorder="1" applyProtection="1">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18" xfId="0" applyBorder="1" applyAlignment="1" applyProtection="1">
      <alignment vertical="center"/>
      <protection locked="0"/>
    </xf>
    <xf numFmtId="0" fontId="0" fillId="0" borderId="5" xfId="0" applyBorder="1" applyAlignment="1" applyProtection="1">
      <alignment vertical="center"/>
      <protection locked="0"/>
    </xf>
    <xf numFmtId="3" fontId="0" fillId="0" borderId="26" xfId="0" applyNumberFormat="1" applyBorder="1" applyAlignment="1" applyProtection="1">
      <alignment vertical="center"/>
      <protection locked="0"/>
    </xf>
    <xf numFmtId="17" fontId="0" fillId="0" borderId="14" xfId="0" applyNumberFormat="1" applyBorder="1" applyAlignment="1" applyProtection="1">
      <alignment vertical="center"/>
      <protection locked="0"/>
    </xf>
    <xf numFmtId="17" fontId="0" fillId="0" borderId="18" xfId="0" applyNumberFormat="1" applyBorder="1" applyAlignment="1" applyProtection="1">
      <alignment vertical="center"/>
      <protection locked="0"/>
    </xf>
    <xf numFmtId="0" fontId="0" fillId="0" borderId="14" xfId="0" applyBorder="1" applyAlignment="1" applyProtection="1">
      <alignment vertical="center" wrapText="1"/>
      <protection locked="0"/>
    </xf>
    <xf numFmtId="3" fontId="0" fillId="0" borderId="25" xfId="0" applyNumberFormat="1" applyBorder="1" applyAlignment="1" applyProtection="1">
      <alignment vertical="center"/>
      <protection locked="0"/>
    </xf>
    <xf numFmtId="17" fontId="0" fillId="0" borderId="25" xfId="0" applyNumberFormat="1" applyBorder="1" applyAlignment="1" applyProtection="1">
      <alignment vertical="center"/>
      <protection locked="0"/>
    </xf>
    <xf numFmtId="17" fontId="0" fillId="0" borderId="26" xfId="0" applyNumberFormat="1" applyBorder="1" applyAlignment="1" applyProtection="1">
      <alignment vertical="center"/>
      <protection locked="0"/>
    </xf>
    <xf numFmtId="0" fontId="0" fillId="0" borderId="25" xfId="0" applyBorder="1" applyAlignment="1" applyProtection="1">
      <alignment vertical="center"/>
      <protection locked="0"/>
    </xf>
    <xf numFmtId="0" fontId="0" fillId="0" borderId="27" xfId="0" applyBorder="1" applyAlignment="1" applyProtection="1">
      <alignment vertical="center"/>
      <protection locked="0"/>
    </xf>
    <xf numFmtId="0" fontId="0" fillId="0" borderId="26" xfId="0" applyBorder="1" applyAlignment="1" applyProtection="1">
      <alignment vertical="center"/>
      <protection locked="0"/>
    </xf>
    <xf numFmtId="0" fontId="0" fillId="0" borderId="41" xfId="0" applyBorder="1" applyAlignment="1" applyProtection="1">
      <alignment vertical="center"/>
      <protection locked="0"/>
    </xf>
    <xf numFmtId="0" fontId="0" fillId="0" borderId="25"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5" xfId="0" applyBorder="1" applyAlignment="1" applyProtection="1">
      <alignment horizontal="center" vertical="center"/>
      <protection locked="0"/>
    </xf>
    <xf numFmtId="3" fontId="0" fillId="0" borderId="14" xfId="0" applyNumberFormat="1" applyBorder="1" applyAlignment="1" applyProtection="1">
      <alignment vertical="center"/>
      <protection locked="0"/>
    </xf>
    <xf numFmtId="3" fontId="0" fillId="0" borderId="16" xfId="0" applyNumberFormat="1" applyBorder="1" applyAlignment="1" applyProtection="1">
      <alignment horizontal="center" vertical="center"/>
      <protection locked="0"/>
    </xf>
    <xf numFmtId="3" fontId="0" fillId="0" borderId="3" xfId="0" applyNumberFormat="1" applyBorder="1" applyAlignment="1" applyProtection="1">
      <alignment horizontal="center" vertical="center"/>
      <protection locked="0"/>
    </xf>
    <xf numFmtId="17" fontId="0" fillId="0" borderId="14" xfId="0" applyNumberFormat="1" applyBorder="1" applyAlignment="1" applyProtection="1">
      <alignment horizontal="center" vertical="center"/>
      <protection locked="0"/>
    </xf>
    <xf numFmtId="17" fontId="0" fillId="0" borderId="18"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3" fontId="23" fillId="0" borderId="16" xfId="0" applyNumberFormat="1" applyFont="1" applyBorder="1" applyAlignment="1" applyProtection="1">
      <alignment horizontal="center" vertical="center"/>
      <protection locked="0"/>
    </xf>
    <xf numFmtId="0" fontId="23" fillId="0" borderId="5" xfId="0" applyFont="1" applyBorder="1" applyAlignment="1" applyProtection="1">
      <alignment horizontal="center" vertical="center" wrapText="1"/>
      <protection locked="0"/>
    </xf>
    <xf numFmtId="3" fontId="0" fillId="0" borderId="14" xfId="0" applyNumberFormat="1" applyBorder="1" applyAlignment="1" applyProtection="1">
      <alignment horizontal="center" vertical="center"/>
      <protection locked="0"/>
    </xf>
    <xf numFmtId="3" fontId="0" fillId="0" borderId="3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3" fontId="0" fillId="0" borderId="13" xfId="0" applyNumberFormat="1" applyBorder="1" applyAlignment="1" applyProtection="1">
      <alignment horizontal="center" vertical="center"/>
      <protection locked="0"/>
    </xf>
    <xf numFmtId="17" fontId="0" fillId="0" borderId="2" xfId="0" applyNumberFormat="1" applyBorder="1" applyAlignment="1" applyProtection="1">
      <alignment horizontal="center" vertical="center"/>
      <protection locked="0"/>
    </xf>
    <xf numFmtId="17"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0" fillId="0" borderId="26" xfId="0" applyNumberFormat="1" applyBorder="1" applyProtection="1">
      <protection locked="0"/>
    </xf>
    <xf numFmtId="49" fontId="0" fillId="0" borderId="10" xfId="0" applyNumberFormat="1" applyBorder="1" applyProtection="1">
      <protection locked="0"/>
    </xf>
    <xf numFmtId="0" fontId="0" fillId="0" borderId="20" xfId="0" applyBorder="1" applyProtection="1">
      <protection locked="0"/>
    </xf>
    <xf numFmtId="0" fontId="0" fillId="0" borderId="23" xfId="0" applyBorder="1" applyProtection="1">
      <protection locked="0"/>
    </xf>
    <xf numFmtId="0" fontId="0" fillId="0" borderId="36" xfId="0" applyBorder="1" applyProtection="1">
      <protection locked="0"/>
    </xf>
    <xf numFmtId="3" fontId="0" fillId="0" borderId="20" xfId="0" applyNumberFormat="1" applyBorder="1" applyProtection="1">
      <protection locked="0"/>
    </xf>
    <xf numFmtId="3" fontId="0" fillId="0" borderId="23" xfId="0" applyNumberFormat="1" applyBorder="1" applyProtection="1">
      <protection locked="0"/>
    </xf>
    <xf numFmtId="14" fontId="0" fillId="0" borderId="0" xfId="0" applyNumberFormat="1" applyBorder="1" applyAlignment="1">
      <alignment vertical="center" wrapText="1"/>
    </xf>
    <xf numFmtId="0" fontId="0" fillId="0" borderId="0" xfId="0" applyBorder="1" applyAlignment="1">
      <alignment vertical="center" wrapText="1"/>
    </xf>
    <xf numFmtId="0" fontId="0" fillId="4" borderId="0" xfId="0" applyFill="1" applyBorder="1" applyAlignment="1">
      <alignment vertical="center" wrapText="1"/>
    </xf>
    <xf numFmtId="0" fontId="0" fillId="0" borderId="14" xfId="0" applyBorder="1" applyProtection="1">
      <protection locked="0"/>
    </xf>
    <xf numFmtId="0" fontId="0" fillId="0" borderId="18" xfId="0" applyBorder="1" applyProtection="1">
      <protection locked="0"/>
    </xf>
    <xf numFmtId="0" fontId="0" fillId="0" borderId="5" xfId="0" applyBorder="1" applyProtection="1">
      <protection locked="0"/>
    </xf>
    <xf numFmtId="3" fontId="0" fillId="0" borderId="14" xfId="0" applyNumberFormat="1"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41" xfId="0" applyBorder="1" applyProtection="1">
      <protection locked="0"/>
    </xf>
    <xf numFmtId="3" fontId="0" fillId="0" borderId="25" xfId="0" applyNumberFormat="1" applyBorder="1" applyProtection="1">
      <protection locked="0"/>
    </xf>
    <xf numFmtId="3" fontId="0" fillId="0" borderId="26" xfId="0" applyNumberFormat="1" applyBorder="1" applyProtection="1">
      <protection locked="0"/>
    </xf>
    <xf numFmtId="17" fontId="0" fillId="0" borderId="14" xfId="0" applyNumberFormat="1" applyBorder="1" applyProtection="1">
      <protection locked="0"/>
    </xf>
    <xf numFmtId="17" fontId="0" fillId="0" borderId="18" xfId="0" applyNumberFormat="1" applyBorder="1" applyProtection="1">
      <protection locked="0"/>
    </xf>
    <xf numFmtId="0" fontId="0" fillId="0" borderId="0" xfId="0"/>
    <xf numFmtId="0" fontId="0" fillId="0" borderId="14" xfId="0" applyBorder="1" applyProtection="1">
      <protection locked="0"/>
    </xf>
    <xf numFmtId="0" fontId="0" fillId="0" borderId="15" xfId="0" applyBorder="1" applyProtection="1">
      <protection locked="0"/>
    </xf>
    <xf numFmtId="0" fontId="0" fillId="0" borderId="18" xfId="0" applyBorder="1" applyProtection="1">
      <protection locked="0"/>
    </xf>
    <xf numFmtId="0" fontId="0" fillId="0" borderId="5" xfId="0" applyBorder="1" applyProtection="1">
      <protection locked="0"/>
    </xf>
    <xf numFmtId="3" fontId="0" fillId="0" borderId="14" xfId="0" applyNumberFormat="1" applyBorder="1" applyProtection="1">
      <protection locked="0"/>
    </xf>
    <xf numFmtId="0" fontId="0" fillId="0" borderId="25" xfId="0" applyBorder="1" applyProtection="1">
      <protection locked="0"/>
    </xf>
    <xf numFmtId="0" fontId="0" fillId="0" borderId="27" xfId="0" applyBorder="1" applyProtection="1">
      <protection locked="0"/>
    </xf>
    <xf numFmtId="0" fontId="0" fillId="0" borderId="26" xfId="0" applyBorder="1" applyProtection="1">
      <protection locked="0"/>
    </xf>
    <xf numFmtId="0" fontId="0" fillId="0" borderId="41" xfId="0" applyBorder="1" applyProtection="1">
      <protection locked="0"/>
    </xf>
    <xf numFmtId="3" fontId="0" fillId="0" borderId="25" xfId="0" applyNumberFormat="1" applyBorder="1" applyProtection="1">
      <protection locked="0"/>
    </xf>
    <xf numFmtId="3" fontId="0" fillId="0" borderId="26" xfId="0" applyNumberFormat="1"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42" xfId="0" applyBorder="1" applyProtection="1">
      <protection locked="0"/>
    </xf>
    <xf numFmtId="17" fontId="0" fillId="0" borderId="18" xfId="0" applyNumberFormat="1" applyBorder="1" applyProtection="1">
      <protection locked="0"/>
    </xf>
    <xf numFmtId="17" fontId="0" fillId="0" borderId="14" xfId="0" applyNumberFormat="1" applyBorder="1" applyProtection="1">
      <protection locked="0"/>
    </xf>
    <xf numFmtId="0" fontId="0" fillId="0" borderId="5" xfId="0" applyBorder="1" applyAlignment="1" applyProtection="1">
      <alignment wrapText="1"/>
      <protection locked="0"/>
    </xf>
    <xf numFmtId="0" fontId="0" fillId="0" borderId="20" xfId="0" applyBorder="1" applyProtection="1">
      <protection locked="0"/>
    </xf>
    <xf numFmtId="0" fontId="0" fillId="0" borderId="23" xfId="0" applyBorder="1" applyProtection="1">
      <protection locked="0"/>
    </xf>
    <xf numFmtId="0" fontId="0" fillId="0" borderId="36" xfId="0" applyBorder="1" applyProtection="1">
      <protection locked="0"/>
    </xf>
    <xf numFmtId="3" fontId="0" fillId="0" borderId="20" xfId="0" applyNumberFormat="1" applyBorder="1" applyProtection="1">
      <protection locked="0"/>
    </xf>
    <xf numFmtId="3" fontId="0" fillId="0" borderId="23" xfId="0" applyNumberFormat="1" applyBorder="1" applyProtection="1">
      <protection locked="0"/>
    </xf>
    <xf numFmtId="17" fontId="0" fillId="0" borderId="25" xfId="0" applyNumberFormat="1" applyBorder="1" applyProtection="1">
      <protection locked="0"/>
    </xf>
    <xf numFmtId="17" fontId="0" fillId="0" borderId="26" xfId="0" applyNumberFormat="1" applyBorder="1" applyProtection="1">
      <protection locked="0"/>
    </xf>
    <xf numFmtId="0" fontId="0" fillId="0" borderId="5" xfId="0" applyFont="1" applyBorder="1" applyProtection="1">
      <protection locked="0"/>
    </xf>
    <xf numFmtId="14" fontId="0" fillId="0" borderId="14" xfId="0" applyNumberFormat="1" applyBorder="1" applyProtection="1">
      <protection locked="0"/>
    </xf>
    <xf numFmtId="14" fontId="0" fillId="0" borderId="18" xfId="0" applyNumberFormat="1" applyBorder="1" applyProtection="1">
      <protection locked="0"/>
    </xf>
    <xf numFmtId="0" fontId="0" fillId="0" borderId="27" xfId="0" applyFill="1" applyBorder="1" applyAlignment="1">
      <alignment vertical="center" wrapText="1"/>
    </xf>
    <xf numFmtId="0" fontId="0" fillId="0" borderId="49" xfId="0" applyBorder="1" applyAlignment="1">
      <alignment vertical="center" wrapText="1"/>
    </xf>
    <xf numFmtId="0" fontId="0" fillId="0" borderId="21" xfId="0" applyNumberFormat="1" applyBorder="1" applyAlignment="1">
      <alignment vertical="center" wrapText="1"/>
    </xf>
    <xf numFmtId="17" fontId="0" fillId="0" borderId="27" xfId="0" applyNumberFormat="1" applyBorder="1" applyProtection="1">
      <protection locked="0"/>
    </xf>
    <xf numFmtId="17" fontId="0" fillId="0" borderId="27" xfId="0" applyNumberFormat="1" applyBorder="1" applyAlignment="1" applyProtection="1">
      <alignment vertical="center"/>
      <protection locked="0"/>
    </xf>
    <xf numFmtId="3" fontId="0" fillId="3" borderId="16" xfId="0" applyNumberFormat="1" applyFill="1" applyBorder="1" applyAlignment="1" applyProtection="1">
      <alignment horizontal="center" vertical="center"/>
      <protection locked="0"/>
    </xf>
    <xf numFmtId="3" fontId="0" fillId="3" borderId="3" xfId="0" applyNumberFormat="1" applyFill="1" applyBorder="1" applyAlignment="1" applyProtection="1">
      <alignment horizontal="center" vertical="center"/>
      <protection locked="0"/>
    </xf>
    <xf numFmtId="3" fontId="0" fillId="3" borderId="13" xfId="0" applyNumberFormat="1" applyFill="1" applyBorder="1" applyAlignment="1" applyProtection="1">
      <alignment horizontal="center" vertical="center"/>
      <protection locked="0"/>
    </xf>
    <xf numFmtId="3" fontId="23" fillId="3" borderId="13" xfId="0" applyNumberFormat="1" applyFont="1" applyFill="1" applyBorder="1" applyAlignment="1" applyProtection="1">
      <alignment horizontal="center" vertical="center"/>
      <protection locked="0"/>
    </xf>
    <xf numFmtId="3" fontId="0" fillId="0" borderId="43" xfId="0" applyNumberFormat="1" applyBorder="1" applyAlignment="1" applyProtection="1">
      <alignment horizontal="center" vertical="center"/>
      <protection locked="0"/>
    </xf>
    <xf numFmtId="17" fontId="0" fillId="0" borderId="43" xfId="0" applyNumberFormat="1" applyBorder="1" applyAlignment="1" applyProtection="1">
      <alignment horizontal="center" vertical="center"/>
      <protection locked="0"/>
    </xf>
    <xf numFmtId="17" fontId="0" fillId="0" borderId="50" xfId="0" applyNumberFormat="1" applyFont="1"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3" fontId="0" fillId="0" borderId="27" xfId="0" applyNumberFormat="1" applyBorder="1" applyAlignment="1" applyProtection="1">
      <alignment vertical="center"/>
      <protection locked="0"/>
    </xf>
    <xf numFmtId="3" fontId="0" fillId="0" borderId="27" xfId="0" applyNumberFormat="1" applyBorder="1" applyAlignment="1" applyProtection="1">
      <alignment horizontal="center" vertical="center"/>
      <protection locked="0"/>
    </xf>
    <xf numFmtId="17" fontId="0" fillId="0" borderId="27" xfId="0" applyNumberForma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3" fontId="0" fillId="0" borderId="27" xfId="0" applyNumberFormat="1" applyFont="1" applyBorder="1" applyAlignment="1" applyProtection="1">
      <alignment horizontal="center" vertical="center"/>
      <protection locked="0"/>
    </xf>
    <xf numFmtId="17" fontId="0" fillId="0" borderId="27" xfId="0" applyNumberFormat="1" applyFont="1" applyBorder="1" applyAlignment="1" applyProtection="1">
      <alignment horizontal="center" vertical="center"/>
      <protection locked="0"/>
    </xf>
    <xf numFmtId="0" fontId="0" fillId="0" borderId="49" xfId="0" applyBorder="1" applyProtection="1">
      <protection locked="0"/>
    </xf>
    <xf numFmtId="0" fontId="0" fillId="0" borderId="31" xfId="0" applyBorder="1" applyProtection="1">
      <protection locked="0"/>
    </xf>
    <xf numFmtId="0" fontId="0" fillId="0" borderId="44" xfId="0" applyBorder="1" applyProtection="1">
      <protection locked="0"/>
    </xf>
    <xf numFmtId="0" fontId="0" fillId="0" borderId="49" xfId="0" applyNumberFormat="1" applyBorder="1" applyAlignment="1">
      <alignment vertical="center" wrapText="1"/>
    </xf>
    <xf numFmtId="0" fontId="0" fillId="0" borderId="27" xfId="0" applyBorder="1" applyProtection="1">
      <protection locked="0"/>
    </xf>
    <xf numFmtId="17" fontId="0" fillId="0" borderId="14" xfId="0" applyNumberFormat="1" applyBorder="1" applyProtection="1">
      <protection locked="0"/>
    </xf>
    <xf numFmtId="17" fontId="0" fillId="0" borderId="18" xfId="0" applyNumberFormat="1" applyBorder="1" applyProtection="1">
      <protection locked="0"/>
    </xf>
    <xf numFmtId="17" fontId="0" fillId="0" borderId="25" xfId="0" applyNumberFormat="1" applyBorder="1" applyProtection="1">
      <protection locked="0"/>
    </xf>
    <xf numFmtId="17" fontId="0" fillId="0" borderId="26" xfId="0" applyNumberFormat="1" applyBorder="1" applyProtection="1">
      <protection locked="0"/>
    </xf>
    <xf numFmtId="0" fontId="0" fillId="0" borderId="21" xfId="0" applyBorder="1" applyAlignment="1">
      <alignment vertical="center" wrapText="1"/>
    </xf>
    <xf numFmtId="14" fontId="0" fillId="0" borderId="21" xfId="0" applyNumberFormat="1" applyBorder="1" applyAlignment="1">
      <alignment vertical="center" wrapText="1"/>
    </xf>
    <xf numFmtId="3" fontId="0" fillId="2" borderId="27" xfId="0" applyNumberFormat="1" applyFill="1" applyBorder="1" applyProtection="1">
      <protection locked="0"/>
    </xf>
    <xf numFmtId="3" fontId="0" fillId="0" borderId="27" xfId="0" applyNumberFormat="1" applyBorder="1" applyProtection="1">
      <protection locked="0"/>
    </xf>
    <xf numFmtId="49" fontId="0" fillId="0" borderId="27" xfId="0" applyNumberFormat="1" applyBorder="1" applyAlignment="1" applyProtection="1">
      <alignment vertical="center"/>
      <protection locked="0"/>
    </xf>
    <xf numFmtId="0" fontId="0" fillId="0" borderId="0" xfId="0"/>
    <xf numFmtId="3" fontId="0" fillId="0" borderId="25" xfId="0" applyNumberFormat="1" applyBorder="1" applyProtection="1">
      <protection locked="0"/>
    </xf>
    <xf numFmtId="3" fontId="0" fillId="0" borderId="9" xfId="0" applyNumberFormat="1" applyBorder="1" applyProtection="1">
      <protection locked="0"/>
    </xf>
    <xf numFmtId="0" fontId="22" fillId="0" borderId="0" xfId="0" applyFont="1"/>
    <xf numFmtId="3" fontId="0" fillId="3" borderId="14" xfId="0" applyNumberFormat="1" applyFill="1" applyBorder="1" applyProtection="1">
      <protection locked="0"/>
    </xf>
    <xf numFmtId="3" fontId="0" fillId="0" borderId="20" xfId="0" applyNumberFormat="1" applyBorder="1" applyProtection="1">
      <protection locked="0"/>
    </xf>
    <xf numFmtId="3" fontId="0" fillId="0" borderId="49" xfId="0" applyNumberFormat="1" applyBorder="1" applyProtection="1">
      <protection locked="0"/>
    </xf>
    <xf numFmtId="3" fontId="0" fillId="0" borderId="44" xfId="0" applyNumberFormat="1" applyBorder="1" applyProtection="1">
      <protection locked="0"/>
    </xf>
    <xf numFmtId="3" fontId="0" fillId="0" borderId="31" xfId="0" applyNumberFormat="1" applyBorder="1" applyProtection="1">
      <protection locked="0"/>
    </xf>
    <xf numFmtId="49" fontId="0" fillId="0" borderId="21" xfId="0" applyNumberFormat="1" applyBorder="1" applyAlignment="1" applyProtection="1">
      <alignment vertical="center"/>
      <protection locked="0"/>
    </xf>
    <xf numFmtId="0" fontId="0" fillId="0" borderId="21" xfId="0" applyBorder="1" applyAlignment="1" applyProtection="1">
      <alignment horizontal="center" vertical="center"/>
      <protection locked="0"/>
    </xf>
    <xf numFmtId="0" fontId="0" fillId="0" borderId="21" xfId="0" applyBorder="1" applyAlignment="1" applyProtection="1">
      <alignment vertical="center"/>
      <protection locked="0"/>
    </xf>
    <xf numFmtId="14" fontId="0" fillId="0" borderId="27" xfId="0" applyNumberFormat="1" applyBorder="1" applyAlignment="1" applyProtection="1">
      <alignment vertical="center"/>
      <protection locked="0"/>
    </xf>
    <xf numFmtId="14" fontId="0" fillId="0" borderId="21" xfId="0" applyNumberFormat="1" applyBorder="1" applyAlignment="1" applyProtection="1">
      <alignment vertical="center"/>
      <protection locked="0"/>
    </xf>
    <xf numFmtId="3" fontId="0" fillId="3" borderId="27" xfId="0" applyNumberFormat="1" applyFill="1" applyBorder="1" applyAlignment="1" applyProtection="1">
      <alignment vertical="center"/>
      <protection locked="0"/>
    </xf>
    <xf numFmtId="0" fontId="0" fillId="0" borderId="51" xfId="0" applyBorder="1" applyAlignment="1">
      <alignment vertical="center" wrapText="1"/>
    </xf>
    <xf numFmtId="0" fontId="0" fillId="0" borderId="47" xfId="0" applyBorder="1" applyAlignment="1">
      <alignment vertical="center" wrapText="1"/>
    </xf>
    <xf numFmtId="0" fontId="0" fillId="0" borderId="29" xfId="0" applyBorder="1" applyAlignment="1">
      <alignment vertical="center" wrapText="1"/>
    </xf>
    <xf numFmtId="0" fontId="24" fillId="0" borderId="27" xfId="1" applyBorder="1" applyAlignment="1" applyProtection="1">
      <alignment horizontal="center" vertical="center"/>
      <protection locked="0"/>
    </xf>
    <xf numFmtId="3" fontId="0" fillId="0" borderId="21" xfId="0" applyNumberFormat="1" applyBorder="1" applyAlignment="1" applyProtection="1">
      <alignment vertical="center"/>
      <protection locked="0"/>
    </xf>
    <xf numFmtId="17" fontId="0" fillId="0" borderId="21" xfId="0" applyNumberFormat="1" applyBorder="1" applyAlignment="1" applyProtection="1">
      <alignment horizontal="right" vertical="center"/>
      <protection locked="0"/>
    </xf>
    <xf numFmtId="17" fontId="0" fillId="0" borderId="21" xfId="0" applyNumberFormat="1" applyBorder="1" applyAlignment="1" applyProtection="1">
      <alignment vertical="center"/>
      <protection locked="0"/>
    </xf>
    <xf numFmtId="3" fontId="24" fillId="0" borderId="27" xfId="1" applyNumberFormat="1" applyBorder="1" applyAlignment="1" applyProtection="1">
      <alignment horizontal="center" vertical="center"/>
      <protection locked="0"/>
    </xf>
    <xf numFmtId="0" fontId="0" fillId="0" borderId="40" xfId="0" applyFill="1" applyBorder="1" applyAlignment="1">
      <alignment vertical="center" wrapText="1"/>
    </xf>
    <xf numFmtId="0" fontId="0" fillId="0" borderId="38" xfId="0" applyFill="1" applyBorder="1" applyAlignment="1">
      <alignment vertical="center" wrapText="1"/>
    </xf>
    <xf numFmtId="0" fontId="0" fillId="0" borderId="27" xfId="0" applyFill="1" applyBorder="1" applyAlignment="1" applyProtection="1">
      <alignment horizontal="center" vertical="center" wrapText="1"/>
      <protection locked="0"/>
    </xf>
    <xf numFmtId="0" fontId="0" fillId="0" borderId="48" xfId="0" applyFill="1" applyBorder="1" applyAlignment="1">
      <alignment vertical="center" wrapText="1"/>
    </xf>
    <xf numFmtId="0" fontId="0" fillId="0" borderId="51" xfId="0" applyFill="1" applyBorder="1" applyAlignment="1">
      <alignment vertical="center" wrapText="1"/>
    </xf>
    <xf numFmtId="0" fontId="23" fillId="0" borderId="0" xfId="0" applyFont="1" applyAlignment="1"/>
    <xf numFmtId="0" fontId="3" fillId="0" borderId="5" xfId="0" applyFont="1" applyBorder="1" applyAlignment="1" applyProtection="1">
      <alignment horizontal="center" vertical="center" wrapText="1"/>
    </xf>
    <xf numFmtId="0" fontId="3" fillId="0" borderId="5" xfId="0" applyFont="1" applyBorder="1" applyAlignment="1" applyProtection="1">
      <alignment horizontal="center" vertical="top" wrapText="1"/>
    </xf>
    <xf numFmtId="0" fontId="3"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3" fontId="3" fillId="0" borderId="5" xfId="0" applyNumberFormat="1" applyFont="1" applyBorder="1" applyAlignment="1" applyProtection="1">
      <alignment horizontal="center" vertical="center"/>
    </xf>
    <xf numFmtId="0" fontId="4" fillId="0" borderId="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3" fillId="0" borderId="3" xfId="0" applyFont="1" applyBorder="1" applyAlignment="1" applyProtection="1">
      <alignment horizontal="center" vertical="top" wrapText="1"/>
    </xf>
    <xf numFmtId="0" fontId="1" fillId="0" borderId="6" xfId="0" applyFont="1" applyBorder="1" applyAlignment="1" applyProtection="1">
      <alignment horizontal="center" vertical="center" wrapText="1"/>
    </xf>
    <xf numFmtId="3" fontId="4" fillId="0" borderId="9" xfId="0" applyNumberFormat="1" applyFont="1" applyBorder="1" applyAlignment="1" applyProtection="1">
      <alignment horizontal="center" vertical="center" wrapText="1"/>
    </xf>
    <xf numFmtId="3" fontId="4" fillId="0" borderId="20" xfId="0" applyNumberFormat="1" applyFont="1" applyBorder="1" applyAlignment="1" applyProtection="1">
      <alignment horizontal="center" vertical="center" wrapText="1"/>
    </xf>
    <xf numFmtId="3" fontId="4" fillId="0" borderId="10" xfId="0" applyNumberFormat="1" applyFont="1" applyBorder="1" applyAlignment="1" applyProtection="1">
      <alignment horizontal="center" vertical="center" wrapText="1"/>
    </xf>
    <xf numFmtId="3" fontId="4" fillId="0" borderId="23" xfId="0" applyNumberFormat="1" applyFont="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14" fillId="3" borderId="27"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3" fontId="14" fillId="0" borderId="16" xfId="0" applyNumberFormat="1" applyFont="1" applyFill="1" applyBorder="1" applyAlignment="1" applyProtection="1">
      <alignment horizontal="center" vertical="center"/>
    </xf>
    <xf numFmtId="3" fontId="14" fillId="0" borderId="17" xfId="0" applyNumberFormat="1" applyFont="1" applyFill="1" applyBorder="1" applyAlignment="1" applyProtection="1">
      <alignment horizontal="center" vertical="center"/>
    </xf>
    <xf numFmtId="0" fontId="14" fillId="0" borderId="14" xfId="0" applyFont="1" applyFill="1" applyBorder="1" applyAlignment="1" applyProtection="1">
      <alignment horizontal="center" vertical="top" wrapText="1"/>
    </xf>
    <xf numFmtId="0" fontId="14" fillId="0" borderId="18" xfId="0" applyFont="1" applyFill="1" applyBorder="1" applyAlignment="1" applyProtection="1">
      <alignment horizontal="center" vertical="top" wrapText="1"/>
    </xf>
    <xf numFmtId="0" fontId="12" fillId="3" borderId="6"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17" fillId="0" borderId="20" xfId="0" applyFont="1" applyFill="1" applyBorder="1" applyAlignment="1" applyProtection="1">
      <alignment horizontal="center" vertical="center" wrapText="1"/>
    </xf>
    <xf numFmtId="0" fontId="17" fillId="0" borderId="28"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wrapText="1"/>
    </xf>
    <xf numFmtId="0" fontId="21" fillId="3" borderId="13" xfId="0" applyFont="1" applyFill="1" applyBorder="1" applyAlignment="1" applyProtection="1">
      <alignment horizontal="center" vertical="center" wrapText="1"/>
    </xf>
    <xf numFmtId="0" fontId="21" fillId="3" borderId="24" xfId="0" applyFont="1" applyFill="1" applyBorder="1" applyAlignment="1" applyProtection="1">
      <alignment horizontal="center" vertical="center" wrapText="1"/>
    </xf>
    <xf numFmtId="0" fontId="12" fillId="3" borderId="38"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21"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wrapText="1"/>
    </xf>
    <xf numFmtId="3" fontId="17" fillId="0" borderId="20" xfId="0" applyNumberFormat="1" applyFont="1" applyFill="1" applyBorder="1" applyAlignment="1" applyProtection="1">
      <alignment horizontal="center" vertical="center" wrapText="1"/>
    </xf>
    <xf numFmtId="3" fontId="17" fillId="0" borderId="28" xfId="0" applyNumberFormat="1"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xf numFmtId="0" fontId="12" fillId="3" borderId="15"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7" fillId="0" borderId="25"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3" fontId="0" fillId="0" borderId="27" xfId="0" applyNumberFormat="1" applyBorder="1" applyAlignment="1" applyProtection="1">
      <alignment horizontal="right" vertical="center"/>
      <protection locked="0"/>
    </xf>
    <xf numFmtId="49" fontId="0" fillId="0" borderId="27" xfId="0" applyNumberFormat="1" applyBorder="1" applyAlignment="1" applyProtection="1">
      <alignment horizontal="right" vertical="center"/>
      <protection locked="0"/>
    </xf>
    <xf numFmtId="0" fontId="0" fillId="0" borderId="27" xfId="0" applyBorder="1" applyAlignment="1" applyProtection="1">
      <alignment horizontal="right" vertical="center"/>
      <protection locked="0"/>
    </xf>
    <xf numFmtId="17" fontId="0" fillId="0" borderId="27" xfId="0" applyNumberFormat="1" applyBorder="1" applyAlignment="1" applyProtection="1">
      <alignment horizontal="right" vertical="center"/>
      <protection locked="0"/>
    </xf>
    <xf numFmtId="3" fontId="0" fillId="0" borderId="27" xfId="0" applyNumberFormat="1" applyBorder="1" applyAlignment="1" applyProtection="1">
      <alignment horizontal="right" vertical="center"/>
    </xf>
    <xf numFmtId="0" fontId="0" fillId="0" borderId="5" xfId="0" applyBorder="1" applyAlignment="1" applyProtection="1">
      <alignment horizontal="left" vertical="center" wrapText="1"/>
      <protection locked="0"/>
    </xf>
    <xf numFmtId="0" fontId="0" fillId="3" borderId="5" xfId="0" applyFill="1" applyBorder="1" applyAlignment="1" applyProtection="1">
      <alignment vertical="center" wrapText="1"/>
      <protection locked="0"/>
    </xf>
    <xf numFmtId="3" fontId="0" fillId="3" borderId="14" xfId="0" applyNumberFormat="1" applyFill="1" applyBorder="1" applyAlignment="1" applyProtection="1">
      <alignment vertical="center"/>
      <protection locked="0"/>
    </xf>
    <xf numFmtId="0" fontId="0" fillId="0" borderId="41" xfId="0" applyBorder="1" applyAlignment="1" applyProtection="1">
      <alignment vertical="center" wrapText="1"/>
      <protection locked="0"/>
    </xf>
    <xf numFmtId="0" fontId="0" fillId="0" borderId="41" xfId="0" applyFill="1" applyBorder="1" applyAlignment="1" applyProtection="1">
      <alignment vertical="center" wrapText="1"/>
      <protection locked="0"/>
    </xf>
    <xf numFmtId="0" fontId="0" fillId="0" borderId="14" xfId="0" applyFill="1" applyBorder="1" applyAlignment="1" applyProtection="1">
      <alignment vertical="center"/>
      <protection locked="0"/>
    </xf>
    <xf numFmtId="0" fontId="0" fillId="0" borderId="15" xfId="0" applyFill="1" applyBorder="1" applyAlignment="1" applyProtection="1">
      <alignment vertical="center"/>
      <protection locked="0"/>
    </xf>
    <xf numFmtId="0" fontId="0" fillId="0" borderId="18" xfId="0" applyFill="1" applyBorder="1" applyAlignment="1" applyProtection="1">
      <alignment vertical="center"/>
      <protection locked="0"/>
    </xf>
    <xf numFmtId="0" fontId="0" fillId="0" borderId="5" xfId="0" applyFill="1" applyBorder="1" applyAlignment="1" applyProtection="1">
      <alignment vertical="center"/>
      <protection locked="0"/>
    </xf>
    <xf numFmtId="3" fontId="0" fillId="0" borderId="25" xfId="0" applyNumberFormat="1" applyFill="1" applyBorder="1" applyAlignment="1" applyProtection="1">
      <alignment vertical="center"/>
      <protection locked="0"/>
    </xf>
  </cellXfs>
  <cellStyles count="4">
    <cellStyle name="Hypertextový odkaz 2" xfId="3" xr:uid="{00000000-0005-0000-0000-000030000000}"/>
    <cellStyle name="Normální" xfId="0" builtinId="0"/>
    <cellStyle name="Normální 2" xfId="1" xr:uid="{00000000-0005-0000-0000-000031000000}"/>
    <cellStyle name="Procenta 2"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293A-A237-45CA-B0B2-FBB707A3CE69}">
  <sheetPr>
    <pageSetUpPr fitToPage="1"/>
  </sheetPr>
  <dimension ref="A1:S91"/>
  <sheetViews>
    <sheetView view="pageBreakPreview" topLeftCell="A37" zoomScaleNormal="100" zoomScaleSheetLayoutView="100" workbookViewId="0">
      <selection activeCell="Q13" sqref="Q13"/>
    </sheetView>
  </sheetViews>
  <sheetFormatPr defaultRowHeight="14.4" x14ac:dyDescent="0.3"/>
  <cols>
    <col min="1" max="1" width="6.33203125" customWidth="1"/>
    <col min="2" max="2" width="36.6640625" customWidth="1"/>
    <col min="3" max="3" width="15.77734375" customWidth="1"/>
    <col min="4" max="4" width="13.77734375" customWidth="1"/>
    <col min="5" max="5" width="12.44140625" customWidth="1"/>
    <col min="6" max="6" width="11.33203125" customWidth="1"/>
    <col min="7" max="7" width="26.77734375" customWidth="1"/>
    <col min="8" max="8" width="15.77734375" bestFit="1" customWidth="1"/>
    <col min="9" max="9" width="12.6640625" customWidth="1"/>
    <col min="10" max="10" width="9.77734375" customWidth="1"/>
    <col min="11" max="11" width="29.77734375" customWidth="1"/>
    <col min="12" max="12" width="11.21875" customWidth="1"/>
    <col min="13" max="13" width="11.33203125" customWidth="1"/>
    <col min="14" max="14" width="10.88671875" customWidth="1"/>
    <col min="15" max="15" width="12.88671875" customWidth="1"/>
    <col min="18" max="18" width="8.88671875" customWidth="1"/>
  </cols>
  <sheetData>
    <row r="1" spans="1:19" ht="15.6" thickBot="1" x14ac:dyDescent="0.35">
      <c r="A1" s="192" t="s">
        <v>419</v>
      </c>
      <c r="B1" s="194" t="s">
        <v>0</v>
      </c>
      <c r="C1" s="194"/>
      <c r="D1" s="194"/>
      <c r="E1" s="194"/>
      <c r="F1" s="194"/>
      <c r="G1" s="192" t="s">
        <v>1</v>
      </c>
      <c r="H1" s="195" t="s">
        <v>413</v>
      </c>
      <c r="I1" s="197" t="s">
        <v>3</v>
      </c>
      <c r="J1" s="192" t="s">
        <v>4</v>
      </c>
      <c r="K1" s="192" t="s">
        <v>5</v>
      </c>
      <c r="L1" s="199" t="s">
        <v>414</v>
      </c>
      <c r="M1" s="199"/>
      <c r="N1" s="191" t="s">
        <v>7</v>
      </c>
      <c r="O1" s="191"/>
      <c r="P1" s="190" t="s">
        <v>415</v>
      </c>
      <c r="Q1" s="190"/>
      <c r="R1" s="191" t="s">
        <v>28</v>
      </c>
      <c r="S1" s="191"/>
    </row>
    <row r="2" spans="1:19" ht="153" x14ac:dyDescent="0.3">
      <c r="A2" s="193"/>
      <c r="B2" s="12" t="s">
        <v>9</v>
      </c>
      <c r="C2" s="13" t="s">
        <v>10</v>
      </c>
      <c r="D2" s="13" t="s">
        <v>11</v>
      </c>
      <c r="E2" s="13" t="s">
        <v>12</v>
      </c>
      <c r="F2" s="14" t="s">
        <v>13</v>
      </c>
      <c r="G2" s="193"/>
      <c r="H2" s="196"/>
      <c r="I2" s="198"/>
      <c r="J2" s="193"/>
      <c r="K2" s="193"/>
      <c r="L2" s="15" t="s">
        <v>14</v>
      </c>
      <c r="M2" s="16" t="s">
        <v>416</v>
      </c>
      <c r="N2" s="17" t="s">
        <v>16</v>
      </c>
      <c r="O2" s="18" t="s">
        <v>17</v>
      </c>
      <c r="P2" s="19" t="s">
        <v>417</v>
      </c>
      <c r="Q2" s="20" t="s">
        <v>418</v>
      </c>
      <c r="R2" s="21" t="s">
        <v>29</v>
      </c>
      <c r="S2" s="18" t="s">
        <v>30</v>
      </c>
    </row>
    <row r="3" spans="1:19" ht="28.8" x14ac:dyDescent="0.3">
      <c r="A3" s="6">
        <v>1</v>
      </c>
      <c r="B3" s="125" t="s">
        <v>420</v>
      </c>
      <c r="C3" s="6" t="s">
        <v>32</v>
      </c>
      <c r="D3" s="6">
        <v>60801085</v>
      </c>
      <c r="E3" s="6">
        <v>107633612</v>
      </c>
      <c r="F3" s="6">
        <v>600147819</v>
      </c>
      <c r="G3" s="6" t="s">
        <v>611</v>
      </c>
      <c r="H3" s="6" t="s">
        <v>34</v>
      </c>
      <c r="I3" s="6" t="s">
        <v>35</v>
      </c>
      <c r="J3" s="6" t="s">
        <v>36</v>
      </c>
      <c r="K3" s="6" t="s">
        <v>612</v>
      </c>
      <c r="L3" s="6">
        <v>5000000</v>
      </c>
      <c r="M3" s="6">
        <v>4250000</v>
      </c>
      <c r="N3" s="6" t="s">
        <v>517</v>
      </c>
      <c r="O3" s="6" t="s">
        <v>519</v>
      </c>
      <c r="P3" s="6"/>
      <c r="Q3" s="6"/>
      <c r="R3" s="6"/>
      <c r="S3" s="6"/>
    </row>
    <row r="4" spans="1:19" ht="28.8" x14ac:dyDescent="0.3">
      <c r="A4" s="6">
        <v>2</v>
      </c>
      <c r="B4" s="125" t="s">
        <v>420</v>
      </c>
      <c r="C4" s="6" t="s">
        <v>32</v>
      </c>
      <c r="D4" s="6">
        <v>60801085</v>
      </c>
      <c r="E4" s="6">
        <v>107633612</v>
      </c>
      <c r="F4" s="6">
        <v>600147819</v>
      </c>
      <c r="G4" s="6" t="s">
        <v>421</v>
      </c>
      <c r="H4" s="6" t="s">
        <v>34</v>
      </c>
      <c r="I4" s="6" t="s">
        <v>35</v>
      </c>
      <c r="J4" s="6" t="s">
        <v>36</v>
      </c>
      <c r="K4" s="6" t="s">
        <v>422</v>
      </c>
      <c r="L4" s="6">
        <v>1000000</v>
      </c>
      <c r="M4" s="6">
        <v>850000</v>
      </c>
      <c r="N4" s="6" t="s">
        <v>315</v>
      </c>
      <c r="O4" s="6" t="s">
        <v>423</v>
      </c>
      <c r="P4" s="6"/>
      <c r="Q4" s="6"/>
      <c r="R4" s="6"/>
      <c r="S4" s="6"/>
    </row>
    <row r="5" spans="1:19" ht="28.8" x14ac:dyDescent="0.3">
      <c r="A5" s="6">
        <v>3</v>
      </c>
      <c r="B5" s="125" t="s">
        <v>420</v>
      </c>
      <c r="C5" s="6" t="s">
        <v>32</v>
      </c>
      <c r="D5" s="6">
        <v>60801085</v>
      </c>
      <c r="E5" s="6">
        <v>107633612</v>
      </c>
      <c r="F5" s="6">
        <v>600147819</v>
      </c>
      <c r="G5" s="6" t="s">
        <v>424</v>
      </c>
      <c r="H5" s="6" t="s">
        <v>34</v>
      </c>
      <c r="I5" s="6" t="s">
        <v>35</v>
      </c>
      <c r="J5" s="6" t="s">
        <v>36</v>
      </c>
      <c r="K5" s="6" t="s">
        <v>425</v>
      </c>
      <c r="L5" s="6">
        <v>500000</v>
      </c>
      <c r="M5" s="6">
        <v>425000</v>
      </c>
      <c r="N5" s="6" t="s">
        <v>315</v>
      </c>
      <c r="O5" s="6" t="s">
        <v>426</v>
      </c>
      <c r="P5" s="6"/>
      <c r="Q5" s="6"/>
      <c r="R5" s="6"/>
      <c r="S5" s="6"/>
    </row>
    <row r="6" spans="1:19" ht="43.2" x14ac:dyDescent="0.3">
      <c r="A6" s="6">
        <v>4</v>
      </c>
      <c r="B6" s="125" t="s">
        <v>420</v>
      </c>
      <c r="C6" s="6" t="s">
        <v>32</v>
      </c>
      <c r="D6" s="6">
        <v>60801085</v>
      </c>
      <c r="E6" s="6">
        <v>107633612</v>
      </c>
      <c r="F6" s="6">
        <v>600147819</v>
      </c>
      <c r="G6" s="6" t="s">
        <v>427</v>
      </c>
      <c r="H6" s="6" t="s">
        <v>34</v>
      </c>
      <c r="I6" s="6" t="s">
        <v>35</v>
      </c>
      <c r="J6" s="6" t="s">
        <v>36</v>
      </c>
      <c r="K6" s="6" t="s">
        <v>428</v>
      </c>
      <c r="L6" s="6">
        <v>5000000</v>
      </c>
      <c r="M6" s="6">
        <v>4250000</v>
      </c>
      <c r="N6" s="6" t="s">
        <v>429</v>
      </c>
      <c r="O6" s="6" t="s">
        <v>430</v>
      </c>
      <c r="P6" s="6"/>
      <c r="Q6" s="6"/>
      <c r="R6" s="6"/>
      <c r="S6" s="6"/>
    </row>
    <row r="7" spans="1:19" ht="28.8" x14ac:dyDescent="0.3">
      <c r="A7" s="6">
        <v>5</v>
      </c>
      <c r="B7" s="125" t="s">
        <v>420</v>
      </c>
      <c r="C7" s="6" t="s">
        <v>32</v>
      </c>
      <c r="D7" s="6">
        <v>60801085</v>
      </c>
      <c r="E7" s="6">
        <v>107633612</v>
      </c>
      <c r="F7" s="6">
        <v>600147819</v>
      </c>
      <c r="G7" s="6" t="s">
        <v>431</v>
      </c>
      <c r="H7" s="6" t="s">
        <v>34</v>
      </c>
      <c r="I7" s="6" t="s">
        <v>35</v>
      </c>
      <c r="J7" s="6" t="s">
        <v>36</v>
      </c>
      <c r="K7" s="6" t="s">
        <v>432</v>
      </c>
      <c r="L7" s="6">
        <v>10000000</v>
      </c>
      <c r="M7" s="6">
        <v>8500000</v>
      </c>
      <c r="N7" s="6" t="s">
        <v>433</v>
      </c>
      <c r="O7" s="6" t="s">
        <v>434</v>
      </c>
      <c r="P7" s="6"/>
      <c r="Q7" s="6"/>
      <c r="R7" s="6"/>
      <c r="S7" s="6"/>
    </row>
    <row r="8" spans="1:19" ht="28.8" x14ac:dyDescent="0.3">
      <c r="A8" s="6">
        <v>6</v>
      </c>
      <c r="B8" s="125" t="s">
        <v>420</v>
      </c>
      <c r="C8" s="6" t="s">
        <v>32</v>
      </c>
      <c r="D8" s="6">
        <v>60801085</v>
      </c>
      <c r="E8" s="6">
        <v>107633612</v>
      </c>
      <c r="F8" s="6">
        <v>600147819</v>
      </c>
      <c r="G8" s="6" t="s">
        <v>435</v>
      </c>
      <c r="H8" s="6" t="s">
        <v>34</v>
      </c>
      <c r="I8" s="6" t="s">
        <v>35</v>
      </c>
      <c r="J8" s="6" t="s">
        <v>36</v>
      </c>
      <c r="K8" s="6" t="s">
        <v>436</v>
      </c>
      <c r="L8" s="6">
        <v>10000000</v>
      </c>
      <c r="M8" s="6">
        <v>8500000</v>
      </c>
      <c r="N8" s="6" t="s">
        <v>433</v>
      </c>
      <c r="O8" s="6" t="s">
        <v>434</v>
      </c>
      <c r="P8" s="6"/>
      <c r="Q8" s="6"/>
      <c r="R8" s="6"/>
      <c r="S8" s="6"/>
    </row>
    <row r="9" spans="1:19" ht="28.8" x14ac:dyDescent="0.3">
      <c r="A9" s="6">
        <v>7</v>
      </c>
      <c r="B9" s="125" t="s">
        <v>420</v>
      </c>
      <c r="C9" s="6" t="s">
        <v>32</v>
      </c>
      <c r="D9" s="6">
        <v>60801085</v>
      </c>
      <c r="E9" s="6">
        <v>107633612</v>
      </c>
      <c r="F9" s="6">
        <v>600147819</v>
      </c>
      <c r="G9" s="6" t="s">
        <v>437</v>
      </c>
      <c r="H9" s="6" t="s">
        <v>34</v>
      </c>
      <c r="I9" s="6" t="s">
        <v>35</v>
      </c>
      <c r="J9" s="6" t="s">
        <v>36</v>
      </c>
      <c r="K9" s="6" t="s">
        <v>438</v>
      </c>
      <c r="L9" s="6">
        <v>4000000</v>
      </c>
      <c r="M9" s="6">
        <v>3400000</v>
      </c>
      <c r="N9" s="6" t="s">
        <v>439</v>
      </c>
      <c r="O9" s="6" t="s">
        <v>434</v>
      </c>
      <c r="P9" s="6"/>
      <c r="Q9" s="6"/>
      <c r="R9" s="6"/>
      <c r="S9" s="6"/>
    </row>
    <row r="10" spans="1:19" ht="28.8" x14ac:dyDescent="0.3">
      <c r="A10" s="6">
        <v>8</v>
      </c>
      <c r="B10" s="125" t="s">
        <v>123</v>
      </c>
      <c r="C10" s="6" t="s">
        <v>124</v>
      </c>
      <c r="D10" s="6">
        <v>75029472</v>
      </c>
      <c r="E10" s="6">
        <v>107632799</v>
      </c>
      <c r="F10" s="6">
        <v>650022831</v>
      </c>
      <c r="G10" s="6" t="s">
        <v>613</v>
      </c>
      <c r="H10" s="6" t="s">
        <v>34</v>
      </c>
      <c r="I10" s="6" t="s">
        <v>35</v>
      </c>
      <c r="J10" s="6" t="s">
        <v>126</v>
      </c>
      <c r="K10" s="6" t="s">
        <v>614</v>
      </c>
      <c r="L10" s="6">
        <v>10000000</v>
      </c>
      <c r="M10" s="6">
        <v>8500000</v>
      </c>
      <c r="N10" s="6">
        <v>2024</v>
      </c>
      <c r="O10" s="6">
        <v>2025</v>
      </c>
      <c r="P10" s="6" t="s">
        <v>119</v>
      </c>
      <c r="Q10" s="6" t="s">
        <v>93</v>
      </c>
      <c r="R10" s="6" t="s">
        <v>615</v>
      </c>
      <c r="S10" s="6" t="s">
        <v>93</v>
      </c>
    </row>
    <row r="11" spans="1:19" ht="43.2" x14ac:dyDescent="0.3">
      <c r="A11" s="6">
        <v>9</v>
      </c>
      <c r="B11" s="125" t="s">
        <v>123</v>
      </c>
      <c r="C11" s="6" t="s">
        <v>124</v>
      </c>
      <c r="D11" s="6">
        <v>75029472</v>
      </c>
      <c r="E11" s="6">
        <v>107632799</v>
      </c>
      <c r="F11" s="6">
        <v>650022831</v>
      </c>
      <c r="G11" s="6" t="s">
        <v>440</v>
      </c>
      <c r="H11" s="6" t="s">
        <v>34</v>
      </c>
      <c r="I11" s="6" t="s">
        <v>35</v>
      </c>
      <c r="J11" s="6" t="s">
        <v>126</v>
      </c>
      <c r="K11" s="6" t="s">
        <v>441</v>
      </c>
      <c r="L11" s="156">
        <v>2500000</v>
      </c>
      <c r="M11" s="156">
        <v>2125000</v>
      </c>
      <c r="N11" s="156">
        <v>2025</v>
      </c>
      <c r="O11" s="156">
        <v>2026</v>
      </c>
      <c r="P11" s="156"/>
      <c r="Q11" s="156"/>
      <c r="R11" s="156" t="s">
        <v>442</v>
      </c>
      <c r="S11" s="156"/>
    </row>
    <row r="12" spans="1:19" ht="43.2" x14ac:dyDescent="0.3">
      <c r="A12" s="6">
        <v>10</v>
      </c>
      <c r="B12" s="6" t="s">
        <v>443</v>
      </c>
      <c r="C12" s="6" t="s">
        <v>746</v>
      </c>
      <c r="D12" s="6" t="s">
        <v>661</v>
      </c>
      <c r="E12" s="6">
        <v>181054701</v>
      </c>
      <c r="F12" s="6">
        <v>691006385</v>
      </c>
      <c r="G12" s="6" t="s">
        <v>616</v>
      </c>
      <c r="H12" s="6" t="s">
        <v>34</v>
      </c>
      <c r="I12" s="6" t="s">
        <v>35</v>
      </c>
      <c r="J12" s="6" t="s">
        <v>36</v>
      </c>
      <c r="K12" s="126" t="s">
        <v>617</v>
      </c>
      <c r="L12" s="266">
        <v>1500000</v>
      </c>
      <c r="M12" s="270">
        <f>L12/100*85</f>
        <v>1275000</v>
      </c>
      <c r="N12" s="267" t="s">
        <v>662</v>
      </c>
      <c r="O12" s="267" t="s">
        <v>663</v>
      </c>
      <c r="P12" s="268"/>
      <c r="Q12" s="268"/>
      <c r="R12" s="268"/>
      <c r="S12" s="268"/>
    </row>
    <row r="13" spans="1:19" ht="43.2" x14ac:dyDescent="0.3">
      <c r="A13" s="6">
        <v>11</v>
      </c>
      <c r="B13" s="6" t="s">
        <v>443</v>
      </c>
      <c r="C13" s="6" t="s">
        <v>746</v>
      </c>
      <c r="D13" s="6" t="s">
        <v>661</v>
      </c>
      <c r="E13" s="6">
        <v>181054701</v>
      </c>
      <c r="F13" s="6">
        <v>691006385</v>
      </c>
      <c r="G13" s="6" t="s">
        <v>444</v>
      </c>
      <c r="H13" s="6" t="s">
        <v>34</v>
      </c>
      <c r="I13" s="6" t="s">
        <v>35</v>
      </c>
      <c r="J13" s="6" t="s">
        <v>36</v>
      </c>
      <c r="K13" s="126" t="s">
        <v>445</v>
      </c>
      <c r="L13" s="266">
        <v>700000</v>
      </c>
      <c r="M13" s="270">
        <f>L13/100*85</f>
        <v>595000</v>
      </c>
      <c r="N13" s="268" t="s">
        <v>662</v>
      </c>
      <c r="O13" s="269" t="s">
        <v>663</v>
      </c>
      <c r="P13" s="268"/>
      <c r="Q13" s="268"/>
      <c r="R13" s="268"/>
      <c r="S13" s="268"/>
    </row>
    <row r="14" spans="1:19" x14ac:dyDescent="0.3">
      <c r="A14" s="6">
        <v>12</v>
      </c>
      <c r="B14" s="6" t="s">
        <v>443</v>
      </c>
      <c r="C14" s="6" t="s">
        <v>746</v>
      </c>
      <c r="D14" s="6" t="s">
        <v>661</v>
      </c>
      <c r="E14" s="6">
        <v>181054701</v>
      </c>
      <c r="F14" s="6">
        <v>691006385</v>
      </c>
      <c r="G14" s="6" t="s">
        <v>446</v>
      </c>
      <c r="H14" s="6" t="s">
        <v>34</v>
      </c>
      <c r="I14" s="6" t="s">
        <v>35</v>
      </c>
      <c r="J14" s="6" t="s">
        <v>36</v>
      </c>
      <c r="K14" s="126" t="s">
        <v>447</v>
      </c>
      <c r="L14" s="266">
        <v>1000000</v>
      </c>
      <c r="M14" s="270">
        <f>L14/100*85</f>
        <v>850000</v>
      </c>
      <c r="N14" s="268" t="s">
        <v>662</v>
      </c>
      <c r="O14" s="268" t="s">
        <v>663</v>
      </c>
      <c r="P14" s="268"/>
      <c r="Q14" s="268"/>
      <c r="R14" s="268"/>
      <c r="S14" s="268"/>
    </row>
    <row r="15" spans="1:19" x14ac:dyDescent="0.3">
      <c r="A15" s="6">
        <v>13</v>
      </c>
      <c r="B15" s="6" t="s">
        <v>443</v>
      </c>
      <c r="C15" s="6" t="s">
        <v>746</v>
      </c>
      <c r="D15" s="6" t="s">
        <v>661</v>
      </c>
      <c r="E15" s="6">
        <v>181054701</v>
      </c>
      <c r="F15" s="6">
        <v>691006385</v>
      </c>
      <c r="G15" s="6" t="s">
        <v>664</v>
      </c>
      <c r="H15" s="6" t="s">
        <v>34</v>
      </c>
      <c r="I15" s="6" t="s">
        <v>35</v>
      </c>
      <c r="J15" s="6" t="s">
        <v>36</v>
      </c>
      <c r="K15" s="126" t="s">
        <v>539</v>
      </c>
      <c r="L15" s="266">
        <v>2000000</v>
      </c>
      <c r="M15" s="270">
        <f t="shared" ref="M15:M17" si="0">L15/100*85</f>
        <v>1700000</v>
      </c>
      <c r="N15" s="268" t="s">
        <v>662</v>
      </c>
      <c r="O15" s="268" t="s">
        <v>663</v>
      </c>
      <c r="P15" s="268"/>
      <c r="Q15" s="268"/>
      <c r="R15" s="268"/>
      <c r="S15" s="268"/>
    </row>
    <row r="16" spans="1:19" ht="28.8" x14ac:dyDescent="0.3">
      <c r="A16" s="6">
        <v>14</v>
      </c>
      <c r="B16" s="6" t="s">
        <v>443</v>
      </c>
      <c r="C16" s="6" t="s">
        <v>746</v>
      </c>
      <c r="D16" s="6" t="s">
        <v>661</v>
      </c>
      <c r="E16" s="6">
        <v>181054701</v>
      </c>
      <c r="F16" s="6">
        <v>691006385</v>
      </c>
      <c r="G16" s="6" t="s">
        <v>665</v>
      </c>
      <c r="H16" s="6" t="s">
        <v>34</v>
      </c>
      <c r="I16" s="6" t="s">
        <v>35</v>
      </c>
      <c r="J16" s="6" t="s">
        <v>36</v>
      </c>
      <c r="K16" s="126" t="s">
        <v>666</v>
      </c>
      <c r="L16" s="266">
        <v>2000000</v>
      </c>
      <c r="M16" s="270">
        <f t="shared" si="0"/>
        <v>1700000</v>
      </c>
      <c r="N16" s="268" t="s">
        <v>662</v>
      </c>
      <c r="O16" s="268" t="s">
        <v>663</v>
      </c>
      <c r="P16" s="268"/>
      <c r="Q16" s="268"/>
      <c r="R16" s="268"/>
      <c r="S16" s="268"/>
    </row>
    <row r="17" spans="1:19" x14ac:dyDescent="0.3">
      <c r="A17" s="6">
        <v>15</v>
      </c>
      <c r="B17" s="6" t="s">
        <v>443</v>
      </c>
      <c r="C17" s="6" t="s">
        <v>746</v>
      </c>
      <c r="D17" s="6" t="s">
        <v>661</v>
      </c>
      <c r="E17" s="6">
        <v>181054701</v>
      </c>
      <c r="F17" s="6">
        <v>691006385</v>
      </c>
      <c r="G17" s="6" t="s">
        <v>448</v>
      </c>
      <c r="H17" s="6" t="s">
        <v>34</v>
      </c>
      <c r="I17" s="6" t="s">
        <v>35</v>
      </c>
      <c r="J17" s="6" t="s">
        <v>36</v>
      </c>
      <c r="K17" s="126" t="s">
        <v>449</v>
      </c>
      <c r="L17" s="141">
        <v>2000000</v>
      </c>
      <c r="M17" s="270">
        <f t="shared" si="0"/>
        <v>1700000</v>
      </c>
      <c r="N17" s="51" t="s">
        <v>662</v>
      </c>
      <c r="O17" s="51" t="s">
        <v>663</v>
      </c>
      <c r="P17" s="51"/>
      <c r="Q17" s="51"/>
      <c r="R17" s="51"/>
      <c r="S17" s="51"/>
    </row>
    <row r="18" spans="1:19" ht="28.8" x14ac:dyDescent="0.3">
      <c r="A18" s="6">
        <v>16</v>
      </c>
      <c r="B18" s="125" t="s">
        <v>144</v>
      </c>
      <c r="C18" s="6" t="s">
        <v>145</v>
      </c>
      <c r="D18" s="6">
        <v>71340874</v>
      </c>
      <c r="E18" s="6">
        <v>172104041</v>
      </c>
      <c r="F18" s="6">
        <v>651039860</v>
      </c>
      <c r="G18" s="6" t="s">
        <v>618</v>
      </c>
      <c r="H18" s="6" t="s">
        <v>34</v>
      </c>
      <c r="I18" s="6" t="s">
        <v>35</v>
      </c>
      <c r="J18" s="6" t="s">
        <v>147</v>
      </c>
      <c r="K18" s="6" t="s">
        <v>619</v>
      </c>
      <c r="L18" s="176">
        <v>7000000</v>
      </c>
      <c r="M18" s="176">
        <v>5950000</v>
      </c>
      <c r="N18" s="176">
        <v>2022</v>
      </c>
      <c r="O18" s="176">
        <v>2027</v>
      </c>
      <c r="P18" s="176"/>
      <c r="Q18" s="176"/>
      <c r="R18" s="176"/>
      <c r="S18" s="176"/>
    </row>
    <row r="19" spans="1:19" ht="28.8" x14ac:dyDescent="0.3">
      <c r="A19" s="6">
        <v>17</v>
      </c>
      <c r="B19" s="125" t="s">
        <v>144</v>
      </c>
      <c r="C19" s="6" t="s">
        <v>145</v>
      </c>
      <c r="D19" s="6">
        <v>71340874</v>
      </c>
      <c r="E19" s="6">
        <v>172104041</v>
      </c>
      <c r="F19" s="6">
        <v>651039860</v>
      </c>
      <c r="G19" s="6" t="s">
        <v>450</v>
      </c>
      <c r="H19" s="6" t="s">
        <v>34</v>
      </c>
      <c r="I19" s="6" t="s">
        <v>35</v>
      </c>
      <c r="J19" s="6" t="s">
        <v>147</v>
      </c>
      <c r="K19" s="6" t="s">
        <v>451</v>
      </c>
      <c r="L19" s="6">
        <v>1000000</v>
      </c>
      <c r="M19" s="6">
        <v>850000</v>
      </c>
      <c r="N19" s="6">
        <v>2022</v>
      </c>
      <c r="O19" s="6">
        <v>2027</v>
      </c>
      <c r="P19" s="6"/>
      <c r="Q19" s="6"/>
      <c r="R19" s="6"/>
      <c r="S19" s="6"/>
    </row>
    <row r="20" spans="1:19" ht="28.8" x14ac:dyDescent="0.3">
      <c r="A20" s="6">
        <v>18</v>
      </c>
      <c r="B20" s="125" t="s">
        <v>144</v>
      </c>
      <c r="C20" s="6" t="s">
        <v>145</v>
      </c>
      <c r="D20" s="6">
        <v>71340874</v>
      </c>
      <c r="E20" s="6">
        <v>172104041</v>
      </c>
      <c r="F20" s="6">
        <v>651039860</v>
      </c>
      <c r="G20" s="6" t="s">
        <v>452</v>
      </c>
      <c r="H20" s="6" t="s">
        <v>34</v>
      </c>
      <c r="I20" s="6" t="s">
        <v>35</v>
      </c>
      <c r="J20" s="6" t="s">
        <v>147</v>
      </c>
      <c r="K20" s="6" t="s">
        <v>453</v>
      </c>
      <c r="L20" s="6">
        <v>5000000</v>
      </c>
      <c r="M20" s="6">
        <v>4250000</v>
      </c>
      <c r="N20" s="6">
        <v>2022</v>
      </c>
      <c r="O20" s="6">
        <v>2027</v>
      </c>
      <c r="P20" s="6"/>
      <c r="Q20" s="6"/>
      <c r="R20" s="6"/>
      <c r="S20" s="6"/>
    </row>
    <row r="21" spans="1:19" ht="28.8" x14ac:dyDescent="0.3">
      <c r="A21" s="6">
        <v>19</v>
      </c>
      <c r="B21" s="125" t="s">
        <v>144</v>
      </c>
      <c r="C21" s="6" t="s">
        <v>145</v>
      </c>
      <c r="D21" s="6">
        <v>71340874</v>
      </c>
      <c r="E21" s="6">
        <v>172104041</v>
      </c>
      <c r="F21" s="6">
        <v>651039860</v>
      </c>
      <c r="G21" s="6" t="s">
        <v>454</v>
      </c>
      <c r="H21" s="6" t="s">
        <v>34</v>
      </c>
      <c r="I21" s="6" t="s">
        <v>35</v>
      </c>
      <c r="J21" s="6" t="s">
        <v>147</v>
      </c>
      <c r="K21" s="6" t="s">
        <v>455</v>
      </c>
      <c r="L21" s="6">
        <v>1500000</v>
      </c>
      <c r="M21" s="6">
        <v>1275000</v>
      </c>
      <c r="N21" s="6">
        <v>2022</v>
      </c>
      <c r="O21" s="6">
        <v>2027</v>
      </c>
      <c r="P21" s="6"/>
      <c r="Q21" s="6"/>
      <c r="R21" s="6"/>
      <c r="S21" s="6"/>
    </row>
    <row r="22" spans="1:19" ht="28.8" x14ac:dyDescent="0.3">
      <c r="A22" s="6">
        <v>20</v>
      </c>
      <c r="B22" s="125" t="s">
        <v>144</v>
      </c>
      <c r="C22" s="6" t="s">
        <v>145</v>
      </c>
      <c r="D22" s="6">
        <v>71340874</v>
      </c>
      <c r="E22" s="6">
        <v>172104041</v>
      </c>
      <c r="F22" s="6">
        <v>651039860</v>
      </c>
      <c r="G22" s="6" t="s">
        <v>456</v>
      </c>
      <c r="H22" s="6" t="s">
        <v>34</v>
      </c>
      <c r="I22" s="6" t="s">
        <v>35</v>
      </c>
      <c r="J22" s="6" t="s">
        <v>147</v>
      </c>
      <c r="K22" s="6" t="s">
        <v>457</v>
      </c>
      <c r="L22" s="6">
        <v>4000000</v>
      </c>
      <c r="M22" s="6">
        <v>3400000</v>
      </c>
      <c r="N22" s="6">
        <v>2022</v>
      </c>
      <c r="O22" s="6">
        <v>2027</v>
      </c>
      <c r="P22" s="6"/>
      <c r="Q22" s="6"/>
      <c r="R22" s="6"/>
      <c r="S22" s="6"/>
    </row>
    <row r="23" spans="1:19" ht="43.2" x14ac:dyDescent="0.3">
      <c r="A23" s="6">
        <v>21</v>
      </c>
      <c r="B23" s="125" t="s">
        <v>144</v>
      </c>
      <c r="C23" s="6" t="s">
        <v>145</v>
      </c>
      <c r="D23" s="6">
        <v>71340874</v>
      </c>
      <c r="E23" s="6">
        <v>172104041</v>
      </c>
      <c r="F23" s="6">
        <v>651039860</v>
      </c>
      <c r="G23" s="6" t="s">
        <v>458</v>
      </c>
      <c r="H23" s="6" t="s">
        <v>34</v>
      </c>
      <c r="I23" s="6" t="s">
        <v>35</v>
      </c>
      <c r="J23" s="6" t="s">
        <v>147</v>
      </c>
      <c r="K23" s="6" t="s">
        <v>459</v>
      </c>
      <c r="L23" s="6">
        <v>5946000</v>
      </c>
      <c r="M23" s="6">
        <v>5054100</v>
      </c>
      <c r="N23" s="6">
        <v>2022</v>
      </c>
      <c r="O23" s="6">
        <v>2027</v>
      </c>
      <c r="P23" s="6"/>
      <c r="Q23" s="6"/>
      <c r="R23" s="6" t="s">
        <v>149</v>
      </c>
      <c r="S23" s="6" t="s">
        <v>460</v>
      </c>
    </row>
    <row r="24" spans="1:19" ht="28.8" x14ac:dyDescent="0.3">
      <c r="A24" s="6">
        <v>22</v>
      </c>
      <c r="B24" s="125" t="s">
        <v>144</v>
      </c>
      <c r="C24" s="6" t="s">
        <v>145</v>
      </c>
      <c r="D24" s="6">
        <v>71340874</v>
      </c>
      <c r="E24" s="6">
        <v>172104041</v>
      </c>
      <c r="F24" s="6">
        <v>651039860</v>
      </c>
      <c r="G24" s="6" t="s">
        <v>461</v>
      </c>
      <c r="H24" s="6" t="s">
        <v>34</v>
      </c>
      <c r="I24" s="6" t="s">
        <v>35</v>
      </c>
      <c r="J24" s="6" t="s">
        <v>147</v>
      </c>
      <c r="K24" s="6" t="s">
        <v>462</v>
      </c>
      <c r="L24" s="6">
        <v>5000000</v>
      </c>
      <c r="M24" s="6">
        <v>4250000</v>
      </c>
      <c r="N24" s="6">
        <v>2022</v>
      </c>
      <c r="O24" s="6">
        <v>2027</v>
      </c>
      <c r="P24" s="6"/>
      <c r="Q24" s="6"/>
      <c r="R24" s="6"/>
      <c r="S24" s="6"/>
    </row>
    <row r="25" spans="1:19" ht="28.8" x14ac:dyDescent="0.3">
      <c r="A25" s="6">
        <v>23</v>
      </c>
      <c r="B25" s="125" t="s">
        <v>144</v>
      </c>
      <c r="C25" s="6" t="s">
        <v>145</v>
      </c>
      <c r="D25" s="6">
        <v>71340874</v>
      </c>
      <c r="E25" s="6">
        <v>172104041</v>
      </c>
      <c r="F25" s="6">
        <v>651039860</v>
      </c>
      <c r="G25" s="6" t="s">
        <v>463</v>
      </c>
      <c r="H25" s="6" t="s">
        <v>34</v>
      </c>
      <c r="I25" s="6" t="s">
        <v>35</v>
      </c>
      <c r="J25" s="6" t="s">
        <v>147</v>
      </c>
      <c r="K25" s="6" t="s">
        <v>464</v>
      </c>
      <c r="L25" s="6">
        <v>1500000</v>
      </c>
      <c r="M25" s="6">
        <v>1275000</v>
      </c>
      <c r="N25" s="6">
        <v>2022</v>
      </c>
      <c r="O25" s="6">
        <v>2027</v>
      </c>
      <c r="P25" s="6"/>
      <c r="Q25" s="6"/>
      <c r="R25" s="6"/>
      <c r="S25" s="6"/>
    </row>
    <row r="26" spans="1:19" ht="43.8" thickBot="1" x14ac:dyDescent="0.35">
      <c r="A26" s="6">
        <v>24</v>
      </c>
      <c r="B26" s="125" t="s">
        <v>144</v>
      </c>
      <c r="C26" s="6" t="s">
        <v>145</v>
      </c>
      <c r="D26" s="6">
        <v>71340874</v>
      </c>
      <c r="E26" s="6">
        <v>172104041</v>
      </c>
      <c r="F26" s="6">
        <v>651039860</v>
      </c>
      <c r="G26" s="6" t="s">
        <v>465</v>
      </c>
      <c r="H26" s="6" t="s">
        <v>34</v>
      </c>
      <c r="I26" s="6" t="s">
        <v>35</v>
      </c>
      <c r="J26" s="6" t="s">
        <v>466</v>
      </c>
      <c r="K26" s="6" t="s">
        <v>467</v>
      </c>
      <c r="L26" s="6">
        <v>10565067</v>
      </c>
      <c r="M26" s="6">
        <v>8980306.9499999993</v>
      </c>
      <c r="N26" s="6">
        <v>2022</v>
      </c>
      <c r="O26" s="6">
        <v>2027</v>
      </c>
      <c r="P26" s="6"/>
      <c r="Q26" s="6"/>
      <c r="R26" s="6" t="s">
        <v>149</v>
      </c>
      <c r="S26" s="6" t="s">
        <v>468</v>
      </c>
    </row>
    <row r="27" spans="1:19" ht="43.2" x14ac:dyDescent="0.3">
      <c r="A27" s="6">
        <v>25</v>
      </c>
      <c r="B27" s="125" t="s">
        <v>155</v>
      </c>
      <c r="C27" s="6" t="s">
        <v>156</v>
      </c>
      <c r="D27" s="6">
        <v>70940045</v>
      </c>
      <c r="E27" s="6">
        <v>107633175</v>
      </c>
      <c r="F27" s="6">
        <v>600148483</v>
      </c>
      <c r="G27" s="6" t="s">
        <v>620</v>
      </c>
      <c r="H27" s="6" t="s">
        <v>34</v>
      </c>
      <c r="I27" s="6" t="s">
        <v>35</v>
      </c>
      <c r="J27" s="6" t="s">
        <v>157</v>
      </c>
      <c r="K27" s="6" t="s">
        <v>621</v>
      </c>
      <c r="L27" s="58">
        <v>12000000</v>
      </c>
      <c r="M27" s="43">
        <f>L27/100*85</f>
        <v>10200000</v>
      </c>
      <c r="N27" s="44">
        <v>44927</v>
      </c>
      <c r="O27" s="45">
        <v>46357</v>
      </c>
      <c r="P27" s="39"/>
      <c r="Q27" s="41"/>
      <c r="R27" s="42" t="s">
        <v>163</v>
      </c>
      <c r="S27" s="42" t="s">
        <v>93</v>
      </c>
    </row>
    <row r="28" spans="1:19" ht="43.2" x14ac:dyDescent="0.3">
      <c r="A28" s="6">
        <v>26</v>
      </c>
      <c r="B28" s="125" t="s">
        <v>155</v>
      </c>
      <c r="C28" s="6" t="s">
        <v>156</v>
      </c>
      <c r="D28" s="6">
        <v>70940045</v>
      </c>
      <c r="E28" s="6">
        <v>107633175</v>
      </c>
      <c r="F28" s="6">
        <v>600148483</v>
      </c>
      <c r="G28" s="6" t="s">
        <v>469</v>
      </c>
      <c r="H28" s="6" t="s">
        <v>34</v>
      </c>
      <c r="I28" s="6" t="s">
        <v>35</v>
      </c>
      <c r="J28" s="6" t="s">
        <v>157</v>
      </c>
      <c r="K28" s="6" t="s">
        <v>470</v>
      </c>
      <c r="L28" s="47">
        <v>6000000</v>
      </c>
      <c r="M28" s="43">
        <f>L28/100*85</f>
        <v>5100000</v>
      </c>
      <c r="N28" s="48">
        <v>44927</v>
      </c>
      <c r="O28" s="49">
        <v>46357</v>
      </c>
      <c r="P28" s="50"/>
      <c r="Q28" s="52"/>
      <c r="R28" s="53" t="s">
        <v>163</v>
      </c>
      <c r="S28" s="53" t="s">
        <v>93</v>
      </c>
    </row>
    <row r="29" spans="1:19" ht="43.2" x14ac:dyDescent="0.3">
      <c r="A29" s="6">
        <v>27</v>
      </c>
      <c r="B29" s="125" t="s">
        <v>155</v>
      </c>
      <c r="C29" s="6" t="s">
        <v>156</v>
      </c>
      <c r="D29" s="6">
        <v>70940045</v>
      </c>
      <c r="E29" s="6">
        <v>107633175</v>
      </c>
      <c r="F29" s="6">
        <v>600148483</v>
      </c>
      <c r="G29" s="6" t="s">
        <v>471</v>
      </c>
      <c r="H29" s="6" t="s">
        <v>34</v>
      </c>
      <c r="I29" s="6" t="s">
        <v>35</v>
      </c>
      <c r="J29" s="6" t="s">
        <v>157</v>
      </c>
      <c r="K29" s="6" t="s">
        <v>472</v>
      </c>
      <c r="L29" s="47">
        <v>10000000</v>
      </c>
      <c r="M29" s="43">
        <f t="shared" ref="M29:M30" si="1">L29/100*85</f>
        <v>8500000</v>
      </c>
      <c r="N29" s="48">
        <v>45292</v>
      </c>
      <c r="O29" s="49">
        <v>46722</v>
      </c>
      <c r="P29" s="50"/>
      <c r="Q29" s="52"/>
      <c r="R29" s="53" t="s">
        <v>163</v>
      </c>
      <c r="S29" s="53" t="s">
        <v>93</v>
      </c>
    </row>
    <row r="30" spans="1:19" ht="28.8" x14ac:dyDescent="0.3">
      <c r="A30" s="6">
        <v>28</v>
      </c>
      <c r="B30" s="125" t="s">
        <v>155</v>
      </c>
      <c r="C30" s="6" t="s">
        <v>156</v>
      </c>
      <c r="D30" s="6">
        <v>70940045</v>
      </c>
      <c r="E30" s="6">
        <v>107633175</v>
      </c>
      <c r="F30" s="6">
        <v>600148483</v>
      </c>
      <c r="G30" s="6" t="s">
        <v>473</v>
      </c>
      <c r="H30" s="6" t="s">
        <v>34</v>
      </c>
      <c r="I30" s="6" t="s">
        <v>35</v>
      </c>
      <c r="J30" s="6" t="s">
        <v>157</v>
      </c>
      <c r="K30" s="6" t="s">
        <v>474</v>
      </c>
      <c r="L30" s="47">
        <v>10000000</v>
      </c>
      <c r="M30" s="43">
        <f t="shared" si="1"/>
        <v>8500000</v>
      </c>
      <c r="N30" s="48">
        <v>44927</v>
      </c>
      <c r="O30" s="49">
        <v>46357</v>
      </c>
      <c r="P30" s="50"/>
      <c r="Q30" s="52"/>
      <c r="R30" s="53" t="s">
        <v>163</v>
      </c>
      <c r="S30" s="53" t="s">
        <v>93</v>
      </c>
    </row>
    <row r="31" spans="1:19" ht="72" x14ac:dyDescent="0.3">
      <c r="A31" s="6">
        <v>29</v>
      </c>
      <c r="B31" s="125" t="s">
        <v>155</v>
      </c>
      <c r="C31" s="6" t="s">
        <v>156</v>
      </c>
      <c r="D31" s="6">
        <v>70940045</v>
      </c>
      <c r="E31" s="6">
        <v>107633175</v>
      </c>
      <c r="F31" s="6">
        <v>600148483</v>
      </c>
      <c r="G31" s="6" t="s">
        <v>475</v>
      </c>
      <c r="H31" s="6" t="s">
        <v>34</v>
      </c>
      <c r="I31" s="6" t="s">
        <v>35</v>
      </c>
      <c r="J31" s="6" t="s">
        <v>157</v>
      </c>
      <c r="K31" s="6" t="s">
        <v>476</v>
      </c>
      <c r="L31" s="47">
        <v>20000000</v>
      </c>
      <c r="M31" s="43">
        <f>L31/100*85</f>
        <v>17000000</v>
      </c>
      <c r="N31" s="48">
        <v>44927</v>
      </c>
      <c r="O31" s="49">
        <v>45992</v>
      </c>
      <c r="P31" s="50"/>
      <c r="Q31" s="52"/>
      <c r="R31" s="53" t="s">
        <v>163</v>
      </c>
      <c r="S31" s="53" t="s">
        <v>93</v>
      </c>
    </row>
    <row r="32" spans="1:19" ht="158.4" x14ac:dyDescent="0.3">
      <c r="A32" s="6">
        <v>30</v>
      </c>
      <c r="B32" s="125" t="s">
        <v>477</v>
      </c>
      <c r="C32" s="6" t="s">
        <v>392</v>
      </c>
      <c r="D32" s="6">
        <v>70991120</v>
      </c>
      <c r="E32" s="6">
        <v>107632497</v>
      </c>
      <c r="F32" s="6">
        <v>600147321</v>
      </c>
      <c r="G32" s="6" t="s">
        <v>622</v>
      </c>
      <c r="H32" s="6" t="s">
        <v>34</v>
      </c>
      <c r="I32" s="6" t="s">
        <v>35</v>
      </c>
      <c r="J32" s="6" t="s">
        <v>394</v>
      </c>
      <c r="K32" s="6" t="s">
        <v>623</v>
      </c>
      <c r="L32" s="6">
        <v>1500000</v>
      </c>
      <c r="M32" s="6">
        <v>1275000</v>
      </c>
      <c r="N32" s="6">
        <v>2023</v>
      </c>
      <c r="O32" s="6">
        <v>2024</v>
      </c>
      <c r="P32" s="6"/>
      <c r="Q32" s="6"/>
      <c r="R32" s="6" t="s">
        <v>317</v>
      </c>
      <c r="S32" s="6"/>
    </row>
    <row r="33" spans="1:19" ht="187.2" x14ac:dyDescent="0.3">
      <c r="A33" s="6">
        <v>31</v>
      </c>
      <c r="B33" s="125" t="s">
        <v>477</v>
      </c>
      <c r="C33" s="6" t="s">
        <v>392</v>
      </c>
      <c r="D33" s="6">
        <v>70991120</v>
      </c>
      <c r="E33" s="6">
        <v>107632497</v>
      </c>
      <c r="F33" s="6">
        <v>600147321</v>
      </c>
      <c r="G33" s="6" t="s">
        <v>478</v>
      </c>
      <c r="H33" s="6" t="s">
        <v>34</v>
      </c>
      <c r="I33" s="6" t="s">
        <v>35</v>
      </c>
      <c r="J33" s="6" t="s">
        <v>394</v>
      </c>
      <c r="K33" s="6" t="s">
        <v>479</v>
      </c>
      <c r="L33" s="6">
        <v>1000000</v>
      </c>
      <c r="M33" s="6">
        <v>850000</v>
      </c>
      <c r="N33" s="6">
        <v>2023</v>
      </c>
      <c r="O33" s="6">
        <v>2025</v>
      </c>
      <c r="P33" s="6"/>
      <c r="Q33" s="6"/>
      <c r="R33" s="6" t="s">
        <v>317</v>
      </c>
      <c r="S33" s="6"/>
    </row>
    <row r="34" spans="1:19" ht="187.2" x14ac:dyDescent="0.3">
      <c r="A34" s="6">
        <v>32</v>
      </c>
      <c r="B34" s="125" t="s">
        <v>477</v>
      </c>
      <c r="C34" s="6" t="s">
        <v>392</v>
      </c>
      <c r="D34" s="6">
        <v>70991120</v>
      </c>
      <c r="E34" s="6">
        <v>107632497</v>
      </c>
      <c r="F34" s="6">
        <v>600147321</v>
      </c>
      <c r="G34" s="6" t="s">
        <v>480</v>
      </c>
      <c r="H34" s="6" t="s">
        <v>34</v>
      </c>
      <c r="I34" s="6" t="s">
        <v>35</v>
      </c>
      <c r="J34" s="6" t="s">
        <v>394</v>
      </c>
      <c r="K34" s="6" t="s">
        <v>481</v>
      </c>
      <c r="L34" s="6">
        <v>1700000</v>
      </c>
      <c r="M34" s="6">
        <v>1445000</v>
      </c>
      <c r="N34" s="6">
        <v>2024</v>
      </c>
      <c r="O34" s="6">
        <v>2025</v>
      </c>
      <c r="P34" s="6"/>
      <c r="Q34" s="6"/>
      <c r="R34" s="6" t="s">
        <v>317</v>
      </c>
      <c r="S34" s="6"/>
    </row>
    <row r="35" spans="1:19" ht="86.4" x14ac:dyDescent="0.3">
      <c r="A35" s="6">
        <v>33</v>
      </c>
      <c r="B35" s="125" t="s">
        <v>477</v>
      </c>
      <c r="C35" s="6" t="s">
        <v>392</v>
      </c>
      <c r="D35" s="6">
        <v>70991120</v>
      </c>
      <c r="E35" s="6">
        <v>107632497</v>
      </c>
      <c r="F35" s="6">
        <v>600124321</v>
      </c>
      <c r="G35" s="6" t="s">
        <v>482</v>
      </c>
      <c r="H35" s="6" t="s">
        <v>34</v>
      </c>
      <c r="I35" s="6" t="s">
        <v>35</v>
      </c>
      <c r="J35" s="6" t="s">
        <v>394</v>
      </c>
      <c r="K35" s="6" t="s">
        <v>483</v>
      </c>
      <c r="L35" s="6">
        <v>300000</v>
      </c>
      <c r="M35" s="6">
        <v>255000</v>
      </c>
      <c r="N35" s="6">
        <v>2023</v>
      </c>
      <c r="O35" s="6">
        <v>2024</v>
      </c>
      <c r="P35" s="6"/>
      <c r="Q35" s="6"/>
      <c r="R35" s="6" t="s">
        <v>317</v>
      </c>
      <c r="S35" s="6"/>
    </row>
    <row r="36" spans="1:19" ht="172.8" x14ac:dyDescent="0.3">
      <c r="A36" s="6">
        <v>34</v>
      </c>
      <c r="B36" s="125" t="s">
        <v>477</v>
      </c>
      <c r="C36" s="6" t="s">
        <v>392</v>
      </c>
      <c r="D36" s="6">
        <v>70991120</v>
      </c>
      <c r="E36" s="6">
        <v>107632497</v>
      </c>
      <c r="F36" s="6">
        <v>600147321</v>
      </c>
      <c r="G36" s="6" t="s">
        <v>484</v>
      </c>
      <c r="H36" s="6" t="s">
        <v>34</v>
      </c>
      <c r="I36" s="6" t="s">
        <v>35</v>
      </c>
      <c r="J36" s="6" t="s">
        <v>394</v>
      </c>
      <c r="K36" s="6" t="s">
        <v>485</v>
      </c>
      <c r="L36" s="6">
        <v>7500000</v>
      </c>
      <c r="M36" s="6">
        <v>6375000</v>
      </c>
      <c r="N36" s="6">
        <v>2022</v>
      </c>
      <c r="O36" s="6">
        <v>2023</v>
      </c>
      <c r="P36" s="6"/>
      <c r="Q36" s="6"/>
      <c r="R36" s="6" t="s">
        <v>486</v>
      </c>
      <c r="S36" s="6" t="s">
        <v>93</v>
      </c>
    </row>
    <row r="37" spans="1:19" ht="115.8" thickBot="1" x14ac:dyDescent="0.35">
      <c r="A37" s="6">
        <v>35</v>
      </c>
      <c r="B37" s="125" t="s">
        <v>477</v>
      </c>
      <c r="C37" s="6" t="s">
        <v>392</v>
      </c>
      <c r="D37" s="6">
        <v>70991120</v>
      </c>
      <c r="E37" s="6">
        <v>107632497</v>
      </c>
      <c r="F37" s="6">
        <v>600147321</v>
      </c>
      <c r="G37" s="6" t="s">
        <v>487</v>
      </c>
      <c r="H37" s="6" t="s">
        <v>34</v>
      </c>
      <c r="I37" s="6" t="s">
        <v>35</v>
      </c>
      <c r="J37" s="6" t="s">
        <v>394</v>
      </c>
      <c r="K37" s="6" t="s">
        <v>488</v>
      </c>
      <c r="L37" s="6">
        <v>700000</v>
      </c>
      <c r="M37" s="6">
        <v>595000</v>
      </c>
      <c r="N37" s="6">
        <v>2023</v>
      </c>
      <c r="O37" s="6">
        <v>2024</v>
      </c>
      <c r="P37" s="6"/>
      <c r="Q37" s="6"/>
      <c r="R37" s="6" t="s">
        <v>317</v>
      </c>
      <c r="S37" s="6"/>
    </row>
    <row r="38" spans="1:19" ht="115.8" thickBot="1" x14ac:dyDescent="0.35">
      <c r="A38" s="6">
        <v>36</v>
      </c>
      <c r="B38" s="125" t="s">
        <v>180</v>
      </c>
      <c r="C38" s="6" t="s">
        <v>181</v>
      </c>
      <c r="D38" s="6">
        <v>70984531</v>
      </c>
      <c r="E38" s="6">
        <v>150005784</v>
      </c>
      <c r="F38" s="6">
        <v>600147941</v>
      </c>
      <c r="G38" s="6" t="s">
        <v>624</v>
      </c>
      <c r="H38" s="6" t="s">
        <v>34</v>
      </c>
      <c r="I38" s="6" t="s">
        <v>35</v>
      </c>
      <c r="J38" s="6" t="s">
        <v>183</v>
      </c>
      <c r="K38" s="6" t="s">
        <v>625</v>
      </c>
      <c r="L38" s="59">
        <v>1000000</v>
      </c>
      <c r="M38" s="60">
        <f t="shared" ref="M38:M45" si="2">L38/100*85</f>
        <v>850000</v>
      </c>
      <c r="N38" s="61">
        <v>44927</v>
      </c>
      <c r="O38" s="62">
        <v>45261</v>
      </c>
      <c r="P38" s="63" t="s">
        <v>93</v>
      </c>
      <c r="Q38" s="64" t="s">
        <v>93</v>
      </c>
      <c r="R38" s="65" t="s">
        <v>626</v>
      </c>
      <c r="S38" s="57" t="s">
        <v>93</v>
      </c>
    </row>
    <row r="39" spans="1:19" ht="43.8" thickBot="1" x14ac:dyDescent="0.35">
      <c r="A39" s="6">
        <v>37</v>
      </c>
      <c r="B39" s="125" t="s">
        <v>180</v>
      </c>
      <c r="C39" s="6" t="s">
        <v>181</v>
      </c>
      <c r="D39" s="6">
        <v>709845</v>
      </c>
      <c r="E39" s="6">
        <v>150005784</v>
      </c>
      <c r="F39" s="6">
        <v>600147941</v>
      </c>
      <c r="G39" s="6" t="s">
        <v>489</v>
      </c>
      <c r="H39" s="6" t="s">
        <v>34</v>
      </c>
      <c r="I39" s="6" t="s">
        <v>35</v>
      </c>
      <c r="J39" s="6" t="s">
        <v>183</v>
      </c>
      <c r="K39" s="6" t="s">
        <v>490</v>
      </c>
      <c r="L39" s="66">
        <v>4000000</v>
      </c>
      <c r="M39" s="60">
        <f t="shared" si="2"/>
        <v>3400000</v>
      </c>
      <c r="N39" s="61">
        <v>45047</v>
      </c>
      <c r="O39" s="62">
        <v>45444</v>
      </c>
      <c r="P39" s="63" t="s">
        <v>119</v>
      </c>
      <c r="Q39" s="64" t="s">
        <v>119</v>
      </c>
      <c r="R39" s="67" t="s">
        <v>667</v>
      </c>
      <c r="S39" s="57" t="s">
        <v>93</v>
      </c>
    </row>
    <row r="40" spans="1:19" ht="43.8" thickBot="1" x14ac:dyDescent="0.35">
      <c r="A40" s="6">
        <v>38</v>
      </c>
      <c r="B40" s="125" t="s">
        <v>180</v>
      </c>
      <c r="C40" s="6" t="s">
        <v>181</v>
      </c>
      <c r="D40" s="6">
        <v>70984531</v>
      </c>
      <c r="E40" s="6">
        <v>150005784</v>
      </c>
      <c r="F40" s="6">
        <v>600147941</v>
      </c>
      <c r="G40" s="6" t="s">
        <v>491</v>
      </c>
      <c r="H40" s="6" t="s">
        <v>34</v>
      </c>
      <c r="I40" s="6" t="s">
        <v>35</v>
      </c>
      <c r="J40" s="6" t="s">
        <v>183</v>
      </c>
      <c r="K40" s="6" t="s">
        <v>492</v>
      </c>
      <c r="L40" s="59">
        <v>1000000</v>
      </c>
      <c r="M40" s="60">
        <f t="shared" si="2"/>
        <v>850000</v>
      </c>
      <c r="N40" s="61">
        <v>44927</v>
      </c>
      <c r="O40" s="62">
        <v>45352</v>
      </c>
      <c r="P40" s="63" t="s">
        <v>93</v>
      </c>
      <c r="Q40" s="64" t="s">
        <v>119</v>
      </c>
      <c r="R40" s="57"/>
      <c r="S40" s="57" t="s">
        <v>93</v>
      </c>
    </row>
    <row r="41" spans="1:19" ht="29.4" thickBot="1" x14ac:dyDescent="0.35">
      <c r="A41" s="6">
        <v>39</v>
      </c>
      <c r="B41" s="125" t="s">
        <v>180</v>
      </c>
      <c r="C41" s="6" t="s">
        <v>181</v>
      </c>
      <c r="D41" s="6">
        <v>70984531</v>
      </c>
      <c r="E41" s="6">
        <v>150005784</v>
      </c>
      <c r="F41" s="6">
        <v>600147941</v>
      </c>
      <c r="G41" s="6" t="s">
        <v>493</v>
      </c>
      <c r="H41" s="6" t="s">
        <v>34</v>
      </c>
      <c r="I41" s="6" t="s">
        <v>35</v>
      </c>
      <c r="J41" s="6" t="s">
        <v>183</v>
      </c>
      <c r="K41" s="6" t="s">
        <v>494</v>
      </c>
      <c r="L41" s="59">
        <v>1500000</v>
      </c>
      <c r="M41" s="60">
        <f t="shared" si="2"/>
        <v>1275000</v>
      </c>
      <c r="N41" s="61">
        <v>45047</v>
      </c>
      <c r="O41" s="62">
        <v>45413</v>
      </c>
      <c r="P41" s="63" t="s">
        <v>93</v>
      </c>
      <c r="Q41" s="64" t="s">
        <v>93</v>
      </c>
      <c r="R41" s="57"/>
      <c r="S41" s="57" t="s">
        <v>93</v>
      </c>
    </row>
    <row r="42" spans="1:19" ht="43.8" thickBot="1" x14ac:dyDescent="0.35">
      <c r="A42" s="6">
        <v>40</v>
      </c>
      <c r="B42" s="125" t="s">
        <v>180</v>
      </c>
      <c r="C42" s="6" t="s">
        <v>181</v>
      </c>
      <c r="D42" s="6">
        <v>70984531</v>
      </c>
      <c r="E42" s="6">
        <v>150005784</v>
      </c>
      <c r="F42" s="6">
        <v>600147941</v>
      </c>
      <c r="G42" s="6" t="s">
        <v>495</v>
      </c>
      <c r="H42" s="6" t="s">
        <v>34</v>
      </c>
      <c r="I42" s="6" t="s">
        <v>35</v>
      </c>
      <c r="J42" s="6" t="s">
        <v>183</v>
      </c>
      <c r="K42" s="6" t="s">
        <v>496</v>
      </c>
      <c r="L42" s="68">
        <v>2000000</v>
      </c>
      <c r="M42" s="69">
        <f t="shared" si="2"/>
        <v>1700000</v>
      </c>
      <c r="N42" s="61">
        <v>45078</v>
      </c>
      <c r="O42" s="62">
        <v>45992</v>
      </c>
      <c r="P42" s="63" t="s">
        <v>93</v>
      </c>
      <c r="Q42" s="64"/>
      <c r="R42" s="57"/>
      <c r="S42" s="57" t="s">
        <v>93</v>
      </c>
    </row>
    <row r="43" spans="1:19" ht="58.2" thickBot="1" x14ac:dyDescent="0.35">
      <c r="A43" s="6">
        <v>41</v>
      </c>
      <c r="B43" s="125" t="s">
        <v>180</v>
      </c>
      <c r="C43" s="6" t="s">
        <v>181</v>
      </c>
      <c r="D43" s="6">
        <v>70984531</v>
      </c>
      <c r="E43" s="6">
        <v>150005784</v>
      </c>
      <c r="F43" s="6">
        <v>600147941</v>
      </c>
      <c r="G43" s="6" t="s">
        <v>497</v>
      </c>
      <c r="H43" s="6" t="s">
        <v>34</v>
      </c>
      <c r="I43" s="6" t="s">
        <v>35</v>
      </c>
      <c r="J43" s="6" t="s">
        <v>183</v>
      </c>
      <c r="K43" s="6" t="s">
        <v>668</v>
      </c>
      <c r="L43" s="59">
        <v>2000000</v>
      </c>
      <c r="M43" s="60">
        <f t="shared" si="2"/>
        <v>1700000</v>
      </c>
      <c r="N43" s="61">
        <v>45536</v>
      </c>
      <c r="O43" s="62">
        <v>46266</v>
      </c>
      <c r="P43" s="63" t="s">
        <v>93</v>
      </c>
      <c r="Q43" s="64" t="s">
        <v>498</v>
      </c>
      <c r="R43" s="57"/>
      <c r="S43" s="57" t="s">
        <v>93</v>
      </c>
    </row>
    <row r="44" spans="1:19" ht="43.8" thickBot="1" x14ac:dyDescent="0.35">
      <c r="A44" s="6">
        <v>42</v>
      </c>
      <c r="B44" s="125" t="s">
        <v>180</v>
      </c>
      <c r="C44" s="6" t="s">
        <v>181</v>
      </c>
      <c r="D44" s="6">
        <v>70984531</v>
      </c>
      <c r="E44" s="6">
        <v>150005784</v>
      </c>
      <c r="F44" s="6">
        <v>600147941</v>
      </c>
      <c r="G44" s="6" t="s">
        <v>499</v>
      </c>
      <c r="H44" s="6" t="s">
        <v>34</v>
      </c>
      <c r="I44" s="6" t="s">
        <v>35</v>
      </c>
      <c r="J44" s="6" t="s">
        <v>183</v>
      </c>
      <c r="K44" s="6" t="s">
        <v>500</v>
      </c>
      <c r="L44" s="59">
        <v>1000000</v>
      </c>
      <c r="M44" s="60">
        <f t="shared" si="2"/>
        <v>850000</v>
      </c>
      <c r="N44" s="61">
        <v>44927</v>
      </c>
      <c r="O44" s="62">
        <v>45627</v>
      </c>
      <c r="P44" s="63" t="s">
        <v>93</v>
      </c>
      <c r="Q44" s="64" t="s">
        <v>119</v>
      </c>
      <c r="R44" s="57" t="s">
        <v>119</v>
      </c>
      <c r="S44" s="57"/>
    </row>
    <row r="45" spans="1:19" ht="29.4" thickBot="1" x14ac:dyDescent="0.35">
      <c r="A45" s="6">
        <v>43</v>
      </c>
      <c r="B45" s="125" t="s">
        <v>180</v>
      </c>
      <c r="C45" s="6" t="s">
        <v>181</v>
      </c>
      <c r="D45" s="6">
        <v>70984531</v>
      </c>
      <c r="E45" s="6">
        <v>150005784</v>
      </c>
      <c r="F45" s="6">
        <v>600147941</v>
      </c>
      <c r="G45" s="6" t="s">
        <v>501</v>
      </c>
      <c r="H45" s="6" t="s">
        <v>34</v>
      </c>
      <c r="I45" s="6" t="s">
        <v>35</v>
      </c>
      <c r="J45" s="6" t="s">
        <v>183</v>
      </c>
      <c r="K45" s="6" t="s">
        <v>669</v>
      </c>
      <c r="L45" s="71">
        <v>2000000</v>
      </c>
      <c r="M45" s="60">
        <f t="shared" si="2"/>
        <v>1700000</v>
      </c>
      <c r="N45" s="72">
        <v>45017</v>
      </c>
      <c r="O45" s="73">
        <v>45383</v>
      </c>
      <c r="P45" s="74" t="s">
        <v>93</v>
      </c>
      <c r="Q45" s="75" t="s">
        <v>119</v>
      </c>
      <c r="R45" s="70" t="s">
        <v>93</v>
      </c>
      <c r="S45" s="70" t="s">
        <v>93</v>
      </c>
    </row>
    <row r="46" spans="1:19" ht="43.8" thickBot="1" x14ac:dyDescent="0.35">
      <c r="A46" s="6">
        <v>44</v>
      </c>
      <c r="B46" s="125" t="s">
        <v>200</v>
      </c>
      <c r="C46" s="6" t="s">
        <v>201</v>
      </c>
      <c r="D46" s="6">
        <v>65497279</v>
      </c>
      <c r="E46" s="6">
        <v>107632942</v>
      </c>
      <c r="F46" s="6">
        <v>600148408</v>
      </c>
      <c r="G46" s="6" t="s">
        <v>248</v>
      </c>
      <c r="H46" s="6" t="s">
        <v>34</v>
      </c>
      <c r="I46" s="6" t="s">
        <v>35</v>
      </c>
      <c r="J46" s="6" t="s">
        <v>203</v>
      </c>
      <c r="K46" s="6" t="s">
        <v>249</v>
      </c>
      <c r="L46" s="6">
        <v>1000000</v>
      </c>
      <c r="M46" s="6">
        <v>850000</v>
      </c>
      <c r="N46" s="6"/>
      <c r="O46" s="6"/>
      <c r="P46" s="6"/>
      <c r="Q46" s="6"/>
      <c r="R46" s="6"/>
      <c r="S46" s="6" t="s">
        <v>93</v>
      </c>
    </row>
    <row r="47" spans="1:19" ht="28.8" x14ac:dyDescent="0.3">
      <c r="A47" s="6">
        <v>45</v>
      </c>
      <c r="B47" s="125" t="s">
        <v>502</v>
      </c>
      <c r="C47" s="6" t="s">
        <v>253</v>
      </c>
      <c r="D47" s="6">
        <v>75029413</v>
      </c>
      <c r="E47" s="6">
        <v>107632861</v>
      </c>
      <c r="F47" s="6">
        <v>600147525</v>
      </c>
      <c r="G47" s="6" t="s">
        <v>670</v>
      </c>
      <c r="H47" s="6" t="s">
        <v>34</v>
      </c>
      <c r="I47" s="6" t="s">
        <v>35</v>
      </c>
      <c r="J47" s="6" t="s">
        <v>255</v>
      </c>
      <c r="K47" s="6" t="s">
        <v>671</v>
      </c>
      <c r="L47" s="25">
        <v>6000000</v>
      </c>
      <c r="M47" s="26">
        <f>L47/100*85</f>
        <v>5100000</v>
      </c>
      <c r="N47" s="31">
        <v>2025</v>
      </c>
      <c r="O47" s="27" t="s">
        <v>322</v>
      </c>
      <c r="P47" s="31"/>
      <c r="Q47" s="32"/>
      <c r="R47" s="24"/>
      <c r="S47" s="24" t="s">
        <v>258</v>
      </c>
    </row>
    <row r="48" spans="1:19" ht="28.8" x14ac:dyDescent="0.3">
      <c r="A48" s="6">
        <v>46</v>
      </c>
      <c r="B48" s="125" t="s">
        <v>502</v>
      </c>
      <c r="C48" s="6" t="s">
        <v>253</v>
      </c>
      <c r="D48" s="6">
        <v>75029413</v>
      </c>
      <c r="E48" s="6">
        <v>107632861</v>
      </c>
      <c r="F48" s="6">
        <v>600147525</v>
      </c>
      <c r="G48" s="6" t="s">
        <v>503</v>
      </c>
      <c r="H48" s="6" t="s">
        <v>34</v>
      </c>
      <c r="I48" s="6" t="s">
        <v>35</v>
      </c>
      <c r="J48" s="6" t="s">
        <v>255</v>
      </c>
      <c r="K48" s="6" t="s">
        <v>672</v>
      </c>
      <c r="L48" s="28">
        <v>2000000</v>
      </c>
      <c r="M48" s="26">
        <f t="shared" ref="M48:M56" si="3">L48/100*85</f>
        <v>1700000</v>
      </c>
      <c r="N48" s="33">
        <v>2023</v>
      </c>
      <c r="O48" s="76" t="s">
        <v>322</v>
      </c>
      <c r="P48" s="33"/>
      <c r="Q48" s="34"/>
      <c r="R48" s="35"/>
      <c r="S48" s="35" t="s">
        <v>258</v>
      </c>
    </row>
    <row r="49" spans="1:19" ht="28.8" x14ac:dyDescent="0.3">
      <c r="A49" s="6">
        <v>47</v>
      </c>
      <c r="B49" s="125" t="s">
        <v>502</v>
      </c>
      <c r="C49" s="6" t="s">
        <v>253</v>
      </c>
      <c r="D49" s="6">
        <v>75029413</v>
      </c>
      <c r="E49" s="6">
        <v>107632861</v>
      </c>
      <c r="F49" s="6">
        <v>600147525</v>
      </c>
      <c r="G49" s="6" t="s">
        <v>504</v>
      </c>
      <c r="H49" s="6" t="s">
        <v>34</v>
      </c>
      <c r="I49" s="6" t="s">
        <v>35</v>
      </c>
      <c r="J49" s="6" t="s">
        <v>255</v>
      </c>
      <c r="K49" s="6" t="s">
        <v>504</v>
      </c>
      <c r="L49" s="28">
        <v>200000</v>
      </c>
      <c r="M49" s="26">
        <f t="shared" si="3"/>
        <v>170000</v>
      </c>
      <c r="N49" s="33">
        <v>2023</v>
      </c>
      <c r="O49" s="76" t="s">
        <v>322</v>
      </c>
      <c r="P49" s="33"/>
      <c r="Q49" s="34"/>
      <c r="R49" s="35"/>
      <c r="S49" s="35" t="s">
        <v>258</v>
      </c>
    </row>
    <row r="50" spans="1:19" ht="28.8" x14ac:dyDescent="0.3">
      <c r="A50" s="6">
        <v>48</v>
      </c>
      <c r="B50" s="125" t="s">
        <v>502</v>
      </c>
      <c r="C50" s="6" t="s">
        <v>253</v>
      </c>
      <c r="D50" s="6">
        <v>75029413</v>
      </c>
      <c r="E50" s="6">
        <v>107632861</v>
      </c>
      <c r="F50" s="6">
        <v>600147525</v>
      </c>
      <c r="G50" s="6" t="s">
        <v>505</v>
      </c>
      <c r="H50" s="6" t="s">
        <v>34</v>
      </c>
      <c r="I50" s="6" t="s">
        <v>35</v>
      </c>
      <c r="J50" s="6" t="s">
        <v>255</v>
      </c>
      <c r="K50" s="6" t="s">
        <v>505</v>
      </c>
      <c r="L50" s="28">
        <v>500000</v>
      </c>
      <c r="M50" s="26">
        <f t="shared" si="3"/>
        <v>425000</v>
      </c>
      <c r="N50" s="33">
        <v>2023</v>
      </c>
      <c r="O50" s="76" t="s">
        <v>322</v>
      </c>
      <c r="P50" s="33"/>
      <c r="Q50" s="34"/>
      <c r="R50" s="35"/>
      <c r="S50" s="35" t="s">
        <v>258</v>
      </c>
    </row>
    <row r="51" spans="1:19" ht="28.8" x14ac:dyDescent="0.3">
      <c r="A51" s="6">
        <v>49</v>
      </c>
      <c r="B51" s="125" t="s">
        <v>502</v>
      </c>
      <c r="C51" s="6" t="s">
        <v>253</v>
      </c>
      <c r="D51" s="6">
        <v>75029413</v>
      </c>
      <c r="E51" s="6">
        <v>107632861</v>
      </c>
      <c r="F51" s="6">
        <v>600147525</v>
      </c>
      <c r="G51" s="6" t="s">
        <v>506</v>
      </c>
      <c r="H51" s="6" t="s">
        <v>34</v>
      </c>
      <c r="I51" s="6" t="s">
        <v>35</v>
      </c>
      <c r="J51" s="6" t="s">
        <v>255</v>
      </c>
      <c r="K51" s="6" t="s">
        <v>448</v>
      </c>
      <c r="L51" s="28">
        <v>700000</v>
      </c>
      <c r="M51" s="26">
        <f t="shared" si="3"/>
        <v>595000</v>
      </c>
      <c r="N51" s="33">
        <v>2023</v>
      </c>
      <c r="O51" s="76" t="s">
        <v>322</v>
      </c>
      <c r="P51" s="33"/>
      <c r="Q51" s="34"/>
      <c r="R51" s="35"/>
      <c r="S51" s="35" t="s">
        <v>258</v>
      </c>
    </row>
    <row r="52" spans="1:19" ht="28.8" x14ac:dyDescent="0.3">
      <c r="A52" s="6">
        <v>50</v>
      </c>
      <c r="B52" s="125" t="s">
        <v>502</v>
      </c>
      <c r="C52" s="6" t="s">
        <v>253</v>
      </c>
      <c r="D52" s="6">
        <v>75029413</v>
      </c>
      <c r="E52" s="6">
        <v>107632861</v>
      </c>
      <c r="F52" s="6">
        <v>600147525</v>
      </c>
      <c r="G52" s="6" t="s">
        <v>507</v>
      </c>
      <c r="H52" s="6" t="s">
        <v>34</v>
      </c>
      <c r="I52" s="6" t="s">
        <v>35</v>
      </c>
      <c r="J52" s="6" t="s">
        <v>255</v>
      </c>
      <c r="K52" s="6" t="s">
        <v>507</v>
      </c>
      <c r="L52" s="28">
        <v>800000</v>
      </c>
      <c r="M52" s="26">
        <f t="shared" si="3"/>
        <v>680000</v>
      </c>
      <c r="N52" s="33">
        <v>2023</v>
      </c>
      <c r="O52" s="76" t="s">
        <v>322</v>
      </c>
      <c r="P52" s="33"/>
      <c r="Q52" s="34"/>
      <c r="R52" s="35"/>
      <c r="S52" s="35" t="s">
        <v>258</v>
      </c>
    </row>
    <row r="53" spans="1:19" ht="29.4" thickBot="1" x14ac:dyDescent="0.35">
      <c r="A53" s="6">
        <v>51</v>
      </c>
      <c r="B53" s="125" t="s">
        <v>502</v>
      </c>
      <c r="C53" s="6" t="s">
        <v>253</v>
      </c>
      <c r="D53" s="6">
        <v>75029413</v>
      </c>
      <c r="E53" s="6">
        <v>107632861</v>
      </c>
      <c r="F53" s="6">
        <v>600147525</v>
      </c>
      <c r="G53" s="6" t="s">
        <v>673</v>
      </c>
      <c r="H53" s="6" t="s">
        <v>34</v>
      </c>
      <c r="I53" s="6" t="s">
        <v>35</v>
      </c>
      <c r="J53" s="6" t="s">
        <v>255</v>
      </c>
      <c r="K53" s="6" t="s">
        <v>673</v>
      </c>
      <c r="L53" s="29">
        <v>300000</v>
      </c>
      <c r="M53" s="26">
        <f t="shared" si="3"/>
        <v>255000</v>
      </c>
      <c r="N53" s="36">
        <v>2023</v>
      </c>
      <c r="O53" s="76" t="s">
        <v>322</v>
      </c>
      <c r="P53" s="77"/>
      <c r="Q53" s="37"/>
      <c r="R53" s="38"/>
      <c r="S53" s="38" t="s">
        <v>258</v>
      </c>
    </row>
    <row r="54" spans="1:19" ht="43.2" x14ac:dyDescent="0.3">
      <c r="A54" s="6">
        <v>52</v>
      </c>
      <c r="B54" s="125" t="s">
        <v>502</v>
      </c>
      <c r="C54" s="6" t="s">
        <v>253</v>
      </c>
      <c r="D54" s="6">
        <v>75029413</v>
      </c>
      <c r="E54" s="6">
        <v>107632861</v>
      </c>
      <c r="F54" s="6">
        <v>600147525</v>
      </c>
      <c r="G54" s="6" t="s">
        <v>508</v>
      </c>
      <c r="H54" s="6" t="s">
        <v>34</v>
      </c>
      <c r="I54" s="6" t="s">
        <v>35</v>
      </c>
      <c r="J54" s="6" t="s">
        <v>255</v>
      </c>
      <c r="K54" s="6" t="s">
        <v>674</v>
      </c>
      <c r="L54" s="28">
        <v>300000</v>
      </c>
      <c r="M54" s="26">
        <f t="shared" si="3"/>
        <v>255000</v>
      </c>
      <c r="N54" s="33">
        <v>2023</v>
      </c>
      <c r="O54" s="76" t="s">
        <v>322</v>
      </c>
      <c r="P54" s="33"/>
      <c r="Q54" s="34"/>
      <c r="R54" s="35"/>
      <c r="S54" s="35" t="s">
        <v>258</v>
      </c>
    </row>
    <row r="55" spans="1:19" ht="28.8" x14ac:dyDescent="0.3">
      <c r="A55" s="6">
        <v>53</v>
      </c>
      <c r="B55" s="125" t="s">
        <v>502</v>
      </c>
      <c r="C55" s="6" t="s">
        <v>253</v>
      </c>
      <c r="D55" s="6">
        <v>75029413</v>
      </c>
      <c r="E55" s="6">
        <v>107632861</v>
      </c>
      <c r="F55" s="6">
        <v>600147525</v>
      </c>
      <c r="G55" s="6" t="s">
        <v>675</v>
      </c>
      <c r="H55" s="6" t="s">
        <v>34</v>
      </c>
      <c r="I55" s="6" t="s">
        <v>35</v>
      </c>
      <c r="J55" s="6" t="s">
        <v>255</v>
      </c>
      <c r="K55" s="6" t="s">
        <v>675</v>
      </c>
      <c r="L55" s="28">
        <v>1000000</v>
      </c>
      <c r="M55" s="26">
        <f t="shared" si="3"/>
        <v>850000</v>
      </c>
      <c r="N55" s="33">
        <v>2023</v>
      </c>
      <c r="O55" s="76" t="s">
        <v>322</v>
      </c>
      <c r="P55" s="33"/>
      <c r="Q55" s="34"/>
      <c r="R55" s="35"/>
      <c r="S55" s="35" t="s">
        <v>258</v>
      </c>
    </row>
    <row r="56" spans="1:19" ht="29.4" thickBot="1" x14ac:dyDescent="0.35">
      <c r="A56" s="6">
        <v>54</v>
      </c>
      <c r="B56" s="125" t="s">
        <v>502</v>
      </c>
      <c r="C56" s="6" t="s">
        <v>253</v>
      </c>
      <c r="D56" s="6">
        <v>75029413</v>
      </c>
      <c r="E56" s="6">
        <v>107632861</v>
      </c>
      <c r="F56" s="6">
        <v>600147525</v>
      </c>
      <c r="G56" s="6" t="s">
        <v>509</v>
      </c>
      <c r="H56" s="6" t="s">
        <v>34</v>
      </c>
      <c r="I56" s="6" t="s">
        <v>35</v>
      </c>
      <c r="J56" s="6" t="s">
        <v>255</v>
      </c>
      <c r="K56" s="6" t="s">
        <v>509</v>
      </c>
      <c r="L56" s="28">
        <v>1500000</v>
      </c>
      <c r="M56" s="26">
        <f t="shared" si="3"/>
        <v>1275000</v>
      </c>
      <c r="N56" s="33">
        <v>2022</v>
      </c>
      <c r="O56" s="76" t="s">
        <v>322</v>
      </c>
      <c r="P56" s="33"/>
      <c r="Q56" s="34"/>
      <c r="R56" s="35"/>
      <c r="S56" s="35" t="s">
        <v>258</v>
      </c>
    </row>
    <row r="57" spans="1:19" ht="28.8" x14ac:dyDescent="0.3">
      <c r="A57" s="6">
        <v>55</v>
      </c>
      <c r="B57" s="125" t="s">
        <v>268</v>
      </c>
      <c r="C57" s="6" t="s">
        <v>253</v>
      </c>
      <c r="D57" s="6">
        <v>70992908</v>
      </c>
      <c r="E57" s="6">
        <v>102668469</v>
      </c>
      <c r="F57" s="6">
        <v>600148033</v>
      </c>
      <c r="G57" s="6" t="s">
        <v>269</v>
      </c>
      <c r="H57" s="6" t="s">
        <v>34</v>
      </c>
      <c r="I57" s="6" t="s">
        <v>35</v>
      </c>
      <c r="J57" s="6" t="s">
        <v>270</v>
      </c>
      <c r="K57" s="6" t="s">
        <v>271</v>
      </c>
      <c r="L57" s="25">
        <v>1000000</v>
      </c>
      <c r="M57" s="26">
        <v>850000</v>
      </c>
      <c r="N57" s="31">
        <v>6.2022000000000004</v>
      </c>
      <c r="O57" s="32">
        <v>12.2027</v>
      </c>
      <c r="P57" s="31"/>
      <c r="Q57" s="32" t="s">
        <v>272</v>
      </c>
      <c r="R57" s="24" t="s">
        <v>273</v>
      </c>
      <c r="S57" s="24" t="s">
        <v>257</v>
      </c>
    </row>
    <row r="58" spans="1:19" ht="28.8" x14ac:dyDescent="0.3">
      <c r="A58" s="6">
        <v>56</v>
      </c>
      <c r="B58" s="125" t="s">
        <v>268</v>
      </c>
      <c r="C58" s="6" t="s">
        <v>253</v>
      </c>
      <c r="D58" s="6">
        <v>70992908</v>
      </c>
      <c r="E58" s="6">
        <v>102668469</v>
      </c>
      <c r="F58" s="6">
        <v>600148033</v>
      </c>
      <c r="G58" s="6" t="s">
        <v>510</v>
      </c>
      <c r="H58" s="6" t="s">
        <v>34</v>
      </c>
      <c r="I58" s="6" t="s">
        <v>35</v>
      </c>
      <c r="J58" s="6" t="s">
        <v>270</v>
      </c>
      <c r="K58" s="6" t="s">
        <v>511</v>
      </c>
      <c r="L58" s="28">
        <v>4000000</v>
      </c>
      <c r="M58" s="26">
        <v>3400000</v>
      </c>
      <c r="N58" s="33">
        <v>12.202199999999999</v>
      </c>
      <c r="O58" s="34">
        <v>12.2027</v>
      </c>
      <c r="P58" s="33"/>
      <c r="Q58" s="34" t="s">
        <v>272</v>
      </c>
      <c r="R58" s="35" t="s">
        <v>273</v>
      </c>
      <c r="S58" s="35" t="s">
        <v>258</v>
      </c>
    </row>
    <row r="59" spans="1:19" ht="28.8" x14ac:dyDescent="0.3">
      <c r="A59" s="6">
        <v>57</v>
      </c>
      <c r="B59" s="125" t="s">
        <v>268</v>
      </c>
      <c r="C59" s="6" t="s">
        <v>253</v>
      </c>
      <c r="D59" s="6">
        <v>70992908</v>
      </c>
      <c r="E59" s="6">
        <v>102668469</v>
      </c>
      <c r="F59" s="6">
        <v>600148033</v>
      </c>
      <c r="G59" s="6" t="s">
        <v>512</v>
      </c>
      <c r="H59" s="6" t="s">
        <v>34</v>
      </c>
      <c r="I59" s="6" t="s">
        <v>35</v>
      </c>
      <c r="J59" s="6" t="s">
        <v>270</v>
      </c>
      <c r="K59" s="6" t="s">
        <v>277</v>
      </c>
      <c r="L59" s="28">
        <v>3000000</v>
      </c>
      <c r="M59" s="26">
        <v>2550000</v>
      </c>
      <c r="N59" s="33">
        <v>12.202199999999999</v>
      </c>
      <c r="O59" s="34">
        <v>12.2027</v>
      </c>
      <c r="P59" s="33"/>
      <c r="Q59" s="34" t="s">
        <v>272</v>
      </c>
      <c r="R59" s="35" t="s">
        <v>273</v>
      </c>
      <c r="S59" s="35" t="s">
        <v>258</v>
      </c>
    </row>
    <row r="60" spans="1:19" ht="57.6" x14ac:dyDescent="0.3">
      <c r="A60" s="6">
        <v>58</v>
      </c>
      <c r="B60" s="125" t="s">
        <v>268</v>
      </c>
      <c r="C60" s="6" t="s">
        <v>253</v>
      </c>
      <c r="D60" s="6">
        <v>70992908</v>
      </c>
      <c r="E60" s="6">
        <v>102668469</v>
      </c>
      <c r="F60" s="6">
        <v>600148033</v>
      </c>
      <c r="G60" s="6" t="s">
        <v>513</v>
      </c>
      <c r="H60" s="6" t="s">
        <v>34</v>
      </c>
      <c r="I60" s="6" t="s">
        <v>35</v>
      </c>
      <c r="J60" s="6" t="s">
        <v>270</v>
      </c>
      <c r="K60" s="6" t="s">
        <v>277</v>
      </c>
      <c r="L60" s="81">
        <v>1000000</v>
      </c>
      <c r="M60" s="82">
        <v>850000</v>
      </c>
      <c r="N60" s="78">
        <v>6.2022000000000004</v>
      </c>
      <c r="O60" s="79">
        <v>12.2027</v>
      </c>
      <c r="P60" s="78"/>
      <c r="Q60" s="79" t="s">
        <v>272</v>
      </c>
      <c r="R60" s="80" t="s">
        <v>258</v>
      </c>
      <c r="S60" s="80" t="s">
        <v>258</v>
      </c>
    </row>
    <row r="61" spans="1:19" ht="29.4" thickBot="1" x14ac:dyDescent="0.35">
      <c r="A61" s="6">
        <v>59</v>
      </c>
      <c r="B61" s="125" t="s">
        <v>268</v>
      </c>
      <c r="C61" s="6" t="s">
        <v>253</v>
      </c>
      <c r="D61" s="6">
        <v>70992908</v>
      </c>
      <c r="E61" s="6">
        <v>102668469</v>
      </c>
      <c r="F61" s="6">
        <v>600148033</v>
      </c>
      <c r="G61" s="6" t="s">
        <v>281</v>
      </c>
      <c r="H61" s="6" t="s">
        <v>34</v>
      </c>
      <c r="I61" s="6" t="s">
        <v>35</v>
      </c>
      <c r="J61" s="6" t="s">
        <v>270</v>
      </c>
      <c r="K61" s="6" t="s">
        <v>282</v>
      </c>
      <c r="L61" s="29">
        <v>5000000</v>
      </c>
      <c r="M61" s="30">
        <v>4250000</v>
      </c>
      <c r="N61" s="36">
        <v>12.202199999999999</v>
      </c>
      <c r="O61" s="37">
        <v>12.2027</v>
      </c>
      <c r="P61" s="36"/>
      <c r="Q61" s="37" t="s">
        <v>272</v>
      </c>
      <c r="R61" s="38" t="s">
        <v>283</v>
      </c>
      <c r="S61" s="38" t="s">
        <v>258</v>
      </c>
    </row>
    <row r="62" spans="1:19" ht="43.8" thickBot="1" x14ac:dyDescent="0.35">
      <c r="A62" s="6">
        <v>60</v>
      </c>
      <c r="B62" s="125" t="s">
        <v>284</v>
      </c>
      <c r="C62" s="6" t="s">
        <v>285</v>
      </c>
      <c r="D62" s="6">
        <v>70640092</v>
      </c>
      <c r="E62" s="6">
        <v>107632284</v>
      </c>
      <c r="F62" s="6">
        <v>600148271</v>
      </c>
      <c r="G62" s="6" t="s">
        <v>627</v>
      </c>
      <c r="H62" s="6" t="s">
        <v>34</v>
      </c>
      <c r="I62" s="6" t="s">
        <v>35</v>
      </c>
      <c r="J62" s="6" t="s">
        <v>287</v>
      </c>
      <c r="K62" s="6" t="s">
        <v>628</v>
      </c>
      <c r="L62" s="6">
        <v>2500000</v>
      </c>
      <c r="M62" s="6">
        <v>2125000</v>
      </c>
      <c r="N62" s="6">
        <v>2022</v>
      </c>
      <c r="O62" s="6">
        <v>2023</v>
      </c>
      <c r="P62" s="6" t="s">
        <v>93</v>
      </c>
      <c r="Q62" s="6" t="s">
        <v>93</v>
      </c>
      <c r="R62" s="6" t="s">
        <v>629</v>
      </c>
      <c r="S62" s="6" t="s">
        <v>119</v>
      </c>
    </row>
    <row r="63" spans="1:19" ht="43.2" x14ac:dyDescent="0.3">
      <c r="A63" s="6">
        <v>61</v>
      </c>
      <c r="B63" s="125" t="s">
        <v>297</v>
      </c>
      <c r="C63" s="6" t="s">
        <v>298</v>
      </c>
      <c r="D63" s="6">
        <v>70983313</v>
      </c>
      <c r="E63" s="6">
        <v>107632187</v>
      </c>
      <c r="F63" s="6">
        <v>650028579</v>
      </c>
      <c r="G63" s="6" t="s">
        <v>630</v>
      </c>
      <c r="H63" s="6" t="s">
        <v>34</v>
      </c>
      <c r="I63" s="6" t="s">
        <v>35</v>
      </c>
      <c r="J63" s="6" t="s">
        <v>300</v>
      </c>
      <c r="K63" s="6" t="s">
        <v>631</v>
      </c>
      <c r="L63" s="89">
        <v>3500000</v>
      </c>
      <c r="M63" s="94">
        <v>2975000</v>
      </c>
      <c r="N63" s="95" t="s">
        <v>632</v>
      </c>
      <c r="O63" s="96" t="s">
        <v>302</v>
      </c>
      <c r="P63" s="86" t="s">
        <v>38</v>
      </c>
      <c r="Q63" s="87"/>
      <c r="R63" s="88"/>
      <c r="S63" s="88" t="s">
        <v>93</v>
      </c>
    </row>
    <row r="64" spans="1:19" ht="43.2" x14ac:dyDescent="0.3">
      <c r="A64" s="6">
        <v>62</v>
      </c>
      <c r="B64" s="125" t="s">
        <v>297</v>
      </c>
      <c r="C64" s="6" t="s">
        <v>298</v>
      </c>
      <c r="D64" s="6">
        <v>70983313</v>
      </c>
      <c r="E64" s="6">
        <v>107632187</v>
      </c>
      <c r="F64" s="6">
        <v>650028579</v>
      </c>
      <c r="G64" s="6" t="s">
        <v>676</v>
      </c>
      <c r="H64" s="6" t="s">
        <v>34</v>
      </c>
      <c r="I64" s="6" t="s">
        <v>35</v>
      </c>
      <c r="J64" s="6" t="s">
        <v>300</v>
      </c>
      <c r="K64" s="6" t="s">
        <v>677</v>
      </c>
      <c r="L64" s="93">
        <v>1500000</v>
      </c>
      <c r="M64" s="94">
        <v>1275000</v>
      </c>
      <c r="N64" s="90" t="s">
        <v>632</v>
      </c>
      <c r="O64" s="91" t="s">
        <v>678</v>
      </c>
      <c r="P64" s="90"/>
      <c r="Q64" s="91" t="s">
        <v>38</v>
      </c>
      <c r="R64" s="92"/>
      <c r="S64" s="92" t="s">
        <v>93</v>
      </c>
    </row>
    <row r="65" spans="1:19" ht="28.8" x14ac:dyDescent="0.3">
      <c r="A65" s="6">
        <v>63</v>
      </c>
      <c r="B65" s="125" t="s">
        <v>311</v>
      </c>
      <c r="C65" s="6" t="s">
        <v>312</v>
      </c>
      <c r="D65" s="6">
        <v>75027101</v>
      </c>
      <c r="E65" s="6">
        <v>102668761</v>
      </c>
      <c r="F65" s="6">
        <v>650038754</v>
      </c>
      <c r="G65" s="6" t="s">
        <v>514</v>
      </c>
      <c r="H65" s="6" t="s">
        <v>34</v>
      </c>
      <c r="I65" s="6" t="s">
        <v>35</v>
      </c>
      <c r="J65" s="6" t="s">
        <v>314</v>
      </c>
      <c r="K65" s="6" t="s">
        <v>633</v>
      </c>
      <c r="L65" s="6">
        <v>1500000</v>
      </c>
      <c r="M65" s="6">
        <v>1275000</v>
      </c>
      <c r="N65" s="6" t="s">
        <v>315</v>
      </c>
      <c r="O65" s="6" t="s">
        <v>316</v>
      </c>
      <c r="P65" s="6"/>
      <c r="Q65" s="6"/>
      <c r="R65" s="6" t="s">
        <v>317</v>
      </c>
      <c r="S65" s="6" t="s">
        <v>93</v>
      </c>
    </row>
    <row r="66" spans="1:19" x14ac:dyDescent="0.3">
      <c r="A66" s="6">
        <v>64</v>
      </c>
      <c r="B66" s="125" t="s">
        <v>311</v>
      </c>
      <c r="C66" s="6" t="s">
        <v>312</v>
      </c>
      <c r="D66" s="6">
        <v>75027101</v>
      </c>
      <c r="E66" s="6">
        <v>102668761</v>
      </c>
      <c r="F66" s="6">
        <v>650038754</v>
      </c>
      <c r="G66" s="6" t="s">
        <v>514</v>
      </c>
      <c r="H66" s="6" t="s">
        <v>34</v>
      </c>
      <c r="I66" s="6" t="s">
        <v>35</v>
      </c>
      <c r="J66" s="6" t="s">
        <v>314</v>
      </c>
      <c r="K66" s="6" t="s">
        <v>515</v>
      </c>
      <c r="L66" s="6">
        <v>15000000</v>
      </c>
      <c r="M66" s="6">
        <v>12750000</v>
      </c>
      <c r="N66" s="6" t="s">
        <v>429</v>
      </c>
      <c r="O66" s="6" t="s">
        <v>396</v>
      </c>
      <c r="P66" s="6"/>
      <c r="Q66" s="6"/>
      <c r="R66" s="6" t="s">
        <v>317</v>
      </c>
      <c r="S66" s="6" t="s">
        <v>93</v>
      </c>
    </row>
    <row r="67" spans="1:19" ht="43.2" x14ac:dyDescent="0.3">
      <c r="A67" s="6">
        <v>65</v>
      </c>
      <c r="B67" s="125" t="s">
        <v>311</v>
      </c>
      <c r="C67" s="6" t="s">
        <v>312</v>
      </c>
      <c r="D67" s="6">
        <v>75027101</v>
      </c>
      <c r="E67" s="6">
        <v>102668761</v>
      </c>
      <c r="F67" s="6">
        <v>650038754</v>
      </c>
      <c r="G67" s="6" t="s">
        <v>514</v>
      </c>
      <c r="H67" s="6" t="s">
        <v>34</v>
      </c>
      <c r="I67" s="6" t="s">
        <v>35</v>
      </c>
      <c r="J67" s="6" t="s">
        <v>314</v>
      </c>
      <c r="K67" s="6" t="s">
        <v>516</v>
      </c>
      <c r="L67" s="6">
        <v>1200000</v>
      </c>
      <c r="M67" s="6">
        <v>1020000</v>
      </c>
      <c r="N67" s="6" t="s">
        <v>517</v>
      </c>
      <c r="O67" s="6" t="s">
        <v>399</v>
      </c>
      <c r="P67" s="6"/>
      <c r="Q67" s="6"/>
      <c r="R67" s="6" t="s">
        <v>317</v>
      </c>
      <c r="S67" s="6" t="s">
        <v>93</v>
      </c>
    </row>
    <row r="68" spans="1:19" ht="43.2" x14ac:dyDescent="0.3">
      <c r="A68" s="6">
        <v>66</v>
      </c>
      <c r="B68" s="125" t="s">
        <v>311</v>
      </c>
      <c r="C68" s="6" t="s">
        <v>312</v>
      </c>
      <c r="D68" s="6">
        <v>75027101</v>
      </c>
      <c r="E68" s="6">
        <v>102668761</v>
      </c>
      <c r="F68" s="6">
        <v>650038754</v>
      </c>
      <c r="G68" s="6" t="s">
        <v>514</v>
      </c>
      <c r="H68" s="6" t="s">
        <v>34</v>
      </c>
      <c r="I68" s="6" t="s">
        <v>35</v>
      </c>
      <c r="J68" s="6" t="s">
        <v>314</v>
      </c>
      <c r="K68" s="6" t="s">
        <v>518</v>
      </c>
      <c r="L68" s="6">
        <v>600000</v>
      </c>
      <c r="M68" s="6">
        <v>510000</v>
      </c>
      <c r="N68" s="6" t="s">
        <v>319</v>
      </c>
      <c r="O68" s="6" t="s">
        <v>519</v>
      </c>
      <c r="P68" s="6"/>
      <c r="Q68" s="6"/>
      <c r="R68" s="6" t="s">
        <v>317</v>
      </c>
      <c r="S68" s="6" t="s">
        <v>93</v>
      </c>
    </row>
    <row r="69" spans="1:19" ht="43.2" x14ac:dyDescent="0.3">
      <c r="A69" s="6">
        <v>67</v>
      </c>
      <c r="B69" s="125" t="s">
        <v>354</v>
      </c>
      <c r="C69" s="6" t="s">
        <v>355</v>
      </c>
      <c r="D69" s="6">
        <v>73184837</v>
      </c>
      <c r="E69" s="6">
        <v>107632730</v>
      </c>
      <c r="F69" s="6">
        <v>650031067</v>
      </c>
      <c r="G69" s="6" t="s">
        <v>125</v>
      </c>
      <c r="H69" s="6" t="s">
        <v>34</v>
      </c>
      <c r="I69" s="6" t="s">
        <v>35</v>
      </c>
      <c r="J69" s="6" t="s">
        <v>357</v>
      </c>
      <c r="K69" s="6" t="s">
        <v>521</v>
      </c>
      <c r="L69" s="6">
        <v>1000000</v>
      </c>
      <c r="M69" s="6">
        <v>850000</v>
      </c>
      <c r="N69" s="6">
        <v>2025</v>
      </c>
      <c r="O69" s="6">
        <v>2027</v>
      </c>
      <c r="P69" s="6" t="s">
        <v>634</v>
      </c>
      <c r="Q69" s="6" t="s">
        <v>522</v>
      </c>
      <c r="R69" s="6"/>
      <c r="S69" s="6" t="s">
        <v>93</v>
      </c>
    </row>
    <row r="70" spans="1:19" ht="43.2" x14ac:dyDescent="0.3">
      <c r="A70" s="6">
        <v>68</v>
      </c>
      <c r="B70" s="125" t="s">
        <v>354</v>
      </c>
      <c r="C70" s="6" t="s">
        <v>355</v>
      </c>
      <c r="D70" s="6">
        <v>73184837</v>
      </c>
      <c r="E70" s="6">
        <v>107632730</v>
      </c>
      <c r="F70" s="6">
        <v>650031067</v>
      </c>
      <c r="G70" s="6" t="s">
        <v>520</v>
      </c>
      <c r="H70" s="6" t="s">
        <v>34</v>
      </c>
      <c r="I70" s="6" t="s">
        <v>35</v>
      </c>
      <c r="J70" s="6" t="s">
        <v>357</v>
      </c>
      <c r="K70" s="6" t="s">
        <v>521</v>
      </c>
      <c r="L70" s="6">
        <v>1000000</v>
      </c>
      <c r="M70" s="6">
        <v>850000</v>
      </c>
      <c r="N70" s="6">
        <v>2025</v>
      </c>
      <c r="O70" s="6">
        <v>2027</v>
      </c>
      <c r="P70" s="6" t="s">
        <v>635</v>
      </c>
      <c r="Q70" s="6" t="s">
        <v>522</v>
      </c>
      <c r="R70" s="6"/>
      <c r="S70" s="6" t="s">
        <v>93</v>
      </c>
    </row>
    <row r="71" spans="1:19" ht="57.6" x14ac:dyDescent="0.3">
      <c r="A71" s="6">
        <v>69</v>
      </c>
      <c r="B71" s="125" t="s">
        <v>354</v>
      </c>
      <c r="C71" s="6" t="s">
        <v>355</v>
      </c>
      <c r="D71" s="6">
        <v>73184837</v>
      </c>
      <c r="E71" s="6">
        <v>107632730</v>
      </c>
      <c r="F71" s="6">
        <v>650031067</v>
      </c>
      <c r="G71" s="6" t="s">
        <v>523</v>
      </c>
      <c r="H71" s="6" t="s">
        <v>34</v>
      </c>
      <c r="I71" s="6" t="s">
        <v>35</v>
      </c>
      <c r="J71" s="6" t="s">
        <v>357</v>
      </c>
      <c r="K71" s="6" t="s">
        <v>524</v>
      </c>
      <c r="L71" s="6">
        <v>2000000</v>
      </c>
      <c r="M71" s="6">
        <v>1700000</v>
      </c>
      <c r="N71" s="6">
        <v>2023</v>
      </c>
      <c r="O71" s="6">
        <v>2027</v>
      </c>
      <c r="P71" s="6"/>
      <c r="Q71" s="6" t="s">
        <v>525</v>
      </c>
      <c r="R71" s="6" t="s">
        <v>522</v>
      </c>
      <c r="S71" s="6" t="s">
        <v>93</v>
      </c>
    </row>
    <row r="72" spans="1:19" ht="28.8" x14ac:dyDescent="0.3">
      <c r="A72" s="6">
        <v>70</v>
      </c>
      <c r="B72" s="125" t="s">
        <v>354</v>
      </c>
      <c r="C72" s="6" t="s">
        <v>355</v>
      </c>
      <c r="D72" s="6">
        <v>73184837</v>
      </c>
      <c r="E72" s="6">
        <v>107632730</v>
      </c>
      <c r="F72" s="6">
        <v>650031067</v>
      </c>
      <c r="G72" s="6" t="s">
        <v>526</v>
      </c>
      <c r="H72" s="6" t="s">
        <v>34</v>
      </c>
      <c r="I72" s="6" t="s">
        <v>35</v>
      </c>
      <c r="J72" s="6" t="s">
        <v>357</v>
      </c>
      <c r="K72" s="6" t="s">
        <v>527</v>
      </c>
      <c r="L72" s="6">
        <v>5000000</v>
      </c>
      <c r="M72" s="6">
        <v>4250000</v>
      </c>
      <c r="N72" s="6">
        <v>2023</v>
      </c>
      <c r="O72" s="6">
        <v>2027</v>
      </c>
      <c r="P72" s="6"/>
      <c r="Q72" s="6" t="s">
        <v>528</v>
      </c>
      <c r="R72" s="6"/>
      <c r="S72" s="6" t="s">
        <v>93</v>
      </c>
    </row>
    <row r="73" spans="1:19" ht="28.8" x14ac:dyDescent="0.3">
      <c r="A73" s="6">
        <v>71</v>
      </c>
      <c r="B73" s="125" t="s">
        <v>529</v>
      </c>
      <c r="C73" s="6" t="s">
        <v>530</v>
      </c>
      <c r="D73" s="6">
        <v>71008489</v>
      </c>
      <c r="E73" s="6">
        <v>107632756</v>
      </c>
      <c r="F73" s="6">
        <v>600147479</v>
      </c>
      <c r="G73" s="6" t="s">
        <v>636</v>
      </c>
      <c r="H73" s="6" t="s">
        <v>34</v>
      </c>
      <c r="I73" s="6" t="s">
        <v>35</v>
      </c>
      <c r="J73" s="6" t="s">
        <v>532</v>
      </c>
      <c r="K73" s="6" t="s">
        <v>43</v>
      </c>
      <c r="L73" s="6">
        <v>600000</v>
      </c>
      <c r="M73" s="6">
        <v>510000</v>
      </c>
      <c r="N73" s="6">
        <v>2022</v>
      </c>
      <c r="O73" s="6">
        <v>2023</v>
      </c>
      <c r="P73" s="6"/>
      <c r="Q73" s="6"/>
      <c r="R73" s="6" t="s">
        <v>522</v>
      </c>
      <c r="S73" s="6" t="s">
        <v>258</v>
      </c>
    </row>
    <row r="74" spans="1:19" ht="29.4" thickBot="1" x14ac:dyDescent="0.35">
      <c r="A74" s="6">
        <v>72</v>
      </c>
      <c r="B74" s="125" t="s">
        <v>529</v>
      </c>
      <c r="C74" s="6" t="s">
        <v>530</v>
      </c>
      <c r="D74" s="6">
        <v>71008489</v>
      </c>
      <c r="E74" s="6">
        <v>107632756</v>
      </c>
      <c r="F74" s="6">
        <v>600147479</v>
      </c>
      <c r="G74" s="6" t="s">
        <v>531</v>
      </c>
      <c r="H74" s="6" t="s">
        <v>34</v>
      </c>
      <c r="I74" s="6" t="s">
        <v>35</v>
      </c>
      <c r="J74" s="6" t="s">
        <v>532</v>
      </c>
      <c r="K74" s="6" t="s">
        <v>533</v>
      </c>
      <c r="L74" s="6">
        <v>600000</v>
      </c>
      <c r="M74" s="6">
        <v>510000</v>
      </c>
      <c r="N74" s="6">
        <v>2024</v>
      </c>
      <c r="O74" s="6">
        <v>2026</v>
      </c>
      <c r="P74" s="6"/>
      <c r="Q74" s="6"/>
      <c r="R74" s="6" t="s">
        <v>522</v>
      </c>
      <c r="S74" s="6" t="s">
        <v>258</v>
      </c>
    </row>
    <row r="75" spans="1:19" ht="72.599999999999994" thickBot="1" x14ac:dyDescent="0.35">
      <c r="A75" s="6">
        <v>73</v>
      </c>
      <c r="B75" s="125" t="s">
        <v>534</v>
      </c>
      <c r="C75" s="6" t="s">
        <v>32</v>
      </c>
      <c r="D75" s="6">
        <v>71011994</v>
      </c>
      <c r="E75" s="6">
        <v>172000068</v>
      </c>
      <c r="F75" s="6">
        <v>672000059</v>
      </c>
      <c r="G75" s="6" t="s">
        <v>637</v>
      </c>
      <c r="H75" s="6" t="s">
        <v>34</v>
      </c>
      <c r="I75" s="6" t="s">
        <v>35</v>
      </c>
      <c r="J75" s="6" t="s">
        <v>36</v>
      </c>
      <c r="K75" s="6" t="s">
        <v>638</v>
      </c>
      <c r="L75" s="102">
        <v>260000000</v>
      </c>
      <c r="M75" s="108">
        <v>221000000</v>
      </c>
      <c r="N75" s="113">
        <v>44713</v>
      </c>
      <c r="O75" s="112">
        <v>46357</v>
      </c>
      <c r="P75" s="98" t="s">
        <v>38</v>
      </c>
      <c r="Q75" s="100" t="s">
        <v>38</v>
      </c>
      <c r="R75" s="114" t="s">
        <v>679</v>
      </c>
      <c r="S75" s="101" t="s">
        <v>536</v>
      </c>
    </row>
    <row r="76" spans="1:19" ht="101.4" thickBot="1" x14ac:dyDescent="0.35">
      <c r="A76" s="6">
        <v>74</v>
      </c>
      <c r="B76" s="125" t="s">
        <v>534</v>
      </c>
      <c r="C76" s="6" t="s">
        <v>32</v>
      </c>
      <c r="D76" s="6">
        <v>71011994</v>
      </c>
      <c r="E76" s="6">
        <v>172000068</v>
      </c>
      <c r="F76" s="6">
        <v>672000059</v>
      </c>
      <c r="G76" s="6" t="s">
        <v>535</v>
      </c>
      <c r="H76" s="6" t="s">
        <v>34</v>
      </c>
      <c r="I76" s="6" t="s">
        <v>35</v>
      </c>
      <c r="J76" s="6" t="s">
        <v>36</v>
      </c>
      <c r="K76" s="6" t="s">
        <v>680</v>
      </c>
      <c r="L76" s="102">
        <v>260000000</v>
      </c>
      <c r="M76" s="108">
        <v>221000000</v>
      </c>
      <c r="N76" s="113">
        <v>44713</v>
      </c>
      <c r="O76" s="112">
        <v>46357</v>
      </c>
      <c r="P76" s="98" t="s">
        <v>38</v>
      </c>
      <c r="Q76" s="105" t="s">
        <v>38</v>
      </c>
      <c r="R76" s="114" t="s">
        <v>679</v>
      </c>
      <c r="S76" s="106" t="s">
        <v>536</v>
      </c>
    </row>
    <row r="77" spans="1:19" ht="29.4" thickBot="1" x14ac:dyDescent="0.35">
      <c r="A77" s="6">
        <v>75</v>
      </c>
      <c r="B77" s="125" t="s">
        <v>534</v>
      </c>
      <c r="C77" s="6" t="s">
        <v>32</v>
      </c>
      <c r="D77" s="6">
        <v>71011994</v>
      </c>
      <c r="E77" s="6">
        <v>172000068</v>
      </c>
      <c r="F77" s="6">
        <v>672000059</v>
      </c>
      <c r="G77" s="6" t="s">
        <v>639</v>
      </c>
      <c r="H77" s="6" t="s">
        <v>34</v>
      </c>
      <c r="I77" s="6" t="s">
        <v>35</v>
      </c>
      <c r="J77" s="6" t="s">
        <v>36</v>
      </c>
      <c r="K77" s="6" t="s">
        <v>640</v>
      </c>
      <c r="L77" s="107">
        <v>260000000</v>
      </c>
      <c r="M77" s="108">
        <v>221000000</v>
      </c>
      <c r="N77" s="120">
        <v>44713</v>
      </c>
      <c r="O77" s="121">
        <v>46357</v>
      </c>
      <c r="P77" s="103" t="s">
        <v>38</v>
      </c>
      <c r="Q77" s="105" t="s">
        <v>38</v>
      </c>
      <c r="R77" s="114" t="s">
        <v>679</v>
      </c>
      <c r="S77" s="106" t="s">
        <v>536</v>
      </c>
    </row>
    <row r="78" spans="1:19" ht="43.8" thickBot="1" x14ac:dyDescent="0.35">
      <c r="A78" s="6">
        <v>76</v>
      </c>
      <c r="B78" s="125" t="s">
        <v>534</v>
      </c>
      <c r="C78" s="6" t="s">
        <v>32</v>
      </c>
      <c r="D78" s="6">
        <v>71011994</v>
      </c>
      <c r="E78" s="6">
        <v>172000068</v>
      </c>
      <c r="F78" s="6">
        <v>672000059</v>
      </c>
      <c r="G78" s="6" t="s">
        <v>641</v>
      </c>
      <c r="H78" s="6" t="s">
        <v>34</v>
      </c>
      <c r="I78" s="6" t="s">
        <v>35</v>
      </c>
      <c r="J78" s="6" t="s">
        <v>36</v>
      </c>
      <c r="K78" s="6" t="s">
        <v>642</v>
      </c>
      <c r="L78" s="102">
        <v>200000000</v>
      </c>
      <c r="M78" s="108">
        <v>170000000</v>
      </c>
      <c r="N78" s="113">
        <v>44713</v>
      </c>
      <c r="O78" s="112">
        <v>46357</v>
      </c>
      <c r="P78" s="115" t="s">
        <v>38</v>
      </c>
      <c r="Q78" s="116" t="s">
        <v>38</v>
      </c>
      <c r="R78" s="117"/>
      <c r="S78" s="101" t="s">
        <v>536</v>
      </c>
    </row>
    <row r="79" spans="1:19" ht="43.8" thickBot="1" x14ac:dyDescent="0.35">
      <c r="A79" s="6">
        <v>77</v>
      </c>
      <c r="B79" s="125" t="s">
        <v>534</v>
      </c>
      <c r="C79" s="6" t="s">
        <v>32</v>
      </c>
      <c r="D79" s="6">
        <v>71011994</v>
      </c>
      <c r="E79" s="6">
        <v>172000068</v>
      </c>
      <c r="F79" s="6">
        <v>672000059</v>
      </c>
      <c r="G79" s="6" t="s">
        <v>643</v>
      </c>
      <c r="H79" s="6" t="s">
        <v>34</v>
      </c>
      <c r="I79" s="6" t="s">
        <v>35</v>
      </c>
      <c r="J79" s="6" t="s">
        <v>36</v>
      </c>
      <c r="K79" s="6" t="s">
        <v>644</v>
      </c>
      <c r="L79" s="102">
        <v>260000000</v>
      </c>
      <c r="M79" s="108">
        <v>221000000</v>
      </c>
      <c r="N79" s="113">
        <v>44713</v>
      </c>
      <c r="O79" s="112">
        <v>46357</v>
      </c>
      <c r="P79" s="115" t="s">
        <v>38</v>
      </c>
      <c r="Q79" s="116" t="s">
        <v>38</v>
      </c>
      <c r="R79" s="117"/>
      <c r="S79" s="101" t="s">
        <v>536</v>
      </c>
    </row>
    <row r="80" spans="1:19" ht="58.2" thickBot="1" x14ac:dyDescent="0.35">
      <c r="A80" s="6">
        <v>78</v>
      </c>
      <c r="B80" s="125" t="s">
        <v>534</v>
      </c>
      <c r="C80" s="6" t="s">
        <v>32</v>
      </c>
      <c r="D80" s="6">
        <v>71011994</v>
      </c>
      <c r="E80" s="6">
        <v>172000068</v>
      </c>
      <c r="F80" s="6">
        <v>672000059</v>
      </c>
      <c r="G80" s="6" t="s">
        <v>645</v>
      </c>
      <c r="H80" s="6" t="s">
        <v>34</v>
      </c>
      <c r="I80" s="6" t="s">
        <v>35</v>
      </c>
      <c r="J80" s="6" t="s">
        <v>36</v>
      </c>
      <c r="K80" s="6" t="s">
        <v>646</v>
      </c>
      <c r="L80" s="102">
        <v>200000000</v>
      </c>
      <c r="M80" s="108">
        <v>170000000</v>
      </c>
      <c r="N80" s="120">
        <v>44713</v>
      </c>
      <c r="O80" s="121">
        <v>46357</v>
      </c>
      <c r="P80" s="115" t="s">
        <v>38</v>
      </c>
      <c r="Q80" s="116" t="s">
        <v>38</v>
      </c>
      <c r="R80" s="117"/>
      <c r="S80" s="101" t="s">
        <v>536</v>
      </c>
    </row>
    <row r="81" spans="1:19" ht="43.8" thickBot="1" x14ac:dyDescent="0.35">
      <c r="A81" s="6">
        <v>79</v>
      </c>
      <c r="B81" s="125" t="s">
        <v>534</v>
      </c>
      <c r="C81" s="6" t="s">
        <v>32</v>
      </c>
      <c r="D81" s="6">
        <v>71011994</v>
      </c>
      <c r="E81" s="6">
        <v>172000068</v>
      </c>
      <c r="F81" s="6">
        <v>672000059</v>
      </c>
      <c r="G81" s="6" t="s">
        <v>647</v>
      </c>
      <c r="H81" s="6" t="s">
        <v>34</v>
      </c>
      <c r="I81" s="6" t="s">
        <v>35</v>
      </c>
      <c r="J81" s="6" t="s">
        <v>36</v>
      </c>
      <c r="K81" s="6" t="s">
        <v>648</v>
      </c>
      <c r="L81" s="102">
        <v>150000000</v>
      </c>
      <c r="M81" s="108">
        <v>127500000</v>
      </c>
      <c r="N81" s="113">
        <v>44713</v>
      </c>
      <c r="O81" s="112">
        <v>46357</v>
      </c>
      <c r="P81" s="115" t="s">
        <v>38</v>
      </c>
      <c r="Q81" s="116" t="s">
        <v>38</v>
      </c>
      <c r="R81" s="117"/>
      <c r="S81" s="101" t="s">
        <v>536</v>
      </c>
    </row>
    <row r="82" spans="1:19" ht="58.2" thickBot="1" x14ac:dyDescent="0.35">
      <c r="A82" s="6">
        <v>80</v>
      </c>
      <c r="B82" s="125" t="s">
        <v>534</v>
      </c>
      <c r="C82" s="6" t="s">
        <v>32</v>
      </c>
      <c r="D82" s="6">
        <v>71011994</v>
      </c>
      <c r="E82" s="6">
        <v>172000068</v>
      </c>
      <c r="F82" s="6">
        <v>672000059</v>
      </c>
      <c r="G82" s="6" t="s">
        <v>649</v>
      </c>
      <c r="H82" s="6" t="s">
        <v>34</v>
      </c>
      <c r="I82" s="6" t="s">
        <v>35</v>
      </c>
      <c r="J82" s="6" t="s">
        <v>36</v>
      </c>
      <c r="K82" s="6" t="s">
        <v>650</v>
      </c>
      <c r="L82" s="118">
        <v>260000000</v>
      </c>
      <c r="M82" s="119">
        <v>85000000</v>
      </c>
      <c r="N82" s="113">
        <v>44713</v>
      </c>
      <c r="O82" s="112">
        <v>46357</v>
      </c>
      <c r="P82" s="115" t="s">
        <v>38</v>
      </c>
      <c r="Q82" s="116" t="s">
        <v>38</v>
      </c>
      <c r="R82" s="117"/>
      <c r="S82" s="101" t="s">
        <v>536</v>
      </c>
    </row>
    <row r="83" spans="1:19" ht="58.2" thickBot="1" x14ac:dyDescent="0.35">
      <c r="A83" s="6">
        <v>81</v>
      </c>
      <c r="B83" s="125" t="s">
        <v>534</v>
      </c>
      <c r="C83" s="6" t="s">
        <v>32</v>
      </c>
      <c r="D83" s="6">
        <v>71011994</v>
      </c>
      <c r="E83" s="6">
        <v>172000068</v>
      </c>
      <c r="F83" s="6">
        <v>672000059</v>
      </c>
      <c r="G83" s="6" t="s">
        <v>651</v>
      </c>
      <c r="H83" s="6" t="s">
        <v>34</v>
      </c>
      <c r="I83" s="6" t="s">
        <v>35</v>
      </c>
      <c r="J83" s="6" t="s">
        <v>36</v>
      </c>
      <c r="K83" s="6" t="s">
        <v>652</v>
      </c>
      <c r="L83" s="102">
        <v>260000000</v>
      </c>
      <c r="M83" s="108">
        <v>221000000</v>
      </c>
      <c r="N83" s="120">
        <v>44713</v>
      </c>
      <c r="O83" s="121">
        <v>46357</v>
      </c>
      <c r="P83" s="109" t="s">
        <v>38</v>
      </c>
      <c r="Q83" s="110" t="s">
        <v>38</v>
      </c>
      <c r="R83" s="111"/>
      <c r="S83" s="101" t="s">
        <v>536</v>
      </c>
    </row>
    <row r="84" spans="1:19" ht="28.8" x14ac:dyDescent="0.3">
      <c r="A84" s="6">
        <v>82</v>
      </c>
      <c r="B84" s="125" t="s">
        <v>367</v>
      </c>
      <c r="C84" s="6" t="s">
        <v>368</v>
      </c>
      <c r="D84" s="6">
        <v>70990930</v>
      </c>
      <c r="E84" s="6">
        <v>181032139</v>
      </c>
      <c r="F84" s="6">
        <v>600148416</v>
      </c>
      <c r="G84" s="6" t="s">
        <v>653</v>
      </c>
      <c r="H84" s="6" t="s">
        <v>34</v>
      </c>
      <c r="I84" s="6" t="s">
        <v>35</v>
      </c>
      <c r="J84" s="6" t="s">
        <v>370</v>
      </c>
      <c r="K84" s="6" t="s">
        <v>654</v>
      </c>
      <c r="L84" s="6">
        <v>5000000</v>
      </c>
      <c r="M84" s="6">
        <v>4250000</v>
      </c>
      <c r="N84" s="7">
        <v>45078</v>
      </c>
      <c r="O84" s="7">
        <v>45444</v>
      </c>
      <c r="P84" s="6"/>
      <c r="Q84" s="6"/>
      <c r="R84" s="6" t="s">
        <v>93</v>
      </c>
      <c r="S84" s="6" t="s">
        <v>93</v>
      </c>
    </row>
    <row r="85" spans="1:19" ht="28.8" x14ac:dyDescent="0.3">
      <c r="A85" s="6">
        <v>83</v>
      </c>
      <c r="B85" s="125" t="s">
        <v>367</v>
      </c>
      <c r="C85" s="6" t="s">
        <v>368</v>
      </c>
      <c r="D85" s="6">
        <v>70990930</v>
      </c>
      <c r="E85" s="6">
        <v>181032139</v>
      </c>
      <c r="F85" s="6">
        <v>600148416</v>
      </c>
      <c r="G85" s="6" t="s">
        <v>537</v>
      </c>
      <c r="H85" s="6" t="s">
        <v>34</v>
      </c>
      <c r="I85" s="6" t="s">
        <v>35</v>
      </c>
      <c r="J85" s="6" t="s">
        <v>370</v>
      </c>
      <c r="K85" s="6" t="s">
        <v>538</v>
      </c>
      <c r="L85" s="6">
        <v>12000000</v>
      </c>
      <c r="M85" s="6">
        <v>10200000</v>
      </c>
      <c r="N85" s="7">
        <v>44562</v>
      </c>
      <c r="O85" s="7">
        <v>45627</v>
      </c>
      <c r="P85" s="6"/>
      <c r="Q85" s="6"/>
      <c r="R85" s="6" t="s">
        <v>119</v>
      </c>
      <c r="S85" s="6" t="s">
        <v>93</v>
      </c>
    </row>
    <row r="86" spans="1:19" ht="28.8" x14ac:dyDescent="0.3">
      <c r="A86" s="6">
        <v>84</v>
      </c>
      <c r="B86" s="125" t="s">
        <v>367</v>
      </c>
      <c r="C86" s="6" t="s">
        <v>368</v>
      </c>
      <c r="D86" s="6">
        <v>70990930</v>
      </c>
      <c r="E86" s="6">
        <v>181032139</v>
      </c>
      <c r="F86" s="6">
        <v>600148416</v>
      </c>
      <c r="G86" s="6" t="s">
        <v>539</v>
      </c>
      <c r="H86" s="6" t="s">
        <v>34</v>
      </c>
      <c r="I86" s="6" t="s">
        <v>35</v>
      </c>
      <c r="J86" s="6" t="s">
        <v>370</v>
      </c>
      <c r="K86" s="6" t="s">
        <v>540</v>
      </c>
      <c r="L86" s="6">
        <v>8000000</v>
      </c>
      <c r="M86" s="6">
        <v>6800000</v>
      </c>
      <c r="N86" s="7">
        <v>44743</v>
      </c>
      <c r="O86" s="7">
        <v>45170</v>
      </c>
      <c r="P86" s="6"/>
      <c r="Q86" s="6" t="s">
        <v>38</v>
      </c>
      <c r="R86" s="6" t="s">
        <v>93</v>
      </c>
      <c r="S86" s="6" t="s">
        <v>93</v>
      </c>
    </row>
    <row r="87" spans="1:19" ht="28.8" x14ac:dyDescent="0.3">
      <c r="A87" s="6">
        <v>85</v>
      </c>
      <c r="B87" s="125" t="s">
        <v>367</v>
      </c>
      <c r="C87" s="6" t="s">
        <v>368</v>
      </c>
      <c r="D87" s="6">
        <v>70990930</v>
      </c>
      <c r="E87" s="6">
        <v>181032139</v>
      </c>
      <c r="F87" s="6">
        <v>600148416</v>
      </c>
      <c r="G87" s="6" t="s">
        <v>541</v>
      </c>
      <c r="H87" s="6" t="s">
        <v>34</v>
      </c>
      <c r="I87" s="6" t="s">
        <v>35</v>
      </c>
      <c r="J87" s="6" t="s">
        <v>370</v>
      </c>
      <c r="K87" s="6" t="s">
        <v>542</v>
      </c>
      <c r="L87" s="6">
        <v>2000000</v>
      </c>
      <c r="M87" s="6">
        <v>1700000</v>
      </c>
      <c r="N87" s="7">
        <v>44927</v>
      </c>
      <c r="O87" s="7">
        <v>45078</v>
      </c>
      <c r="P87" s="6"/>
      <c r="Q87" s="6"/>
      <c r="R87" s="6" t="s">
        <v>93</v>
      </c>
      <c r="S87" s="6" t="s">
        <v>93</v>
      </c>
    </row>
    <row r="88" spans="1:19" s="97" customFormat="1" ht="29.4" thickBot="1" x14ac:dyDescent="0.35">
      <c r="A88" s="6">
        <v>86</v>
      </c>
      <c r="B88" s="125" t="s">
        <v>367</v>
      </c>
      <c r="C88" s="6" t="s">
        <v>368</v>
      </c>
      <c r="D88" s="6">
        <v>70990930</v>
      </c>
      <c r="E88" s="6">
        <v>181032139</v>
      </c>
      <c r="F88" s="6">
        <v>600148416</v>
      </c>
      <c r="G88" s="6" t="s">
        <v>543</v>
      </c>
      <c r="H88" s="6" t="s">
        <v>34</v>
      </c>
      <c r="I88" s="6" t="s">
        <v>35</v>
      </c>
      <c r="J88" s="6" t="s">
        <v>370</v>
      </c>
      <c r="K88" s="6" t="s">
        <v>544</v>
      </c>
      <c r="L88" s="6">
        <v>5000000</v>
      </c>
      <c r="M88" s="6">
        <v>4250000</v>
      </c>
      <c r="N88" s="7">
        <v>44927</v>
      </c>
      <c r="O88" s="7">
        <v>45078</v>
      </c>
      <c r="P88" s="6"/>
      <c r="Q88" s="6"/>
      <c r="R88" s="6" t="s">
        <v>93</v>
      </c>
      <c r="S88" s="6" t="s">
        <v>93</v>
      </c>
    </row>
    <row r="89" spans="1:19" s="97" customFormat="1" ht="43.2" x14ac:dyDescent="0.3">
      <c r="A89" s="6">
        <v>87</v>
      </c>
      <c r="B89" s="125" t="s">
        <v>323</v>
      </c>
      <c r="C89" s="6" t="s">
        <v>324</v>
      </c>
      <c r="D89" s="6">
        <v>60341661</v>
      </c>
      <c r="E89" s="6">
        <v>181040972</v>
      </c>
      <c r="F89" s="6">
        <v>600148521</v>
      </c>
      <c r="G89" s="6" t="s">
        <v>681</v>
      </c>
      <c r="H89" s="6" t="s">
        <v>34</v>
      </c>
      <c r="I89" s="6" t="s">
        <v>35</v>
      </c>
      <c r="J89" s="6" t="s">
        <v>326</v>
      </c>
      <c r="K89" s="6" t="s">
        <v>682</v>
      </c>
      <c r="L89" s="102">
        <v>10000000</v>
      </c>
      <c r="M89" s="108">
        <f>L89/100*85</f>
        <v>8500000</v>
      </c>
      <c r="N89" s="123">
        <v>45413</v>
      </c>
      <c r="O89" s="124">
        <v>46235</v>
      </c>
      <c r="P89" s="98"/>
      <c r="Q89" s="100" t="s">
        <v>38</v>
      </c>
      <c r="R89" s="122" t="s">
        <v>119</v>
      </c>
      <c r="S89" s="122" t="s">
        <v>119</v>
      </c>
    </row>
    <row r="90" spans="1:19" s="97" customFormat="1" x14ac:dyDescent="0.3"/>
    <row r="91" spans="1:19" s="97" customFormat="1" x14ac:dyDescent="0.3">
      <c r="A91" s="84"/>
      <c r="B91" s="85"/>
      <c r="C91" s="84"/>
      <c r="D91" s="84"/>
      <c r="E91" s="84"/>
      <c r="F91" s="84"/>
      <c r="G91" s="84"/>
      <c r="H91" s="84"/>
      <c r="I91" s="84"/>
      <c r="J91" s="84"/>
      <c r="K91" s="84"/>
      <c r="L91" s="84"/>
      <c r="M91" s="84"/>
      <c r="N91" s="83"/>
      <c r="O91" s="83"/>
      <c r="P91" s="84"/>
      <c r="Q91" s="84"/>
      <c r="R91" s="84"/>
      <c r="S91" s="84"/>
    </row>
  </sheetData>
  <mergeCells count="11">
    <mergeCell ref="P1:Q1"/>
    <mergeCell ref="R1:S1"/>
    <mergeCell ref="A1:A2"/>
    <mergeCell ref="B1:F1"/>
    <mergeCell ref="G1:G2"/>
    <mergeCell ref="H1:H2"/>
    <mergeCell ref="I1:I2"/>
    <mergeCell ref="J1:J2"/>
    <mergeCell ref="K1:K2"/>
    <mergeCell ref="L1:M1"/>
    <mergeCell ref="N1:O1"/>
  </mergeCells>
  <pageMargins left="0.70866141732283472" right="0.70866141732283472" top="0.78740157480314965" bottom="0.78740157480314965" header="0.31496062992125984" footer="0.31496062992125984"/>
  <pageSetup paperSize="9" scale="47"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1117E-EAB0-4BFF-8E47-324548FBEDB7}">
  <sheetPr>
    <pageSetUpPr fitToPage="1"/>
  </sheetPr>
  <dimension ref="A1:Z180"/>
  <sheetViews>
    <sheetView tabSelected="1" view="pageBreakPreview" zoomScale="60" zoomScaleNormal="100" workbookViewId="0">
      <pane xSplit="1" ySplit="3" topLeftCell="B36" activePane="bottomRight" state="frozen"/>
      <selection pane="topRight" activeCell="C1" sqref="C1"/>
      <selection pane="bottomLeft" activeCell="A5" sqref="A5"/>
      <selection pane="bottomRight" activeCell="E61" sqref="E61"/>
    </sheetView>
  </sheetViews>
  <sheetFormatPr defaultRowHeight="14.4" x14ac:dyDescent="0.3"/>
  <cols>
    <col min="1" max="1" width="6.33203125" customWidth="1"/>
    <col min="2" max="2" width="22" customWidth="1"/>
    <col min="3" max="3" width="15.77734375" customWidth="1"/>
    <col min="4" max="4" width="12.5546875" customWidth="1"/>
    <col min="5" max="5" width="13.21875" customWidth="1"/>
    <col min="6" max="6" width="11" customWidth="1"/>
    <col min="7" max="7" width="23.33203125" customWidth="1"/>
    <col min="8" max="8" width="15" customWidth="1"/>
    <col min="10" max="10" width="17" bestFit="1" customWidth="1"/>
    <col min="11" max="11" width="34.88671875" customWidth="1"/>
    <col min="12" max="13" width="11.88671875" customWidth="1"/>
    <col min="14" max="14" width="11.5546875" customWidth="1"/>
    <col min="15" max="15" width="12" customWidth="1"/>
    <col min="26" max="26" width="12.33203125" customWidth="1"/>
  </cols>
  <sheetData>
    <row r="1" spans="1:26" ht="15.6" thickBot="1" x14ac:dyDescent="0.35">
      <c r="A1" s="192" t="s">
        <v>419</v>
      </c>
      <c r="B1" s="217" t="s">
        <v>0</v>
      </c>
      <c r="C1" s="217"/>
      <c r="D1" s="217"/>
      <c r="E1" s="217"/>
      <c r="F1" s="217"/>
      <c r="G1" s="211" t="s">
        <v>1</v>
      </c>
      <c r="H1" s="218" t="s">
        <v>2</v>
      </c>
      <c r="I1" s="220" t="s">
        <v>3</v>
      </c>
      <c r="J1" s="222" t="s">
        <v>4</v>
      </c>
      <c r="K1" s="223" t="s">
        <v>5</v>
      </c>
      <c r="L1" s="199" t="s">
        <v>6</v>
      </c>
      <c r="M1" s="199"/>
      <c r="N1" s="225" t="s">
        <v>7</v>
      </c>
      <c r="O1" s="225"/>
      <c r="P1" s="226" t="s">
        <v>8</v>
      </c>
      <c r="Q1" s="226"/>
      <c r="R1" s="226"/>
      <c r="S1" s="226"/>
      <c r="T1" s="226"/>
      <c r="U1" s="226"/>
      <c r="V1" s="226"/>
      <c r="W1" s="226"/>
      <c r="X1" s="226"/>
      <c r="Y1" s="191" t="s">
        <v>28</v>
      </c>
      <c r="Z1" s="191"/>
    </row>
    <row r="2" spans="1:26" ht="15" thickBot="1" x14ac:dyDescent="0.35">
      <c r="A2" s="192"/>
      <c r="B2" s="211" t="s">
        <v>9</v>
      </c>
      <c r="C2" s="213" t="s">
        <v>10</v>
      </c>
      <c r="D2" s="213" t="s">
        <v>11</v>
      </c>
      <c r="E2" s="213" t="s">
        <v>12</v>
      </c>
      <c r="F2" s="215" t="s">
        <v>13</v>
      </c>
      <c r="G2" s="211"/>
      <c r="H2" s="218"/>
      <c r="I2" s="220"/>
      <c r="J2" s="222"/>
      <c r="K2" s="223"/>
      <c r="L2" s="227" t="s">
        <v>14</v>
      </c>
      <c r="M2" s="229" t="s">
        <v>15</v>
      </c>
      <c r="N2" s="204" t="s">
        <v>16</v>
      </c>
      <c r="O2" s="206" t="s">
        <v>17</v>
      </c>
      <c r="P2" s="208" t="s">
        <v>18</v>
      </c>
      <c r="Q2" s="208"/>
      <c r="R2" s="208"/>
      <c r="S2" s="208"/>
      <c r="T2" s="209" t="s">
        <v>19</v>
      </c>
      <c r="U2" s="209" t="s">
        <v>20</v>
      </c>
      <c r="V2" s="209" t="s">
        <v>21</v>
      </c>
      <c r="W2" s="209" t="s">
        <v>22</v>
      </c>
      <c r="X2" s="231" t="s">
        <v>23</v>
      </c>
      <c r="Y2" s="200" t="s">
        <v>29</v>
      </c>
      <c r="Z2" s="202" t="s">
        <v>30</v>
      </c>
    </row>
    <row r="3" spans="1:26" ht="57.6" x14ac:dyDescent="0.3">
      <c r="A3" s="193"/>
      <c r="B3" s="212"/>
      <c r="C3" s="214"/>
      <c r="D3" s="214"/>
      <c r="E3" s="214"/>
      <c r="F3" s="216"/>
      <c r="G3" s="212"/>
      <c r="H3" s="219"/>
      <c r="I3" s="221"/>
      <c r="J3" s="217"/>
      <c r="K3" s="224"/>
      <c r="L3" s="228"/>
      <c r="M3" s="230"/>
      <c r="N3" s="205"/>
      <c r="O3" s="207"/>
      <c r="P3" s="8" t="s">
        <v>24</v>
      </c>
      <c r="Q3" s="9" t="s">
        <v>25</v>
      </c>
      <c r="R3" s="9" t="s">
        <v>26</v>
      </c>
      <c r="S3" s="10" t="s">
        <v>27</v>
      </c>
      <c r="T3" s="210"/>
      <c r="U3" s="210"/>
      <c r="V3" s="210"/>
      <c r="W3" s="210"/>
      <c r="X3" s="232"/>
      <c r="Y3" s="201"/>
      <c r="Z3" s="203"/>
    </row>
    <row r="4" spans="1:26" ht="28.8" x14ac:dyDescent="0.3">
      <c r="A4" s="6">
        <v>1</v>
      </c>
      <c r="B4" s="125" t="s">
        <v>31</v>
      </c>
      <c r="C4" s="6" t="s">
        <v>32</v>
      </c>
      <c r="D4" s="11">
        <v>852317</v>
      </c>
      <c r="E4" s="6">
        <v>102680639</v>
      </c>
      <c r="F4" s="6">
        <v>600148459</v>
      </c>
      <c r="G4" s="6" t="s">
        <v>33</v>
      </c>
      <c r="H4" s="6" t="s">
        <v>34</v>
      </c>
      <c r="I4" s="6" t="s">
        <v>35</v>
      </c>
      <c r="J4" s="6" t="s">
        <v>36</v>
      </c>
      <c r="K4" s="6" t="s">
        <v>37</v>
      </c>
      <c r="L4" s="6">
        <v>450000</v>
      </c>
      <c r="M4" s="6">
        <v>382500</v>
      </c>
      <c r="N4" s="7">
        <v>44562</v>
      </c>
      <c r="O4" s="7">
        <v>45261</v>
      </c>
      <c r="P4" s="6" t="s">
        <v>38</v>
      </c>
      <c r="Q4" s="6" t="s">
        <v>38</v>
      </c>
      <c r="R4" s="6" t="s">
        <v>38</v>
      </c>
      <c r="S4" s="6" t="s">
        <v>38</v>
      </c>
      <c r="T4" s="6"/>
      <c r="U4" s="6"/>
      <c r="V4" s="6" t="s">
        <v>38</v>
      </c>
      <c r="W4" s="6"/>
      <c r="X4" s="6"/>
      <c r="Y4" s="6"/>
      <c r="Z4" s="6"/>
    </row>
    <row r="5" spans="1:26" ht="43.2" x14ac:dyDescent="0.3">
      <c r="A5" s="6">
        <v>2</v>
      </c>
      <c r="B5" s="125" t="s">
        <v>31</v>
      </c>
      <c r="C5" s="6" t="s">
        <v>32</v>
      </c>
      <c r="D5" s="11">
        <v>852317</v>
      </c>
      <c r="E5" s="6">
        <v>102680639</v>
      </c>
      <c r="F5" s="6">
        <v>600148459</v>
      </c>
      <c r="G5" s="6" t="s">
        <v>39</v>
      </c>
      <c r="H5" s="6" t="s">
        <v>34</v>
      </c>
      <c r="I5" s="6" t="s">
        <v>35</v>
      </c>
      <c r="J5" s="6" t="s">
        <v>36</v>
      </c>
      <c r="K5" s="6" t="s">
        <v>40</v>
      </c>
      <c r="L5" s="6">
        <v>1750000</v>
      </c>
      <c r="M5" s="6">
        <v>1487500</v>
      </c>
      <c r="N5" s="7">
        <v>44562</v>
      </c>
      <c r="O5" s="7">
        <v>45261</v>
      </c>
      <c r="P5" s="6"/>
      <c r="Q5" s="6" t="s">
        <v>38</v>
      </c>
      <c r="R5" s="6"/>
      <c r="S5" s="6"/>
      <c r="T5" s="6"/>
      <c r="U5" s="6"/>
      <c r="V5" s="6" t="s">
        <v>38</v>
      </c>
      <c r="W5" s="6" t="s">
        <v>38</v>
      </c>
      <c r="X5" s="6"/>
      <c r="Y5" s="6"/>
      <c r="Z5" s="6"/>
    </row>
    <row r="6" spans="1:26" ht="28.8" x14ac:dyDescent="0.3">
      <c r="A6" s="6">
        <v>3</v>
      </c>
      <c r="B6" s="125" t="s">
        <v>31</v>
      </c>
      <c r="C6" s="6" t="s">
        <v>32</v>
      </c>
      <c r="D6" s="11">
        <v>852317</v>
      </c>
      <c r="E6" s="6">
        <v>102680639</v>
      </c>
      <c r="F6" s="6">
        <v>600148459</v>
      </c>
      <c r="G6" s="6" t="s">
        <v>41</v>
      </c>
      <c r="H6" s="6" t="s">
        <v>34</v>
      </c>
      <c r="I6" s="6" t="s">
        <v>35</v>
      </c>
      <c r="J6" s="6" t="s">
        <v>36</v>
      </c>
      <c r="K6" s="6" t="s">
        <v>42</v>
      </c>
      <c r="L6" s="6">
        <v>500000</v>
      </c>
      <c r="M6" s="6">
        <v>425000</v>
      </c>
      <c r="N6" s="7">
        <v>44562</v>
      </c>
      <c r="O6" s="7">
        <v>45261</v>
      </c>
      <c r="P6" s="6"/>
      <c r="Q6" s="6" t="s">
        <v>38</v>
      </c>
      <c r="R6" s="6"/>
      <c r="S6" s="6"/>
      <c r="T6" s="6"/>
      <c r="U6" s="6"/>
      <c r="V6" s="6" t="s">
        <v>38</v>
      </c>
      <c r="W6" s="6"/>
      <c r="X6" s="6"/>
      <c r="Y6" s="6"/>
      <c r="Z6" s="6"/>
    </row>
    <row r="7" spans="1:26" ht="57.6" x14ac:dyDescent="0.3">
      <c r="A7" s="6">
        <v>4</v>
      </c>
      <c r="B7" s="125" t="s">
        <v>31</v>
      </c>
      <c r="C7" s="6" t="s">
        <v>32</v>
      </c>
      <c r="D7" s="11">
        <v>852317</v>
      </c>
      <c r="E7" s="6">
        <v>102680639</v>
      </c>
      <c r="F7" s="6">
        <v>600148459</v>
      </c>
      <c r="G7" s="6" t="s">
        <v>43</v>
      </c>
      <c r="H7" s="6" t="s">
        <v>34</v>
      </c>
      <c r="I7" s="6" t="s">
        <v>35</v>
      </c>
      <c r="J7" s="6" t="s">
        <v>36</v>
      </c>
      <c r="K7" s="6" t="s">
        <v>44</v>
      </c>
      <c r="L7" s="6">
        <v>200000</v>
      </c>
      <c r="M7" s="6">
        <v>170000</v>
      </c>
      <c r="N7" s="7">
        <v>44562</v>
      </c>
      <c r="O7" s="7">
        <v>45261</v>
      </c>
      <c r="P7" s="6" t="s">
        <v>38</v>
      </c>
      <c r="Q7" s="6" t="s">
        <v>38</v>
      </c>
      <c r="R7" s="6" t="s">
        <v>38</v>
      </c>
      <c r="S7" s="6"/>
      <c r="T7" s="6"/>
      <c r="U7" s="6"/>
      <c r="V7" s="6" t="s">
        <v>38</v>
      </c>
      <c r="W7" s="6" t="s">
        <v>38</v>
      </c>
      <c r="X7" s="6"/>
      <c r="Y7" s="6"/>
      <c r="Z7" s="6"/>
    </row>
    <row r="8" spans="1:26" ht="43.2" x14ac:dyDescent="0.3">
      <c r="A8" s="6">
        <v>5</v>
      </c>
      <c r="B8" s="125" t="s">
        <v>31</v>
      </c>
      <c r="C8" s="6" t="s">
        <v>32</v>
      </c>
      <c r="D8" s="11">
        <v>852317</v>
      </c>
      <c r="E8" s="6">
        <v>102680639</v>
      </c>
      <c r="F8" s="6">
        <v>600148459</v>
      </c>
      <c r="G8" s="6" t="s">
        <v>45</v>
      </c>
      <c r="H8" s="6" t="s">
        <v>34</v>
      </c>
      <c r="I8" s="6" t="s">
        <v>35</v>
      </c>
      <c r="J8" s="6" t="s">
        <v>36</v>
      </c>
      <c r="K8" s="6" t="s">
        <v>46</v>
      </c>
      <c r="L8" s="6">
        <v>300000</v>
      </c>
      <c r="M8" s="6">
        <v>255000</v>
      </c>
      <c r="N8" s="7">
        <v>44562</v>
      </c>
      <c r="O8" s="7">
        <v>45261</v>
      </c>
      <c r="P8" s="6" t="s">
        <v>38</v>
      </c>
      <c r="Q8" s="6"/>
      <c r="R8" s="6"/>
      <c r="S8" s="6"/>
      <c r="T8" s="6"/>
      <c r="U8" s="6"/>
      <c r="V8" s="6" t="s">
        <v>38</v>
      </c>
      <c r="W8" s="6" t="s">
        <v>38</v>
      </c>
      <c r="X8" s="6"/>
      <c r="Y8" s="6"/>
      <c r="Z8" s="6"/>
    </row>
    <row r="9" spans="1:26" ht="28.8" x14ac:dyDescent="0.3">
      <c r="A9" s="6">
        <v>6</v>
      </c>
      <c r="B9" s="125" t="s">
        <v>31</v>
      </c>
      <c r="C9" s="6" t="s">
        <v>32</v>
      </c>
      <c r="D9" s="11">
        <v>852317</v>
      </c>
      <c r="E9" s="6">
        <v>102680639</v>
      </c>
      <c r="F9" s="6">
        <v>600148459</v>
      </c>
      <c r="G9" s="6" t="s">
        <v>47</v>
      </c>
      <c r="H9" s="6" t="s">
        <v>34</v>
      </c>
      <c r="I9" s="6" t="s">
        <v>35</v>
      </c>
      <c r="J9" s="6" t="s">
        <v>36</v>
      </c>
      <c r="K9" s="6" t="s">
        <v>48</v>
      </c>
      <c r="L9" s="6">
        <v>250000</v>
      </c>
      <c r="M9" s="6">
        <v>212500</v>
      </c>
      <c r="N9" s="7">
        <v>44562</v>
      </c>
      <c r="O9" s="7">
        <v>45261</v>
      </c>
      <c r="P9" s="6"/>
      <c r="Q9" s="6"/>
      <c r="R9" s="6"/>
      <c r="S9" s="6"/>
      <c r="T9" s="6"/>
      <c r="U9" s="6"/>
      <c r="V9" s="6"/>
      <c r="W9" s="6" t="s">
        <v>38</v>
      </c>
      <c r="X9" s="6"/>
      <c r="Y9" s="6"/>
      <c r="Z9" s="6"/>
    </row>
    <row r="10" spans="1:26" ht="57.6" x14ac:dyDescent="0.3">
      <c r="A10" s="6">
        <v>7</v>
      </c>
      <c r="B10" s="125" t="s">
        <v>31</v>
      </c>
      <c r="C10" s="6" t="s">
        <v>32</v>
      </c>
      <c r="D10" s="11">
        <v>852317</v>
      </c>
      <c r="E10" s="6">
        <v>102680639</v>
      </c>
      <c r="F10" s="6">
        <v>600148459</v>
      </c>
      <c r="G10" s="6" t="s">
        <v>49</v>
      </c>
      <c r="H10" s="6" t="s">
        <v>34</v>
      </c>
      <c r="I10" s="6" t="s">
        <v>35</v>
      </c>
      <c r="J10" s="6" t="s">
        <v>36</v>
      </c>
      <c r="K10" s="6" t="s">
        <v>50</v>
      </c>
      <c r="L10" s="6">
        <v>2250000</v>
      </c>
      <c r="M10" s="6">
        <v>1912500</v>
      </c>
      <c r="N10" s="7">
        <v>44562</v>
      </c>
      <c r="O10" s="7">
        <v>45261</v>
      </c>
      <c r="P10" s="6" t="s">
        <v>38</v>
      </c>
      <c r="Q10" s="6"/>
      <c r="R10" s="6"/>
      <c r="S10" s="6"/>
      <c r="T10" s="6"/>
      <c r="U10" s="6"/>
      <c r="V10" s="6" t="s">
        <v>38</v>
      </c>
      <c r="W10" s="6" t="s">
        <v>38</v>
      </c>
      <c r="X10" s="6"/>
      <c r="Y10" s="6"/>
      <c r="Z10" s="6"/>
    </row>
    <row r="11" spans="1:26" ht="57.6" x14ac:dyDescent="0.3">
      <c r="A11" s="6">
        <v>8</v>
      </c>
      <c r="B11" s="125" t="s">
        <v>51</v>
      </c>
      <c r="C11" s="6" t="s">
        <v>52</v>
      </c>
      <c r="D11" s="6">
        <v>63696487</v>
      </c>
      <c r="E11" s="6">
        <v>102680086</v>
      </c>
      <c r="F11" s="6">
        <v>600148301</v>
      </c>
      <c r="G11" s="6" t="s">
        <v>53</v>
      </c>
      <c r="H11" s="6" t="s">
        <v>34</v>
      </c>
      <c r="I11" s="6" t="s">
        <v>35</v>
      </c>
      <c r="J11" s="6" t="s">
        <v>54</v>
      </c>
      <c r="K11" s="6" t="s">
        <v>55</v>
      </c>
      <c r="L11" s="6">
        <v>500000</v>
      </c>
      <c r="M11" s="6">
        <v>425000</v>
      </c>
      <c r="N11" s="7" t="s">
        <v>56</v>
      </c>
      <c r="O11" s="7" t="s">
        <v>57</v>
      </c>
      <c r="P11" s="6"/>
      <c r="Q11" s="6"/>
      <c r="R11" s="6"/>
      <c r="S11" s="6"/>
      <c r="T11" s="6"/>
      <c r="U11" s="6"/>
      <c r="V11" s="6" t="s">
        <v>38</v>
      </c>
      <c r="W11" s="6"/>
      <c r="X11" s="6"/>
      <c r="Y11" s="6"/>
      <c r="Z11" s="6"/>
    </row>
    <row r="12" spans="1:26" ht="72" x14ac:dyDescent="0.3">
      <c r="A12" s="6">
        <v>9</v>
      </c>
      <c r="B12" s="125" t="s">
        <v>51</v>
      </c>
      <c r="C12" s="6" t="s">
        <v>52</v>
      </c>
      <c r="D12" s="6">
        <v>63696487</v>
      </c>
      <c r="E12" s="6">
        <v>102680086</v>
      </c>
      <c r="F12" s="6">
        <v>600148301</v>
      </c>
      <c r="G12" s="6" t="s">
        <v>58</v>
      </c>
      <c r="H12" s="6" t="s">
        <v>34</v>
      </c>
      <c r="I12" s="6" t="s">
        <v>35</v>
      </c>
      <c r="J12" s="6" t="s">
        <v>54</v>
      </c>
      <c r="K12" s="6" t="s">
        <v>59</v>
      </c>
      <c r="L12" s="6">
        <v>500000</v>
      </c>
      <c r="M12" s="6">
        <v>425000</v>
      </c>
      <c r="N12" s="7" t="s">
        <v>56</v>
      </c>
      <c r="O12" s="7" t="s">
        <v>57</v>
      </c>
      <c r="P12" s="6"/>
      <c r="Q12" s="6"/>
      <c r="R12" s="6"/>
      <c r="S12" s="6"/>
      <c r="T12" s="6"/>
      <c r="U12" s="6"/>
      <c r="V12" s="6" t="s">
        <v>38</v>
      </c>
      <c r="W12" s="6"/>
      <c r="X12" s="6"/>
      <c r="Y12" s="6"/>
      <c r="Z12" s="6"/>
    </row>
    <row r="13" spans="1:26" ht="43.2" x14ac:dyDescent="0.3">
      <c r="A13" s="6">
        <v>10</v>
      </c>
      <c r="B13" s="125" t="s">
        <v>51</v>
      </c>
      <c r="C13" s="6" t="s">
        <v>52</v>
      </c>
      <c r="D13" s="6">
        <v>63696487</v>
      </c>
      <c r="E13" s="6">
        <v>102680086</v>
      </c>
      <c r="F13" s="6">
        <v>600148301</v>
      </c>
      <c r="G13" s="6" t="s">
        <v>60</v>
      </c>
      <c r="H13" s="6" t="s">
        <v>34</v>
      </c>
      <c r="I13" s="6" t="s">
        <v>35</v>
      </c>
      <c r="J13" s="6" t="s">
        <v>54</v>
      </c>
      <c r="K13" s="6" t="s">
        <v>61</v>
      </c>
      <c r="L13" s="6">
        <v>400000</v>
      </c>
      <c r="M13" s="6">
        <v>340000</v>
      </c>
      <c r="N13" s="7" t="s">
        <v>62</v>
      </c>
      <c r="O13" s="7" t="s">
        <v>63</v>
      </c>
      <c r="P13" s="6" t="s">
        <v>38</v>
      </c>
      <c r="Q13" s="6"/>
      <c r="R13" s="6"/>
      <c r="S13" s="6" t="s">
        <v>38</v>
      </c>
      <c r="T13" s="6"/>
      <c r="U13" s="6"/>
      <c r="V13" s="6"/>
      <c r="W13" s="6" t="s">
        <v>38</v>
      </c>
      <c r="X13" s="6" t="s">
        <v>64</v>
      </c>
      <c r="Y13" s="6"/>
      <c r="Z13" s="6"/>
    </row>
    <row r="14" spans="1:26" ht="100.8" x14ac:dyDescent="0.3">
      <c r="A14" s="6">
        <v>11</v>
      </c>
      <c r="B14" s="125" t="s">
        <v>51</v>
      </c>
      <c r="C14" s="6" t="s">
        <v>52</v>
      </c>
      <c r="D14" s="6">
        <v>63696487</v>
      </c>
      <c r="E14" s="6">
        <v>102680086</v>
      </c>
      <c r="F14" s="6">
        <v>600148301</v>
      </c>
      <c r="G14" s="6" t="s">
        <v>65</v>
      </c>
      <c r="H14" s="6" t="s">
        <v>34</v>
      </c>
      <c r="I14" s="6" t="s">
        <v>35</v>
      </c>
      <c r="J14" s="6" t="s">
        <v>54</v>
      </c>
      <c r="K14" s="6" t="s">
        <v>66</v>
      </c>
      <c r="L14" s="6">
        <v>1200000</v>
      </c>
      <c r="M14" s="6">
        <v>1020000</v>
      </c>
      <c r="N14" s="7" t="s">
        <v>67</v>
      </c>
      <c r="O14" s="7" t="s">
        <v>68</v>
      </c>
      <c r="P14" s="6" t="s">
        <v>38</v>
      </c>
      <c r="Q14" s="6" t="s">
        <v>38</v>
      </c>
      <c r="R14" s="6"/>
      <c r="S14" s="6" t="s">
        <v>38</v>
      </c>
      <c r="T14" s="6"/>
      <c r="U14" s="6"/>
      <c r="V14" s="6"/>
      <c r="W14" s="6" t="s">
        <v>38</v>
      </c>
      <c r="X14" s="6" t="s">
        <v>38</v>
      </c>
      <c r="Y14" s="6"/>
      <c r="Z14" s="6"/>
    </row>
    <row r="15" spans="1:26" ht="57.6" x14ac:dyDescent="0.3">
      <c r="A15" s="6">
        <v>12</v>
      </c>
      <c r="B15" s="125" t="s">
        <v>51</v>
      </c>
      <c r="C15" s="6" t="s">
        <v>52</v>
      </c>
      <c r="D15" s="6">
        <v>63696487</v>
      </c>
      <c r="E15" s="6">
        <v>102680086</v>
      </c>
      <c r="F15" s="6">
        <v>600148301</v>
      </c>
      <c r="G15" s="6" t="s">
        <v>69</v>
      </c>
      <c r="H15" s="6" t="s">
        <v>34</v>
      </c>
      <c r="I15" s="6" t="s">
        <v>35</v>
      </c>
      <c r="J15" s="6" t="s">
        <v>54</v>
      </c>
      <c r="K15" s="6" t="s">
        <v>70</v>
      </c>
      <c r="L15" s="6">
        <v>2000000</v>
      </c>
      <c r="M15" s="6">
        <v>1700000</v>
      </c>
      <c r="N15" s="7" t="s">
        <v>62</v>
      </c>
      <c r="O15" s="7" t="s">
        <v>68</v>
      </c>
      <c r="P15" s="6" t="s">
        <v>38</v>
      </c>
      <c r="Q15" s="6" t="s">
        <v>38</v>
      </c>
      <c r="R15" s="6" t="s">
        <v>38</v>
      </c>
      <c r="S15" s="6" t="s">
        <v>38</v>
      </c>
      <c r="T15" s="6"/>
      <c r="U15" s="6"/>
      <c r="V15" s="6"/>
      <c r="W15" s="6" t="s">
        <v>38</v>
      </c>
      <c r="X15" s="6" t="s">
        <v>38</v>
      </c>
      <c r="Y15" s="6"/>
      <c r="Z15" s="6"/>
    </row>
    <row r="16" spans="1:26" ht="43.2" x14ac:dyDescent="0.3">
      <c r="A16" s="6">
        <v>13</v>
      </c>
      <c r="B16" s="125" t="s">
        <v>51</v>
      </c>
      <c r="C16" s="6" t="s">
        <v>52</v>
      </c>
      <c r="D16" s="6">
        <v>63696487</v>
      </c>
      <c r="E16" s="6">
        <v>102680086</v>
      </c>
      <c r="F16" s="6">
        <v>600148301</v>
      </c>
      <c r="G16" s="6" t="s">
        <v>71</v>
      </c>
      <c r="H16" s="6" t="s">
        <v>34</v>
      </c>
      <c r="I16" s="6" t="s">
        <v>35</v>
      </c>
      <c r="J16" s="6" t="s">
        <v>54</v>
      </c>
      <c r="K16" s="6" t="s">
        <v>72</v>
      </c>
      <c r="L16" s="6">
        <v>350000</v>
      </c>
      <c r="M16" s="6">
        <v>297500</v>
      </c>
      <c r="N16" s="7" t="s">
        <v>73</v>
      </c>
      <c r="O16" s="7" t="s">
        <v>68</v>
      </c>
      <c r="P16" s="6"/>
      <c r="Q16" s="6"/>
      <c r="R16" s="6"/>
      <c r="S16" s="6"/>
      <c r="T16" s="6"/>
      <c r="U16" s="6"/>
      <c r="V16" s="6"/>
      <c r="W16" s="6" t="s">
        <v>38</v>
      </c>
      <c r="X16" s="6"/>
      <c r="Y16" s="6"/>
      <c r="Z16" s="6"/>
    </row>
    <row r="17" spans="1:26" ht="43.2" x14ac:dyDescent="0.3">
      <c r="A17" s="6">
        <v>14</v>
      </c>
      <c r="B17" s="125" t="s">
        <v>51</v>
      </c>
      <c r="C17" s="6" t="s">
        <v>52</v>
      </c>
      <c r="D17" s="6">
        <v>63696487</v>
      </c>
      <c r="E17" s="6">
        <v>102680086</v>
      </c>
      <c r="F17" s="6">
        <v>600148301</v>
      </c>
      <c r="G17" s="6" t="s">
        <v>74</v>
      </c>
      <c r="H17" s="6" t="s">
        <v>34</v>
      </c>
      <c r="I17" s="6" t="s">
        <v>35</v>
      </c>
      <c r="J17" s="6" t="s">
        <v>54</v>
      </c>
      <c r="K17" s="6" t="s">
        <v>75</v>
      </c>
      <c r="L17" s="6">
        <v>300000</v>
      </c>
      <c r="M17" s="6">
        <v>255000</v>
      </c>
      <c r="N17" s="7" t="s">
        <v>73</v>
      </c>
      <c r="O17" s="7" t="s">
        <v>68</v>
      </c>
      <c r="P17" s="6"/>
      <c r="Q17" s="6"/>
      <c r="R17" s="6"/>
      <c r="S17" s="6"/>
      <c r="T17" s="6"/>
      <c r="U17" s="6"/>
      <c r="V17" s="6"/>
      <c r="W17" s="6" t="s">
        <v>38</v>
      </c>
      <c r="X17" s="6"/>
      <c r="Y17" s="6"/>
      <c r="Z17" s="6"/>
    </row>
    <row r="18" spans="1:26" ht="86.4" x14ac:dyDescent="0.3">
      <c r="A18" s="6">
        <v>15</v>
      </c>
      <c r="B18" s="125" t="s">
        <v>51</v>
      </c>
      <c r="C18" s="6" t="s">
        <v>52</v>
      </c>
      <c r="D18" s="6">
        <v>63696487</v>
      </c>
      <c r="E18" s="6">
        <v>102680086</v>
      </c>
      <c r="F18" s="6">
        <v>600148301</v>
      </c>
      <c r="G18" s="6" t="s">
        <v>76</v>
      </c>
      <c r="H18" s="6" t="s">
        <v>34</v>
      </c>
      <c r="I18" s="6" t="s">
        <v>35</v>
      </c>
      <c r="J18" s="6" t="s">
        <v>54</v>
      </c>
      <c r="K18" s="6" t="s">
        <v>77</v>
      </c>
      <c r="L18" s="6">
        <v>400000</v>
      </c>
      <c r="M18" s="6">
        <v>340000</v>
      </c>
      <c r="N18" s="7" t="s">
        <v>67</v>
      </c>
      <c r="O18" s="7" t="s">
        <v>68</v>
      </c>
      <c r="P18" s="6"/>
      <c r="Q18" s="6"/>
      <c r="R18" s="6" t="s">
        <v>38</v>
      </c>
      <c r="S18" s="6" t="s">
        <v>38</v>
      </c>
      <c r="T18" s="6"/>
      <c r="U18" s="6"/>
      <c r="V18" s="6"/>
      <c r="W18" s="6" t="s">
        <v>38</v>
      </c>
      <c r="X18" s="6"/>
      <c r="Y18" s="6"/>
      <c r="Z18" s="6"/>
    </row>
    <row r="19" spans="1:26" ht="57.6" x14ac:dyDescent="0.3">
      <c r="A19" s="6">
        <v>16</v>
      </c>
      <c r="B19" s="125" t="s">
        <v>51</v>
      </c>
      <c r="C19" s="6" t="s">
        <v>52</v>
      </c>
      <c r="D19" s="6">
        <v>63696487</v>
      </c>
      <c r="E19" s="6">
        <v>102680086</v>
      </c>
      <c r="F19" s="6">
        <v>600148301</v>
      </c>
      <c r="G19" s="6" t="s">
        <v>78</v>
      </c>
      <c r="H19" s="6" t="s">
        <v>34</v>
      </c>
      <c r="I19" s="6" t="s">
        <v>35</v>
      </c>
      <c r="J19" s="6" t="s">
        <v>54</v>
      </c>
      <c r="K19" s="6" t="s">
        <v>79</v>
      </c>
      <c r="L19" s="6">
        <v>750000</v>
      </c>
      <c r="M19" s="6">
        <v>637500</v>
      </c>
      <c r="N19" s="7" t="s">
        <v>67</v>
      </c>
      <c r="O19" s="7" t="s">
        <v>80</v>
      </c>
      <c r="P19" s="6" t="s">
        <v>38</v>
      </c>
      <c r="Q19" s="6" t="s">
        <v>38</v>
      </c>
      <c r="R19" s="6" t="s">
        <v>38</v>
      </c>
      <c r="S19" s="6" t="s">
        <v>38</v>
      </c>
      <c r="T19" s="6"/>
      <c r="U19" s="6"/>
      <c r="V19" s="6"/>
      <c r="W19" s="6" t="s">
        <v>38</v>
      </c>
      <c r="X19" s="6"/>
      <c r="Y19" s="6"/>
      <c r="Z19" s="6"/>
    </row>
    <row r="20" spans="1:26" ht="43.2" x14ac:dyDescent="0.3">
      <c r="A20" s="6">
        <v>17</v>
      </c>
      <c r="B20" s="125" t="s">
        <v>51</v>
      </c>
      <c r="C20" s="6" t="s">
        <v>52</v>
      </c>
      <c r="D20" s="6">
        <v>63696487</v>
      </c>
      <c r="E20" s="6">
        <v>102680086</v>
      </c>
      <c r="F20" s="6">
        <v>600148301</v>
      </c>
      <c r="G20" s="6" t="s">
        <v>81</v>
      </c>
      <c r="H20" s="6" t="s">
        <v>34</v>
      </c>
      <c r="I20" s="6" t="s">
        <v>35</v>
      </c>
      <c r="J20" s="6" t="s">
        <v>54</v>
      </c>
      <c r="K20" s="6" t="s">
        <v>82</v>
      </c>
      <c r="L20" s="6">
        <v>500000</v>
      </c>
      <c r="M20" s="6">
        <v>425000</v>
      </c>
      <c r="N20" s="7" t="s">
        <v>83</v>
      </c>
      <c r="O20" s="7" t="s">
        <v>68</v>
      </c>
      <c r="P20" s="6"/>
      <c r="Q20" s="6"/>
      <c r="R20" s="6"/>
      <c r="S20" s="6"/>
      <c r="T20" s="6"/>
      <c r="U20" s="6"/>
      <c r="V20" s="6"/>
      <c r="W20" s="6" t="s">
        <v>38</v>
      </c>
      <c r="X20" s="6"/>
      <c r="Y20" s="6"/>
      <c r="Z20" s="6"/>
    </row>
    <row r="21" spans="1:26" ht="43.2" x14ac:dyDescent="0.3">
      <c r="A21" s="6">
        <v>18</v>
      </c>
      <c r="B21" s="125" t="s">
        <v>51</v>
      </c>
      <c r="C21" s="6" t="s">
        <v>52</v>
      </c>
      <c r="D21" s="6">
        <v>63696487</v>
      </c>
      <c r="E21" s="6">
        <v>102680086</v>
      </c>
      <c r="F21" s="6">
        <v>600148301</v>
      </c>
      <c r="G21" s="6" t="s">
        <v>84</v>
      </c>
      <c r="H21" s="6" t="s">
        <v>34</v>
      </c>
      <c r="I21" s="6" t="s">
        <v>35</v>
      </c>
      <c r="J21" s="6" t="s">
        <v>54</v>
      </c>
      <c r="K21" s="6" t="s">
        <v>85</v>
      </c>
      <c r="L21" s="6">
        <v>350000</v>
      </c>
      <c r="M21" s="6">
        <v>297500</v>
      </c>
      <c r="N21" s="7" t="s">
        <v>73</v>
      </c>
      <c r="O21" s="7" t="s">
        <v>86</v>
      </c>
      <c r="P21" s="6"/>
      <c r="Q21" s="6"/>
      <c r="R21" s="6"/>
      <c r="S21" s="6"/>
      <c r="T21" s="6"/>
      <c r="U21" s="6"/>
      <c r="V21" s="6"/>
      <c r="W21" s="6" t="s">
        <v>38</v>
      </c>
      <c r="X21" s="6"/>
      <c r="Y21" s="6"/>
      <c r="Z21" s="6"/>
    </row>
    <row r="22" spans="1:26" ht="43.2" x14ac:dyDescent="0.3">
      <c r="A22" s="6">
        <v>19</v>
      </c>
      <c r="B22" s="125" t="s">
        <v>51</v>
      </c>
      <c r="C22" s="6" t="s">
        <v>52</v>
      </c>
      <c r="D22" s="6">
        <v>63696487</v>
      </c>
      <c r="E22" s="6">
        <v>102680086</v>
      </c>
      <c r="F22" s="6">
        <v>600148301</v>
      </c>
      <c r="G22" s="6" t="s">
        <v>87</v>
      </c>
      <c r="H22" s="6" t="s">
        <v>34</v>
      </c>
      <c r="I22" s="6" t="s">
        <v>35</v>
      </c>
      <c r="J22" s="6" t="s">
        <v>54</v>
      </c>
      <c r="K22" s="6" t="s">
        <v>88</v>
      </c>
      <c r="L22" s="6">
        <v>800000</v>
      </c>
      <c r="M22" s="6">
        <v>680000</v>
      </c>
      <c r="N22" s="7" t="s">
        <v>62</v>
      </c>
      <c r="O22" s="7" t="s">
        <v>68</v>
      </c>
      <c r="P22" s="6"/>
      <c r="Q22" s="6"/>
      <c r="R22" s="6"/>
      <c r="S22" s="6"/>
      <c r="T22" s="6"/>
      <c r="U22" s="6"/>
      <c r="V22" s="6"/>
      <c r="W22" s="6" t="s">
        <v>38</v>
      </c>
      <c r="X22" s="6"/>
      <c r="Y22" s="6"/>
      <c r="Z22" s="6"/>
    </row>
    <row r="23" spans="1:26" ht="115.2" x14ac:dyDescent="0.3">
      <c r="A23" s="6">
        <v>20</v>
      </c>
      <c r="B23" s="125" t="s">
        <v>51</v>
      </c>
      <c r="C23" s="6" t="s">
        <v>52</v>
      </c>
      <c r="D23" s="6">
        <v>63696487</v>
      </c>
      <c r="E23" s="6">
        <v>102680086</v>
      </c>
      <c r="F23" s="6">
        <v>600148301</v>
      </c>
      <c r="G23" s="6" t="s">
        <v>89</v>
      </c>
      <c r="H23" s="6" t="s">
        <v>34</v>
      </c>
      <c r="I23" s="6" t="s">
        <v>35</v>
      </c>
      <c r="J23" s="6" t="s">
        <v>54</v>
      </c>
      <c r="K23" s="6" t="s">
        <v>90</v>
      </c>
      <c r="L23" s="6">
        <v>700000</v>
      </c>
      <c r="M23" s="6">
        <v>595000</v>
      </c>
      <c r="N23" s="7" t="s">
        <v>83</v>
      </c>
      <c r="O23" s="7" t="s">
        <v>68</v>
      </c>
      <c r="P23" s="6"/>
      <c r="Q23" s="6"/>
      <c r="R23" s="6"/>
      <c r="S23" s="6"/>
      <c r="T23" s="6"/>
      <c r="U23" s="6"/>
      <c r="V23" s="6"/>
      <c r="W23" s="6" t="s">
        <v>38</v>
      </c>
      <c r="X23" s="6"/>
      <c r="Y23" s="6"/>
      <c r="Z23" s="6"/>
    </row>
    <row r="24" spans="1:26" ht="43.2" x14ac:dyDescent="0.3">
      <c r="A24" s="6">
        <v>21</v>
      </c>
      <c r="B24" s="125" t="s">
        <v>51</v>
      </c>
      <c r="C24" s="6" t="s">
        <v>52</v>
      </c>
      <c r="D24" s="6">
        <v>63696487</v>
      </c>
      <c r="E24" s="6">
        <v>102680086</v>
      </c>
      <c r="F24" s="6">
        <v>600148301</v>
      </c>
      <c r="G24" s="6" t="s">
        <v>91</v>
      </c>
      <c r="H24" s="6" t="s">
        <v>34</v>
      </c>
      <c r="I24" s="6" t="s">
        <v>35</v>
      </c>
      <c r="J24" s="6" t="s">
        <v>54</v>
      </c>
      <c r="K24" s="6" t="s">
        <v>92</v>
      </c>
      <c r="L24" s="6">
        <v>4000000</v>
      </c>
      <c r="M24" s="6">
        <v>3400000</v>
      </c>
      <c r="N24" s="7" t="s">
        <v>62</v>
      </c>
      <c r="O24" s="7" t="s">
        <v>68</v>
      </c>
      <c r="P24" s="6"/>
      <c r="Q24" s="6"/>
      <c r="R24" s="6" t="s">
        <v>38</v>
      </c>
      <c r="S24" s="6"/>
      <c r="T24" s="6"/>
      <c r="U24" s="6"/>
      <c r="V24" s="6"/>
      <c r="W24" s="6" t="s">
        <v>38</v>
      </c>
      <c r="X24" s="6"/>
      <c r="Y24" s="6"/>
      <c r="Z24" s="6" t="s">
        <v>93</v>
      </c>
    </row>
    <row r="25" spans="1:26" ht="100.8" x14ac:dyDescent="0.3">
      <c r="A25" s="6">
        <v>22</v>
      </c>
      <c r="B25" s="125" t="s">
        <v>51</v>
      </c>
      <c r="C25" s="6" t="s">
        <v>52</v>
      </c>
      <c r="D25" s="6">
        <v>63696487</v>
      </c>
      <c r="E25" s="6">
        <v>102680086</v>
      </c>
      <c r="F25" s="6">
        <v>600148301</v>
      </c>
      <c r="G25" s="6" t="s">
        <v>94</v>
      </c>
      <c r="H25" s="6" t="s">
        <v>34</v>
      </c>
      <c r="I25" s="6" t="s">
        <v>35</v>
      </c>
      <c r="J25" s="6" t="s">
        <v>54</v>
      </c>
      <c r="K25" s="6" t="s">
        <v>95</v>
      </c>
      <c r="L25" s="6">
        <v>20000000</v>
      </c>
      <c r="M25" s="6">
        <v>17000000</v>
      </c>
      <c r="N25" s="7" t="s">
        <v>62</v>
      </c>
      <c r="O25" s="7" t="s">
        <v>68</v>
      </c>
      <c r="P25" s="6"/>
      <c r="Q25" s="6"/>
      <c r="R25" s="6" t="s">
        <v>38</v>
      </c>
      <c r="S25" s="6"/>
      <c r="T25" s="6"/>
      <c r="U25" s="6"/>
      <c r="V25" s="6"/>
      <c r="W25" s="6" t="s">
        <v>38</v>
      </c>
      <c r="X25" s="6"/>
      <c r="Y25" s="6"/>
      <c r="Z25" s="6" t="s">
        <v>93</v>
      </c>
    </row>
    <row r="26" spans="1:26" ht="43.2" x14ac:dyDescent="0.3">
      <c r="A26" s="6">
        <v>23</v>
      </c>
      <c r="B26" s="125" t="s">
        <v>51</v>
      </c>
      <c r="C26" s="6" t="s">
        <v>52</v>
      </c>
      <c r="D26" s="6">
        <v>63696487</v>
      </c>
      <c r="E26" s="6">
        <v>102680086</v>
      </c>
      <c r="F26" s="6">
        <v>600148301</v>
      </c>
      <c r="G26" s="6" t="s">
        <v>96</v>
      </c>
      <c r="H26" s="6" t="s">
        <v>34</v>
      </c>
      <c r="I26" s="6" t="s">
        <v>35</v>
      </c>
      <c r="J26" s="6" t="s">
        <v>54</v>
      </c>
      <c r="K26" s="6" t="s">
        <v>97</v>
      </c>
      <c r="L26" s="6">
        <v>5000000</v>
      </c>
      <c r="M26" s="6">
        <v>4250000</v>
      </c>
      <c r="N26" s="6" t="s">
        <v>62</v>
      </c>
      <c r="O26" s="6" t="s">
        <v>68</v>
      </c>
      <c r="P26" s="6"/>
      <c r="Q26" s="6"/>
      <c r="R26" s="6" t="s">
        <v>38</v>
      </c>
      <c r="S26" s="6"/>
      <c r="T26" s="6"/>
      <c r="U26" s="6"/>
      <c r="V26" s="6"/>
      <c r="W26" s="6" t="s">
        <v>38</v>
      </c>
      <c r="X26" s="6"/>
      <c r="Y26" s="6"/>
      <c r="Z26" s="6"/>
    </row>
    <row r="27" spans="1:26" ht="115.2" x14ac:dyDescent="0.3">
      <c r="A27" s="6">
        <v>24</v>
      </c>
      <c r="B27" s="125" t="s">
        <v>51</v>
      </c>
      <c r="C27" s="6" t="s">
        <v>52</v>
      </c>
      <c r="D27" s="6">
        <v>63696487</v>
      </c>
      <c r="E27" s="6">
        <v>102680086</v>
      </c>
      <c r="F27" s="6">
        <v>600148301</v>
      </c>
      <c r="G27" s="6" t="s">
        <v>98</v>
      </c>
      <c r="H27" s="6" t="s">
        <v>34</v>
      </c>
      <c r="I27" s="6" t="s">
        <v>35</v>
      </c>
      <c r="J27" s="6" t="s">
        <v>54</v>
      </c>
      <c r="K27" s="6" t="s">
        <v>99</v>
      </c>
      <c r="L27" s="6">
        <v>500000</v>
      </c>
      <c r="M27" s="6">
        <v>425000</v>
      </c>
      <c r="N27" s="6" t="s">
        <v>67</v>
      </c>
      <c r="O27" s="6" t="s">
        <v>68</v>
      </c>
      <c r="P27" s="6"/>
      <c r="Q27" s="6"/>
      <c r="R27" s="6"/>
      <c r="S27" s="6"/>
      <c r="T27" s="6"/>
      <c r="U27" s="6"/>
      <c r="V27" s="6"/>
      <c r="W27" s="6"/>
      <c r="X27" s="6"/>
      <c r="Y27" s="6"/>
      <c r="Z27" s="6"/>
    </row>
    <row r="28" spans="1:26" ht="43.2" x14ac:dyDescent="0.3">
      <c r="A28" s="6">
        <v>25</v>
      </c>
      <c r="B28" s="125" t="s">
        <v>51</v>
      </c>
      <c r="C28" s="6" t="s">
        <v>52</v>
      </c>
      <c r="D28" s="6">
        <v>63696487</v>
      </c>
      <c r="E28" s="6">
        <v>102680086</v>
      </c>
      <c r="F28" s="6">
        <v>600148301</v>
      </c>
      <c r="G28" s="6" t="s">
        <v>100</v>
      </c>
      <c r="H28" s="6" t="s">
        <v>34</v>
      </c>
      <c r="I28" s="6" t="s">
        <v>35</v>
      </c>
      <c r="J28" s="6" t="s">
        <v>54</v>
      </c>
      <c r="K28" s="6" t="s">
        <v>101</v>
      </c>
      <c r="L28" s="6">
        <v>500000</v>
      </c>
      <c r="M28" s="6">
        <v>425000</v>
      </c>
      <c r="N28" s="6" t="s">
        <v>62</v>
      </c>
      <c r="O28" s="6" t="s">
        <v>68</v>
      </c>
      <c r="P28" s="6" t="s">
        <v>38</v>
      </c>
      <c r="Q28" s="6" t="s">
        <v>38</v>
      </c>
      <c r="R28" s="6" t="s">
        <v>38</v>
      </c>
      <c r="S28" s="6" t="s">
        <v>38</v>
      </c>
      <c r="T28" s="6"/>
      <c r="U28" s="6"/>
      <c r="V28" s="6"/>
      <c r="W28" s="6" t="s">
        <v>38</v>
      </c>
      <c r="X28" s="6"/>
      <c r="Y28" s="6"/>
      <c r="Z28" s="6" t="s">
        <v>93</v>
      </c>
    </row>
    <row r="29" spans="1:26" ht="57.6" x14ac:dyDescent="0.3">
      <c r="A29" s="6">
        <v>26</v>
      </c>
      <c r="B29" s="125" t="s">
        <v>51</v>
      </c>
      <c r="C29" s="6" t="s">
        <v>52</v>
      </c>
      <c r="D29" s="6">
        <v>63696487</v>
      </c>
      <c r="E29" s="6">
        <v>102680086</v>
      </c>
      <c r="F29" s="6">
        <v>600148301</v>
      </c>
      <c r="G29" s="6" t="s">
        <v>102</v>
      </c>
      <c r="H29" s="6" t="s">
        <v>34</v>
      </c>
      <c r="I29" s="6" t="s">
        <v>35</v>
      </c>
      <c r="J29" s="6" t="s">
        <v>54</v>
      </c>
      <c r="K29" s="6" t="s">
        <v>103</v>
      </c>
      <c r="L29" s="6">
        <v>1200000</v>
      </c>
      <c r="M29" s="6">
        <v>1020000</v>
      </c>
      <c r="N29" s="6" t="s">
        <v>104</v>
      </c>
      <c r="O29" s="6" t="s">
        <v>68</v>
      </c>
      <c r="P29" s="6"/>
      <c r="Q29" s="6"/>
      <c r="R29" s="6"/>
      <c r="S29" s="6"/>
      <c r="T29" s="6"/>
      <c r="U29" s="6"/>
      <c r="V29" s="6"/>
      <c r="W29" s="6" t="s">
        <v>38</v>
      </c>
      <c r="X29" s="6"/>
      <c r="Y29" s="6"/>
      <c r="Z29" s="6" t="s">
        <v>93</v>
      </c>
    </row>
    <row r="30" spans="1:26" ht="57.6" x14ac:dyDescent="0.3">
      <c r="A30" s="6">
        <v>27</v>
      </c>
      <c r="B30" s="125" t="s">
        <v>51</v>
      </c>
      <c r="C30" s="6" t="s">
        <v>52</v>
      </c>
      <c r="D30" s="6">
        <v>63696487</v>
      </c>
      <c r="E30" s="6">
        <v>102680086</v>
      </c>
      <c r="F30" s="6">
        <v>600148301</v>
      </c>
      <c r="G30" s="6" t="s">
        <v>105</v>
      </c>
      <c r="H30" s="6" t="s">
        <v>34</v>
      </c>
      <c r="I30" s="6" t="s">
        <v>35</v>
      </c>
      <c r="J30" s="6" t="s">
        <v>54</v>
      </c>
      <c r="K30" s="6" t="s">
        <v>106</v>
      </c>
      <c r="L30" s="6">
        <v>400000</v>
      </c>
      <c r="M30" s="6">
        <v>340000</v>
      </c>
      <c r="N30" s="6" t="s">
        <v>83</v>
      </c>
      <c r="O30" s="6" t="s">
        <v>107</v>
      </c>
      <c r="P30" s="6"/>
      <c r="Q30" s="6"/>
      <c r="R30" s="6" t="s">
        <v>38</v>
      </c>
      <c r="S30" s="6"/>
      <c r="T30" s="6"/>
      <c r="U30" s="6"/>
      <c r="V30" s="6"/>
      <c r="W30" s="6" t="s">
        <v>38</v>
      </c>
      <c r="X30" s="6"/>
      <c r="Y30" s="6"/>
      <c r="Z30" s="6"/>
    </row>
    <row r="31" spans="1:26" ht="57.6" x14ac:dyDescent="0.3">
      <c r="A31" s="6">
        <v>28</v>
      </c>
      <c r="B31" s="125" t="s">
        <v>51</v>
      </c>
      <c r="C31" s="6" t="s">
        <v>52</v>
      </c>
      <c r="D31" s="6">
        <v>63696487</v>
      </c>
      <c r="E31" s="6">
        <v>102680086</v>
      </c>
      <c r="F31" s="6">
        <v>600148301</v>
      </c>
      <c r="G31" s="6" t="s">
        <v>108</v>
      </c>
      <c r="H31" s="6" t="s">
        <v>34</v>
      </c>
      <c r="I31" s="6" t="s">
        <v>35</v>
      </c>
      <c r="J31" s="6" t="s">
        <v>54</v>
      </c>
      <c r="K31" s="6" t="s">
        <v>109</v>
      </c>
      <c r="L31" s="6">
        <v>600000</v>
      </c>
      <c r="M31" s="6">
        <v>510000</v>
      </c>
      <c r="N31" s="6" t="s">
        <v>67</v>
      </c>
      <c r="O31" s="6" t="s">
        <v>68</v>
      </c>
      <c r="P31" s="6"/>
      <c r="Q31" s="6"/>
      <c r="R31" s="6"/>
      <c r="S31" s="6"/>
      <c r="T31" s="6"/>
      <c r="U31" s="6"/>
      <c r="V31" s="6"/>
      <c r="W31" s="6"/>
      <c r="X31" s="6"/>
      <c r="Y31" s="6"/>
      <c r="Z31" s="6"/>
    </row>
    <row r="32" spans="1:26" ht="72" x14ac:dyDescent="0.3">
      <c r="A32" s="6">
        <v>29</v>
      </c>
      <c r="B32" s="125" t="s">
        <v>51</v>
      </c>
      <c r="C32" s="6" t="s">
        <v>52</v>
      </c>
      <c r="D32" s="6">
        <v>63696487</v>
      </c>
      <c r="E32" s="6">
        <v>102680086</v>
      </c>
      <c r="F32" s="6">
        <v>600148301</v>
      </c>
      <c r="G32" s="6" t="s">
        <v>110</v>
      </c>
      <c r="H32" s="6" t="s">
        <v>34</v>
      </c>
      <c r="I32" s="6" t="s">
        <v>35</v>
      </c>
      <c r="J32" s="6" t="s">
        <v>54</v>
      </c>
      <c r="K32" s="6" t="s">
        <v>111</v>
      </c>
      <c r="L32" s="6">
        <v>250000</v>
      </c>
      <c r="M32" s="6">
        <v>212500</v>
      </c>
      <c r="N32" s="6" t="s">
        <v>67</v>
      </c>
      <c r="O32" s="6" t="s">
        <v>68</v>
      </c>
      <c r="P32" s="6" t="s">
        <v>38</v>
      </c>
      <c r="Q32" s="6" t="s">
        <v>38</v>
      </c>
      <c r="R32" s="6"/>
      <c r="S32" s="6" t="s">
        <v>38</v>
      </c>
      <c r="T32" s="6"/>
      <c r="U32" s="6"/>
      <c r="V32" s="6"/>
      <c r="W32" s="6" t="s">
        <v>38</v>
      </c>
      <c r="X32" s="6" t="s">
        <v>38</v>
      </c>
      <c r="Y32" s="6"/>
      <c r="Z32" s="6"/>
    </row>
    <row r="33" spans="1:26" ht="28.8" x14ac:dyDescent="0.3">
      <c r="A33" s="6">
        <v>30</v>
      </c>
      <c r="B33" s="125" t="s">
        <v>112</v>
      </c>
      <c r="C33" s="6"/>
      <c r="D33" s="6">
        <v>25828274</v>
      </c>
      <c r="E33" s="6">
        <v>110008626</v>
      </c>
      <c r="F33" s="6">
        <v>600027147</v>
      </c>
      <c r="G33" s="6" t="s">
        <v>113</v>
      </c>
      <c r="H33" s="6" t="s">
        <v>34</v>
      </c>
      <c r="I33" s="6" t="s">
        <v>35</v>
      </c>
      <c r="J33" s="6" t="s">
        <v>36</v>
      </c>
      <c r="K33" s="6" t="s">
        <v>114</v>
      </c>
      <c r="L33" s="6">
        <v>500000</v>
      </c>
      <c r="M33" s="6">
        <v>425000</v>
      </c>
      <c r="N33" s="11">
        <v>2023</v>
      </c>
      <c r="O33" s="11">
        <v>2023</v>
      </c>
      <c r="P33" s="6" t="s">
        <v>38</v>
      </c>
      <c r="Q33" s="6" t="s">
        <v>38</v>
      </c>
      <c r="R33" s="6" t="s">
        <v>38</v>
      </c>
      <c r="S33" s="6" t="s">
        <v>38</v>
      </c>
      <c r="T33" s="6"/>
      <c r="U33" s="6"/>
      <c r="V33" s="6" t="s">
        <v>38</v>
      </c>
      <c r="W33" s="6"/>
      <c r="X33" s="6"/>
      <c r="Y33" s="6"/>
      <c r="Z33" s="6"/>
    </row>
    <row r="34" spans="1:26" ht="28.8" x14ac:dyDescent="0.3">
      <c r="A34" s="6">
        <v>31</v>
      </c>
      <c r="B34" s="125" t="s">
        <v>112</v>
      </c>
      <c r="C34" s="6"/>
      <c r="D34" s="6">
        <v>25828274</v>
      </c>
      <c r="E34" s="6">
        <v>110008626</v>
      </c>
      <c r="F34" s="6">
        <v>600027147</v>
      </c>
      <c r="G34" s="6" t="s">
        <v>115</v>
      </c>
      <c r="H34" s="6" t="s">
        <v>34</v>
      </c>
      <c r="I34" s="6" t="s">
        <v>35</v>
      </c>
      <c r="J34" s="6" t="s">
        <v>36</v>
      </c>
      <c r="K34" s="6" t="s">
        <v>116</v>
      </c>
      <c r="L34" s="6">
        <v>100000</v>
      </c>
      <c r="M34" s="6">
        <v>85000</v>
      </c>
      <c r="N34" s="127">
        <v>2024</v>
      </c>
      <c r="O34" s="127">
        <v>2024</v>
      </c>
      <c r="P34" s="6" t="s">
        <v>38</v>
      </c>
      <c r="Q34" s="6" t="s">
        <v>38</v>
      </c>
      <c r="R34" s="6" t="s">
        <v>38</v>
      </c>
      <c r="S34" s="6" t="s">
        <v>38</v>
      </c>
      <c r="T34" s="6"/>
      <c r="U34" s="6"/>
      <c r="V34" s="6" t="s">
        <v>38</v>
      </c>
      <c r="W34" s="6"/>
      <c r="X34" s="6"/>
      <c r="Y34" s="6"/>
      <c r="Z34" s="6"/>
    </row>
    <row r="35" spans="1:26" ht="43.2" x14ac:dyDescent="0.3">
      <c r="A35" s="6">
        <v>32</v>
      </c>
      <c r="B35" s="125" t="s">
        <v>117</v>
      </c>
      <c r="C35" s="6" t="s">
        <v>32</v>
      </c>
      <c r="D35" s="6" t="s">
        <v>683</v>
      </c>
      <c r="E35" s="6">
        <v>102680655</v>
      </c>
      <c r="F35" s="6">
        <v>600148467</v>
      </c>
      <c r="G35" s="6" t="s">
        <v>118</v>
      </c>
      <c r="H35" s="6" t="s">
        <v>34</v>
      </c>
      <c r="I35" s="6" t="s">
        <v>35</v>
      </c>
      <c r="J35" s="6" t="s">
        <v>36</v>
      </c>
      <c r="K35" s="6" t="s">
        <v>118</v>
      </c>
      <c r="L35" s="6">
        <v>1500000</v>
      </c>
      <c r="M35" s="126">
        <f>L35/100*85</f>
        <v>1275000</v>
      </c>
      <c r="N35" s="128">
        <v>44927</v>
      </c>
      <c r="O35" s="128">
        <v>45658</v>
      </c>
      <c r="P35" s="23"/>
      <c r="Q35" s="6" t="s">
        <v>38</v>
      </c>
      <c r="R35" s="6"/>
      <c r="S35" s="6"/>
      <c r="T35" s="6"/>
      <c r="U35" s="6"/>
      <c r="V35" s="6"/>
      <c r="W35" s="6"/>
      <c r="X35" s="6"/>
      <c r="Y35" s="6" t="s">
        <v>684</v>
      </c>
      <c r="Z35" s="6"/>
    </row>
    <row r="36" spans="1:26" ht="43.2" x14ac:dyDescent="0.3">
      <c r="A36" s="6">
        <v>33</v>
      </c>
      <c r="B36" s="125" t="s">
        <v>117</v>
      </c>
      <c r="C36" s="6" t="s">
        <v>32</v>
      </c>
      <c r="D36" s="6" t="s">
        <v>683</v>
      </c>
      <c r="E36" s="6">
        <v>102680655</v>
      </c>
      <c r="F36" s="6">
        <v>600148467</v>
      </c>
      <c r="G36" s="6" t="s">
        <v>120</v>
      </c>
      <c r="H36" s="6" t="s">
        <v>34</v>
      </c>
      <c r="I36" s="6" t="s">
        <v>35</v>
      </c>
      <c r="J36" s="6" t="s">
        <v>36</v>
      </c>
      <c r="K36" s="6" t="s">
        <v>120</v>
      </c>
      <c r="L36" s="6">
        <v>1000000</v>
      </c>
      <c r="M36" s="126">
        <f>L36/100*85</f>
        <v>850000</v>
      </c>
      <c r="N36" s="128">
        <v>44927</v>
      </c>
      <c r="O36" s="128">
        <v>45658</v>
      </c>
      <c r="P36" s="23" t="s">
        <v>38</v>
      </c>
      <c r="Q36" s="6"/>
      <c r="R36" s="6"/>
      <c r="S36" s="6"/>
      <c r="T36" s="6"/>
      <c r="U36" s="6"/>
      <c r="V36" s="6"/>
      <c r="W36" s="6"/>
      <c r="X36" s="6"/>
      <c r="Y36" s="6" t="s">
        <v>684</v>
      </c>
      <c r="Z36" s="6"/>
    </row>
    <row r="37" spans="1:26" ht="43.2" x14ac:dyDescent="0.3">
      <c r="A37" s="6">
        <v>34</v>
      </c>
      <c r="B37" s="125" t="s">
        <v>117</v>
      </c>
      <c r="C37" s="6" t="s">
        <v>32</v>
      </c>
      <c r="D37" s="6" t="s">
        <v>683</v>
      </c>
      <c r="E37" s="6">
        <v>102680655</v>
      </c>
      <c r="F37" s="6">
        <v>600148467</v>
      </c>
      <c r="G37" s="6" t="s">
        <v>121</v>
      </c>
      <c r="H37" s="6" t="s">
        <v>34</v>
      </c>
      <c r="I37" s="6" t="s">
        <v>35</v>
      </c>
      <c r="J37" s="6" t="s">
        <v>36</v>
      </c>
      <c r="K37" s="6" t="s">
        <v>121</v>
      </c>
      <c r="L37" s="6">
        <v>1000000</v>
      </c>
      <c r="M37" s="126">
        <f t="shared" ref="M37:M38" si="0">L37/100*85</f>
        <v>850000</v>
      </c>
      <c r="N37" s="128">
        <v>44927</v>
      </c>
      <c r="O37" s="128">
        <v>45658</v>
      </c>
      <c r="P37" s="23"/>
      <c r="Q37" s="6"/>
      <c r="R37" s="6" t="s">
        <v>38</v>
      </c>
      <c r="S37" s="6"/>
      <c r="T37" s="6"/>
      <c r="U37" s="6"/>
      <c r="V37" s="6"/>
      <c r="W37" s="6"/>
      <c r="X37" s="6"/>
      <c r="Y37" s="6" t="s">
        <v>684</v>
      </c>
      <c r="Z37" s="6"/>
    </row>
    <row r="38" spans="1:26" ht="43.2" x14ac:dyDescent="0.3">
      <c r="A38" s="6">
        <v>35</v>
      </c>
      <c r="B38" s="125" t="s">
        <v>117</v>
      </c>
      <c r="C38" s="6" t="s">
        <v>32</v>
      </c>
      <c r="D38" s="6" t="s">
        <v>683</v>
      </c>
      <c r="E38" s="6">
        <v>102680655</v>
      </c>
      <c r="F38" s="6">
        <v>600148467</v>
      </c>
      <c r="G38" s="6" t="s">
        <v>122</v>
      </c>
      <c r="H38" s="6" t="s">
        <v>34</v>
      </c>
      <c r="I38" s="6" t="s">
        <v>35</v>
      </c>
      <c r="J38" s="6" t="s">
        <v>36</v>
      </c>
      <c r="K38" s="6" t="s">
        <v>122</v>
      </c>
      <c r="L38" s="6">
        <v>1000000</v>
      </c>
      <c r="M38" s="126">
        <f t="shared" si="0"/>
        <v>850000</v>
      </c>
      <c r="N38" s="128">
        <v>44927</v>
      </c>
      <c r="O38" s="128">
        <v>45658</v>
      </c>
      <c r="P38" s="23"/>
      <c r="Q38" s="6"/>
      <c r="R38" s="6" t="s">
        <v>38</v>
      </c>
      <c r="S38" s="6"/>
      <c r="T38" s="6"/>
      <c r="U38" s="6"/>
      <c r="V38" s="6"/>
      <c r="W38" s="6"/>
      <c r="X38" s="6"/>
      <c r="Y38" s="6" t="s">
        <v>684</v>
      </c>
      <c r="Z38" s="6"/>
    </row>
    <row r="39" spans="1:26" ht="57.6" x14ac:dyDescent="0.3">
      <c r="A39" s="6">
        <v>36</v>
      </c>
      <c r="B39" s="125" t="s">
        <v>123</v>
      </c>
      <c r="C39" s="6" t="s">
        <v>124</v>
      </c>
      <c r="D39" s="6">
        <v>75029472</v>
      </c>
      <c r="E39" s="6">
        <v>102668981</v>
      </c>
      <c r="F39" s="6">
        <v>650022831</v>
      </c>
      <c r="G39" s="6" t="s">
        <v>125</v>
      </c>
      <c r="H39" s="6" t="s">
        <v>34</v>
      </c>
      <c r="I39" s="6" t="s">
        <v>35</v>
      </c>
      <c r="J39" s="6" t="s">
        <v>126</v>
      </c>
      <c r="K39" s="6" t="s">
        <v>127</v>
      </c>
      <c r="L39" s="6">
        <v>6000000</v>
      </c>
      <c r="M39" s="6">
        <v>5100000</v>
      </c>
      <c r="N39" s="11">
        <v>2022</v>
      </c>
      <c r="O39" s="11">
        <v>2023</v>
      </c>
      <c r="P39" s="6" t="s">
        <v>38</v>
      </c>
      <c r="Q39" s="6" t="s">
        <v>38</v>
      </c>
      <c r="R39" s="6" t="s">
        <v>38</v>
      </c>
      <c r="S39" s="6" t="s">
        <v>38</v>
      </c>
      <c r="T39" s="6"/>
      <c r="U39" s="6"/>
      <c r="V39" s="6"/>
      <c r="W39" s="6" t="s">
        <v>38</v>
      </c>
      <c r="X39" s="6" t="s">
        <v>38</v>
      </c>
      <c r="Y39" s="6" t="s">
        <v>128</v>
      </c>
      <c r="Z39" s="7">
        <v>44621</v>
      </c>
    </row>
    <row r="40" spans="1:26" ht="57.6" x14ac:dyDescent="0.3">
      <c r="A40" s="6">
        <v>37</v>
      </c>
      <c r="B40" s="125" t="s">
        <v>123</v>
      </c>
      <c r="C40" s="6" t="s">
        <v>124</v>
      </c>
      <c r="D40" s="6">
        <v>75029472</v>
      </c>
      <c r="E40" s="6">
        <v>102668981</v>
      </c>
      <c r="F40" s="6">
        <v>650022831</v>
      </c>
      <c r="G40" s="6" t="s">
        <v>129</v>
      </c>
      <c r="H40" s="6" t="s">
        <v>34</v>
      </c>
      <c r="I40" s="6" t="s">
        <v>35</v>
      </c>
      <c r="J40" s="6" t="s">
        <v>126</v>
      </c>
      <c r="K40" s="6" t="s">
        <v>130</v>
      </c>
      <c r="L40" s="6">
        <v>5000000</v>
      </c>
      <c r="M40" s="6">
        <v>4250000</v>
      </c>
      <c r="N40" s="11">
        <v>2023</v>
      </c>
      <c r="O40" s="11">
        <v>2024</v>
      </c>
      <c r="P40" s="6"/>
      <c r="Q40" s="6"/>
      <c r="R40" s="6"/>
      <c r="S40" s="6"/>
      <c r="T40" s="6"/>
      <c r="U40" s="6"/>
      <c r="V40" s="6"/>
      <c r="W40" s="6" t="s">
        <v>38</v>
      </c>
      <c r="X40" s="6"/>
      <c r="Y40" s="6" t="s">
        <v>128</v>
      </c>
      <c r="Z40" s="6"/>
    </row>
    <row r="41" spans="1:26" ht="57.6" x14ac:dyDescent="0.3">
      <c r="A41" s="6">
        <v>38</v>
      </c>
      <c r="B41" s="125" t="s">
        <v>123</v>
      </c>
      <c r="C41" s="6" t="s">
        <v>124</v>
      </c>
      <c r="D41" s="6">
        <v>75029472</v>
      </c>
      <c r="E41" s="6">
        <v>102668981</v>
      </c>
      <c r="F41" s="6">
        <v>650022831</v>
      </c>
      <c r="G41" s="6" t="s">
        <v>131</v>
      </c>
      <c r="H41" s="6" t="s">
        <v>34</v>
      </c>
      <c r="I41" s="6" t="s">
        <v>35</v>
      </c>
      <c r="J41" s="6" t="s">
        <v>126</v>
      </c>
      <c r="K41" s="6" t="s">
        <v>132</v>
      </c>
      <c r="L41" s="6">
        <v>20000000</v>
      </c>
      <c r="M41" s="6">
        <v>17000000</v>
      </c>
      <c r="N41" s="11">
        <v>2024</v>
      </c>
      <c r="O41" s="11">
        <v>2025</v>
      </c>
      <c r="P41" s="6"/>
      <c r="Q41" s="6"/>
      <c r="R41" s="6"/>
      <c r="S41" s="6"/>
      <c r="T41" s="6"/>
      <c r="U41" s="6"/>
      <c r="V41" s="6" t="s">
        <v>38</v>
      </c>
      <c r="W41" s="6" t="s">
        <v>38</v>
      </c>
      <c r="X41" s="6"/>
      <c r="Y41" s="6" t="s">
        <v>128</v>
      </c>
      <c r="Z41" s="6"/>
    </row>
    <row r="42" spans="1:26" ht="57.6" x14ac:dyDescent="0.3">
      <c r="A42" s="6">
        <v>39</v>
      </c>
      <c r="B42" s="125" t="s">
        <v>123</v>
      </c>
      <c r="C42" s="6" t="s">
        <v>124</v>
      </c>
      <c r="D42" s="6">
        <v>75029472</v>
      </c>
      <c r="E42" s="6">
        <v>102668981</v>
      </c>
      <c r="F42" s="6">
        <v>650022831</v>
      </c>
      <c r="G42" s="6" t="s">
        <v>133</v>
      </c>
      <c r="H42" s="6" t="s">
        <v>34</v>
      </c>
      <c r="I42" s="6" t="s">
        <v>35</v>
      </c>
      <c r="J42" s="6" t="s">
        <v>126</v>
      </c>
      <c r="K42" s="6" t="s">
        <v>134</v>
      </c>
      <c r="L42" s="6">
        <v>3500000</v>
      </c>
      <c r="M42" s="6">
        <v>2975000</v>
      </c>
      <c r="N42" s="11">
        <v>2022</v>
      </c>
      <c r="O42" s="11">
        <v>2023</v>
      </c>
      <c r="P42" s="6" t="s">
        <v>38</v>
      </c>
      <c r="Q42" s="6" t="s">
        <v>38</v>
      </c>
      <c r="R42" s="6" t="s">
        <v>38</v>
      </c>
      <c r="S42" s="6" t="s">
        <v>38</v>
      </c>
      <c r="T42" s="6"/>
      <c r="U42" s="6"/>
      <c r="V42" s="6" t="s">
        <v>38</v>
      </c>
      <c r="W42" s="6"/>
      <c r="X42" s="6" t="s">
        <v>38</v>
      </c>
      <c r="Y42" s="6" t="s">
        <v>135</v>
      </c>
      <c r="Z42" s="6"/>
    </row>
    <row r="43" spans="1:26" ht="57.6" x14ac:dyDescent="0.3">
      <c r="A43" s="6">
        <v>40</v>
      </c>
      <c r="B43" s="125" t="s">
        <v>123</v>
      </c>
      <c r="C43" s="6" t="s">
        <v>124</v>
      </c>
      <c r="D43" s="6">
        <v>75029472</v>
      </c>
      <c r="E43" s="6">
        <v>102668981</v>
      </c>
      <c r="F43" s="6">
        <v>650022831</v>
      </c>
      <c r="G43" s="6" t="s">
        <v>136</v>
      </c>
      <c r="H43" s="6" t="s">
        <v>34</v>
      </c>
      <c r="I43" s="6" t="s">
        <v>35</v>
      </c>
      <c r="J43" s="6" t="s">
        <v>126</v>
      </c>
      <c r="K43" s="6" t="s">
        <v>137</v>
      </c>
      <c r="L43" s="6">
        <v>2000000</v>
      </c>
      <c r="M43" s="6">
        <v>1700000</v>
      </c>
      <c r="N43" s="127">
        <v>2022</v>
      </c>
      <c r="O43" s="127">
        <v>2023</v>
      </c>
      <c r="P43" s="6" t="s">
        <v>38</v>
      </c>
      <c r="Q43" s="6" t="s">
        <v>38</v>
      </c>
      <c r="R43" s="6" t="s">
        <v>38</v>
      </c>
      <c r="S43" s="6" t="s">
        <v>38</v>
      </c>
      <c r="T43" s="6"/>
      <c r="U43" s="6"/>
      <c r="V43" s="6" t="s">
        <v>38</v>
      </c>
      <c r="W43" s="6"/>
      <c r="X43" s="6" t="s">
        <v>38</v>
      </c>
      <c r="Y43" s="6" t="s">
        <v>135</v>
      </c>
      <c r="Z43" s="6"/>
    </row>
    <row r="44" spans="1:26" ht="129.6" x14ac:dyDescent="0.3">
      <c r="A44" s="6">
        <v>41</v>
      </c>
      <c r="B44" s="125" t="s">
        <v>138</v>
      </c>
      <c r="C44" s="6" t="s">
        <v>139</v>
      </c>
      <c r="D44" s="6">
        <v>60341807</v>
      </c>
      <c r="E44" s="6">
        <v>102680116</v>
      </c>
      <c r="F44" s="6">
        <v>600148319</v>
      </c>
      <c r="G44" s="6" t="s">
        <v>140</v>
      </c>
      <c r="H44" s="6" t="s">
        <v>34</v>
      </c>
      <c r="I44" s="6" t="s">
        <v>35</v>
      </c>
      <c r="J44" s="6" t="s">
        <v>141</v>
      </c>
      <c r="K44" s="6" t="s">
        <v>142</v>
      </c>
      <c r="L44" s="6">
        <v>9000000</v>
      </c>
      <c r="M44" s="126">
        <f>L44/100*85</f>
        <v>7650000</v>
      </c>
      <c r="N44" s="129">
        <v>44805</v>
      </c>
      <c r="O44" s="129">
        <v>45047</v>
      </c>
      <c r="P44" s="23" t="s">
        <v>38</v>
      </c>
      <c r="Q44" s="6" t="s">
        <v>38</v>
      </c>
      <c r="R44" s="6" t="s">
        <v>38</v>
      </c>
      <c r="S44" s="6" t="s">
        <v>38</v>
      </c>
      <c r="T44" s="6" t="s">
        <v>38</v>
      </c>
      <c r="U44" s="6" t="s">
        <v>38</v>
      </c>
      <c r="V44" s="6" t="s">
        <v>38</v>
      </c>
      <c r="W44" s="6" t="s">
        <v>38</v>
      </c>
      <c r="X44" s="6"/>
      <c r="Y44" s="6" t="s">
        <v>143</v>
      </c>
      <c r="Z44" s="6" t="s">
        <v>93</v>
      </c>
    </row>
    <row r="45" spans="1:26" ht="43.2" x14ac:dyDescent="0.3">
      <c r="A45" s="6">
        <v>42</v>
      </c>
      <c r="B45" s="125" t="s">
        <v>144</v>
      </c>
      <c r="C45" s="6" t="s">
        <v>145</v>
      </c>
      <c r="D45" s="6">
        <v>71340874</v>
      </c>
      <c r="E45" s="6">
        <v>102680566</v>
      </c>
      <c r="F45" s="6">
        <v>651039860</v>
      </c>
      <c r="G45" s="6" t="s">
        <v>146</v>
      </c>
      <c r="H45" s="6" t="s">
        <v>34</v>
      </c>
      <c r="I45" s="6" t="s">
        <v>35</v>
      </c>
      <c r="J45" s="6" t="s">
        <v>147</v>
      </c>
      <c r="K45" s="6" t="s">
        <v>148</v>
      </c>
      <c r="L45" s="6">
        <v>5946000</v>
      </c>
      <c r="M45" s="6">
        <v>5054100</v>
      </c>
      <c r="N45" s="11">
        <v>2022</v>
      </c>
      <c r="O45" s="11">
        <v>2027</v>
      </c>
      <c r="P45" s="6"/>
      <c r="Q45" s="6"/>
      <c r="R45" s="6"/>
      <c r="S45" s="6"/>
      <c r="T45" s="6"/>
      <c r="U45" s="6"/>
      <c r="V45" s="6"/>
      <c r="W45" s="6"/>
      <c r="X45" s="6"/>
      <c r="Y45" s="6" t="s">
        <v>149</v>
      </c>
      <c r="Z45" s="6"/>
    </row>
    <row r="46" spans="1:26" ht="43.2" x14ac:dyDescent="0.3">
      <c r="A46" s="6">
        <v>43</v>
      </c>
      <c r="B46" s="125" t="s">
        <v>144</v>
      </c>
      <c r="C46" s="6" t="s">
        <v>145</v>
      </c>
      <c r="D46" s="6">
        <v>71340874</v>
      </c>
      <c r="E46" s="6">
        <v>102680566</v>
      </c>
      <c r="F46" s="6">
        <v>651039860</v>
      </c>
      <c r="G46" s="6" t="s">
        <v>150</v>
      </c>
      <c r="H46" s="6" t="s">
        <v>34</v>
      </c>
      <c r="I46" s="6" t="s">
        <v>35</v>
      </c>
      <c r="J46" s="6" t="s">
        <v>147</v>
      </c>
      <c r="K46" s="6" t="s">
        <v>151</v>
      </c>
      <c r="L46" s="6">
        <v>20000000</v>
      </c>
      <c r="M46" s="6">
        <v>17000000</v>
      </c>
      <c r="N46" s="11">
        <v>2022</v>
      </c>
      <c r="O46" s="11">
        <v>2027</v>
      </c>
      <c r="P46" s="6" t="s">
        <v>38</v>
      </c>
      <c r="Q46" s="6" t="s">
        <v>38</v>
      </c>
      <c r="R46" s="6" t="s">
        <v>38</v>
      </c>
      <c r="S46" s="6"/>
      <c r="T46" s="6"/>
      <c r="U46" s="6" t="s">
        <v>38</v>
      </c>
      <c r="V46" s="6" t="s">
        <v>38</v>
      </c>
      <c r="W46" s="6" t="s">
        <v>38</v>
      </c>
      <c r="X46" s="6" t="s">
        <v>38</v>
      </c>
      <c r="Y46" s="6"/>
      <c r="Z46" s="6"/>
    </row>
    <row r="47" spans="1:26" ht="43.8" thickBot="1" x14ac:dyDescent="0.35">
      <c r="A47" s="6">
        <v>44</v>
      </c>
      <c r="B47" s="125" t="s">
        <v>144</v>
      </c>
      <c r="C47" s="6" t="s">
        <v>145</v>
      </c>
      <c r="D47" s="6">
        <v>71340874</v>
      </c>
      <c r="E47" s="6">
        <v>102680566</v>
      </c>
      <c r="F47" s="6">
        <v>651039860</v>
      </c>
      <c r="G47" s="6" t="s">
        <v>152</v>
      </c>
      <c r="H47" s="6" t="s">
        <v>34</v>
      </c>
      <c r="I47" s="6" t="s">
        <v>35</v>
      </c>
      <c r="J47" s="6" t="s">
        <v>153</v>
      </c>
      <c r="K47" s="6" t="s">
        <v>154</v>
      </c>
      <c r="L47" s="6">
        <v>1000000</v>
      </c>
      <c r="M47" s="6">
        <v>850000</v>
      </c>
      <c r="N47" s="11">
        <v>2022</v>
      </c>
      <c r="O47" s="11">
        <v>2027</v>
      </c>
      <c r="P47" s="6"/>
      <c r="Q47" s="6"/>
      <c r="R47" s="6"/>
      <c r="S47" s="6"/>
      <c r="T47" s="6"/>
      <c r="U47" s="6"/>
      <c r="V47" s="6"/>
      <c r="W47" s="6"/>
      <c r="X47" s="6"/>
      <c r="Y47" s="6"/>
      <c r="Z47" s="6"/>
    </row>
    <row r="48" spans="1:26" ht="173.4" thickBot="1" x14ac:dyDescent="0.35">
      <c r="A48" s="6">
        <v>45</v>
      </c>
      <c r="B48" s="39" t="s">
        <v>155</v>
      </c>
      <c r="C48" s="40" t="s">
        <v>156</v>
      </c>
      <c r="D48" s="40">
        <v>70940045</v>
      </c>
      <c r="E48" s="40">
        <v>102680698</v>
      </c>
      <c r="F48" s="41">
        <v>600148483</v>
      </c>
      <c r="G48" s="271" t="s">
        <v>748</v>
      </c>
      <c r="H48" s="42" t="s">
        <v>34</v>
      </c>
      <c r="I48" s="42" t="s">
        <v>35</v>
      </c>
      <c r="J48" s="42" t="s">
        <v>157</v>
      </c>
      <c r="K48" s="272" t="s">
        <v>158</v>
      </c>
      <c r="L48" s="273">
        <v>10000000</v>
      </c>
      <c r="M48" s="43">
        <f>L48/100*85</f>
        <v>8500000</v>
      </c>
      <c r="N48" s="44">
        <v>44927</v>
      </c>
      <c r="O48" s="45">
        <v>45992</v>
      </c>
      <c r="P48" s="39" t="s">
        <v>38</v>
      </c>
      <c r="Q48" s="40" t="s">
        <v>38</v>
      </c>
      <c r="R48" s="40" t="s">
        <v>38</v>
      </c>
      <c r="S48" s="41" t="s">
        <v>38</v>
      </c>
      <c r="T48" s="42"/>
      <c r="U48" s="42"/>
      <c r="V48" s="42" t="s">
        <v>38</v>
      </c>
      <c r="W48" s="42"/>
      <c r="X48" s="42"/>
      <c r="Y48" s="46" t="s">
        <v>149</v>
      </c>
      <c r="Z48" s="55" t="s">
        <v>93</v>
      </c>
    </row>
    <row r="49" spans="1:26" ht="72.599999999999994" thickBot="1" x14ac:dyDescent="0.35">
      <c r="A49" s="6">
        <v>46</v>
      </c>
      <c r="B49" s="39" t="s">
        <v>155</v>
      </c>
      <c r="C49" s="40" t="s">
        <v>156</v>
      </c>
      <c r="D49" s="40">
        <v>70940045</v>
      </c>
      <c r="E49" s="40">
        <v>102680698</v>
      </c>
      <c r="F49" s="41">
        <v>600148483</v>
      </c>
      <c r="G49" s="274" t="s">
        <v>159</v>
      </c>
      <c r="H49" s="42" t="s">
        <v>34</v>
      </c>
      <c r="I49" s="42" t="s">
        <v>35</v>
      </c>
      <c r="J49" s="42" t="s">
        <v>157</v>
      </c>
      <c r="K49" s="275" t="s">
        <v>160</v>
      </c>
      <c r="L49" s="47">
        <v>5000000</v>
      </c>
      <c r="M49" s="43">
        <f>L49/100*85</f>
        <v>4250000</v>
      </c>
      <c r="N49" s="48">
        <v>44927</v>
      </c>
      <c r="O49" s="49">
        <v>45992</v>
      </c>
      <c r="P49" s="50" t="s">
        <v>38</v>
      </c>
      <c r="Q49" s="51"/>
      <c r="R49" s="51"/>
      <c r="S49" s="52"/>
      <c r="T49" s="53"/>
      <c r="U49" s="53"/>
      <c r="V49" s="53" t="s">
        <v>38</v>
      </c>
      <c r="W49" s="53"/>
      <c r="X49" s="53"/>
      <c r="Y49" s="54"/>
      <c r="Z49" s="56" t="s">
        <v>93</v>
      </c>
    </row>
    <row r="50" spans="1:26" ht="72.599999999999994" thickBot="1" x14ac:dyDescent="0.35">
      <c r="A50" s="6">
        <v>47</v>
      </c>
      <c r="B50" s="276" t="s">
        <v>155</v>
      </c>
      <c r="C50" s="277" t="s">
        <v>156</v>
      </c>
      <c r="D50" s="277">
        <v>70940045</v>
      </c>
      <c r="E50" s="277">
        <v>102680698</v>
      </c>
      <c r="F50" s="278">
        <v>600148483</v>
      </c>
      <c r="G50" s="275" t="s">
        <v>371</v>
      </c>
      <c r="H50" s="279" t="s">
        <v>34</v>
      </c>
      <c r="I50" s="279" t="s">
        <v>35</v>
      </c>
      <c r="J50" s="279" t="s">
        <v>157</v>
      </c>
      <c r="K50" s="275" t="s">
        <v>161</v>
      </c>
      <c r="L50" s="280">
        <v>65000000</v>
      </c>
      <c r="M50" s="43">
        <f t="shared" ref="M50:M62" si="1">L50/100*85</f>
        <v>55250000</v>
      </c>
      <c r="N50" s="48">
        <v>44927</v>
      </c>
      <c r="O50" s="49">
        <v>45992</v>
      </c>
      <c r="P50" s="50"/>
      <c r="Q50" s="51"/>
      <c r="R50" s="51"/>
      <c r="S50" s="52"/>
      <c r="T50" s="53"/>
      <c r="U50" s="53"/>
      <c r="V50" s="53" t="s">
        <v>38</v>
      </c>
      <c r="W50" s="53" t="s">
        <v>38</v>
      </c>
      <c r="X50" s="53"/>
      <c r="Y50" s="54"/>
      <c r="Z50" s="56" t="s">
        <v>93</v>
      </c>
    </row>
    <row r="51" spans="1:26" ht="101.4" thickBot="1" x14ac:dyDescent="0.35">
      <c r="A51" s="6">
        <v>48</v>
      </c>
      <c r="B51" s="39" t="s">
        <v>155</v>
      </c>
      <c r="C51" s="40" t="s">
        <v>156</v>
      </c>
      <c r="D51" s="40">
        <v>70940045</v>
      </c>
      <c r="E51" s="40">
        <v>102680698</v>
      </c>
      <c r="F51" s="41">
        <v>600148483</v>
      </c>
      <c r="G51" s="274" t="s">
        <v>749</v>
      </c>
      <c r="H51" s="42" t="s">
        <v>34</v>
      </c>
      <c r="I51" s="42" t="s">
        <v>35</v>
      </c>
      <c r="J51" s="42" t="s">
        <v>157</v>
      </c>
      <c r="K51" s="275" t="s">
        <v>750</v>
      </c>
      <c r="L51" s="47">
        <v>15000000</v>
      </c>
      <c r="M51" s="43">
        <f t="shared" si="1"/>
        <v>12750000</v>
      </c>
      <c r="N51" s="48">
        <v>44927</v>
      </c>
      <c r="O51" s="49">
        <v>45627</v>
      </c>
      <c r="P51" s="50" t="s">
        <v>38</v>
      </c>
      <c r="Q51" s="51" t="s">
        <v>38</v>
      </c>
      <c r="R51" s="51" t="s">
        <v>38</v>
      </c>
      <c r="S51" s="52" t="s">
        <v>38</v>
      </c>
      <c r="T51" s="53"/>
      <c r="U51" s="53"/>
      <c r="V51" s="53" t="s">
        <v>38</v>
      </c>
      <c r="W51" s="53" t="s">
        <v>38</v>
      </c>
      <c r="X51" s="53"/>
      <c r="Y51" s="54" t="s">
        <v>149</v>
      </c>
      <c r="Z51" s="56" t="s">
        <v>93</v>
      </c>
    </row>
    <row r="52" spans="1:26" ht="87" thickBot="1" x14ac:dyDescent="0.35">
      <c r="A52" s="6">
        <v>49</v>
      </c>
      <c r="B52" s="39" t="s">
        <v>155</v>
      </c>
      <c r="C52" s="40" t="s">
        <v>156</v>
      </c>
      <c r="D52" s="40">
        <v>70940045</v>
      </c>
      <c r="E52" s="40">
        <v>102680698</v>
      </c>
      <c r="F52" s="41">
        <v>600148483</v>
      </c>
      <c r="G52" s="274" t="s">
        <v>685</v>
      </c>
      <c r="H52" s="42" t="s">
        <v>34</v>
      </c>
      <c r="I52" s="42" t="s">
        <v>35</v>
      </c>
      <c r="J52" s="42" t="s">
        <v>157</v>
      </c>
      <c r="K52" s="275" t="s">
        <v>162</v>
      </c>
      <c r="L52" s="47">
        <v>15000000</v>
      </c>
      <c r="M52" s="43">
        <f t="shared" si="1"/>
        <v>12750000</v>
      </c>
      <c r="N52" s="48">
        <v>45292</v>
      </c>
      <c r="O52" s="49">
        <v>46357</v>
      </c>
      <c r="P52" s="50" t="s">
        <v>38</v>
      </c>
      <c r="Q52" s="51" t="s">
        <v>38</v>
      </c>
      <c r="R52" s="51" t="s">
        <v>38</v>
      </c>
      <c r="S52" s="52" t="s">
        <v>38</v>
      </c>
      <c r="T52" s="53"/>
      <c r="U52" s="53"/>
      <c r="V52" s="53" t="s">
        <v>38</v>
      </c>
      <c r="W52" s="53" t="s">
        <v>38</v>
      </c>
      <c r="X52" s="53"/>
      <c r="Y52" s="54" t="s">
        <v>163</v>
      </c>
      <c r="Z52" s="56" t="s">
        <v>93</v>
      </c>
    </row>
    <row r="53" spans="1:26" ht="72.599999999999994" thickBot="1" x14ac:dyDescent="0.35">
      <c r="A53" s="6">
        <v>50</v>
      </c>
      <c r="B53" s="39" t="s">
        <v>155</v>
      </c>
      <c r="C53" s="40" t="s">
        <v>156</v>
      </c>
      <c r="D53" s="40">
        <v>70940045</v>
      </c>
      <c r="E53" s="40">
        <v>102680698</v>
      </c>
      <c r="F53" s="41">
        <v>600148483</v>
      </c>
      <c r="G53" s="274" t="s">
        <v>164</v>
      </c>
      <c r="H53" s="42" t="s">
        <v>34</v>
      </c>
      <c r="I53" s="42" t="s">
        <v>35</v>
      </c>
      <c r="J53" s="42" t="s">
        <v>157</v>
      </c>
      <c r="K53" s="275" t="s">
        <v>165</v>
      </c>
      <c r="L53" s="47">
        <v>30000000</v>
      </c>
      <c r="M53" s="43">
        <f t="shared" si="1"/>
        <v>25500000</v>
      </c>
      <c r="N53" s="48">
        <v>45292</v>
      </c>
      <c r="O53" s="49">
        <v>46357</v>
      </c>
      <c r="P53" s="50" t="s">
        <v>38</v>
      </c>
      <c r="Q53" s="51" t="s">
        <v>38</v>
      </c>
      <c r="R53" s="51" t="s">
        <v>38</v>
      </c>
      <c r="S53" s="52" t="s">
        <v>38</v>
      </c>
      <c r="T53" s="53"/>
      <c r="U53" s="53"/>
      <c r="V53" s="53" t="s">
        <v>38</v>
      </c>
      <c r="W53" s="53" t="s">
        <v>38</v>
      </c>
      <c r="X53" s="53"/>
      <c r="Y53" s="54" t="s">
        <v>163</v>
      </c>
      <c r="Z53" s="56" t="s">
        <v>93</v>
      </c>
    </row>
    <row r="54" spans="1:26" ht="130.19999999999999" thickBot="1" x14ac:dyDescent="0.35">
      <c r="A54" s="6">
        <v>51</v>
      </c>
      <c r="B54" s="39" t="s">
        <v>155</v>
      </c>
      <c r="C54" s="40" t="s">
        <v>156</v>
      </c>
      <c r="D54" s="40">
        <v>70940045</v>
      </c>
      <c r="E54" s="40">
        <v>102680698</v>
      </c>
      <c r="F54" s="41">
        <v>600148483</v>
      </c>
      <c r="G54" s="274" t="s">
        <v>751</v>
      </c>
      <c r="H54" s="42" t="s">
        <v>34</v>
      </c>
      <c r="I54" s="42" t="s">
        <v>35</v>
      </c>
      <c r="J54" s="42" t="s">
        <v>157</v>
      </c>
      <c r="K54" s="275" t="s">
        <v>752</v>
      </c>
      <c r="L54" s="47">
        <v>20000000</v>
      </c>
      <c r="M54" s="43">
        <f t="shared" si="1"/>
        <v>17000000</v>
      </c>
      <c r="N54" s="48">
        <v>44927</v>
      </c>
      <c r="O54" s="49">
        <v>45627</v>
      </c>
      <c r="P54" s="50" t="s">
        <v>38</v>
      </c>
      <c r="Q54" s="51" t="s">
        <v>38</v>
      </c>
      <c r="R54" s="51" t="s">
        <v>38</v>
      </c>
      <c r="S54" s="52" t="s">
        <v>38</v>
      </c>
      <c r="T54" s="53"/>
      <c r="U54" s="53"/>
      <c r="V54" s="53" t="s">
        <v>38</v>
      </c>
      <c r="W54" s="53" t="s">
        <v>38</v>
      </c>
      <c r="X54" s="53"/>
      <c r="Y54" s="54" t="s">
        <v>149</v>
      </c>
      <c r="Z54" s="56" t="s">
        <v>93</v>
      </c>
    </row>
    <row r="55" spans="1:26" ht="72.599999999999994" thickBot="1" x14ac:dyDescent="0.35">
      <c r="A55" s="6">
        <v>52</v>
      </c>
      <c r="B55" s="39" t="s">
        <v>155</v>
      </c>
      <c r="C55" s="40" t="s">
        <v>156</v>
      </c>
      <c r="D55" s="40">
        <v>70940045</v>
      </c>
      <c r="E55" s="40">
        <v>102680698</v>
      </c>
      <c r="F55" s="41">
        <v>600148483</v>
      </c>
      <c r="G55" s="274" t="s">
        <v>166</v>
      </c>
      <c r="H55" s="42" t="s">
        <v>34</v>
      </c>
      <c r="I55" s="42" t="s">
        <v>35</v>
      </c>
      <c r="J55" s="42" t="s">
        <v>157</v>
      </c>
      <c r="K55" s="275" t="s">
        <v>167</v>
      </c>
      <c r="L55" s="47">
        <v>2000000</v>
      </c>
      <c r="M55" s="43">
        <f t="shared" si="1"/>
        <v>1700000</v>
      </c>
      <c r="N55" s="48">
        <v>45292</v>
      </c>
      <c r="O55" s="49">
        <v>45992</v>
      </c>
      <c r="P55" s="50"/>
      <c r="Q55" s="51" t="s">
        <v>38</v>
      </c>
      <c r="R55" s="51" t="s">
        <v>38</v>
      </c>
      <c r="S55" s="52"/>
      <c r="T55" s="53"/>
      <c r="U55" s="53"/>
      <c r="V55" s="53" t="s">
        <v>38</v>
      </c>
      <c r="W55" s="53" t="s">
        <v>38</v>
      </c>
      <c r="X55" s="53"/>
      <c r="Y55" s="54" t="s">
        <v>163</v>
      </c>
      <c r="Z55" s="56" t="s">
        <v>93</v>
      </c>
    </row>
    <row r="56" spans="1:26" ht="58.2" thickBot="1" x14ac:dyDescent="0.35">
      <c r="A56" s="6">
        <v>53</v>
      </c>
      <c r="B56" s="39" t="s">
        <v>155</v>
      </c>
      <c r="C56" s="40" t="s">
        <v>156</v>
      </c>
      <c r="D56" s="40">
        <v>70940045</v>
      </c>
      <c r="E56" s="40">
        <v>102680698</v>
      </c>
      <c r="F56" s="41">
        <v>600148483</v>
      </c>
      <c r="G56" s="274" t="s">
        <v>168</v>
      </c>
      <c r="H56" s="42" t="s">
        <v>34</v>
      </c>
      <c r="I56" s="42" t="s">
        <v>35</v>
      </c>
      <c r="J56" s="42" t="s">
        <v>157</v>
      </c>
      <c r="K56" s="275" t="s">
        <v>169</v>
      </c>
      <c r="L56" s="47">
        <v>5000000</v>
      </c>
      <c r="M56" s="43">
        <f t="shared" si="1"/>
        <v>4250000</v>
      </c>
      <c r="N56" s="48">
        <v>45292</v>
      </c>
      <c r="O56" s="49">
        <v>46357</v>
      </c>
      <c r="P56" s="50"/>
      <c r="Q56" s="51"/>
      <c r="R56" s="51"/>
      <c r="S56" s="52"/>
      <c r="T56" s="53"/>
      <c r="U56" s="53"/>
      <c r="V56" s="53"/>
      <c r="W56" s="53"/>
      <c r="X56" s="53"/>
      <c r="Y56" s="54" t="s">
        <v>163</v>
      </c>
      <c r="Z56" s="56" t="s">
        <v>93</v>
      </c>
    </row>
    <row r="57" spans="1:26" ht="58.2" thickBot="1" x14ac:dyDescent="0.35">
      <c r="A57" s="6">
        <v>54</v>
      </c>
      <c r="B57" s="39" t="s">
        <v>155</v>
      </c>
      <c r="C57" s="40" t="s">
        <v>156</v>
      </c>
      <c r="D57" s="40">
        <v>70940045</v>
      </c>
      <c r="E57" s="40">
        <v>102680698</v>
      </c>
      <c r="F57" s="41">
        <v>600148483</v>
      </c>
      <c r="G57" s="274" t="s">
        <v>170</v>
      </c>
      <c r="H57" s="42" t="s">
        <v>34</v>
      </c>
      <c r="I57" s="42" t="s">
        <v>35</v>
      </c>
      <c r="J57" s="42" t="s">
        <v>157</v>
      </c>
      <c r="K57" s="275" t="s">
        <v>171</v>
      </c>
      <c r="L57" s="47">
        <v>2000000</v>
      </c>
      <c r="M57" s="43">
        <f t="shared" si="1"/>
        <v>1700000</v>
      </c>
      <c r="N57" s="48">
        <v>45292</v>
      </c>
      <c r="O57" s="49">
        <v>46357</v>
      </c>
      <c r="P57" s="50"/>
      <c r="Q57" s="51"/>
      <c r="R57" s="51"/>
      <c r="S57" s="52"/>
      <c r="T57" s="53"/>
      <c r="U57" s="53"/>
      <c r="V57" s="53"/>
      <c r="W57" s="53"/>
      <c r="X57" s="53"/>
      <c r="Y57" s="54" t="s">
        <v>163</v>
      </c>
      <c r="Z57" s="56" t="s">
        <v>93</v>
      </c>
    </row>
    <row r="58" spans="1:26" ht="58.2" thickBot="1" x14ac:dyDescent="0.35">
      <c r="A58" s="6">
        <v>55</v>
      </c>
      <c r="B58" s="39" t="s">
        <v>155</v>
      </c>
      <c r="C58" s="40" t="s">
        <v>156</v>
      </c>
      <c r="D58" s="40">
        <v>70940045</v>
      </c>
      <c r="E58" s="40">
        <v>102680698</v>
      </c>
      <c r="F58" s="41">
        <v>600148483</v>
      </c>
      <c r="G58" s="274" t="s">
        <v>172</v>
      </c>
      <c r="H58" s="42" t="s">
        <v>34</v>
      </c>
      <c r="I58" s="42" t="s">
        <v>35</v>
      </c>
      <c r="J58" s="42" t="s">
        <v>157</v>
      </c>
      <c r="K58" s="275" t="s">
        <v>169</v>
      </c>
      <c r="L58" s="47">
        <v>3000000</v>
      </c>
      <c r="M58" s="43">
        <f t="shared" si="1"/>
        <v>2550000</v>
      </c>
      <c r="N58" s="48">
        <v>44927</v>
      </c>
      <c r="O58" s="49">
        <v>45992</v>
      </c>
      <c r="P58" s="50"/>
      <c r="Q58" s="51" t="s">
        <v>38</v>
      </c>
      <c r="R58" s="51" t="s">
        <v>38</v>
      </c>
      <c r="S58" s="52"/>
      <c r="T58" s="53"/>
      <c r="U58" s="53"/>
      <c r="V58" s="53" t="s">
        <v>38</v>
      </c>
      <c r="W58" s="53" t="s">
        <v>38</v>
      </c>
      <c r="X58" s="53"/>
      <c r="Y58" s="54" t="s">
        <v>163</v>
      </c>
      <c r="Z58" s="56" t="s">
        <v>93</v>
      </c>
    </row>
    <row r="59" spans="1:26" ht="58.2" thickBot="1" x14ac:dyDescent="0.35">
      <c r="A59" s="6">
        <v>56</v>
      </c>
      <c r="B59" s="39" t="s">
        <v>155</v>
      </c>
      <c r="C59" s="40" t="s">
        <v>156</v>
      </c>
      <c r="D59" s="40">
        <v>70940045</v>
      </c>
      <c r="E59" s="40">
        <v>102680698</v>
      </c>
      <c r="F59" s="41">
        <v>600148483</v>
      </c>
      <c r="G59" s="274" t="s">
        <v>173</v>
      </c>
      <c r="H59" s="42" t="s">
        <v>34</v>
      </c>
      <c r="I59" s="42" t="s">
        <v>35</v>
      </c>
      <c r="J59" s="42" t="s">
        <v>157</v>
      </c>
      <c r="K59" s="275" t="s">
        <v>174</v>
      </c>
      <c r="L59" s="47">
        <v>3000000</v>
      </c>
      <c r="M59" s="43">
        <f t="shared" si="1"/>
        <v>2550000</v>
      </c>
      <c r="N59" s="48">
        <v>45292</v>
      </c>
      <c r="O59" s="49">
        <v>46357</v>
      </c>
      <c r="P59" s="50"/>
      <c r="Q59" s="51"/>
      <c r="R59" s="51"/>
      <c r="S59" s="52"/>
      <c r="T59" s="53"/>
      <c r="U59" s="53"/>
      <c r="V59" s="53" t="s">
        <v>38</v>
      </c>
      <c r="W59" s="53" t="s">
        <v>38</v>
      </c>
      <c r="X59" s="53"/>
      <c r="Y59" s="54" t="s">
        <v>163</v>
      </c>
      <c r="Z59" s="56" t="s">
        <v>93</v>
      </c>
    </row>
    <row r="60" spans="1:26" ht="87" thickBot="1" x14ac:dyDescent="0.35">
      <c r="A60" s="6">
        <v>57</v>
      </c>
      <c r="B60" s="39" t="s">
        <v>155</v>
      </c>
      <c r="C60" s="40" t="s">
        <v>156</v>
      </c>
      <c r="D60" s="40">
        <v>70940045</v>
      </c>
      <c r="E60" s="40">
        <v>102680698</v>
      </c>
      <c r="F60" s="41">
        <v>600148483</v>
      </c>
      <c r="G60" s="274" t="s">
        <v>175</v>
      </c>
      <c r="H60" s="42" t="s">
        <v>34</v>
      </c>
      <c r="I60" s="42" t="s">
        <v>35</v>
      </c>
      <c r="J60" s="42" t="s">
        <v>157</v>
      </c>
      <c r="K60" s="275" t="s">
        <v>176</v>
      </c>
      <c r="L60" s="47">
        <v>3500000</v>
      </c>
      <c r="M60" s="43">
        <f t="shared" si="1"/>
        <v>2975000</v>
      </c>
      <c r="N60" s="48">
        <v>45108</v>
      </c>
      <c r="O60" s="49">
        <v>45627</v>
      </c>
      <c r="P60" s="50" t="s">
        <v>38</v>
      </c>
      <c r="Q60" s="51" t="s">
        <v>38</v>
      </c>
      <c r="R60" s="51" t="s">
        <v>38</v>
      </c>
      <c r="S60" s="52" t="s">
        <v>38</v>
      </c>
      <c r="T60" s="53"/>
      <c r="U60" s="53"/>
      <c r="V60" s="53" t="s">
        <v>38</v>
      </c>
      <c r="W60" s="53" t="s">
        <v>38</v>
      </c>
      <c r="X60" s="53"/>
      <c r="Y60" s="54" t="s">
        <v>163</v>
      </c>
      <c r="Z60" s="56" t="s">
        <v>93</v>
      </c>
    </row>
    <row r="61" spans="1:26" ht="87" thickBot="1" x14ac:dyDescent="0.35">
      <c r="A61" s="6">
        <v>58</v>
      </c>
      <c r="B61" s="39" t="s">
        <v>155</v>
      </c>
      <c r="C61" s="40" t="s">
        <v>156</v>
      </c>
      <c r="D61" s="40">
        <v>70940045</v>
      </c>
      <c r="E61" s="40">
        <v>102680698</v>
      </c>
      <c r="F61" s="41">
        <v>600148483</v>
      </c>
      <c r="G61" s="274" t="s">
        <v>177</v>
      </c>
      <c r="H61" s="42" t="s">
        <v>34</v>
      </c>
      <c r="I61" s="42" t="s">
        <v>35</v>
      </c>
      <c r="J61" s="42" t="s">
        <v>157</v>
      </c>
      <c r="K61" s="275" t="s">
        <v>178</v>
      </c>
      <c r="L61" s="47">
        <v>5000000</v>
      </c>
      <c r="M61" s="43">
        <f t="shared" si="1"/>
        <v>4250000</v>
      </c>
      <c r="N61" s="48">
        <v>45108</v>
      </c>
      <c r="O61" s="49">
        <v>45627</v>
      </c>
      <c r="P61" s="50" t="s">
        <v>38</v>
      </c>
      <c r="Q61" s="51" t="s">
        <v>38</v>
      </c>
      <c r="R61" s="51" t="s">
        <v>38</v>
      </c>
      <c r="S61" s="52" t="s">
        <v>38</v>
      </c>
      <c r="T61" s="53"/>
      <c r="U61" s="53"/>
      <c r="V61" s="53" t="s">
        <v>38</v>
      </c>
      <c r="W61" s="53" t="s">
        <v>38</v>
      </c>
      <c r="X61" s="53"/>
      <c r="Y61" s="54" t="s">
        <v>163</v>
      </c>
      <c r="Z61" s="56" t="s">
        <v>93</v>
      </c>
    </row>
    <row r="62" spans="1:26" ht="87" thickBot="1" x14ac:dyDescent="0.35">
      <c r="A62" s="6">
        <v>59</v>
      </c>
      <c r="B62" s="39" t="s">
        <v>155</v>
      </c>
      <c r="C62" s="40" t="s">
        <v>156</v>
      </c>
      <c r="D62" s="40">
        <v>70940045</v>
      </c>
      <c r="E62" s="40">
        <v>102680698</v>
      </c>
      <c r="F62" s="41">
        <v>600148483</v>
      </c>
      <c r="G62" s="274" t="s">
        <v>753</v>
      </c>
      <c r="H62" s="42" t="s">
        <v>34</v>
      </c>
      <c r="I62" s="42" t="s">
        <v>35</v>
      </c>
      <c r="J62" s="42" t="s">
        <v>157</v>
      </c>
      <c r="K62" s="274" t="s">
        <v>179</v>
      </c>
      <c r="L62" s="47">
        <v>10000000</v>
      </c>
      <c r="M62" s="43">
        <f t="shared" si="1"/>
        <v>8500000</v>
      </c>
      <c r="N62" s="48">
        <v>44927</v>
      </c>
      <c r="O62" s="49">
        <v>45992</v>
      </c>
      <c r="P62" s="50"/>
      <c r="Q62" s="51"/>
      <c r="R62" s="51"/>
      <c r="S62" s="52"/>
      <c r="T62" s="53"/>
      <c r="U62" s="53"/>
      <c r="V62" s="53"/>
      <c r="W62" s="53"/>
      <c r="X62" s="53"/>
      <c r="Y62" s="54" t="s">
        <v>149</v>
      </c>
      <c r="Z62" s="56" t="s">
        <v>754</v>
      </c>
    </row>
    <row r="63" spans="1:26" ht="72.599999999999994" thickBot="1" x14ac:dyDescent="0.35">
      <c r="A63" s="6">
        <v>60</v>
      </c>
      <c r="B63" s="125" t="s">
        <v>180</v>
      </c>
      <c r="C63" s="6" t="s">
        <v>181</v>
      </c>
      <c r="D63" s="6">
        <v>70984531</v>
      </c>
      <c r="E63" s="6">
        <v>102668353</v>
      </c>
      <c r="F63" s="6">
        <v>600147941</v>
      </c>
      <c r="G63" s="6" t="s">
        <v>182</v>
      </c>
      <c r="H63" s="6" t="s">
        <v>34</v>
      </c>
      <c r="I63" s="6" t="s">
        <v>35</v>
      </c>
      <c r="J63" s="6" t="s">
        <v>183</v>
      </c>
      <c r="K63" s="6" t="s">
        <v>184</v>
      </c>
      <c r="L63" s="130">
        <v>1500000</v>
      </c>
      <c r="M63" s="142">
        <f t="shared" ref="M50:M71" si="2">L63/100*85</f>
        <v>1275000</v>
      </c>
      <c r="N63" s="143">
        <v>45047</v>
      </c>
      <c r="O63" s="143">
        <v>45627</v>
      </c>
      <c r="P63" s="144" t="s">
        <v>38</v>
      </c>
      <c r="Q63" s="144" t="s">
        <v>38</v>
      </c>
      <c r="R63" s="144" t="s">
        <v>38</v>
      </c>
      <c r="S63" s="144" t="s">
        <v>38</v>
      </c>
      <c r="T63" s="144" t="s">
        <v>38</v>
      </c>
      <c r="U63" s="144"/>
      <c r="V63" s="144" t="s">
        <v>38</v>
      </c>
      <c r="W63" s="144" t="s">
        <v>38</v>
      </c>
      <c r="X63" s="144" t="s">
        <v>38</v>
      </c>
      <c r="Y63" s="144"/>
      <c r="Z63" s="144" t="s">
        <v>93</v>
      </c>
    </row>
    <row r="64" spans="1:26" ht="72.599999999999994" thickBot="1" x14ac:dyDescent="0.35">
      <c r="A64" s="6">
        <v>61</v>
      </c>
      <c r="B64" s="125" t="s">
        <v>180</v>
      </c>
      <c r="C64" s="6" t="s">
        <v>181</v>
      </c>
      <c r="D64" s="6">
        <v>70984531</v>
      </c>
      <c r="E64" s="6">
        <v>102668353</v>
      </c>
      <c r="F64" s="6">
        <v>600147941</v>
      </c>
      <c r="G64" s="6" t="s">
        <v>185</v>
      </c>
      <c r="H64" s="6" t="s">
        <v>34</v>
      </c>
      <c r="I64" s="6" t="s">
        <v>35</v>
      </c>
      <c r="J64" s="6" t="s">
        <v>183</v>
      </c>
      <c r="K64" s="6" t="s">
        <v>186</v>
      </c>
      <c r="L64" s="130">
        <v>500000</v>
      </c>
      <c r="M64" s="142">
        <f t="shared" si="2"/>
        <v>425000</v>
      </c>
      <c r="N64" s="143">
        <v>45047</v>
      </c>
      <c r="O64" s="143">
        <v>45627</v>
      </c>
      <c r="P64" s="144" t="s">
        <v>38</v>
      </c>
      <c r="Q64" s="144" t="s">
        <v>38</v>
      </c>
      <c r="R64" s="144" t="s">
        <v>38</v>
      </c>
      <c r="S64" s="144" t="s">
        <v>38</v>
      </c>
      <c r="T64" s="144" t="s">
        <v>38</v>
      </c>
      <c r="U64" s="144"/>
      <c r="V64" s="144" t="s">
        <v>38</v>
      </c>
      <c r="W64" s="144" t="s">
        <v>38</v>
      </c>
      <c r="X64" s="144" t="s">
        <v>38</v>
      </c>
      <c r="Y64" s="144"/>
      <c r="Z64" s="144" t="s">
        <v>93</v>
      </c>
    </row>
    <row r="65" spans="1:26" ht="72.599999999999994" thickBot="1" x14ac:dyDescent="0.35">
      <c r="A65" s="6">
        <v>62</v>
      </c>
      <c r="B65" s="125" t="s">
        <v>180</v>
      </c>
      <c r="C65" s="6" t="s">
        <v>181</v>
      </c>
      <c r="D65" s="6">
        <v>70984531</v>
      </c>
      <c r="E65" s="6">
        <v>102668353</v>
      </c>
      <c r="F65" s="6">
        <v>600147941</v>
      </c>
      <c r="G65" s="6" t="s">
        <v>187</v>
      </c>
      <c r="H65" s="6" t="s">
        <v>34</v>
      </c>
      <c r="I65" s="6" t="s">
        <v>35</v>
      </c>
      <c r="J65" s="6" t="s">
        <v>183</v>
      </c>
      <c r="K65" s="6" t="s">
        <v>188</v>
      </c>
      <c r="L65" s="130">
        <v>500000</v>
      </c>
      <c r="M65" s="142">
        <f t="shared" si="2"/>
        <v>425000</v>
      </c>
      <c r="N65" s="143">
        <v>44927</v>
      </c>
      <c r="O65" s="143">
        <v>45261</v>
      </c>
      <c r="P65" s="144" t="s">
        <v>38</v>
      </c>
      <c r="Q65" s="144" t="s">
        <v>38</v>
      </c>
      <c r="R65" s="144" t="s">
        <v>38</v>
      </c>
      <c r="S65" s="144" t="s">
        <v>38</v>
      </c>
      <c r="T65" s="144" t="s">
        <v>38</v>
      </c>
      <c r="U65" s="144"/>
      <c r="V65" s="144" t="s">
        <v>38</v>
      </c>
      <c r="W65" s="144" t="s">
        <v>38</v>
      </c>
      <c r="X65" s="144" t="s">
        <v>38</v>
      </c>
      <c r="Y65" s="144"/>
      <c r="Z65" s="144" t="s">
        <v>93</v>
      </c>
    </row>
    <row r="66" spans="1:26" ht="72.599999999999994" thickBot="1" x14ac:dyDescent="0.35">
      <c r="A66" s="6">
        <v>63</v>
      </c>
      <c r="B66" s="125" t="s">
        <v>180</v>
      </c>
      <c r="C66" s="6" t="s">
        <v>181</v>
      </c>
      <c r="D66" s="6">
        <v>70984531</v>
      </c>
      <c r="E66" s="6">
        <v>102668353</v>
      </c>
      <c r="F66" s="6">
        <v>600147941</v>
      </c>
      <c r="G66" s="6" t="s">
        <v>189</v>
      </c>
      <c r="H66" s="6" t="s">
        <v>34</v>
      </c>
      <c r="I66" s="6" t="s">
        <v>35</v>
      </c>
      <c r="J66" s="6" t="s">
        <v>183</v>
      </c>
      <c r="K66" s="6" t="s">
        <v>190</v>
      </c>
      <c r="L66" s="130">
        <v>4000000</v>
      </c>
      <c r="M66" s="145">
        <f t="shared" si="2"/>
        <v>3400000</v>
      </c>
      <c r="N66" s="143">
        <v>45292</v>
      </c>
      <c r="O66" s="143">
        <v>46357</v>
      </c>
      <c r="P66" s="144" t="s">
        <v>38</v>
      </c>
      <c r="Q66" s="144" t="s">
        <v>38</v>
      </c>
      <c r="R66" s="144" t="s">
        <v>38</v>
      </c>
      <c r="S66" s="144" t="s">
        <v>38</v>
      </c>
      <c r="T66" s="144" t="s">
        <v>38</v>
      </c>
      <c r="U66" s="144"/>
      <c r="V66" s="144" t="s">
        <v>38</v>
      </c>
      <c r="W66" s="144" t="s">
        <v>38</v>
      </c>
      <c r="X66" s="144" t="s">
        <v>38</v>
      </c>
      <c r="Y66" s="144"/>
      <c r="Z66" s="144" t="s">
        <v>93</v>
      </c>
    </row>
    <row r="67" spans="1:26" ht="72.599999999999994" thickBot="1" x14ac:dyDescent="0.35">
      <c r="A67" s="6">
        <v>64</v>
      </c>
      <c r="B67" s="125" t="s">
        <v>180</v>
      </c>
      <c r="C67" s="6" t="s">
        <v>181</v>
      </c>
      <c r="D67" s="6">
        <v>70984531</v>
      </c>
      <c r="E67" s="6">
        <v>102668353</v>
      </c>
      <c r="F67" s="6">
        <v>600147941</v>
      </c>
      <c r="G67" s="6" t="s">
        <v>191</v>
      </c>
      <c r="H67" s="6" t="s">
        <v>34</v>
      </c>
      <c r="I67" s="6" t="s">
        <v>35</v>
      </c>
      <c r="J67" s="6" t="s">
        <v>183</v>
      </c>
      <c r="K67" s="6" t="s">
        <v>192</v>
      </c>
      <c r="L67" s="132">
        <v>500000</v>
      </c>
      <c r="M67" s="142">
        <f t="shared" si="2"/>
        <v>425000</v>
      </c>
      <c r="N67" s="143">
        <v>44986</v>
      </c>
      <c r="O67" s="146">
        <v>45444</v>
      </c>
      <c r="P67" s="144" t="s">
        <v>38</v>
      </c>
      <c r="Q67" s="144" t="s">
        <v>38</v>
      </c>
      <c r="R67" s="144" t="s">
        <v>38</v>
      </c>
      <c r="S67" s="144" t="s">
        <v>38</v>
      </c>
      <c r="T67" s="144" t="s">
        <v>38</v>
      </c>
      <c r="U67" s="144"/>
      <c r="V67" s="144" t="s">
        <v>38</v>
      </c>
      <c r="W67" s="144" t="s">
        <v>38</v>
      </c>
      <c r="X67" s="144"/>
      <c r="Y67" s="144"/>
      <c r="Z67" s="144" t="s">
        <v>93</v>
      </c>
    </row>
    <row r="68" spans="1:26" ht="72.599999999999994" thickBot="1" x14ac:dyDescent="0.35">
      <c r="A68" s="6">
        <v>65</v>
      </c>
      <c r="B68" s="125" t="s">
        <v>180</v>
      </c>
      <c r="C68" s="6" t="s">
        <v>181</v>
      </c>
      <c r="D68" s="6">
        <v>70984531</v>
      </c>
      <c r="E68" s="6">
        <v>102668353</v>
      </c>
      <c r="F68" s="6">
        <v>600147941</v>
      </c>
      <c r="G68" s="6" t="s">
        <v>193</v>
      </c>
      <c r="H68" s="6" t="s">
        <v>34</v>
      </c>
      <c r="I68" s="6" t="s">
        <v>35</v>
      </c>
      <c r="J68" s="6" t="s">
        <v>183</v>
      </c>
      <c r="K68" s="6" t="s">
        <v>194</v>
      </c>
      <c r="L68" s="132">
        <v>500000</v>
      </c>
      <c r="M68" s="142">
        <f t="shared" si="2"/>
        <v>425000</v>
      </c>
      <c r="N68" s="143">
        <v>45078</v>
      </c>
      <c r="O68" s="146">
        <v>45444</v>
      </c>
      <c r="P68" s="144" t="s">
        <v>38</v>
      </c>
      <c r="Q68" s="144" t="s">
        <v>38</v>
      </c>
      <c r="R68" s="144" t="s">
        <v>38</v>
      </c>
      <c r="S68" s="144" t="s">
        <v>38</v>
      </c>
      <c r="T68" s="144" t="s">
        <v>38</v>
      </c>
      <c r="U68" s="144"/>
      <c r="V68" s="144" t="s">
        <v>38</v>
      </c>
      <c r="W68" s="144" t="s">
        <v>38</v>
      </c>
      <c r="X68" s="144" t="s">
        <v>38</v>
      </c>
      <c r="Y68" s="144"/>
      <c r="Z68" s="144" t="s">
        <v>93</v>
      </c>
    </row>
    <row r="69" spans="1:26" ht="72.599999999999994" thickBot="1" x14ac:dyDescent="0.35">
      <c r="A69" s="6">
        <v>66</v>
      </c>
      <c r="B69" s="125" t="s">
        <v>180</v>
      </c>
      <c r="C69" s="6" t="s">
        <v>181</v>
      </c>
      <c r="D69" s="6">
        <v>70984531</v>
      </c>
      <c r="E69" s="6">
        <v>102668353</v>
      </c>
      <c r="F69" s="6">
        <v>600147941</v>
      </c>
      <c r="G69" s="6" t="s">
        <v>195</v>
      </c>
      <c r="H69" s="6" t="s">
        <v>34</v>
      </c>
      <c r="I69" s="6" t="s">
        <v>35</v>
      </c>
      <c r="J69" s="6" t="s">
        <v>183</v>
      </c>
      <c r="K69" s="6" t="s">
        <v>196</v>
      </c>
      <c r="L69" s="133">
        <v>600000</v>
      </c>
      <c r="M69" s="142">
        <f t="shared" si="2"/>
        <v>510000</v>
      </c>
      <c r="N69" s="143">
        <v>45047</v>
      </c>
      <c r="O69" s="146">
        <v>45444</v>
      </c>
      <c r="P69" s="144" t="s">
        <v>38</v>
      </c>
      <c r="Q69" s="144" t="s">
        <v>38</v>
      </c>
      <c r="R69" s="144" t="s">
        <v>38</v>
      </c>
      <c r="S69" s="144" t="s">
        <v>38</v>
      </c>
      <c r="T69" s="144" t="s">
        <v>38</v>
      </c>
      <c r="U69" s="144"/>
      <c r="V69" s="144" t="s">
        <v>38</v>
      </c>
      <c r="W69" s="144" t="s">
        <v>38</v>
      </c>
      <c r="X69" s="144" t="s">
        <v>38</v>
      </c>
      <c r="Y69" s="144"/>
      <c r="Z69" s="144" t="s">
        <v>93</v>
      </c>
    </row>
    <row r="70" spans="1:26" ht="72.599999999999994" thickBot="1" x14ac:dyDescent="0.35">
      <c r="A70" s="6">
        <v>67</v>
      </c>
      <c r="B70" s="125" t="s">
        <v>180</v>
      </c>
      <c r="C70" s="6" t="s">
        <v>181</v>
      </c>
      <c r="D70" s="6">
        <v>70984531</v>
      </c>
      <c r="E70" s="6">
        <v>102668353</v>
      </c>
      <c r="F70" s="6">
        <v>600147941</v>
      </c>
      <c r="G70" s="6" t="s">
        <v>197</v>
      </c>
      <c r="H70" s="6" t="s">
        <v>34</v>
      </c>
      <c r="I70" s="6" t="s">
        <v>35</v>
      </c>
      <c r="J70" s="6" t="s">
        <v>183</v>
      </c>
      <c r="K70" s="6" t="s">
        <v>197</v>
      </c>
      <c r="L70" s="133">
        <v>5000000</v>
      </c>
      <c r="M70" s="142">
        <f t="shared" si="2"/>
        <v>4250000</v>
      </c>
      <c r="N70" s="143">
        <v>45658</v>
      </c>
      <c r="O70" s="146">
        <v>46357</v>
      </c>
      <c r="P70" s="144" t="s">
        <v>38</v>
      </c>
      <c r="Q70" s="144" t="s">
        <v>38</v>
      </c>
      <c r="R70" s="144" t="s">
        <v>38</v>
      </c>
      <c r="S70" s="144" t="s">
        <v>38</v>
      </c>
      <c r="T70" s="144" t="s">
        <v>38</v>
      </c>
      <c r="U70" s="144"/>
      <c r="V70" s="144" t="s">
        <v>38</v>
      </c>
      <c r="W70" s="144"/>
      <c r="X70" s="144" t="s">
        <v>38</v>
      </c>
      <c r="Y70" s="144"/>
      <c r="Z70" s="144" t="s">
        <v>93</v>
      </c>
    </row>
    <row r="71" spans="1:26" ht="72.599999999999994" thickBot="1" x14ac:dyDescent="0.35">
      <c r="A71" s="6">
        <v>68</v>
      </c>
      <c r="B71" s="125" t="s">
        <v>180</v>
      </c>
      <c r="C71" s="6" t="s">
        <v>181</v>
      </c>
      <c r="D71" s="6">
        <v>70984531</v>
      </c>
      <c r="E71" s="6">
        <v>102668353</v>
      </c>
      <c r="F71" s="6">
        <v>600147941</v>
      </c>
      <c r="G71" s="6" t="s">
        <v>198</v>
      </c>
      <c r="H71" s="6" t="s">
        <v>34</v>
      </c>
      <c r="I71" s="6" t="s">
        <v>35</v>
      </c>
      <c r="J71" s="6" t="s">
        <v>183</v>
      </c>
      <c r="K71" s="6" t="s">
        <v>199</v>
      </c>
      <c r="L71" s="131">
        <v>1000000</v>
      </c>
      <c r="M71" s="134">
        <f t="shared" si="2"/>
        <v>850000</v>
      </c>
      <c r="N71" s="135">
        <v>45658</v>
      </c>
      <c r="O71" s="136">
        <v>46357</v>
      </c>
      <c r="P71" s="137" t="s">
        <v>38</v>
      </c>
      <c r="Q71" s="138" t="s">
        <v>38</v>
      </c>
      <c r="R71" s="138" t="s">
        <v>38</v>
      </c>
      <c r="S71" s="139" t="s">
        <v>38</v>
      </c>
      <c r="T71" s="140" t="s">
        <v>38</v>
      </c>
      <c r="U71" s="140"/>
      <c r="V71" s="140" t="s">
        <v>38</v>
      </c>
      <c r="W71" s="140" t="s">
        <v>38</v>
      </c>
      <c r="X71" s="140" t="s">
        <v>38</v>
      </c>
      <c r="Y71" s="137"/>
      <c r="Z71" s="139" t="s">
        <v>93</v>
      </c>
    </row>
    <row r="72" spans="1:26" ht="57.6" x14ac:dyDescent="0.3">
      <c r="A72" s="6">
        <v>69</v>
      </c>
      <c r="B72" s="125" t="s">
        <v>200</v>
      </c>
      <c r="C72" s="6" t="s">
        <v>201</v>
      </c>
      <c r="D72" s="6">
        <v>65497279</v>
      </c>
      <c r="E72" s="6">
        <v>102680507</v>
      </c>
      <c r="F72" s="6">
        <v>600148408</v>
      </c>
      <c r="G72" s="6" t="s">
        <v>202</v>
      </c>
      <c r="H72" s="6" t="s">
        <v>34</v>
      </c>
      <c r="I72" s="6" t="s">
        <v>35</v>
      </c>
      <c r="J72" s="6" t="s">
        <v>203</v>
      </c>
      <c r="K72" s="6" t="s">
        <v>204</v>
      </c>
      <c r="L72" s="6">
        <v>2000000</v>
      </c>
      <c r="M72" s="6">
        <v>1700000</v>
      </c>
      <c r="N72" s="11">
        <v>2022</v>
      </c>
      <c r="O72" s="11">
        <v>2027</v>
      </c>
      <c r="P72" s="6"/>
      <c r="Q72" s="6"/>
      <c r="R72" s="6"/>
      <c r="S72" s="6"/>
      <c r="T72" s="6"/>
      <c r="U72" s="6"/>
      <c r="V72" s="6" t="s">
        <v>38</v>
      </c>
      <c r="W72" s="6" t="s">
        <v>38</v>
      </c>
      <c r="X72" s="6"/>
      <c r="Y72" s="6"/>
      <c r="Z72" s="6"/>
    </row>
    <row r="73" spans="1:26" ht="43.2" x14ac:dyDescent="0.3">
      <c r="A73" s="6">
        <v>70</v>
      </c>
      <c r="B73" s="125" t="s">
        <v>200</v>
      </c>
      <c r="C73" s="6" t="s">
        <v>201</v>
      </c>
      <c r="D73" s="6">
        <v>65497279</v>
      </c>
      <c r="E73" s="6">
        <v>102680507</v>
      </c>
      <c r="F73" s="6">
        <v>600148408</v>
      </c>
      <c r="G73" s="6" t="s">
        <v>205</v>
      </c>
      <c r="H73" s="6" t="s">
        <v>34</v>
      </c>
      <c r="I73" s="6" t="s">
        <v>35</v>
      </c>
      <c r="J73" s="6" t="s">
        <v>203</v>
      </c>
      <c r="K73" s="6" t="s">
        <v>206</v>
      </c>
      <c r="L73" s="6">
        <v>600000</v>
      </c>
      <c r="M73" s="6">
        <v>510000</v>
      </c>
      <c r="N73" s="11">
        <v>2022</v>
      </c>
      <c r="O73" s="11">
        <v>2027</v>
      </c>
      <c r="P73" s="6"/>
      <c r="Q73" s="6"/>
      <c r="R73" s="6"/>
      <c r="S73" s="6"/>
      <c r="T73" s="6"/>
      <c r="U73" s="6"/>
      <c r="V73" s="6"/>
      <c r="W73" s="6"/>
      <c r="X73" s="6"/>
      <c r="Y73" s="6"/>
      <c r="Z73" s="6"/>
    </row>
    <row r="74" spans="1:26" ht="43.2" x14ac:dyDescent="0.3">
      <c r="A74" s="6">
        <v>71</v>
      </c>
      <c r="B74" s="125" t="s">
        <v>200</v>
      </c>
      <c r="C74" s="6" t="s">
        <v>201</v>
      </c>
      <c r="D74" s="6">
        <v>65497279</v>
      </c>
      <c r="E74" s="6">
        <v>102680507</v>
      </c>
      <c r="F74" s="6">
        <v>600148408</v>
      </c>
      <c r="G74" s="6" t="s">
        <v>207</v>
      </c>
      <c r="H74" s="6" t="s">
        <v>34</v>
      </c>
      <c r="I74" s="6" t="s">
        <v>35</v>
      </c>
      <c r="J74" s="6" t="s">
        <v>203</v>
      </c>
      <c r="K74" s="6" t="s">
        <v>208</v>
      </c>
      <c r="L74" s="6">
        <v>800000</v>
      </c>
      <c r="M74" s="6">
        <v>680000</v>
      </c>
      <c r="N74" s="11">
        <v>2022</v>
      </c>
      <c r="O74" s="11">
        <v>2027</v>
      </c>
      <c r="P74" s="6"/>
      <c r="Q74" s="6" t="s">
        <v>38</v>
      </c>
      <c r="R74" s="6" t="s">
        <v>38</v>
      </c>
      <c r="S74" s="6"/>
      <c r="T74" s="6"/>
      <c r="U74" s="6"/>
      <c r="V74" s="6" t="s">
        <v>38</v>
      </c>
      <c r="W74" s="6"/>
      <c r="X74" s="6"/>
      <c r="Y74" s="6"/>
      <c r="Z74" s="6" t="s">
        <v>93</v>
      </c>
    </row>
    <row r="75" spans="1:26" ht="43.2" x14ac:dyDescent="0.3">
      <c r="A75" s="6">
        <v>72</v>
      </c>
      <c r="B75" s="125" t="s">
        <v>200</v>
      </c>
      <c r="C75" s="6" t="s">
        <v>201</v>
      </c>
      <c r="D75" s="6">
        <v>65497279</v>
      </c>
      <c r="E75" s="6">
        <v>102680507</v>
      </c>
      <c r="F75" s="6">
        <v>600148408</v>
      </c>
      <c r="G75" s="6" t="s">
        <v>209</v>
      </c>
      <c r="H75" s="6" t="s">
        <v>34</v>
      </c>
      <c r="I75" s="6" t="s">
        <v>35</v>
      </c>
      <c r="J75" s="6" t="s">
        <v>203</v>
      </c>
      <c r="K75" s="6" t="s">
        <v>210</v>
      </c>
      <c r="L75" s="6">
        <v>300000</v>
      </c>
      <c r="M75" s="6">
        <v>255000</v>
      </c>
      <c r="N75" s="11">
        <v>2022</v>
      </c>
      <c r="O75" s="11">
        <v>2027</v>
      </c>
      <c r="P75" s="6" t="s">
        <v>38</v>
      </c>
      <c r="Q75" s="6"/>
      <c r="R75" s="6"/>
      <c r="S75" s="6" t="s">
        <v>38</v>
      </c>
      <c r="T75" s="6"/>
      <c r="U75" s="6"/>
      <c r="V75" s="6" t="s">
        <v>38</v>
      </c>
      <c r="W75" s="6" t="s">
        <v>38</v>
      </c>
      <c r="X75" s="6"/>
      <c r="Y75" s="6"/>
      <c r="Z75" s="6"/>
    </row>
    <row r="76" spans="1:26" ht="43.2" x14ac:dyDescent="0.3">
      <c r="A76" s="6">
        <v>73</v>
      </c>
      <c r="B76" s="125" t="s">
        <v>200</v>
      </c>
      <c r="C76" s="6" t="s">
        <v>201</v>
      </c>
      <c r="D76" s="6">
        <v>65497279</v>
      </c>
      <c r="E76" s="6">
        <v>102680507</v>
      </c>
      <c r="F76" s="6">
        <v>600148408</v>
      </c>
      <c r="G76" s="6" t="s">
        <v>211</v>
      </c>
      <c r="H76" s="6" t="s">
        <v>34</v>
      </c>
      <c r="I76" s="6" t="s">
        <v>35</v>
      </c>
      <c r="J76" s="6" t="s">
        <v>203</v>
      </c>
      <c r="K76" s="6" t="s">
        <v>212</v>
      </c>
      <c r="L76" s="6">
        <v>100000</v>
      </c>
      <c r="M76" s="6">
        <v>85000</v>
      </c>
      <c r="N76" s="11">
        <v>2022</v>
      </c>
      <c r="O76" s="11">
        <v>2027</v>
      </c>
      <c r="P76" s="6" t="s">
        <v>38</v>
      </c>
      <c r="Q76" s="6" t="s">
        <v>38</v>
      </c>
      <c r="R76" s="6" t="s">
        <v>38</v>
      </c>
      <c r="S76" s="6" t="s">
        <v>38</v>
      </c>
      <c r="T76" s="6"/>
      <c r="U76" s="6"/>
      <c r="V76" s="6" t="s">
        <v>38</v>
      </c>
      <c r="W76" s="6" t="s">
        <v>38</v>
      </c>
      <c r="X76" s="6"/>
      <c r="Y76" s="6"/>
      <c r="Z76" s="6"/>
    </row>
    <row r="77" spans="1:26" ht="43.2" x14ac:dyDescent="0.3">
      <c r="A77" s="6">
        <v>74</v>
      </c>
      <c r="B77" s="125" t="s">
        <v>200</v>
      </c>
      <c r="C77" s="6" t="s">
        <v>201</v>
      </c>
      <c r="D77" s="6">
        <v>65497279</v>
      </c>
      <c r="E77" s="6">
        <v>102680507</v>
      </c>
      <c r="F77" s="6">
        <v>600148408</v>
      </c>
      <c r="G77" s="6" t="s">
        <v>213</v>
      </c>
      <c r="H77" s="6" t="s">
        <v>34</v>
      </c>
      <c r="I77" s="6" t="s">
        <v>35</v>
      </c>
      <c r="J77" s="6" t="s">
        <v>203</v>
      </c>
      <c r="K77" s="6" t="s">
        <v>213</v>
      </c>
      <c r="L77" s="6">
        <v>500000</v>
      </c>
      <c r="M77" s="6">
        <v>425000</v>
      </c>
      <c r="N77" s="11">
        <v>2022</v>
      </c>
      <c r="O77" s="11">
        <v>2027</v>
      </c>
      <c r="P77" s="6"/>
      <c r="Q77" s="6"/>
      <c r="R77" s="6" t="s">
        <v>38</v>
      </c>
      <c r="S77" s="6" t="s">
        <v>38</v>
      </c>
      <c r="T77" s="6"/>
      <c r="U77" s="6"/>
      <c r="V77" s="6" t="s">
        <v>38</v>
      </c>
      <c r="W77" s="6" t="s">
        <v>38</v>
      </c>
      <c r="X77" s="6"/>
      <c r="Y77" s="6"/>
      <c r="Z77" s="6"/>
    </row>
    <row r="78" spans="1:26" ht="43.2" x14ac:dyDescent="0.3">
      <c r="A78" s="6">
        <v>75</v>
      </c>
      <c r="B78" s="125" t="s">
        <v>200</v>
      </c>
      <c r="C78" s="6" t="s">
        <v>201</v>
      </c>
      <c r="D78" s="6">
        <v>65497279</v>
      </c>
      <c r="E78" s="6">
        <v>102680507</v>
      </c>
      <c r="F78" s="6">
        <v>600148408</v>
      </c>
      <c r="G78" s="6" t="s">
        <v>214</v>
      </c>
      <c r="H78" s="6" t="s">
        <v>34</v>
      </c>
      <c r="I78" s="6" t="s">
        <v>35</v>
      </c>
      <c r="J78" s="6" t="s">
        <v>203</v>
      </c>
      <c r="K78" s="6" t="s">
        <v>215</v>
      </c>
      <c r="L78" s="6">
        <v>500000</v>
      </c>
      <c r="M78" s="6">
        <v>425000</v>
      </c>
      <c r="N78" s="11">
        <v>2022</v>
      </c>
      <c r="O78" s="11">
        <v>2027</v>
      </c>
      <c r="P78" s="6"/>
      <c r="Q78" s="6"/>
      <c r="R78" s="6"/>
      <c r="S78" s="6"/>
      <c r="T78" s="6"/>
      <c r="U78" s="6"/>
      <c r="V78" s="6" t="s">
        <v>38</v>
      </c>
      <c r="W78" s="6" t="s">
        <v>38</v>
      </c>
      <c r="X78" s="6"/>
      <c r="Y78" s="6"/>
      <c r="Z78" s="6"/>
    </row>
    <row r="79" spans="1:26" ht="43.2" x14ac:dyDescent="0.3">
      <c r="A79" s="6">
        <v>76</v>
      </c>
      <c r="B79" s="125" t="s">
        <v>200</v>
      </c>
      <c r="C79" s="6" t="s">
        <v>201</v>
      </c>
      <c r="D79" s="6">
        <v>65497279</v>
      </c>
      <c r="E79" s="6">
        <v>102680507</v>
      </c>
      <c r="F79" s="6">
        <v>600148408</v>
      </c>
      <c r="G79" s="6" t="s">
        <v>216</v>
      </c>
      <c r="H79" s="6" t="s">
        <v>34</v>
      </c>
      <c r="I79" s="6" t="s">
        <v>35</v>
      </c>
      <c r="J79" s="6" t="s">
        <v>203</v>
      </c>
      <c r="K79" s="6" t="s">
        <v>217</v>
      </c>
      <c r="L79" s="6">
        <v>10000000</v>
      </c>
      <c r="M79" s="6">
        <v>8500000</v>
      </c>
      <c r="N79" s="11">
        <v>2022</v>
      </c>
      <c r="O79" s="11">
        <v>2027</v>
      </c>
      <c r="P79" s="6"/>
      <c r="Q79" s="6"/>
      <c r="R79" s="6"/>
      <c r="S79" s="6"/>
      <c r="T79" s="6"/>
      <c r="U79" s="6"/>
      <c r="V79" s="6" t="s">
        <v>38</v>
      </c>
      <c r="W79" s="6" t="s">
        <v>38</v>
      </c>
      <c r="X79" s="6"/>
      <c r="Y79" s="6"/>
      <c r="Z79" s="6"/>
    </row>
    <row r="80" spans="1:26" ht="43.2" x14ac:dyDescent="0.3">
      <c r="A80" s="6">
        <v>77</v>
      </c>
      <c r="B80" s="125" t="s">
        <v>200</v>
      </c>
      <c r="C80" s="6" t="s">
        <v>201</v>
      </c>
      <c r="D80" s="6">
        <v>65497279</v>
      </c>
      <c r="E80" s="6">
        <v>102680507</v>
      </c>
      <c r="F80" s="6">
        <v>600148408</v>
      </c>
      <c r="G80" s="6" t="s">
        <v>218</v>
      </c>
      <c r="H80" s="6" t="s">
        <v>34</v>
      </c>
      <c r="I80" s="6" t="s">
        <v>35</v>
      </c>
      <c r="J80" s="6" t="s">
        <v>203</v>
      </c>
      <c r="K80" s="6" t="s">
        <v>219</v>
      </c>
      <c r="L80" s="6">
        <v>200000</v>
      </c>
      <c r="M80" s="6">
        <v>170000</v>
      </c>
      <c r="N80" s="11">
        <v>2022</v>
      </c>
      <c r="O80" s="11">
        <v>2027</v>
      </c>
      <c r="P80" s="6"/>
      <c r="Q80" s="6"/>
      <c r="R80" s="6"/>
      <c r="S80" s="6" t="s">
        <v>38</v>
      </c>
      <c r="T80" s="6"/>
      <c r="U80" s="6"/>
      <c r="V80" s="6" t="s">
        <v>38</v>
      </c>
      <c r="W80" s="6" t="s">
        <v>38</v>
      </c>
      <c r="X80" s="6"/>
      <c r="Y80" s="6"/>
      <c r="Z80" s="6"/>
    </row>
    <row r="81" spans="1:26" ht="43.2" x14ac:dyDescent="0.3">
      <c r="A81" s="6">
        <v>78</v>
      </c>
      <c r="B81" s="125" t="s">
        <v>200</v>
      </c>
      <c r="C81" s="6" t="s">
        <v>201</v>
      </c>
      <c r="D81" s="6">
        <v>65497279</v>
      </c>
      <c r="E81" s="6">
        <v>102680507</v>
      </c>
      <c r="F81" s="6">
        <v>600148408</v>
      </c>
      <c r="G81" s="6" t="s">
        <v>220</v>
      </c>
      <c r="H81" s="6" t="s">
        <v>34</v>
      </c>
      <c r="I81" s="6" t="s">
        <v>35</v>
      </c>
      <c r="J81" s="6" t="s">
        <v>203</v>
      </c>
      <c r="K81" s="6" t="s">
        <v>221</v>
      </c>
      <c r="L81" s="6">
        <v>600000</v>
      </c>
      <c r="M81" s="6">
        <v>510000</v>
      </c>
      <c r="N81" s="11">
        <v>2022</v>
      </c>
      <c r="O81" s="11">
        <v>2027</v>
      </c>
      <c r="P81" s="6"/>
      <c r="Q81" s="6"/>
      <c r="R81" s="6"/>
      <c r="S81" s="6" t="s">
        <v>38</v>
      </c>
      <c r="T81" s="6"/>
      <c r="U81" s="6"/>
      <c r="V81" s="6" t="s">
        <v>38</v>
      </c>
      <c r="W81" s="6"/>
      <c r="X81" s="6" t="s">
        <v>38</v>
      </c>
      <c r="Y81" s="6"/>
      <c r="Z81" s="6"/>
    </row>
    <row r="82" spans="1:26" ht="43.2" x14ac:dyDescent="0.3">
      <c r="A82" s="6">
        <v>79</v>
      </c>
      <c r="B82" s="125" t="s">
        <v>200</v>
      </c>
      <c r="C82" s="6" t="s">
        <v>201</v>
      </c>
      <c r="D82" s="6">
        <v>65497279</v>
      </c>
      <c r="E82" s="6">
        <v>102680507</v>
      </c>
      <c r="F82" s="6">
        <v>600148408</v>
      </c>
      <c r="G82" s="6" t="s">
        <v>222</v>
      </c>
      <c r="H82" s="6" t="s">
        <v>34</v>
      </c>
      <c r="I82" s="6" t="s">
        <v>35</v>
      </c>
      <c r="J82" s="6" t="s">
        <v>203</v>
      </c>
      <c r="K82" s="6" t="s">
        <v>223</v>
      </c>
      <c r="L82" s="6">
        <v>500000</v>
      </c>
      <c r="M82" s="6">
        <v>425000</v>
      </c>
      <c r="N82" s="11">
        <v>2022</v>
      </c>
      <c r="O82" s="11">
        <v>2027</v>
      </c>
      <c r="P82" s="6"/>
      <c r="Q82" s="6"/>
      <c r="R82" s="6"/>
      <c r="S82" s="6"/>
      <c r="T82" s="6"/>
      <c r="U82" s="6"/>
      <c r="V82" s="6" t="s">
        <v>38</v>
      </c>
      <c r="W82" s="6" t="s">
        <v>38</v>
      </c>
      <c r="X82" s="6"/>
      <c r="Y82" s="6"/>
      <c r="Z82" s="6"/>
    </row>
    <row r="83" spans="1:26" ht="43.2" x14ac:dyDescent="0.3">
      <c r="A83" s="6">
        <v>80</v>
      </c>
      <c r="B83" s="125" t="s">
        <v>200</v>
      </c>
      <c r="C83" s="6" t="s">
        <v>201</v>
      </c>
      <c r="D83" s="6">
        <v>65497279</v>
      </c>
      <c r="E83" s="6">
        <v>102680507</v>
      </c>
      <c r="F83" s="6">
        <v>600148408</v>
      </c>
      <c r="G83" s="6" t="s">
        <v>224</v>
      </c>
      <c r="H83" s="6" t="s">
        <v>34</v>
      </c>
      <c r="I83" s="6" t="s">
        <v>35</v>
      </c>
      <c r="J83" s="6" t="s">
        <v>203</v>
      </c>
      <c r="K83" s="6" t="s">
        <v>225</v>
      </c>
      <c r="L83" s="6">
        <v>200000</v>
      </c>
      <c r="M83" s="6">
        <v>170000</v>
      </c>
      <c r="N83" s="11">
        <v>2022</v>
      </c>
      <c r="O83" s="11">
        <v>2027</v>
      </c>
      <c r="P83" s="6" t="s">
        <v>38</v>
      </c>
      <c r="Q83" s="6" t="s">
        <v>38</v>
      </c>
      <c r="R83" s="6" t="s">
        <v>38</v>
      </c>
      <c r="S83" s="6" t="s">
        <v>38</v>
      </c>
      <c r="T83" s="6"/>
      <c r="U83" s="6"/>
      <c r="V83" s="6" t="s">
        <v>38</v>
      </c>
      <c r="W83" s="6"/>
      <c r="X83" s="6"/>
      <c r="Y83" s="6"/>
      <c r="Z83" s="6"/>
    </row>
    <row r="84" spans="1:26" ht="43.2" x14ac:dyDescent="0.3">
      <c r="A84" s="6">
        <v>81</v>
      </c>
      <c r="B84" s="125" t="s">
        <v>200</v>
      </c>
      <c r="C84" s="6" t="s">
        <v>201</v>
      </c>
      <c r="D84" s="6">
        <v>65497279</v>
      </c>
      <c r="E84" s="6">
        <v>102680507</v>
      </c>
      <c r="F84" s="6">
        <v>600148408</v>
      </c>
      <c r="G84" s="6" t="s">
        <v>226</v>
      </c>
      <c r="H84" s="6" t="s">
        <v>34</v>
      </c>
      <c r="I84" s="6" t="s">
        <v>35</v>
      </c>
      <c r="J84" s="6" t="s">
        <v>203</v>
      </c>
      <c r="K84" s="6" t="s">
        <v>227</v>
      </c>
      <c r="L84" s="6">
        <v>200000</v>
      </c>
      <c r="M84" s="6">
        <v>170000</v>
      </c>
      <c r="N84" s="11">
        <v>2022</v>
      </c>
      <c r="O84" s="11">
        <v>2027</v>
      </c>
      <c r="P84" s="6" t="s">
        <v>38</v>
      </c>
      <c r="Q84" s="6"/>
      <c r="R84" s="6"/>
      <c r="S84" s="6"/>
      <c r="T84" s="6"/>
      <c r="U84" s="6"/>
      <c r="V84" s="6"/>
      <c r="W84" s="6"/>
      <c r="X84" s="6"/>
      <c r="Y84" s="6"/>
      <c r="Z84" s="6"/>
    </row>
    <row r="85" spans="1:26" ht="43.2" x14ac:dyDescent="0.3">
      <c r="A85" s="6">
        <v>82</v>
      </c>
      <c r="B85" s="125" t="s">
        <v>200</v>
      </c>
      <c r="C85" s="6" t="s">
        <v>201</v>
      </c>
      <c r="D85" s="6">
        <v>65497279</v>
      </c>
      <c r="E85" s="6">
        <v>102680507</v>
      </c>
      <c r="F85" s="6">
        <v>600148408</v>
      </c>
      <c r="G85" s="6" t="s">
        <v>228</v>
      </c>
      <c r="H85" s="6" t="s">
        <v>34</v>
      </c>
      <c r="I85" s="6" t="s">
        <v>35</v>
      </c>
      <c r="J85" s="6" t="s">
        <v>203</v>
      </c>
      <c r="K85" s="6" t="s">
        <v>229</v>
      </c>
      <c r="L85" s="6">
        <v>500000</v>
      </c>
      <c r="M85" s="6">
        <v>425000</v>
      </c>
      <c r="N85" s="11">
        <v>2022</v>
      </c>
      <c r="O85" s="11">
        <v>2027</v>
      </c>
      <c r="P85" s="6" t="s">
        <v>38</v>
      </c>
      <c r="Q85" s="6" t="s">
        <v>38</v>
      </c>
      <c r="R85" s="6" t="s">
        <v>38</v>
      </c>
      <c r="S85" s="6" t="s">
        <v>38</v>
      </c>
      <c r="T85" s="6"/>
      <c r="U85" s="6"/>
      <c r="V85" s="6"/>
      <c r="W85" s="6"/>
      <c r="X85" s="6"/>
      <c r="Y85" s="6"/>
      <c r="Z85" s="6"/>
    </row>
    <row r="86" spans="1:26" ht="43.2" x14ac:dyDescent="0.3">
      <c r="A86" s="6">
        <v>83</v>
      </c>
      <c r="B86" s="125" t="s">
        <v>200</v>
      </c>
      <c r="C86" s="6" t="s">
        <v>201</v>
      </c>
      <c r="D86" s="6">
        <v>65497279</v>
      </c>
      <c r="E86" s="6">
        <v>102680507</v>
      </c>
      <c r="F86" s="6">
        <v>600148408</v>
      </c>
      <c r="G86" s="6" t="s">
        <v>230</v>
      </c>
      <c r="H86" s="6" t="s">
        <v>34</v>
      </c>
      <c r="I86" s="6" t="s">
        <v>35</v>
      </c>
      <c r="J86" s="6" t="s">
        <v>203</v>
      </c>
      <c r="K86" s="6" t="s">
        <v>231</v>
      </c>
      <c r="L86" s="6">
        <v>1000000</v>
      </c>
      <c r="M86" s="6">
        <v>850000</v>
      </c>
      <c r="N86" s="11">
        <v>2022</v>
      </c>
      <c r="O86" s="11">
        <v>2024</v>
      </c>
      <c r="P86" s="6"/>
      <c r="Q86" s="6" t="s">
        <v>38</v>
      </c>
      <c r="R86" s="6" t="s">
        <v>38</v>
      </c>
      <c r="S86" s="6"/>
      <c r="T86" s="6"/>
      <c r="U86" s="6"/>
      <c r="V86" s="6"/>
      <c r="W86" s="6"/>
      <c r="X86" s="6"/>
      <c r="Y86" s="6"/>
      <c r="Z86" s="6"/>
    </row>
    <row r="87" spans="1:26" ht="43.2" x14ac:dyDescent="0.3">
      <c r="A87" s="6">
        <v>84</v>
      </c>
      <c r="B87" s="125" t="s">
        <v>200</v>
      </c>
      <c r="C87" s="6" t="s">
        <v>201</v>
      </c>
      <c r="D87" s="6">
        <v>65497279</v>
      </c>
      <c r="E87" s="6">
        <v>102680507</v>
      </c>
      <c r="F87" s="6">
        <v>600148408</v>
      </c>
      <c r="G87" s="6" t="s">
        <v>232</v>
      </c>
      <c r="H87" s="6" t="s">
        <v>34</v>
      </c>
      <c r="I87" s="6" t="s">
        <v>35</v>
      </c>
      <c r="J87" s="6" t="s">
        <v>203</v>
      </c>
      <c r="K87" s="6" t="s">
        <v>232</v>
      </c>
      <c r="L87" s="6">
        <v>2000000</v>
      </c>
      <c r="M87" s="6">
        <v>1700000</v>
      </c>
      <c r="N87" s="6">
        <v>2022</v>
      </c>
      <c r="O87" s="6">
        <v>2024</v>
      </c>
      <c r="P87" s="6"/>
      <c r="Q87" s="6"/>
      <c r="R87" s="6"/>
      <c r="S87" s="6"/>
      <c r="T87" s="6"/>
      <c r="U87" s="6"/>
      <c r="V87" s="6"/>
      <c r="W87" s="6"/>
      <c r="X87" s="6"/>
      <c r="Y87" s="6"/>
      <c r="Z87" s="6"/>
    </row>
    <row r="88" spans="1:26" ht="43.2" x14ac:dyDescent="0.3">
      <c r="A88" s="6">
        <v>85</v>
      </c>
      <c r="B88" s="125" t="s">
        <v>200</v>
      </c>
      <c r="C88" s="6" t="s">
        <v>201</v>
      </c>
      <c r="D88" s="6">
        <v>65497279</v>
      </c>
      <c r="E88" s="6">
        <v>102680507</v>
      </c>
      <c r="F88" s="6">
        <v>600148408</v>
      </c>
      <c r="G88" s="6" t="s">
        <v>233</v>
      </c>
      <c r="H88" s="6" t="s">
        <v>34</v>
      </c>
      <c r="I88" s="6" t="s">
        <v>35</v>
      </c>
      <c r="J88" s="6" t="s">
        <v>203</v>
      </c>
      <c r="K88" s="6" t="s">
        <v>234</v>
      </c>
      <c r="L88" s="6">
        <v>600000</v>
      </c>
      <c r="M88" s="6">
        <v>510000</v>
      </c>
      <c r="N88" s="6">
        <v>2022</v>
      </c>
      <c r="O88" s="6">
        <v>2023</v>
      </c>
      <c r="P88" s="6"/>
      <c r="Q88" s="6"/>
      <c r="R88" s="6"/>
      <c r="S88" s="6"/>
      <c r="T88" s="6"/>
      <c r="U88" s="6"/>
      <c r="V88" s="6"/>
      <c r="W88" s="6"/>
      <c r="X88" s="6"/>
      <c r="Y88" s="6"/>
      <c r="Z88" s="6"/>
    </row>
    <row r="89" spans="1:26" ht="43.2" x14ac:dyDescent="0.3">
      <c r="A89" s="6">
        <v>86</v>
      </c>
      <c r="B89" s="125" t="s">
        <v>200</v>
      </c>
      <c r="C89" s="6" t="s">
        <v>201</v>
      </c>
      <c r="D89" s="6">
        <v>65497279</v>
      </c>
      <c r="E89" s="6">
        <v>102680507</v>
      </c>
      <c r="F89" s="6">
        <v>600148408</v>
      </c>
      <c r="G89" s="6" t="s">
        <v>235</v>
      </c>
      <c r="H89" s="6" t="s">
        <v>34</v>
      </c>
      <c r="I89" s="6" t="s">
        <v>35</v>
      </c>
      <c r="J89" s="6" t="s">
        <v>203</v>
      </c>
      <c r="K89" s="6" t="s">
        <v>236</v>
      </c>
      <c r="L89" s="6">
        <v>500000</v>
      </c>
      <c r="M89" s="6">
        <v>425000</v>
      </c>
      <c r="N89" s="6">
        <v>2022</v>
      </c>
      <c r="O89" s="6">
        <v>2022</v>
      </c>
      <c r="P89" s="6"/>
      <c r="Q89" s="6"/>
      <c r="R89" s="6"/>
      <c r="S89" s="6"/>
      <c r="T89" s="6"/>
      <c r="U89" s="6"/>
      <c r="V89" s="6"/>
      <c r="W89" s="6"/>
      <c r="X89" s="6"/>
      <c r="Y89" s="6"/>
      <c r="Z89" s="6"/>
    </row>
    <row r="90" spans="1:26" ht="43.2" x14ac:dyDescent="0.3">
      <c r="A90" s="6">
        <v>87</v>
      </c>
      <c r="B90" s="125" t="s">
        <v>200</v>
      </c>
      <c r="C90" s="6" t="s">
        <v>201</v>
      </c>
      <c r="D90" s="6">
        <v>65497279</v>
      </c>
      <c r="E90" s="6">
        <v>102680507</v>
      </c>
      <c r="F90" s="6">
        <v>600148408</v>
      </c>
      <c r="G90" s="6" t="s">
        <v>237</v>
      </c>
      <c r="H90" s="6" t="s">
        <v>34</v>
      </c>
      <c r="I90" s="6" t="s">
        <v>35</v>
      </c>
      <c r="J90" s="6" t="s">
        <v>203</v>
      </c>
      <c r="K90" s="6" t="s">
        <v>238</v>
      </c>
      <c r="L90" s="6">
        <v>1000000</v>
      </c>
      <c r="M90" s="6">
        <v>850000</v>
      </c>
      <c r="N90" s="6">
        <v>2022</v>
      </c>
      <c r="O90" s="6">
        <v>2027</v>
      </c>
      <c r="P90" s="6"/>
      <c r="Q90" s="6"/>
      <c r="R90" s="6"/>
      <c r="S90" s="6"/>
      <c r="T90" s="6"/>
      <c r="U90" s="6"/>
      <c r="V90" s="6"/>
      <c r="W90" s="6"/>
      <c r="X90" s="6"/>
      <c r="Y90" s="6"/>
      <c r="Z90" s="6"/>
    </row>
    <row r="91" spans="1:26" ht="43.2" x14ac:dyDescent="0.3">
      <c r="A91" s="6">
        <v>88</v>
      </c>
      <c r="B91" s="125" t="s">
        <v>200</v>
      </c>
      <c r="C91" s="6" t="s">
        <v>201</v>
      </c>
      <c r="D91" s="6">
        <v>65497279</v>
      </c>
      <c r="E91" s="6">
        <v>102680507</v>
      </c>
      <c r="F91" s="6">
        <v>600148408</v>
      </c>
      <c r="G91" s="6" t="s">
        <v>239</v>
      </c>
      <c r="H91" s="6" t="s">
        <v>34</v>
      </c>
      <c r="I91" s="6" t="s">
        <v>35</v>
      </c>
      <c r="J91" s="6" t="s">
        <v>203</v>
      </c>
      <c r="K91" s="6" t="s">
        <v>240</v>
      </c>
      <c r="L91" s="6">
        <v>1400000</v>
      </c>
      <c r="M91" s="6">
        <v>1190000</v>
      </c>
      <c r="N91" s="6">
        <v>2022</v>
      </c>
      <c r="O91" s="6">
        <v>2023</v>
      </c>
      <c r="P91" s="6" t="s">
        <v>38</v>
      </c>
      <c r="Q91" s="6" t="s">
        <v>38</v>
      </c>
      <c r="R91" s="6" t="s">
        <v>38</v>
      </c>
      <c r="S91" s="6"/>
      <c r="T91" s="6"/>
      <c r="U91" s="6"/>
      <c r="V91" s="6"/>
      <c r="W91" s="6"/>
      <c r="X91" s="6"/>
      <c r="Y91" s="6"/>
      <c r="Z91" s="6"/>
    </row>
    <row r="92" spans="1:26" ht="43.2" x14ac:dyDescent="0.3">
      <c r="A92" s="6">
        <v>89</v>
      </c>
      <c r="B92" s="125" t="s">
        <v>200</v>
      </c>
      <c r="C92" s="6" t="s">
        <v>201</v>
      </c>
      <c r="D92" s="6">
        <v>65497279</v>
      </c>
      <c r="E92" s="6">
        <v>102680507</v>
      </c>
      <c r="F92" s="6">
        <v>600148408</v>
      </c>
      <c r="G92" s="6" t="s">
        <v>241</v>
      </c>
      <c r="H92" s="6" t="s">
        <v>34</v>
      </c>
      <c r="I92" s="6" t="s">
        <v>35</v>
      </c>
      <c r="J92" s="6" t="s">
        <v>203</v>
      </c>
      <c r="K92" s="6" t="s">
        <v>242</v>
      </c>
      <c r="L92" s="6">
        <v>1000000</v>
      </c>
      <c r="M92" s="6">
        <v>850000</v>
      </c>
      <c r="N92" s="6">
        <v>2022</v>
      </c>
      <c r="O92" s="6">
        <v>2024</v>
      </c>
      <c r="P92" s="6" t="s">
        <v>38</v>
      </c>
      <c r="Q92" s="6" t="s">
        <v>38</v>
      </c>
      <c r="R92" s="6" t="s">
        <v>38</v>
      </c>
      <c r="S92" s="6" t="s">
        <v>38</v>
      </c>
      <c r="T92" s="6"/>
      <c r="U92" s="6" t="s">
        <v>38</v>
      </c>
      <c r="V92" s="6" t="s">
        <v>38</v>
      </c>
      <c r="W92" s="6" t="s">
        <v>38</v>
      </c>
      <c r="X92" s="6"/>
      <c r="Y92" s="6"/>
      <c r="Z92" s="6"/>
    </row>
    <row r="93" spans="1:26" ht="43.2" x14ac:dyDescent="0.3">
      <c r="A93" s="6">
        <v>90</v>
      </c>
      <c r="B93" s="125" t="s">
        <v>200</v>
      </c>
      <c r="C93" s="6" t="s">
        <v>201</v>
      </c>
      <c r="D93" s="6">
        <v>65497279</v>
      </c>
      <c r="E93" s="6">
        <v>102680507</v>
      </c>
      <c r="F93" s="6">
        <v>600148408</v>
      </c>
      <c r="G93" s="6" t="s">
        <v>243</v>
      </c>
      <c r="H93" s="6" t="s">
        <v>34</v>
      </c>
      <c r="I93" s="6" t="s">
        <v>35</v>
      </c>
      <c r="J93" s="6" t="s">
        <v>203</v>
      </c>
      <c r="K93" s="6" t="s">
        <v>244</v>
      </c>
      <c r="L93" s="6">
        <v>1000000</v>
      </c>
      <c r="M93" s="6">
        <v>850000</v>
      </c>
      <c r="N93" s="6">
        <v>2022</v>
      </c>
      <c r="O93" s="6">
        <v>2027</v>
      </c>
      <c r="P93" s="6"/>
      <c r="Q93" s="6"/>
      <c r="R93" s="6"/>
      <c r="S93" s="6" t="s">
        <v>38</v>
      </c>
      <c r="T93" s="6"/>
      <c r="U93" s="6"/>
      <c r="V93" s="6" t="s">
        <v>38</v>
      </c>
      <c r="W93" s="6"/>
      <c r="X93" s="6" t="s">
        <v>38</v>
      </c>
      <c r="Y93" s="6"/>
      <c r="Z93" s="6"/>
    </row>
    <row r="94" spans="1:26" ht="43.2" x14ac:dyDescent="0.3">
      <c r="A94" s="6">
        <v>91</v>
      </c>
      <c r="B94" s="125" t="s">
        <v>200</v>
      </c>
      <c r="C94" s="6" t="s">
        <v>201</v>
      </c>
      <c r="D94" s="6">
        <v>65497279</v>
      </c>
      <c r="E94" s="6">
        <v>102680507</v>
      </c>
      <c r="F94" s="6">
        <v>600148408</v>
      </c>
      <c r="G94" s="6" t="s">
        <v>245</v>
      </c>
      <c r="H94" s="6" t="s">
        <v>34</v>
      </c>
      <c r="I94" s="6" t="s">
        <v>35</v>
      </c>
      <c r="J94" s="6" t="s">
        <v>203</v>
      </c>
      <c r="K94" s="6" t="s">
        <v>246</v>
      </c>
      <c r="L94" s="6">
        <v>600000</v>
      </c>
      <c r="M94" s="6">
        <v>510000</v>
      </c>
      <c r="N94" s="6">
        <v>2022</v>
      </c>
      <c r="O94" s="6">
        <v>2027</v>
      </c>
      <c r="P94" s="6"/>
      <c r="Q94" s="6"/>
      <c r="R94" s="6" t="s">
        <v>38</v>
      </c>
      <c r="S94" s="6" t="s">
        <v>38</v>
      </c>
      <c r="T94" s="6"/>
      <c r="U94" s="6"/>
      <c r="V94" s="6"/>
      <c r="W94" s="6" t="s">
        <v>38</v>
      </c>
      <c r="X94" s="6" t="s">
        <v>38</v>
      </c>
      <c r="Y94" s="6"/>
      <c r="Z94" s="6"/>
    </row>
    <row r="95" spans="1:26" ht="43.2" x14ac:dyDescent="0.3">
      <c r="A95" s="6">
        <v>92</v>
      </c>
      <c r="B95" s="125" t="s">
        <v>200</v>
      </c>
      <c r="C95" s="6" t="s">
        <v>201</v>
      </c>
      <c r="D95" s="6">
        <v>65497279</v>
      </c>
      <c r="E95" s="6">
        <v>102680507</v>
      </c>
      <c r="F95" s="6">
        <v>600148408</v>
      </c>
      <c r="G95" s="6" t="s">
        <v>247</v>
      </c>
      <c r="H95" s="6" t="s">
        <v>34</v>
      </c>
      <c r="I95" s="6" t="s">
        <v>35</v>
      </c>
      <c r="J95" s="6" t="s">
        <v>203</v>
      </c>
      <c r="K95" s="6" t="s">
        <v>247</v>
      </c>
      <c r="L95" s="6">
        <v>1000000</v>
      </c>
      <c r="M95" s="6">
        <v>850000</v>
      </c>
      <c r="N95" s="6">
        <v>2022</v>
      </c>
      <c r="O95" s="6">
        <v>2024</v>
      </c>
      <c r="P95" s="6"/>
      <c r="Q95" s="6"/>
      <c r="R95" s="6"/>
      <c r="S95" s="6"/>
      <c r="T95" s="6"/>
      <c r="U95" s="6"/>
      <c r="V95" s="6"/>
      <c r="W95" s="6"/>
      <c r="X95" s="6"/>
      <c r="Y95" s="6"/>
      <c r="Z95" s="6"/>
    </row>
    <row r="96" spans="1:26" ht="43.2" x14ac:dyDescent="0.3">
      <c r="A96" s="6">
        <v>93</v>
      </c>
      <c r="B96" s="125" t="s">
        <v>200</v>
      </c>
      <c r="C96" s="6" t="s">
        <v>201</v>
      </c>
      <c r="D96" s="6">
        <v>65497279</v>
      </c>
      <c r="E96" s="6">
        <v>107632942</v>
      </c>
      <c r="F96" s="6">
        <v>600148408</v>
      </c>
      <c r="G96" s="6" t="s">
        <v>248</v>
      </c>
      <c r="H96" s="6" t="s">
        <v>34</v>
      </c>
      <c r="I96" s="6" t="s">
        <v>35</v>
      </c>
      <c r="J96" s="6" t="s">
        <v>203</v>
      </c>
      <c r="K96" s="6" t="s">
        <v>249</v>
      </c>
      <c r="L96" s="6">
        <v>1000000</v>
      </c>
      <c r="M96" s="6">
        <v>850000</v>
      </c>
      <c r="N96" s="6">
        <v>2022</v>
      </c>
      <c r="O96" s="6">
        <v>2027</v>
      </c>
      <c r="P96" s="6"/>
      <c r="Q96" s="6" t="s">
        <v>38</v>
      </c>
      <c r="R96" s="6" t="s">
        <v>38</v>
      </c>
      <c r="S96" s="6"/>
      <c r="T96" s="6"/>
      <c r="U96" s="6"/>
      <c r="V96" s="6" t="s">
        <v>38</v>
      </c>
      <c r="W96" s="6" t="s">
        <v>38</v>
      </c>
      <c r="X96" s="6"/>
      <c r="Y96" s="6"/>
      <c r="Z96" s="6"/>
    </row>
    <row r="97" spans="1:26" ht="43.2" x14ac:dyDescent="0.3">
      <c r="A97" s="6">
        <v>94</v>
      </c>
      <c r="B97" s="125" t="s">
        <v>200</v>
      </c>
      <c r="C97" s="6" t="s">
        <v>201</v>
      </c>
      <c r="D97" s="6">
        <v>65497279</v>
      </c>
      <c r="E97" s="6">
        <v>107632942</v>
      </c>
      <c r="F97" s="6">
        <v>600148408</v>
      </c>
      <c r="G97" s="6" t="s">
        <v>250</v>
      </c>
      <c r="H97" s="6" t="s">
        <v>34</v>
      </c>
      <c r="I97" s="6" t="s">
        <v>35</v>
      </c>
      <c r="J97" s="6" t="s">
        <v>203</v>
      </c>
      <c r="K97" s="6" t="s">
        <v>251</v>
      </c>
      <c r="L97" s="6">
        <v>1000000</v>
      </c>
      <c r="M97" s="6">
        <v>850000</v>
      </c>
      <c r="N97" s="6">
        <v>2022</v>
      </c>
      <c r="O97" s="6">
        <v>2027</v>
      </c>
      <c r="P97" s="6" t="s">
        <v>38</v>
      </c>
      <c r="Q97" s="6" t="s">
        <v>38</v>
      </c>
      <c r="R97" s="6" t="s">
        <v>38</v>
      </c>
      <c r="S97" s="6" t="s">
        <v>38</v>
      </c>
      <c r="T97" s="6"/>
      <c r="U97" s="6" t="s">
        <v>38</v>
      </c>
      <c r="V97" s="6"/>
      <c r="W97" s="6"/>
      <c r="X97" s="6" t="s">
        <v>38</v>
      </c>
      <c r="Y97" s="6"/>
      <c r="Z97" s="6"/>
    </row>
    <row r="98" spans="1:26" ht="28.8" x14ac:dyDescent="0.3">
      <c r="A98" s="6">
        <v>95</v>
      </c>
      <c r="B98" s="125" t="s">
        <v>252</v>
      </c>
      <c r="C98" s="6" t="s">
        <v>253</v>
      </c>
      <c r="D98" s="6" t="s">
        <v>686</v>
      </c>
      <c r="E98" s="6">
        <v>102680442</v>
      </c>
      <c r="F98" s="6">
        <v>600148386</v>
      </c>
      <c r="G98" s="6" t="s">
        <v>254</v>
      </c>
      <c r="H98" s="6" t="s">
        <v>34</v>
      </c>
      <c r="I98" s="6" t="s">
        <v>35</v>
      </c>
      <c r="J98" s="6" t="s">
        <v>255</v>
      </c>
      <c r="K98" s="6" t="s">
        <v>256</v>
      </c>
      <c r="L98" s="6">
        <v>1600000</v>
      </c>
      <c r="M98" s="6">
        <f>L98/100*85</f>
        <v>1360000</v>
      </c>
      <c r="N98" s="6">
        <v>2022</v>
      </c>
      <c r="O98" s="6">
        <v>2027</v>
      </c>
      <c r="P98" s="6" t="s">
        <v>257</v>
      </c>
      <c r="Q98" s="6" t="s">
        <v>257</v>
      </c>
      <c r="R98" s="6" t="s">
        <v>257</v>
      </c>
      <c r="S98" s="6" t="s">
        <v>257</v>
      </c>
      <c r="T98" s="6"/>
      <c r="U98" s="6" t="s">
        <v>257</v>
      </c>
      <c r="V98" s="6"/>
      <c r="W98" s="6" t="s">
        <v>257</v>
      </c>
      <c r="X98" s="6"/>
      <c r="Y98" s="6"/>
      <c r="Z98" s="6" t="s">
        <v>258</v>
      </c>
    </row>
    <row r="99" spans="1:26" ht="28.8" x14ac:dyDescent="0.3">
      <c r="A99" s="6">
        <v>96</v>
      </c>
      <c r="B99" s="125" t="s">
        <v>252</v>
      </c>
      <c r="C99" s="6" t="s">
        <v>253</v>
      </c>
      <c r="D99" s="6" t="s">
        <v>686</v>
      </c>
      <c r="E99" s="6">
        <v>102680442</v>
      </c>
      <c r="F99" s="6">
        <v>600148386</v>
      </c>
      <c r="G99" s="6" t="s">
        <v>259</v>
      </c>
      <c r="H99" s="6" t="s">
        <v>34</v>
      </c>
      <c r="I99" s="6" t="s">
        <v>35</v>
      </c>
      <c r="J99" s="6" t="s">
        <v>255</v>
      </c>
      <c r="K99" s="6" t="s">
        <v>260</v>
      </c>
      <c r="L99" s="6">
        <v>800000</v>
      </c>
      <c r="M99" s="6">
        <f>L99/100*85</f>
        <v>680000</v>
      </c>
      <c r="N99" s="6">
        <v>2022</v>
      </c>
      <c r="O99" s="6">
        <v>2027</v>
      </c>
      <c r="P99" s="6"/>
      <c r="Q99" s="6" t="s">
        <v>257</v>
      </c>
      <c r="R99" s="6" t="s">
        <v>257</v>
      </c>
      <c r="S99" s="6" t="s">
        <v>257</v>
      </c>
      <c r="T99" s="6"/>
      <c r="U99" s="6"/>
      <c r="V99" s="6"/>
      <c r="W99" s="6" t="s">
        <v>257</v>
      </c>
      <c r="X99" s="6"/>
      <c r="Y99" s="6"/>
      <c r="Z99" s="6" t="s">
        <v>258</v>
      </c>
    </row>
    <row r="100" spans="1:26" ht="28.8" x14ac:dyDescent="0.3">
      <c r="A100" s="6">
        <v>97</v>
      </c>
      <c r="B100" s="125" t="s">
        <v>252</v>
      </c>
      <c r="C100" s="6" t="s">
        <v>253</v>
      </c>
      <c r="D100" s="6" t="s">
        <v>686</v>
      </c>
      <c r="E100" s="6">
        <v>102680442</v>
      </c>
      <c r="F100" s="6">
        <v>600148386</v>
      </c>
      <c r="G100" s="6" t="s">
        <v>261</v>
      </c>
      <c r="H100" s="6" t="s">
        <v>34</v>
      </c>
      <c r="I100" s="6" t="s">
        <v>35</v>
      </c>
      <c r="J100" s="6" t="s">
        <v>255</v>
      </c>
      <c r="K100" s="6" t="s">
        <v>261</v>
      </c>
      <c r="L100" s="6">
        <v>1600000</v>
      </c>
      <c r="M100" s="6">
        <f t="shared" ref="M100:M107" si="3">L100/100*85</f>
        <v>1360000</v>
      </c>
      <c r="N100" s="6">
        <v>2022</v>
      </c>
      <c r="O100" s="6">
        <v>2027</v>
      </c>
      <c r="P100" s="6" t="s">
        <v>257</v>
      </c>
      <c r="Q100" s="6"/>
      <c r="R100" s="6"/>
      <c r="S100" s="6" t="s">
        <v>257</v>
      </c>
      <c r="T100" s="6"/>
      <c r="U100" s="6" t="s">
        <v>257</v>
      </c>
      <c r="V100" s="6"/>
      <c r="W100" s="6" t="s">
        <v>257</v>
      </c>
      <c r="X100" s="6"/>
      <c r="Y100" s="6"/>
      <c r="Z100" s="6" t="s">
        <v>258</v>
      </c>
    </row>
    <row r="101" spans="1:26" ht="43.2" x14ac:dyDescent="0.3">
      <c r="A101" s="6">
        <v>98</v>
      </c>
      <c r="B101" s="125" t="s">
        <v>252</v>
      </c>
      <c r="C101" s="6" t="s">
        <v>253</v>
      </c>
      <c r="D101" s="6" t="s">
        <v>686</v>
      </c>
      <c r="E101" s="6">
        <v>102680442</v>
      </c>
      <c r="F101" s="6">
        <v>600148386</v>
      </c>
      <c r="G101" s="6" t="s">
        <v>262</v>
      </c>
      <c r="H101" s="6" t="s">
        <v>34</v>
      </c>
      <c r="I101" s="6" t="s">
        <v>35</v>
      </c>
      <c r="J101" s="6" t="s">
        <v>255</v>
      </c>
      <c r="K101" s="6" t="s">
        <v>262</v>
      </c>
      <c r="L101" s="6">
        <v>1500000</v>
      </c>
      <c r="M101" s="6">
        <f t="shared" si="3"/>
        <v>1275000</v>
      </c>
      <c r="N101" s="6">
        <v>2022</v>
      </c>
      <c r="O101" s="6">
        <v>2027</v>
      </c>
      <c r="P101" s="6"/>
      <c r="Q101" s="6" t="s">
        <v>257</v>
      </c>
      <c r="R101" s="6" t="s">
        <v>257</v>
      </c>
      <c r="S101" s="6"/>
      <c r="T101" s="6"/>
      <c r="U101" s="6"/>
      <c r="V101" s="6"/>
      <c r="W101" s="6" t="s">
        <v>257</v>
      </c>
      <c r="X101" s="6"/>
      <c r="Y101" s="6"/>
      <c r="Z101" s="6" t="s">
        <v>258</v>
      </c>
    </row>
    <row r="102" spans="1:26" ht="39" customHeight="1" x14ac:dyDescent="0.3">
      <c r="A102" s="6">
        <v>99</v>
      </c>
      <c r="B102" s="125" t="s">
        <v>252</v>
      </c>
      <c r="C102" s="6" t="s">
        <v>253</v>
      </c>
      <c r="D102" s="6" t="s">
        <v>686</v>
      </c>
      <c r="E102" s="6">
        <v>102680442</v>
      </c>
      <c r="F102" s="6">
        <v>600148386</v>
      </c>
      <c r="G102" s="6" t="s">
        <v>263</v>
      </c>
      <c r="H102" s="6" t="s">
        <v>34</v>
      </c>
      <c r="I102" s="6" t="s">
        <v>35</v>
      </c>
      <c r="J102" s="6" t="s">
        <v>255</v>
      </c>
      <c r="K102" s="6" t="s">
        <v>263</v>
      </c>
      <c r="L102" s="6">
        <v>1000000</v>
      </c>
      <c r="M102" s="6">
        <f t="shared" si="3"/>
        <v>850000</v>
      </c>
      <c r="N102" s="6">
        <v>2022</v>
      </c>
      <c r="O102" s="6">
        <v>2027</v>
      </c>
      <c r="P102" s="6"/>
      <c r="Q102" s="6" t="s">
        <v>257</v>
      </c>
      <c r="R102" s="6" t="s">
        <v>257</v>
      </c>
      <c r="S102" s="6"/>
      <c r="T102" s="6"/>
      <c r="U102" s="6"/>
      <c r="V102" s="6"/>
      <c r="W102" s="6" t="s">
        <v>257</v>
      </c>
      <c r="X102" s="6"/>
      <c r="Y102" s="6"/>
      <c r="Z102" s="6" t="s">
        <v>258</v>
      </c>
    </row>
    <row r="103" spans="1:26" ht="43.2" x14ac:dyDescent="0.3">
      <c r="A103" s="6">
        <v>100</v>
      </c>
      <c r="B103" s="125" t="s">
        <v>252</v>
      </c>
      <c r="C103" s="6" t="s">
        <v>253</v>
      </c>
      <c r="D103" s="6" t="s">
        <v>686</v>
      </c>
      <c r="E103" s="6">
        <v>102680442</v>
      </c>
      <c r="F103" s="6">
        <v>600148386</v>
      </c>
      <c r="G103" s="6" t="s">
        <v>264</v>
      </c>
      <c r="H103" s="6" t="s">
        <v>34</v>
      </c>
      <c r="I103" s="6" t="s">
        <v>35</v>
      </c>
      <c r="J103" s="6" t="s">
        <v>255</v>
      </c>
      <c r="K103" s="6" t="s">
        <v>264</v>
      </c>
      <c r="L103" s="6">
        <v>2500000</v>
      </c>
      <c r="M103" s="6">
        <f t="shared" si="3"/>
        <v>2125000</v>
      </c>
      <c r="N103" s="6">
        <v>2023</v>
      </c>
      <c r="O103" s="6">
        <v>2027</v>
      </c>
      <c r="P103" s="6" t="s">
        <v>257</v>
      </c>
      <c r="Q103" s="6" t="s">
        <v>257</v>
      </c>
      <c r="R103" s="6" t="s">
        <v>257</v>
      </c>
      <c r="S103" s="6" t="s">
        <v>257</v>
      </c>
      <c r="T103" s="6"/>
      <c r="U103" s="6"/>
      <c r="V103" s="6"/>
      <c r="W103" s="6"/>
      <c r="X103" s="6"/>
      <c r="Y103" s="6"/>
      <c r="Z103" s="6" t="s">
        <v>258</v>
      </c>
    </row>
    <row r="104" spans="1:26" ht="28.8" x14ac:dyDescent="0.3">
      <c r="A104" s="6">
        <v>101</v>
      </c>
      <c r="B104" s="125" t="s">
        <v>252</v>
      </c>
      <c r="C104" s="6" t="s">
        <v>253</v>
      </c>
      <c r="D104" s="6" t="s">
        <v>686</v>
      </c>
      <c r="E104" s="6">
        <v>102680442</v>
      </c>
      <c r="F104" s="6">
        <v>600148386</v>
      </c>
      <c r="G104" s="6" t="s">
        <v>265</v>
      </c>
      <c r="H104" s="6" t="s">
        <v>34</v>
      </c>
      <c r="I104" s="6" t="s">
        <v>35</v>
      </c>
      <c r="J104" s="6" t="s">
        <v>255</v>
      </c>
      <c r="K104" s="6" t="s">
        <v>265</v>
      </c>
      <c r="L104" s="6">
        <v>2000000</v>
      </c>
      <c r="M104" s="6">
        <f t="shared" si="3"/>
        <v>1700000</v>
      </c>
      <c r="N104" s="6">
        <v>2023</v>
      </c>
      <c r="O104" s="6">
        <v>2027</v>
      </c>
      <c r="P104" s="6"/>
      <c r="Q104" s="6"/>
      <c r="R104" s="6"/>
      <c r="S104" s="6"/>
      <c r="T104" s="6"/>
      <c r="U104" s="6"/>
      <c r="V104" s="6"/>
      <c r="W104" s="6" t="s">
        <v>257</v>
      </c>
      <c r="X104" s="6"/>
      <c r="Y104" s="6"/>
      <c r="Z104" s="6" t="s">
        <v>258</v>
      </c>
    </row>
    <row r="105" spans="1:26" ht="28.8" x14ac:dyDescent="0.3">
      <c r="A105" s="6">
        <v>102</v>
      </c>
      <c r="B105" s="125" t="s">
        <v>252</v>
      </c>
      <c r="C105" s="6" t="s">
        <v>253</v>
      </c>
      <c r="D105" s="6" t="s">
        <v>686</v>
      </c>
      <c r="E105" s="6">
        <v>102680442</v>
      </c>
      <c r="F105" s="6">
        <v>600148386</v>
      </c>
      <c r="G105" s="6" t="s">
        <v>266</v>
      </c>
      <c r="H105" s="6" t="s">
        <v>34</v>
      </c>
      <c r="I105" s="6" t="s">
        <v>35</v>
      </c>
      <c r="J105" s="6" t="s">
        <v>255</v>
      </c>
      <c r="K105" s="6" t="s">
        <v>266</v>
      </c>
      <c r="L105" s="6">
        <v>1000000</v>
      </c>
      <c r="M105" s="6">
        <f t="shared" si="3"/>
        <v>850000</v>
      </c>
      <c r="N105" s="6">
        <v>2023</v>
      </c>
      <c r="O105" s="6">
        <v>2027</v>
      </c>
      <c r="P105" s="6"/>
      <c r="Q105" s="6" t="s">
        <v>257</v>
      </c>
      <c r="R105" s="6" t="s">
        <v>257</v>
      </c>
      <c r="S105" s="6"/>
      <c r="T105" s="6"/>
      <c r="U105" s="6"/>
      <c r="V105" s="6"/>
      <c r="W105" s="6" t="s">
        <v>257</v>
      </c>
      <c r="X105" s="6"/>
      <c r="Y105" s="6"/>
      <c r="Z105" s="6" t="s">
        <v>258</v>
      </c>
    </row>
    <row r="106" spans="1:26" s="97" customFormat="1" ht="28.8" x14ac:dyDescent="0.3">
      <c r="A106" s="6">
        <v>103</v>
      </c>
      <c r="B106" s="125" t="s">
        <v>252</v>
      </c>
      <c r="C106" s="6" t="s">
        <v>253</v>
      </c>
      <c r="D106" s="6" t="s">
        <v>686</v>
      </c>
      <c r="E106" s="6">
        <v>102680442</v>
      </c>
      <c r="F106" s="6">
        <v>600148386</v>
      </c>
      <c r="G106" s="6" t="s">
        <v>267</v>
      </c>
      <c r="H106" s="6" t="s">
        <v>34</v>
      </c>
      <c r="I106" s="6" t="s">
        <v>35</v>
      </c>
      <c r="J106" s="6" t="s">
        <v>255</v>
      </c>
      <c r="K106" s="6" t="s">
        <v>267</v>
      </c>
      <c r="L106" s="6">
        <v>3000000</v>
      </c>
      <c r="M106" s="6">
        <f t="shared" si="3"/>
        <v>2550000</v>
      </c>
      <c r="N106" s="6">
        <v>2023</v>
      </c>
      <c r="O106" s="6">
        <v>2027</v>
      </c>
      <c r="P106" s="6" t="s">
        <v>257</v>
      </c>
      <c r="Q106" s="6" t="s">
        <v>257</v>
      </c>
      <c r="R106" s="6" t="s">
        <v>257</v>
      </c>
      <c r="S106" s="6" t="s">
        <v>257</v>
      </c>
      <c r="T106" s="6"/>
      <c r="U106" s="6" t="s">
        <v>257</v>
      </c>
      <c r="V106" s="6"/>
      <c r="W106" s="6" t="s">
        <v>257</v>
      </c>
      <c r="X106" s="6"/>
      <c r="Y106" s="6"/>
      <c r="Z106" s="6" t="s">
        <v>258</v>
      </c>
    </row>
    <row r="107" spans="1:26" ht="29.4" thickBot="1" x14ac:dyDescent="0.35">
      <c r="A107" s="6">
        <v>104</v>
      </c>
      <c r="B107" s="125" t="s">
        <v>252</v>
      </c>
      <c r="C107" s="6" t="s">
        <v>253</v>
      </c>
      <c r="D107" s="6" t="s">
        <v>686</v>
      </c>
      <c r="E107" s="6">
        <v>102680442</v>
      </c>
      <c r="F107" s="6">
        <v>600148386</v>
      </c>
      <c r="G107" s="6" t="s">
        <v>687</v>
      </c>
      <c r="H107" s="6" t="s">
        <v>34</v>
      </c>
      <c r="I107" s="6" t="s">
        <v>35</v>
      </c>
      <c r="J107" s="6" t="s">
        <v>255</v>
      </c>
      <c r="K107" s="6" t="s">
        <v>687</v>
      </c>
      <c r="L107" s="6">
        <v>5000000</v>
      </c>
      <c r="M107" s="6">
        <f t="shared" si="3"/>
        <v>4250000</v>
      </c>
      <c r="N107" s="6">
        <v>2023</v>
      </c>
      <c r="O107" s="6">
        <v>2027</v>
      </c>
      <c r="P107" s="6" t="s">
        <v>257</v>
      </c>
      <c r="Q107" s="6" t="s">
        <v>257</v>
      </c>
      <c r="R107" s="6" t="s">
        <v>257</v>
      </c>
      <c r="S107" s="6" t="s">
        <v>257</v>
      </c>
      <c r="T107" s="6"/>
      <c r="U107" s="6" t="s">
        <v>257</v>
      </c>
      <c r="V107" s="6"/>
      <c r="W107" s="6" t="s">
        <v>257</v>
      </c>
      <c r="X107" s="6"/>
      <c r="Y107" s="6"/>
      <c r="Z107" s="6" t="s">
        <v>258</v>
      </c>
    </row>
    <row r="108" spans="1:26" ht="72" x14ac:dyDescent="0.3">
      <c r="A108" s="6">
        <v>105</v>
      </c>
      <c r="B108" s="125" t="s">
        <v>268</v>
      </c>
      <c r="C108" s="6" t="s">
        <v>253</v>
      </c>
      <c r="D108" s="6">
        <v>70992908</v>
      </c>
      <c r="E108" s="6">
        <v>102668469</v>
      </c>
      <c r="F108" s="6">
        <v>600148033</v>
      </c>
      <c r="G108" s="6" t="s">
        <v>269</v>
      </c>
      <c r="H108" s="6" t="s">
        <v>34</v>
      </c>
      <c r="I108" s="6" t="s">
        <v>35</v>
      </c>
      <c r="J108" s="6" t="s">
        <v>270</v>
      </c>
      <c r="K108" s="6" t="s">
        <v>271</v>
      </c>
      <c r="L108" s="6">
        <v>1000000</v>
      </c>
      <c r="M108" s="6">
        <v>850000</v>
      </c>
      <c r="N108" s="98">
        <v>6.2022000000000004</v>
      </c>
      <c r="O108" s="100">
        <v>12.2027</v>
      </c>
      <c r="P108" s="98" t="s">
        <v>272</v>
      </c>
      <c r="Q108" s="99" t="s">
        <v>272</v>
      </c>
      <c r="R108" s="99" t="s">
        <v>272</v>
      </c>
      <c r="S108" s="100" t="s">
        <v>272</v>
      </c>
      <c r="T108" s="101"/>
      <c r="U108" s="101" t="s">
        <v>272</v>
      </c>
      <c r="V108" s="101" t="s">
        <v>272</v>
      </c>
      <c r="W108" s="101" t="s">
        <v>272</v>
      </c>
      <c r="X108" s="101"/>
      <c r="Y108" s="6" t="s">
        <v>273</v>
      </c>
      <c r="Z108" s="6" t="s">
        <v>257</v>
      </c>
    </row>
    <row r="109" spans="1:26" ht="72" x14ac:dyDescent="0.3">
      <c r="A109" s="6">
        <v>106</v>
      </c>
      <c r="B109" s="125" t="s">
        <v>268</v>
      </c>
      <c r="C109" s="6" t="s">
        <v>253</v>
      </c>
      <c r="D109" s="6">
        <v>70992908</v>
      </c>
      <c r="E109" s="6">
        <v>102668469</v>
      </c>
      <c r="F109" s="6">
        <v>600148033</v>
      </c>
      <c r="G109" s="6" t="s">
        <v>274</v>
      </c>
      <c r="H109" s="6" t="s">
        <v>34</v>
      </c>
      <c r="I109" s="6" t="s">
        <v>35</v>
      </c>
      <c r="J109" s="6" t="s">
        <v>270</v>
      </c>
      <c r="K109" s="6" t="s">
        <v>275</v>
      </c>
      <c r="L109" s="6">
        <v>2000000</v>
      </c>
      <c r="M109" s="6">
        <v>1700000</v>
      </c>
      <c r="N109" s="103">
        <v>10.202199999999999</v>
      </c>
      <c r="O109" s="105">
        <v>12.2027</v>
      </c>
      <c r="P109" s="103" t="s">
        <v>272</v>
      </c>
      <c r="Q109" s="104" t="s">
        <v>272</v>
      </c>
      <c r="R109" s="104" t="s">
        <v>272</v>
      </c>
      <c r="S109" s="105" t="s">
        <v>272</v>
      </c>
      <c r="T109" s="106"/>
      <c r="U109" s="106" t="s">
        <v>272</v>
      </c>
      <c r="V109" s="106" t="s">
        <v>272</v>
      </c>
      <c r="W109" s="106" t="s">
        <v>272</v>
      </c>
      <c r="X109" s="106" t="s">
        <v>272</v>
      </c>
      <c r="Y109" s="6" t="s">
        <v>273</v>
      </c>
      <c r="Z109" s="6" t="s">
        <v>258</v>
      </c>
    </row>
    <row r="110" spans="1:26" ht="72" x14ac:dyDescent="0.3">
      <c r="A110" s="6">
        <v>107</v>
      </c>
      <c r="B110" s="125" t="s">
        <v>268</v>
      </c>
      <c r="C110" s="6" t="s">
        <v>253</v>
      </c>
      <c r="D110" s="6">
        <v>70992908</v>
      </c>
      <c r="E110" s="6">
        <v>102668469</v>
      </c>
      <c r="F110" s="6">
        <v>600148033</v>
      </c>
      <c r="G110" s="6" t="s">
        <v>276</v>
      </c>
      <c r="H110" s="6" t="s">
        <v>34</v>
      </c>
      <c r="I110" s="6" t="s">
        <v>35</v>
      </c>
      <c r="J110" s="6" t="s">
        <v>270</v>
      </c>
      <c r="K110" s="6" t="s">
        <v>277</v>
      </c>
      <c r="L110" s="6">
        <v>1000000</v>
      </c>
      <c r="M110" s="6">
        <v>850000</v>
      </c>
      <c r="N110" s="103">
        <v>12.202199999999999</v>
      </c>
      <c r="O110" s="147">
        <v>12.2027</v>
      </c>
      <c r="P110" s="104" t="s">
        <v>272</v>
      </c>
      <c r="Q110" s="104" t="s">
        <v>272</v>
      </c>
      <c r="R110" s="104" t="s">
        <v>272</v>
      </c>
      <c r="S110" s="104" t="s">
        <v>272</v>
      </c>
      <c r="T110" s="104"/>
      <c r="U110" s="104" t="s">
        <v>272</v>
      </c>
      <c r="V110" s="104" t="s">
        <v>272</v>
      </c>
      <c r="W110" s="104" t="s">
        <v>272</v>
      </c>
      <c r="X110" s="104" t="s">
        <v>272</v>
      </c>
      <c r="Y110" s="6" t="s">
        <v>258</v>
      </c>
      <c r="Z110" s="6" t="s">
        <v>258</v>
      </c>
    </row>
    <row r="111" spans="1:26" ht="72" x14ac:dyDescent="0.3">
      <c r="A111" s="6">
        <v>108</v>
      </c>
      <c r="B111" s="125" t="s">
        <v>268</v>
      </c>
      <c r="C111" s="6" t="s">
        <v>253</v>
      </c>
      <c r="D111" s="6">
        <v>70992908</v>
      </c>
      <c r="E111" s="6">
        <v>102668469</v>
      </c>
      <c r="F111" s="6">
        <v>600148033</v>
      </c>
      <c r="G111" s="6" t="s">
        <v>278</v>
      </c>
      <c r="H111" s="6" t="s">
        <v>34</v>
      </c>
      <c r="I111" s="6" t="s">
        <v>35</v>
      </c>
      <c r="J111" s="6" t="s">
        <v>270</v>
      </c>
      <c r="K111" s="6" t="s">
        <v>279</v>
      </c>
      <c r="L111" s="6">
        <v>1000000</v>
      </c>
      <c r="M111" s="6">
        <v>850000</v>
      </c>
      <c r="N111" s="115">
        <v>12.202199999999999</v>
      </c>
      <c r="O111" s="148">
        <v>12.2027</v>
      </c>
      <c r="P111" s="104" t="s">
        <v>272</v>
      </c>
      <c r="Q111" s="104" t="s">
        <v>272</v>
      </c>
      <c r="R111" s="104" t="s">
        <v>272</v>
      </c>
      <c r="S111" s="104" t="s">
        <v>272</v>
      </c>
      <c r="T111" s="104"/>
      <c r="U111" s="104" t="s">
        <v>272</v>
      </c>
      <c r="V111" s="104" t="s">
        <v>272</v>
      </c>
      <c r="W111" s="104" t="s">
        <v>272</v>
      </c>
      <c r="X111" s="104" t="s">
        <v>272</v>
      </c>
      <c r="Y111" s="6" t="s">
        <v>258</v>
      </c>
      <c r="Z111" s="6" t="s">
        <v>258</v>
      </c>
    </row>
    <row r="112" spans="1:26" s="97" customFormat="1" ht="72" x14ac:dyDescent="0.3">
      <c r="A112" s="6">
        <v>109</v>
      </c>
      <c r="B112" s="125" t="s">
        <v>268</v>
      </c>
      <c r="C112" s="6" t="s">
        <v>253</v>
      </c>
      <c r="D112" s="6">
        <v>70992908</v>
      </c>
      <c r="E112" s="6">
        <v>102668469</v>
      </c>
      <c r="F112" s="6">
        <v>600148033</v>
      </c>
      <c r="G112" s="6" t="s">
        <v>280</v>
      </c>
      <c r="H112" s="6" t="s">
        <v>34</v>
      </c>
      <c r="I112" s="6" t="s">
        <v>35</v>
      </c>
      <c r="J112" s="6" t="s">
        <v>270</v>
      </c>
      <c r="K112" s="6" t="s">
        <v>279</v>
      </c>
      <c r="L112" s="6">
        <v>3000000</v>
      </c>
      <c r="M112" s="6">
        <v>2550000</v>
      </c>
      <c r="N112" s="115">
        <v>12.202199999999999</v>
      </c>
      <c r="O112" s="148">
        <v>12.2027</v>
      </c>
      <c r="P112" s="104" t="s">
        <v>272</v>
      </c>
      <c r="Q112" s="104" t="s">
        <v>272</v>
      </c>
      <c r="R112" s="104" t="s">
        <v>272</v>
      </c>
      <c r="S112" s="104" t="s">
        <v>272</v>
      </c>
      <c r="T112" s="104"/>
      <c r="U112" s="104" t="s">
        <v>272</v>
      </c>
      <c r="V112" s="104" t="s">
        <v>272</v>
      </c>
      <c r="W112" s="104" t="s">
        <v>272</v>
      </c>
      <c r="X112" s="104" t="s">
        <v>272</v>
      </c>
      <c r="Y112" s="6" t="s">
        <v>258</v>
      </c>
      <c r="Z112" s="6" t="s">
        <v>258</v>
      </c>
    </row>
    <row r="113" spans="1:26" ht="72.599999999999994" thickBot="1" x14ac:dyDescent="0.35">
      <c r="A113" s="6">
        <v>110</v>
      </c>
      <c r="B113" s="125" t="s">
        <v>268</v>
      </c>
      <c r="C113" s="6" t="s">
        <v>253</v>
      </c>
      <c r="D113" s="6">
        <v>70992908</v>
      </c>
      <c r="E113" s="6">
        <v>102668469</v>
      </c>
      <c r="F113" s="6">
        <v>600148033</v>
      </c>
      <c r="G113" s="6" t="s">
        <v>281</v>
      </c>
      <c r="H113" s="6" t="s">
        <v>34</v>
      </c>
      <c r="I113" s="6" t="s">
        <v>35</v>
      </c>
      <c r="J113" s="6" t="s">
        <v>270</v>
      </c>
      <c r="K113" s="6" t="s">
        <v>282</v>
      </c>
      <c r="L113" s="6">
        <v>5000000</v>
      </c>
      <c r="M113" s="6">
        <v>4250000</v>
      </c>
      <c r="N113" s="109">
        <v>12.202199999999999</v>
      </c>
      <c r="O113" s="149">
        <v>12.2027</v>
      </c>
      <c r="P113" s="104"/>
      <c r="Q113" s="104" t="s">
        <v>272</v>
      </c>
      <c r="R113" s="104" t="s">
        <v>272</v>
      </c>
      <c r="S113" s="104" t="s">
        <v>272</v>
      </c>
      <c r="T113" s="104"/>
      <c r="U113" s="104" t="s">
        <v>272</v>
      </c>
      <c r="V113" s="104" t="s">
        <v>272</v>
      </c>
      <c r="W113" s="104"/>
      <c r="X113" s="104" t="s">
        <v>272</v>
      </c>
      <c r="Y113" s="6" t="s">
        <v>283</v>
      </c>
      <c r="Z113" s="6" t="s">
        <v>258</v>
      </c>
    </row>
    <row r="114" spans="1:26" ht="72" x14ac:dyDescent="0.3">
      <c r="A114" s="6">
        <v>111</v>
      </c>
      <c r="B114" s="125" t="s">
        <v>268</v>
      </c>
      <c r="C114" s="6" t="s">
        <v>253</v>
      </c>
      <c r="D114" s="6">
        <v>70992908</v>
      </c>
      <c r="E114" s="6">
        <v>102668469</v>
      </c>
      <c r="F114" s="6">
        <v>600148033</v>
      </c>
      <c r="G114" s="6" t="s">
        <v>267</v>
      </c>
      <c r="H114" s="6" t="s">
        <v>34</v>
      </c>
      <c r="I114" s="6" t="s">
        <v>35</v>
      </c>
      <c r="J114" s="6" t="s">
        <v>270</v>
      </c>
      <c r="K114" s="6" t="s">
        <v>267</v>
      </c>
      <c r="L114" s="6">
        <v>1000000</v>
      </c>
      <c r="M114" s="6">
        <v>850000</v>
      </c>
      <c r="N114" s="103">
        <v>2023</v>
      </c>
      <c r="O114" s="147">
        <v>2027</v>
      </c>
      <c r="P114" s="104" t="s">
        <v>272</v>
      </c>
      <c r="Q114" s="104" t="s">
        <v>272</v>
      </c>
      <c r="R114" s="104" t="s">
        <v>272</v>
      </c>
      <c r="S114" s="104" t="s">
        <v>272</v>
      </c>
      <c r="T114" s="104"/>
      <c r="U114" s="104" t="s">
        <v>272</v>
      </c>
      <c r="V114" s="104" t="s">
        <v>272</v>
      </c>
      <c r="W114" s="104" t="s">
        <v>272</v>
      </c>
      <c r="X114" s="104" t="s">
        <v>272</v>
      </c>
      <c r="Y114" s="6" t="s">
        <v>258</v>
      </c>
      <c r="Z114" s="6" t="s">
        <v>258</v>
      </c>
    </row>
    <row r="115" spans="1:26" ht="57.6" x14ac:dyDescent="0.3">
      <c r="A115" s="6">
        <v>112</v>
      </c>
      <c r="B115" s="125" t="s">
        <v>284</v>
      </c>
      <c r="C115" s="6" t="s">
        <v>285</v>
      </c>
      <c r="D115" s="6">
        <v>70640092</v>
      </c>
      <c r="E115" s="6">
        <v>102668922</v>
      </c>
      <c r="F115" s="6">
        <v>600148271</v>
      </c>
      <c r="G115" s="6" t="s">
        <v>286</v>
      </c>
      <c r="H115" s="6" t="s">
        <v>34</v>
      </c>
      <c r="I115" s="6" t="s">
        <v>35</v>
      </c>
      <c r="J115" s="6" t="s">
        <v>287</v>
      </c>
      <c r="K115" s="6" t="s">
        <v>288</v>
      </c>
      <c r="L115" s="6">
        <v>10000000</v>
      </c>
      <c r="M115" s="6">
        <v>8500000</v>
      </c>
      <c r="N115" s="11">
        <v>2024</v>
      </c>
      <c r="O115" s="150">
        <v>2025</v>
      </c>
      <c r="P115" s="6"/>
      <c r="Q115" s="6"/>
      <c r="R115" s="6" t="s">
        <v>38</v>
      </c>
      <c r="S115" s="6"/>
      <c r="T115" s="6"/>
      <c r="U115" s="6"/>
      <c r="V115" s="6" t="s">
        <v>38</v>
      </c>
      <c r="W115" s="6"/>
      <c r="X115" s="6"/>
      <c r="Y115" s="6" t="s">
        <v>119</v>
      </c>
      <c r="Z115" s="6" t="s">
        <v>93</v>
      </c>
    </row>
    <row r="116" spans="1:26" ht="57.6" x14ac:dyDescent="0.3">
      <c r="A116" s="6">
        <v>113</v>
      </c>
      <c r="B116" s="125" t="s">
        <v>284</v>
      </c>
      <c r="C116" s="6" t="s">
        <v>285</v>
      </c>
      <c r="D116" s="6">
        <v>70640092</v>
      </c>
      <c r="E116" s="6">
        <v>102668922</v>
      </c>
      <c r="F116" s="6">
        <v>600148271</v>
      </c>
      <c r="G116" s="6" t="s">
        <v>289</v>
      </c>
      <c r="H116" s="6" t="s">
        <v>34</v>
      </c>
      <c r="I116" s="6" t="s">
        <v>35</v>
      </c>
      <c r="J116" s="6" t="s">
        <v>287</v>
      </c>
      <c r="K116" s="6" t="s">
        <v>290</v>
      </c>
      <c r="L116" s="6">
        <v>900000</v>
      </c>
      <c r="M116" s="6">
        <v>765000</v>
      </c>
      <c r="N116" s="11">
        <v>2024</v>
      </c>
      <c r="O116" s="150">
        <v>2025</v>
      </c>
      <c r="P116" s="6"/>
      <c r="Q116" s="6"/>
      <c r="R116" s="6"/>
      <c r="S116" s="6"/>
      <c r="T116" s="6"/>
      <c r="U116" s="6"/>
      <c r="V116" s="6" t="s">
        <v>272</v>
      </c>
      <c r="W116" s="6"/>
      <c r="X116" s="6"/>
      <c r="Y116" s="6" t="s">
        <v>93</v>
      </c>
      <c r="Z116" s="6" t="s">
        <v>93</v>
      </c>
    </row>
    <row r="117" spans="1:26" ht="57.6" x14ac:dyDescent="0.3">
      <c r="A117" s="6">
        <v>114</v>
      </c>
      <c r="B117" s="125" t="s">
        <v>284</v>
      </c>
      <c r="C117" s="6" t="s">
        <v>285</v>
      </c>
      <c r="D117" s="6">
        <v>70640092</v>
      </c>
      <c r="E117" s="6">
        <v>102668922</v>
      </c>
      <c r="F117" s="6">
        <v>600148271</v>
      </c>
      <c r="G117" s="6" t="s">
        <v>291</v>
      </c>
      <c r="H117" s="6" t="s">
        <v>34</v>
      </c>
      <c r="I117" s="6" t="s">
        <v>35</v>
      </c>
      <c r="J117" s="6" t="s">
        <v>287</v>
      </c>
      <c r="K117" s="6" t="s">
        <v>292</v>
      </c>
      <c r="L117" s="6">
        <v>1300000</v>
      </c>
      <c r="M117" s="6">
        <v>1105000</v>
      </c>
      <c r="N117" s="11">
        <v>2024</v>
      </c>
      <c r="O117" s="11">
        <v>2025</v>
      </c>
      <c r="P117" s="6"/>
      <c r="Q117" s="6"/>
      <c r="R117" s="6"/>
      <c r="S117" s="6"/>
      <c r="T117" s="6"/>
      <c r="U117" s="6"/>
      <c r="V117" s="6" t="s">
        <v>272</v>
      </c>
      <c r="W117" s="6"/>
      <c r="X117" s="6"/>
      <c r="Y117" s="6" t="s">
        <v>93</v>
      </c>
      <c r="Z117" s="6" t="s">
        <v>93</v>
      </c>
    </row>
    <row r="118" spans="1:26" ht="57.6" x14ac:dyDescent="0.3">
      <c r="A118" s="6">
        <v>115</v>
      </c>
      <c r="B118" s="125" t="s">
        <v>284</v>
      </c>
      <c r="C118" s="6" t="s">
        <v>285</v>
      </c>
      <c r="D118" s="6">
        <v>70640092</v>
      </c>
      <c r="E118" s="6">
        <v>102668922</v>
      </c>
      <c r="F118" s="6">
        <v>600148271</v>
      </c>
      <c r="G118" s="6" t="s">
        <v>293</v>
      </c>
      <c r="H118" s="6" t="s">
        <v>34</v>
      </c>
      <c r="I118" s="6" t="s">
        <v>35</v>
      </c>
      <c r="J118" s="6" t="s">
        <v>287</v>
      </c>
      <c r="K118" s="6" t="s">
        <v>294</v>
      </c>
      <c r="L118" s="6">
        <v>700000</v>
      </c>
      <c r="M118" s="6">
        <v>595000</v>
      </c>
      <c r="N118" s="11">
        <v>2024</v>
      </c>
      <c r="O118" s="11">
        <v>2025</v>
      </c>
      <c r="P118" s="6"/>
      <c r="Q118" s="6"/>
      <c r="R118" s="6"/>
      <c r="S118" s="6"/>
      <c r="T118" s="6"/>
      <c r="U118" s="6"/>
      <c r="V118" s="6" t="s">
        <v>272</v>
      </c>
      <c r="W118" s="6"/>
      <c r="X118" s="6"/>
      <c r="Y118" s="6" t="s">
        <v>93</v>
      </c>
      <c r="Z118" s="6" t="s">
        <v>93</v>
      </c>
    </row>
    <row r="119" spans="1:26" ht="57.6" x14ac:dyDescent="0.3">
      <c r="A119" s="6">
        <v>116</v>
      </c>
      <c r="B119" s="125" t="s">
        <v>284</v>
      </c>
      <c r="C119" s="6" t="s">
        <v>285</v>
      </c>
      <c r="D119" s="6">
        <v>70640092</v>
      </c>
      <c r="E119" s="6">
        <v>102668922</v>
      </c>
      <c r="F119" s="6">
        <v>600148271</v>
      </c>
      <c r="G119" s="6" t="s">
        <v>295</v>
      </c>
      <c r="H119" s="6" t="s">
        <v>34</v>
      </c>
      <c r="I119" s="6" t="s">
        <v>35</v>
      </c>
      <c r="J119" s="6" t="s">
        <v>287</v>
      </c>
      <c r="K119" s="6" t="s">
        <v>296</v>
      </c>
      <c r="L119" s="6">
        <v>150000</v>
      </c>
      <c r="M119" s="6">
        <v>127500</v>
      </c>
      <c r="N119" s="11">
        <v>2022</v>
      </c>
      <c r="O119" s="11">
        <v>2023</v>
      </c>
      <c r="P119" s="6"/>
      <c r="Q119" s="6"/>
      <c r="R119" s="6"/>
      <c r="S119" s="6"/>
      <c r="T119" s="6"/>
      <c r="U119" s="6"/>
      <c r="V119" s="6" t="s">
        <v>272</v>
      </c>
      <c r="W119" s="6"/>
      <c r="X119" s="6"/>
      <c r="Y119" s="6" t="s">
        <v>93</v>
      </c>
      <c r="Z119" s="6" t="s">
        <v>93</v>
      </c>
    </row>
    <row r="120" spans="1:26" ht="58.2" thickBot="1" x14ac:dyDescent="0.35">
      <c r="A120" s="6">
        <v>117</v>
      </c>
      <c r="B120" s="125" t="s">
        <v>297</v>
      </c>
      <c r="C120" s="6" t="s">
        <v>298</v>
      </c>
      <c r="D120" s="6">
        <v>70983313</v>
      </c>
      <c r="E120" s="6">
        <v>102668418</v>
      </c>
      <c r="F120" s="6">
        <v>650028579</v>
      </c>
      <c r="G120" s="6" t="s">
        <v>299</v>
      </c>
      <c r="H120" s="6" t="s">
        <v>34</v>
      </c>
      <c r="I120" s="6" t="s">
        <v>35</v>
      </c>
      <c r="J120" s="6" t="s">
        <v>300</v>
      </c>
      <c r="K120" s="6" t="s">
        <v>301</v>
      </c>
      <c r="L120" s="6">
        <v>5000000</v>
      </c>
      <c r="M120" s="6">
        <v>4250000</v>
      </c>
      <c r="N120" s="11" t="s">
        <v>632</v>
      </c>
      <c r="O120" s="11" t="s">
        <v>302</v>
      </c>
      <c r="P120" s="6" t="s">
        <v>38</v>
      </c>
      <c r="Q120" s="6" t="s">
        <v>38</v>
      </c>
      <c r="R120" s="6" t="s">
        <v>38</v>
      </c>
      <c r="S120" s="6" t="s">
        <v>38</v>
      </c>
      <c r="T120" s="6"/>
      <c r="U120" s="6"/>
      <c r="V120" s="6" t="s">
        <v>38</v>
      </c>
      <c r="W120" s="6" t="s">
        <v>38</v>
      </c>
      <c r="X120" s="6"/>
      <c r="Y120" s="6"/>
      <c r="Z120" s="6" t="s">
        <v>93</v>
      </c>
    </row>
    <row r="121" spans="1:26" ht="43.2" x14ac:dyDescent="0.3">
      <c r="A121" s="6">
        <v>118</v>
      </c>
      <c r="B121" s="125" t="s">
        <v>303</v>
      </c>
      <c r="C121" s="6" t="s">
        <v>304</v>
      </c>
      <c r="D121" s="6">
        <v>70985197</v>
      </c>
      <c r="E121" s="6">
        <v>102680400</v>
      </c>
      <c r="F121" s="6">
        <v>650027892</v>
      </c>
      <c r="G121" s="6" t="s">
        <v>305</v>
      </c>
      <c r="H121" s="6" t="s">
        <v>34</v>
      </c>
      <c r="I121" s="6" t="s">
        <v>35</v>
      </c>
      <c r="J121" s="6" t="s">
        <v>306</v>
      </c>
      <c r="K121" s="6" t="s">
        <v>307</v>
      </c>
      <c r="L121" s="6">
        <v>2500000</v>
      </c>
      <c r="M121" s="6">
        <v>2125000</v>
      </c>
      <c r="N121" s="152">
        <v>44986</v>
      </c>
      <c r="O121" s="153">
        <v>45170</v>
      </c>
      <c r="P121" s="6" t="s">
        <v>38</v>
      </c>
      <c r="Q121" s="6" t="s">
        <v>38</v>
      </c>
      <c r="R121" s="6" t="s">
        <v>38</v>
      </c>
      <c r="S121" s="6"/>
      <c r="T121" s="6"/>
      <c r="U121" s="6"/>
      <c r="V121" s="6" t="s">
        <v>38</v>
      </c>
      <c r="W121" s="6" t="s">
        <v>38</v>
      </c>
      <c r="X121" s="6"/>
      <c r="Y121" s="6"/>
      <c r="Z121" s="6"/>
    </row>
    <row r="122" spans="1:26" ht="43.2" x14ac:dyDescent="0.3">
      <c r="A122" s="6">
        <v>119</v>
      </c>
      <c r="B122" s="125" t="s">
        <v>303</v>
      </c>
      <c r="C122" s="6" t="s">
        <v>308</v>
      </c>
      <c r="D122" s="6">
        <v>70985197</v>
      </c>
      <c r="E122" s="6">
        <v>102680400</v>
      </c>
      <c r="F122" s="6">
        <v>650027892</v>
      </c>
      <c r="G122" s="6" t="s">
        <v>309</v>
      </c>
      <c r="H122" s="6" t="s">
        <v>34</v>
      </c>
      <c r="I122" s="6" t="s">
        <v>35</v>
      </c>
      <c r="J122" s="6" t="s">
        <v>306</v>
      </c>
      <c r="K122" s="6" t="s">
        <v>310</v>
      </c>
      <c r="L122" s="6">
        <v>1000000</v>
      </c>
      <c r="M122" s="6">
        <v>850000</v>
      </c>
      <c r="N122" s="154">
        <v>44986</v>
      </c>
      <c r="O122" s="155">
        <v>45170</v>
      </c>
      <c r="P122" s="6"/>
      <c r="Q122" s="6" t="s">
        <v>38</v>
      </c>
      <c r="R122" s="6" t="s">
        <v>38</v>
      </c>
      <c r="S122" s="6"/>
      <c r="T122" s="6"/>
      <c r="U122" s="6"/>
      <c r="V122" s="6" t="s">
        <v>38</v>
      </c>
      <c r="W122" s="6" t="s">
        <v>38</v>
      </c>
      <c r="X122" s="6"/>
      <c r="Y122" s="6"/>
      <c r="Z122" s="6"/>
    </row>
    <row r="123" spans="1:26" ht="28.8" x14ac:dyDescent="0.3">
      <c r="A123" s="6">
        <v>120</v>
      </c>
      <c r="B123" s="125" t="s">
        <v>311</v>
      </c>
      <c r="C123" s="6" t="s">
        <v>312</v>
      </c>
      <c r="D123" s="6">
        <v>75027101</v>
      </c>
      <c r="E123" s="6">
        <v>102668761</v>
      </c>
      <c r="F123" s="6">
        <v>650038754</v>
      </c>
      <c r="G123" s="6" t="s">
        <v>313</v>
      </c>
      <c r="H123" s="6" t="s">
        <v>34</v>
      </c>
      <c r="I123" s="6" t="s">
        <v>35</v>
      </c>
      <c r="J123" s="6" t="s">
        <v>314</v>
      </c>
      <c r="K123" s="6">
        <v>0</v>
      </c>
      <c r="L123" s="6">
        <v>500000</v>
      </c>
      <c r="M123" s="6">
        <v>425000</v>
      </c>
      <c r="N123" s="7" t="s">
        <v>315</v>
      </c>
      <c r="O123" s="7" t="s">
        <v>316</v>
      </c>
      <c r="P123" s="6" t="s">
        <v>38</v>
      </c>
      <c r="Q123" s="6" t="s">
        <v>38</v>
      </c>
      <c r="R123" s="6" t="s">
        <v>38</v>
      </c>
      <c r="S123" s="6" t="s">
        <v>38</v>
      </c>
      <c r="T123" s="6"/>
      <c r="U123" s="6"/>
      <c r="V123" s="6"/>
      <c r="W123" s="6"/>
      <c r="X123" s="6" t="s">
        <v>38</v>
      </c>
      <c r="Y123" s="6" t="s">
        <v>317</v>
      </c>
      <c r="Z123" s="6" t="s">
        <v>93</v>
      </c>
    </row>
    <row r="124" spans="1:26" ht="28.8" x14ac:dyDescent="0.3">
      <c r="A124" s="6">
        <v>121</v>
      </c>
      <c r="B124" s="125" t="s">
        <v>311</v>
      </c>
      <c r="C124" s="6" t="s">
        <v>312</v>
      </c>
      <c r="D124" s="6">
        <v>75027101</v>
      </c>
      <c r="E124" s="6">
        <v>102668761</v>
      </c>
      <c r="F124" s="6">
        <v>650038754</v>
      </c>
      <c r="G124" s="6" t="s">
        <v>318</v>
      </c>
      <c r="H124" s="6" t="s">
        <v>34</v>
      </c>
      <c r="I124" s="6" t="s">
        <v>35</v>
      </c>
      <c r="J124" s="6" t="s">
        <v>314</v>
      </c>
      <c r="K124" s="6">
        <v>0</v>
      </c>
      <c r="L124" s="6">
        <v>1200000</v>
      </c>
      <c r="M124" s="6">
        <v>1020000</v>
      </c>
      <c r="N124" s="7" t="s">
        <v>319</v>
      </c>
      <c r="O124" s="7" t="s">
        <v>319</v>
      </c>
      <c r="P124" s="6"/>
      <c r="Q124" s="6"/>
      <c r="R124" s="6"/>
      <c r="S124" s="6"/>
      <c r="T124" s="6"/>
      <c r="U124" s="6"/>
      <c r="V124" s="6"/>
      <c r="W124" s="6"/>
      <c r="X124" s="6"/>
      <c r="Y124" s="6" t="s">
        <v>317</v>
      </c>
      <c r="Z124" s="6" t="s">
        <v>93</v>
      </c>
    </row>
    <row r="125" spans="1:26" ht="28.8" x14ac:dyDescent="0.3">
      <c r="A125" s="6">
        <v>122</v>
      </c>
      <c r="B125" s="125" t="s">
        <v>311</v>
      </c>
      <c r="C125" s="6" t="s">
        <v>312</v>
      </c>
      <c r="D125" s="6">
        <v>75027101</v>
      </c>
      <c r="E125" s="6">
        <v>102668761</v>
      </c>
      <c r="F125" s="6">
        <v>650038754</v>
      </c>
      <c r="G125" s="6" t="s">
        <v>320</v>
      </c>
      <c r="H125" s="6" t="s">
        <v>34</v>
      </c>
      <c r="I125" s="6" t="s">
        <v>35</v>
      </c>
      <c r="J125" s="6" t="s">
        <v>314</v>
      </c>
      <c r="K125" s="6">
        <v>0</v>
      </c>
      <c r="L125" s="156">
        <v>10000000</v>
      </c>
      <c r="M125" s="156">
        <v>8500000</v>
      </c>
      <c r="N125" s="157" t="s">
        <v>321</v>
      </c>
      <c r="O125" s="157" t="s">
        <v>322</v>
      </c>
      <c r="P125" s="156"/>
      <c r="Q125" s="156"/>
      <c r="R125" s="156"/>
      <c r="S125" s="156"/>
      <c r="T125" s="156"/>
      <c r="U125" s="156"/>
      <c r="V125" s="156"/>
      <c r="W125" s="156"/>
      <c r="X125" s="156"/>
      <c r="Y125" s="156" t="s">
        <v>317</v>
      </c>
      <c r="Z125" s="156" t="s">
        <v>93</v>
      </c>
    </row>
    <row r="126" spans="1:26" ht="57.6" x14ac:dyDescent="0.3">
      <c r="A126" s="6">
        <v>123</v>
      </c>
      <c r="B126" s="125" t="s">
        <v>323</v>
      </c>
      <c r="C126" s="6" t="s">
        <v>324</v>
      </c>
      <c r="D126" s="6">
        <v>60341661</v>
      </c>
      <c r="E126" s="6">
        <v>102832978</v>
      </c>
      <c r="F126" s="6">
        <v>600148521</v>
      </c>
      <c r="G126" s="6" t="s">
        <v>325</v>
      </c>
      <c r="H126" s="6" t="s">
        <v>34</v>
      </c>
      <c r="I126" s="6" t="s">
        <v>35</v>
      </c>
      <c r="J126" s="6" t="s">
        <v>326</v>
      </c>
      <c r="K126" s="126" t="s">
        <v>327</v>
      </c>
      <c r="L126" s="158">
        <v>4000000</v>
      </c>
      <c r="M126" s="159">
        <f t="shared" ref="M126:M134" si="4">L126/100*85</f>
        <v>3400000</v>
      </c>
      <c r="N126" s="151" t="s">
        <v>328</v>
      </c>
      <c r="O126" s="151" t="s">
        <v>329</v>
      </c>
      <c r="P126" s="6" t="s">
        <v>330</v>
      </c>
      <c r="Q126" s="6" t="s">
        <v>330</v>
      </c>
      <c r="R126" s="6"/>
      <c r="S126" s="6" t="s">
        <v>330</v>
      </c>
      <c r="T126" s="6"/>
      <c r="U126" s="6"/>
      <c r="V126" s="6"/>
      <c r="W126" s="6" t="s">
        <v>330</v>
      </c>
      <c r="X126" s="6"/>
      <c r="Y126" s="6" t="s">
        <v>93</v>
      </c>
      <c r="Z126" s="6" t="s">
        <v>93</v>
      </c>
    </row>
    <row r="127" spans="1:26" ht="57.6" x14ac:dyDescent="0.3">
      <c r="A127" s="6">
        <v>124</v>
      </c>
      <c r="B127" s="125" t="s">
        <v>323</v>
      </c>
      <c r="C127" s="6" t="s">
        <v>324</v>
      </c>
      <c r="D127" s="6">
        <v>60341661</v>
      </c>
      <c r="E127" s="6">
        <v>102832978</v>
      </c>
      <c r="F127" s="6">
        <v>600148521</v>
      </c>
      <c r="G127" s="6" t="s">
        <v>331</v>
      </c>
      <c r="H127" s="6" t="s">
        <v>34</v>
      </c>
      <c r="I127" s="6" t="s">
        <v>35</v>
      </c>
      <c r="J127" s="6" t="s">
        <v>326</v>
      </c>
      <c r="K127" s="126" t="s">
        <v>332</v>
      </c>
      <c r="L127" s="159">
        <v>500000</v>
      </c>
      <c r="M127" s="159">
        <f t="shared" si="4"/>
        <v>425000</v>
      </c>
      <c r="N127" s="151" t="s">
        <v>333</v>
      </c>
      <c r="O127" s="151" t="s">
        <v>334</v>
      </c>
      <c r="P127" s="6" t="s">
        <v>330</v>
      </c>
      <c r="Q127" s="6" t="s">
        <v>330</v>
      </c>
      <c r="R127" s="6" t="s">
        <v>330</v>
      </c>
      <c r="S127" s="6" t="s">
        <v>330</v>
      </c>
      <c r="T127" s="6"/>
      <c r="U127" s="6"/>
      <c r="V127" s="6"/>
      <c r="W127" s="6"/>
      <c r="X127" s="6" t="s">
        <v>330</v>
      </c>
      <c r="Y127" s="6"/>
      <c r="Z127" s="6"/>
    </row>
    <row r="128" spans="1:26" ht="57.6" x14ac:dyDescent="0.3">
      <c r="A128" s="6">
        <v>125</v>
      </c>
      <c r="B128" s="125" t="s">
        <v>323</v>
      </c>
      <c r="C128" s="6" t="s">
        <v>324</v>
      </c>
      <c r="D128" s="6">
        <v>60341661</v>
      </c>
      <c r="E128" s="6">
        <v>102832978</v>
      </c>
      <c r="F128" s="6">
        <v>600148521</v>
      </c>
      <c r="G128" s="6" t="s">
        <v>335</v>
      </c>
      <c r="H128" s="6" t="s">
        <v>34</v>
      </c>
      <c r="I128" s="6" t="s">
        <v>35</v>
      </c>
      <c r="J128" s="6" t="s">
        <v>326</v>
      </c>
      <c r="K128" s="126" t="s">
        <v>336</v>
      </c>
      <c r="L128" s="159">
        <v>3000000</v>
      </c>
      <c r="M128" s="159">
        <f t="shared" si="4"/>
        <v>2550000</v>
      </c>
      <c r="N128" s="151" t="s">
        <v>337</v>
      </c>
      <c r="O128" s="151" t="s">
        <v>338</v>
      </c>
      <c r="P128" s="6" t="s">
        <v>330</v>
      </c>
      <c r="Q128" s="6" t="s">
        <v>330</v>
      </c>
      <c r="R128" s="6" t="s">
        <v>330</v>
      </c>
      <c r="S128" s="6" t="s">
        <v>330</v>
      </c>
      <c r="T128" s="6"/>
      <c r="U128" s="6"/>
      <c r="V128" s="6" t="s">
        <v>330</v>
      </c>
      <c r="W128" s="6"/>
      <c r="X128" s="6"/>
      <c r="Y128" s="6"/>
      <c r="Z128" s="6"/>
    </row>
    <row r="129" spans="1:26" ht="57.6" x14ac:dyDescent="0.3">
      <c r="A129" s="6">
        <v>126</v>
      </c>
      <c r="B129" s="125" t="s">
        <v>323</v>
      </c>
      <c r="C129" s="6" t="s">
        <v>324</v>
      </c>
      <c r="D129" s="6">
        <v>60341661</v>
      </c>
      <c r="E129" s="6">
        <v>102832978</v>
      </c>
      <c r="F129" s="6">
        <v>600148521</v>
      </c>
      <c r="G129" s="6" t="s">
        <v>339</v>
      </c>
      <c r="H129" s="6" t="s">
        <v>34</v>
      </c>
      <c r="I129" s="6" t="s">
        <v>35</v>
      </c>
      <c r="J129" s="6" t="s">
        <v>326</v>
      </c>
      <c r="K129" s="126" t="s">
        <v>340</v>
      </c>
      <c r="L129" s="159">
        <v>1000000</v>
      </c>
      <c r="M129" s="159">
        <f t="shared" si="4"/>
        <v>850000</v>
      </c>
      <c r="N129" s="151" t="s">
        <v>333</v>
      </c>
      <c r="O129" s="151" t="s">
        <v>334</v>
      </c>
      <c r="P129" s="6" t="s">
        <v>330</v>
      </c>
      <c r="Q129" s="6" t="s">
        <v>330</v>
      </c>
      <c r="R129" s="6" t="s">
        <v>330</v>
      </c>
      <c r="S129" s="6" t="s">
        <v>330</v>
      </c>
      <c r="T129" s="6"/>
      <c r="U129" s="6"/>
      <c r="V129" s="6"/>
      <c r="W129" s="6"/>
      <c r="X129" s="6" t="s">
        <v>330</v>
      </c>
      <c r="Y129" s="6"/>
      <c r="Z129" s="6"/>
    </row>
    <row r="130" spans="1:26" ht="57.6" x14ac:dyDescent="0.3">
      <c r="A130" s="6">
        <v>127</v>
      </c>
      <c r="B130" s="125" t="s">
        <v>323</v>
      </c>
      <c r="C130" s="6" t="s">
        <v>324</v>
      </c>
      <c r="D130" s="6">
        <v>60341661</v>
      </c>
      <c r="E130" s="6">
        <v>102832978</v>
      </c>
      <c r="F130" s="6">
        <v>600148521</v>
      </c>
      <c r="G130" s="6" t="s">
        <v>122</v>
      </c>
      <c r="H130" s="6" t="s">
        <v>34</v>
      </c>
      <c r="I130" s="6" t="s">
        <v>35</v>
      </c>
      <c r="J130" s="6" t="s">
        <v>326</v>
      </c>
      <c r="K130" s="126" t="s">
        <v>341</v>
      </c>
      <c r="L130" s="159">
        <v>3000000</v>
      </c>
      <c r="M130" s="159">
        <f t="shared" si="4"/>
        <v>2550000</v>
      </c>
      <c r="N130" s="151" t="s">
        <v>328</v>
      </c>
      <c r="O130" s="151" t="s">
        <v>329</v>
      </c>
      <c r="P130" s="6"/>
      <c r="Q130" s="6" t="s">
        <v>330</v>
      </c>
      <c r="R130" s="6" t="s">
        <v>330</v>
      </c>
      <c r="S130" s="6"/>
      <c r="T130" s="6"/>
      <c r="U130" s="6"/>
      <c r="V130" s="6" t="s">
        <v>330</v>
      </c>
      <c r="W130" s="6" t="s">
        <v>330</v>
      </c>
      <c r="X130" s="6"/>
      <c r="Y130" s="6"/>
      <c r="Z130" s="6"/>
    </row>
    <row r="131" spans="1:26" ht="57.6" x14ac:dyDescent="0.3">
      <c r="A131" s="6">
        <v>128</v>
      </c>
      <c r="B131" s="125" t="s">
        <v>323</v>
      </c>
      <c r="C131" s="6" t="s">
        <v>324</v>
      </c>
      <c r="D131" s="6">
        <v>60341661</v>
      </c>
      <c r="E131" s="6">
        <v>102832978</v>
      </c>
      <c r="F131" s="6">
        <v>600148521</v>
      </c>
      <c r="G131" s="6" t="s">
        <v>342</v>
      </c>
      <c r="H131" s="6" t="s">
        <v>34</v>
      </c>
      <c r="I131" s="6" t="s">
        <v>35</v>
      </c>
      <c r="J131" s="6" t="s">
        <v>326</v>
      </c>
      <c r="K131" s="126" t="s">
        <v>343</v>
      </c>
      <c r="L131" s="159">
        <v>2000000</v>
      </c>
      <c r="M131" s="159">
        <f t="shared" si="4"/>
        <v>1700000</v>
      </c>
      <c r="N131" s="151" t="s">
        <v>344</v>
      </c>
      <c r="O131" s="151" t="s">
        <v>345</v>
      </c>
      <c r="P131" s="6"/>
      <c r="Q131" s="6" t="s">
        <v>330</v>
      </c>
      <c r="R131" s="6" t="s">
        <v>330</v>
      </c>
      <c r="S131" s="6"/>
      <c r="T131" s="6"/>
      <c r="U131" s="6"/>
      <c r="V131" s="6" t="s">
        <v>330</v>
      </c>
      <c r="W131" s="6" t="s">
        <v>330</v>
      </c>
      <c r="X131" s="6"/>
      <c r="Y131" s="6"/>
      <c r="Z131" s="6"/>
    </row>
    <row r="132" spans="1:26" ht="57.6" x14ac:dyDescent="0.3">
      <c r="A132" s="6">
        <v>129</v>
      </c>
      <c r="B132" s="125" t="s">
        <v>323</v>
      </c>
      <c r="C132" s="6" t="s">
        <v>324</v>
      </c>
      <c r="D132" s="6">
        <v>60341661</v>
      </c>
      <c r="E132" s="6">
        <v>102832978</v>
      </c>
      <c r="F132" s="6">
        <v>600148521</v>
      </c>
      <c r="G132" s="6" t="s">
        <v>346</v>
      </c>
      <c r="H132" s="6" t="s">
        <v>34</v>
      </c>
      <c r="I132" s="6" t="s">
        <v>35</v>
      </c>
      <c r="J132" s="6" t="s">
        <v>326</v>
      </c>
      <c r="K132" s="126" t="s">
        <v>347</v>
      </c>
      <c r="L132" s="159">
        <v>3000000</v>
      </c>
      <c r="M132" s="159">
        <f t="shared" si="4"/>
        <v>2550000</v>
      </c>
      <c r="N132" s="151" t="s">
        <v>337</v>
      </c>
      <c r="O132" s="151" t="s">
        <v>338</v>
      </c>
      <c r="P132" s="6"/>
      <c r="Q132" s="6" t="s">
        <v>330</v>
      </c>
      <c r="R132" s="6" t="s">
        <v>330</v>
      </c>
      <c r="S132" s="6"/>
      <c r="T132" s="6"/>
      <c r="U132" s="6"/>
      <c r="V132" s="6" t="s">
        <v>330</v>
      </c>
      <c r="W132" s="6" t="s">
        <v>330</v>
      </c>
      <c r="X132" s="6"/>
      <c r="Y132" s="6"/>
      <c r="Z132" s="6"/>
    </row>
    <row r="133" spans="1:26" ht="57.6" x14ac:dyDescent="0.3">
      <c r="A133" s="6">
        <v>130</v>
      </c>
      <c r="B133" s="125" t="s">
        <v>323</v>
      </c>
      <c r="C133" s="6" t="s">
        <v>324</v>
      </c>
      <c r="D133" s="6">
        <v>60341661</v>
      </c>
      <c r="E133" s="6">
        <v>102832978</v>
      </c>
      <c r="F133" s="6">
        <v>600148521</v>
      </c>
      <c r="G133" s="6" t="s">
        <v>348</v>
      </c>
      <c r="H133" s="6" t="s">
        <v>34</v>
      </c>
      <c r="I133" s="6" t="s">
        <v>35</v>
      </c>
      <c r="J133" s="6" t="s">
        <v>326</v>
      </c>
      <c r="K133" s="126" t="s">
        <v>349</v>
      </c>
      <c r="L133" s="159">
        <v>3500000</v>
      </c>
      <c r="M133" s="159">
        <f t="shared" si="4"/>
        <v>2975000</v>
      </c>
      <c r="N133" s="151" t="s">
        <v>350</v>
      </c>
      <c r="O133" s="151" t="s">
        <v>351</v>
      </c>
      <c r="P133" s="6"/>
      <c r="Q133" s="6"/>
      <c r="R133" s="6"/>
      <c r="S133" s="6" t="s">
        <v>330</v>
      </c>
      <c r="T133" s="6"/>
      <c r="U133" s="6"/>
      <c r="V133" s="6"/>
      <c r="W133" s="6"/>
      <c r="X133" s="6"/>
      <c r="Y133" s="6"/>
      <c r="Z133" s="6"/>
    </row>
    <row r="134" spans="1:26" ht="57.6" x14ac:dyDescent="0.3">
      <c r="A134" s="6">
        <v>131</v>
      </c>
      <c r="B134" s="125" t="s">
        <v>323</v>
      </c>
      <c r="C134" s="6" t="s">
        <v>324</v>
      </c>
      <c r="D134" s="6">
        <v>60341661</v>
      </c>
      <c r="E134" s="6">
        <v>102832978</v>
      </c>
      <c r="F134" s="6">
        <v>600148521</v>
      </c>
      <c r="G134" s="6" t="s">
        <v>352</v>
      </c>
      <c r="H134" s="6" t="s">
        <v>34</v>
      </c>
      <c r="I134" s="6" t="s">
        <v>35</v>
      </c>
      <c r="J134" s="6" t="s">
        <v>326</v>
      </c>
      <c r="K134" s="126" t="s">
        <v>353</v>
      </c>
      <c r="L134" s="159">
        <v>4000000</v>
      </c>
      <c r="M134" s="159">
        <f t="shared" si="4"/>
        <v>3400000</v>
      </c>
      <c r="N134" s="151" t="s">
        <v>344</v>
      </c>
      <c r="O134" s="151" t="s">
        <v>345</v>
      </c>
      <c r="P134" s="6" t="s">
        <v>330</v>
      </c>
      <c r="Q134" s="6" t="s">
        <v>330</v>
      </c>
      <c r="R134" s="6"/>
      <c r="S134" s="6" t="s">
        <v>330</v>
      </c>
      <c r="T134" s="6"/>
      <c r="U134" s="6"/>
      <c r="V134" s="6" t="s">
        <v>330</v>
      </c>
      <c r="W134" s="6" t="s">
        <v>330</v>
      </c>
      <c r="X134" s="6" t="s">
        <v>330</v>
      </c>
      <c r="Y134" s="6"/>
      <c r="Z134" s="6"/>
    </row>
    <row r="135" spans="1:26" ht="57.6" x14ac:dyDescent="0.3">
      <c r="A135" s="6">
        <v>132</v>
      </c>
      <c r="B135" s="125" t="s">
        <v>354</v>
      </c>
      <c r="C135" s="6" t="s">
        <v>355</v>
      </c>
      <c r="D135" s="6">
        <v>73184837</v>
      </c>
      <c r="E135" s="6">
        <v>102680370</v>
      </c>
      <c r="F135" s="6">
        <v>650031067</v>
      </c>
      <c r="G135" s="6" t="s">
        <v>356</v>
      </c>
      <c r="H135" s="6" t="s">
        <v>34</v>
      </c>
      <c r="I135" s="6" t="s">
        <v>35</v>
      </c>
      <c r="J135" s="6" t="s">
        <v>357</v>
      </c>
      <c r="K135" s="6" t="s">
        <v>358</v>
      </c>
      <c r="L135" s="6">
        <v>5000000</v>
      </c>
      <c r="M135" s="6">
        <v>4250000</v>
      </c>
      <c r="N135" s="11">
        <v>2023</v>
      </c>
      <c r="O135" s="11">
        <v>2027</v>
      </c>
      <c r="P135" s="6"/>
      <c r="Q135" s="6"/>
      <c r="R135" s="6"/>
      <c r="S135" s="6"/>
      <c r="T135" s="6"/>
      <c r="U135" s="6" t="s">
        <v>272</v>
      </c>
      <c r="V135" s="6"/>
      <c r="W135" s="6"/>
      <c r="X135" s="6"/>
      <c r="Y135" s="6" t="s">
        <v>149</v>
      </c>
      <c r="Z135" s="6" t="s">
        <v>93</v>
      </c>
    </row>
    <row r="136" spans="1:26" ht="57.6" x14ac:dyDescent="0.3">
      <c r="A136" s="6">
        <v>133</v>
      </c>
      <c r="B136" s="125" t="s">
        <v>354</v>
      </c>
      <c r="C136" s="6" t="s">
        <v>355</v>
      </c>
      <c r="D136" s="6">
        <v>73184837</v>
      </c>
      <c r="E136" s="6">
        <v>102680370</v>
      </c>
      <c r="F136" s="6">
        <v>650031067</v>
      </c>
      <c r="G136" s="6" t="s">
        <v>359</v>
      </c>
      <c r="H136" s="6" t="s">
        <v>34</v>
      </c>
      <c r="I136" s="6" t="s">
        <v>35</v>
      </c>
      <c r="J136" s="6" t="s">
        <v>357</v>
      </c>
      <c r="K136" s="6" t="s">
        <v>360</v>
      </c>
      <c r="L136" s="6">
        <v>5000000</v>
      </c>
      <c r="M136" s="6">
        <v>4250000</v>
      </c>
      <c r="N136" s="11">
        <v>2022</v>
      </c>
      <c r="O136" s="11">
        <v>2027</v>
      </c>
      <c r="P136" s="6"/>
      <c r="Q136" s="6"/>
      <c r="R136" s="6"/>
      <c r="S136" s="6" t="s">
        <v>272</v>
      </c>
      <c r="T136" s="6"/>
      <c r="U136" s="6"/>
      <c r="V136" s="6"/>
      <c r="W136" s="6"/>
      <c r="X136" s="6" t="s">
        <v>272</v>
      </c>
      <c r="Y136" s="6"/>
      <c r="Z136" s="6"/>
    </row>
    <row r="137" spans="1:26" ht="57.6" x14ac:dyDescent="0.3">
      <c r="A137" s="6">
        <v>134</v>
      </c>
      <c r="B137" s="125" t="s">
        <v>354</v>
      </c>
      <c r="C137" s="6" t="s">
        <v>355</v>
      </c>
      <c r="D137" s="6">
        <v>73184837</v>
      </c>
      <c r="E137" s="6">
        <v>102680370</v>
      </c>
      <c r="F137" s="6">
        <v>650031067</v>
      </c>
      <c r="G137" s="6" t="s">
        <v>361</v>
      </c>
      <c r="H137" s="6" t="s">
        <v>34</v>
      </c>
      <c r="I137" s="6" t="s">
        <v>35</v>
      </c>
      <c r="J137" s="6" t="s">
        <v>357</v>
      </c>
      <c r="K137" s="6" t="s">
        <v>362</v>
      </c>
      <c r="L137" s="6">
        <v>5000000</v>
      </c>
      <c r="M137" s="6">
        <v>4250000</v>
      </c>
      <c r="N137" s="11">
        <v>2022</v>
      </c>
      <c r="O137" s="11">
        <v>2027</v>
      </c>
      <c r="P137" s="6"/>
      <c r="Q137" s="6" t="s">
        <v>272</v>
      </c>
      <c r="R137" s="6" t="s">
        <v>272</v>
      </c>
      <c r="S137" s="6" t="s">
        <v>272</v>
      </c>
      <c r="T137" s="6"/>
      <c r="U137" s="6"/>
      <c r="V137" s="6"/>
      <c r="W137" s="6"/>
      <c r="X137" s="6"/>
      <c r="Y137" s="6"/>
      <c r="Z137" s="6"/>
    </row>
    <row r="138" spans="1:26" ht="57.6" x14ac:dyDescent="0.3">
      <c r="A138" s="6">
        <v>135</v>
      </c>
      <c r="B138" s="125" t="s">
        <v>354</v>
      </c>
      <c r="C138" s="6" t="s">
        <v>355</v>
      </c>
      <c r="D138" s="6">
        <v>73184837</v>
      </c>
      <c r="E138" s="6">
        <v>102680370</v>
      </c>
      <c r="F138" s="6">
        <v>650031067</v>
      </c>
      <c r="G138" s="6" t="s">
        <v>363</v>
      </c>
      <c r="H138" s="6" t="s">
        <v>34</v>
      </c>
      <c r="I138" s="6" t="s">
        <v>35</v>
      </c>
      <c r="J138" s="6" t="s">
        <v>357</v>
      </c>
      <c r="K138" s="6" t="s">
        <v>364</v>
      </c>
      <c r="L138" s="6">
        <v>5000000</v>
      </c>
      <c r="M138" s="6">
        <v>4250000</v>
      </c>
      <c r="N138" s="11">
        <v>2022</v>
      </c>
      <c r="O138" s="11">
        <v>2027</v>
      </c>
      <c r="P138" s="6" t="s">
        <v>272</v>
      </c>
      <c r="Q138" s="6"/>
      <c r="R138" s="6"/>
      <c r="S138" s="6" t="s">
        <v>272</v>
      </c>
      <c r="T138" s="6"/>
      <c r="U138" s="6"/>
      <c r="V138" s="6"/>
      <c r="W138" s="6"/>
      <c r="X138" s="6"/>
      <c r="Y138" s="6"/>
      <c r="Z138" s="6"/>
    </row>
    <row r="139" spans="1:26" ht="57.6" x14ac:dyDescent="0.3">
      <c r="A139" s="6">
        <v>136</v>
      </c>
      <c r="B139" s="125" t="s">
        <v>354</v>
      </c>
      <c r="C139" s="6" t="s">
        <v>355</v>
      </c>
      <c r="D139" s="6">
        <v>73184837</v>
      </c>
      <c r="E139" s="6">
        <v>102680370</v>
      </c>
      <c r="F139" s="6">
        <v>650031067</v>
      </c>
      <c r="G139" s="6" t="s">
        <v>365</v>
      </c>
      <c r="H139" s="6" t="s">
        <v>34</v>
      </c>
      <c r="I139" s="6" t="s">
        <v>35</v>
      </c>
      <c r="J139" s="6" t="s">
        <v>357</v>
      </c>
      <c r="K139" s="6" t="s">
        <v>366</v>
      </c>
      <c r="L139" s="6">
        <v>5000000</v>
      </c>
      <c r="M139" s="6">
        <v>4250000</v>
      </c>
      <c r="N139" s="11">
        <v>2023</v>
      </c>
      <c r="O139" s="11">
        <v>2027</v>
      </c>
      <c r="P139" s="6"/>
      <c r="Q139" s="6"/>
      <c r="R139" s="6"/>
      <c r="S139" s="6"/>
      <c r="T139" s="6"/>
      <c r="U139" s="6"/>
      <c r="V139" s="6"/>
      <c r="W139" s="6" t="s">
        <v>272</v>
      </c>
      <c r="X139" s="6"/>
      <c r="Y139" s="6"/>
      <c r="Z139" s="6" t="s">
        <v>93</v>
      </c>
    </row>
    <row r="140" spans="1:26" ht="57.6" x14ac:dyDescent="0.3">
      <c r="A140" s="6">
        <v>137</v>
      </c>
      <c r="B140" s="125" t="s">
        <v>367</v>
      </c>
      <c r="C140" s="6" t="s">
        <v>368</v>
      </c>
      <c r="D140" s="6">
        <v>70990930</v>
      </c>
      <c r="E140" s="6">
        <v>102680531</v>
      </c>
      <c r="F140" s="6">
        <v>600148416</v>
      </c>
      <c r="G140" s="6" t="s">
        <v>369</v>
      </c>
      <c r="H140" s="6" t="s">
        <v>34</v>
      </c>
      <c r="I140" s="6" t="s">
        <v>35</v>
      </c>
      <c r="J140" s="6" t="s">
        <v>370</v>
      </c>
      <c r="K140" s="6" t="s">
        <v>371</v>
      </c>
      <c r="L140" s="6">
        <v>10000000</v>
      </c>
      <c r="M140" s="6">
        <v>8500000</v>
      </c>
      <c r="N140" s="7">
        <v>44197</v>
      </c>
      <c r="O140" s="7">
        <v>45292</v>
      </c>
      <c r="P140" s="6"/>
      <c r="Q140" s="6"/>
      <c r="R140" s="6" t="s">
        <v>38</v>
      </c>
      <c r="S140" s="6"/>
      <c r="T140" s="6"/>
      <c r="U140" s="6"/>
      <c r="V140" s="6" t="s">
        <v>38</v>
      </c>
      <c r="W140" s="6" t="s">
        <v>38</v>
      </c>
      <c r="X140" s="6"/>
      <c r="Y140" s="6" t="s">
        <v>372</v>
      </c>
      <c r="Z140" s="6" t="s">
        <v>119</v>
      </c>
    </row>
    <row r="141" spans="1:26" ht="57.6" x14ac:dyDescent="0.3">
      <c r="A141" s="6">
        <v>138</v>
      </c>
      <c r="B141" s="125" t="s">
        <v>367</v>
      </c>
      <c r="C141" s="6" t="s">
        <v>368</v>
      </c>
      <c r="D141" s="6">
        <v>70990930</v>
      </c>
      <c r="E141" s="6">
        <v>102680531</v>
      </c>
      <c r="F141" s="6">
        <v>600148416</v>
      </c>
      <c r="G141" s="6" t="s">
        <v>373</v>
      </c>
      <c r="H141" s="6" t="s">
        <v>34</v>
      </c>
      <c r="I141" s="6" t="s">
        <v>35</v>
      </c>
      <c r="J141" s="6" t="s">
        <v>370</v>
      </c>
      <c r="K141" s="6" t="s">
        <v>374</v>
      </c>
      <c r="L141" s="6">
        <v>3000000</v>
      </c>
      <c r="M141" s="6">
        <v>2550000</v>
      </c>
      <c r="N141" s="7">
        <v>44743</v>
      </c>
      <c r="O141" s="7">
        <v>45078</v>
      </c>
      <c r="P141" s="6"/>
      <c r="Q141" s="6"/>
      <c r="R141" s="6"/>
      <c r="S141" s="6"/>
      <c r="T141" s="6"/>
      <c r="U141" s="6"/>
      <c r="V141" s="6" t="s">
        <v>38</v>
      </c>
      <c r="W141" s="6" t="s">
        <v>38</v>
      </c>
      <c r="X141" s="6" t="s">
        <v>38</v>
      </c>
      <c r="Y141" s="6"/>
      <c r="Z141" s="6" t="s">
        <v>93</v>
      </c>
    </row>
    <row r="142" spans="1:26" ht="57.6" x14ac:dyDescent="0.3">
      <c r="A142" s="6">
        <v>139</v>
      </c>
      <c r="B142" s="125" t="s">
        <v>367</v>
      </c>
      <c r="C142" s="6" t="s">
        <v>368</v>
      </c>
      <c r="D142" s="6">
        <v>70990930</v>
      </c>
      <c r="E142" s="6">
        <v>102680531</v>
      </c>
      <c r="F142" s="6">
        <v>600148416</v>
      </c>
      <c r="G142" s="6" t="s">
        <v>375</v>
      </c>
      <c r="H142" s="6" t="s">
        <v>34</v>
      </c>
      <c r="I142" s="6" t="s">
        <v>35</v>
      </c>
      <c r="J142" s="6" t="s">
        <v>370</v>
      </c>
      <c r="K142" s="6" t="s">
        <v>658</v>
      </c>
      <c r="L142" s="6">
        <v>8000000</v>
      </c>
      <c r="M142" s="6">
        <v>6800000</v>
      </c>
      <c r="N142" s="7">
        <v>45047</v>
      </c>
      <c r="O142" s="7">
        <v>45778</v>
      </c>
      <c r="P142" s="6"/>
      <c r="Q142" s="6"/>
      <c r="R142" s="6"/>
      <c r="S142" s="6"/>
      <c r="T142" s="6"/>
      <c r="U142" s="6"/>
      <c r="V142" s="6" t="s">
        <v>38</v>
      </c>
      <c r="W142" s="6"/>
      <c r="X142" s="6"/>
      <c r="Y142" s="6" t="s">
        <v>128</v>
      </c>
      <c r="Z142" s="6" t="s">
        <v>93</v>
      </c>
    </row>
    <row r="143" spans="1:26" ht="57.6" x14ac:dyDescent="0.3">
      <c r="A143" s="6">
        <v>140</v>
      </c>
      <c r="B143" s="125" t="s">
        <v>367</v>
      </c>
      <c r="C143" s="6" t="s">
        <v>368</v>
      </c>
      <c r="D143" s="6">
        <v>70990930</v>
      </c>
      <c r="E143" s="6">
        <v>102680531</v>
      </c>
      <c r="F143" s="6">
        <v>600148416</v>
      </c>
      <c r="G143" s="6" t="s">
        <v>376</v>
      </c>
      <c r="H143" s="6" t="s">
        <v>34</v>
      </c>
      <c r="I143" s="6" t="s">
        <v>35</v>
      </c>
      <c r="J143" s="6" t="s">
        <v>370</v>
      </c>
      <c r="K143" s="6" t="s">
        <v>377</v>
      </c>
      <c r="L143" s="6">
        <v>10000000</v>
      </c>
      <c r="M143" s="6">
        <v>8500000</v>
      </c>
      <c r="N143" s="7">
        <v>44562</v>
      </c>
      <c r="O143" s="7">
        <v>45292</v>
      </c>
      <c r="P143" s="6" t="s">
        <v>38</v>
      </c>
      <c r="Q143" s="6" t="s">
        <v>38</v>
      </c>
      <c r="R143" s="6" t="s">
        <v>38</v>
      </c>
      <c r="S143" s="6" t="s">
        <v>38</v>
      </c>
      <c r="T143" s="6"/>
      <c r="U143" s="6"/>
      <c r="V143" s="6" t="s">
        <v>38</v>
      </c>
      <c r="W143" s="6"/>
      <c r="X143" s="6"/>
      <c r="Y143" s="6"/>
      <c r="Z143" s="6" t="s">
        <v>93</v>
      </c>
    </row>
    <row r="144" spans="1:26" ht="57.6" x14ac:dyDescent="0.3">
      <c r="A144" s="6">
        <v>141</v>
      </c>
      <c r="B144" s="125" t="s">
        <v>367</v>
      </c>
      <c r="C144" s="6" t="s">
        <v>368</v>
      </c>
      <c r="D144" s="6">
        <v>70990930</v>
      </c>
      <c r="E144" s="6">
        <v>102680531</v>
      </c>
      <c r="F144" s="6">
        <v>600148416</v>
      </c>
      <c r="G144" s="6" t="s">
        <v>378</v>
      </c>
      <c r="H144" s="6" t="s">
        <v>34</v>
      </c>
      <c r="I144" s="6" t="s">
        <v>35</v>
      </c>
      <c r="J144" s="6" t="s">
        <v>370</v>
      </c>
      <c r="K144" s="6" t="s">
        <v>379</v>
      </c>
      <c r="L144" s="6">
        <v>5000000</v>
      </c>
      <c r="M144" s="6">
        <v>4250000</v>
      </c>
      <c r="N144" s="7">
        <v>45292</v>
      </c>
      <c r="O144" s="7">
        <v>46023</v>
      </c>
      <c r="P144" s="6"/>
      <c r="Q144" s="6"/>
      <c r="R144" s="6"/>
      <c r="S144" s="6"/>
      <c r="T144" s="6"/>
      <c r="U144" s="6"/>
      <c r="V144" s="6" t="s">
        <v>38</v>
      </c>
      <c r="W144" s="6" t="s">
        <v>38</v>
      </c>
      <c r="X144" s="6"/>
      <c r="Y144" s="6"/>
      <c r="Z144" s="6" t="s">
        <v>93</v>
      </c>
    </row>
    <row r="145" spans="1:26" ht="57.6" x14ac:dyDescent="0.3">
      <c r="A145" s="6">
        <v>142</v>
      </c>
      <c r="B145" s="125" t="s">
        <v>367</v>
      </c>
      <c r="C145" s="6" t="s">
        <v>368</v>
      </c>
      <c r="D145" s="6">
        <v>70990930</v>
      </c>
      <c r="E145" s="6">
        <v>102680531</v>
      </c>
      <c r="F145" s="6">
        <v>600148416</v>
      </c>
      <c r="G145" s="6" t="s">
        <v>380</v>
      </c>
      <c r="H145" s="6" t="s">
        <v>34</v>
      </c>
      <c r="I145" s="6" t="s">
        <v>35</v>
      </c>
      <c r="J145" s="6" t="s">
        <v>370</v>
      </c>
      <c r="K145" s="6" t="s">
        <v>125</v>
      </c>
      <c r="L145" s="6">
        <v>5000000</v>
      </c>
      <c r="M145" s="6">
        <v>4250000</v>
      </c>
      <c r="N145" s="7">
        <v>45017</v>
      </c>
      <c r="O145" s="7">
        <v>45870</v>
      </c>
      <c r="P145" s="6"/>
      <c r="Q145" s="6" t="s">
        <v>38</v>
      </c>
      <c r="R145" s="6" t="s">
        <v>38</v>
      </c>
      <c r="S145" s="6" t="s">
        <v>38</v>
      </c>
      <c r="T145" s="6"/>
      <c r="U145" s="6"/>
      <c r="V145" s="6" t="s">
        <v>38</v>
      </c>
      <c r="W145" s="6" t="s">
        <v>38</v>
      </c>
      <c r="X145" s="6" t="s">
        <v>38</v>
      </c>
      <c r="Y145" s="6"/>
      <c r="Z145" s="6" t="s">
        <v>93</v>
      </c>
    </row>
    <row r="146" spans="1:26" ht="57.6" x14ac:dyDescent="0.3">
      <c r="A146" s="6">
        <v>143</v>
      </c>
      <c r="B146" s="125" t="s">
        <v>367</v>
      </c>
      <c r="C146" s="6" t="s">
        <v>368</v>
      </c>
      <c r="D146" s="6">
        <v>70990930</v>
      </c>
      <c r="E146" s="6">
        <v>102680531</v>
      </c>
      <c r="F146" s="6">
        <v>600148416</v>
      </c>
      <c r="G146" s="6" t="s">
        <v>381</v>
      </c>
      <c r="H146" s="6" t="s">
        <v>34</v>
      </c>
      <c r="I146" s="6" t="s">
        <v>35</v>
      </c>
      <c r="J146" s="6" t="s">
        <v>370</v>
      </c>
      <c r="K146" s="6" t="s">
        <v>382</v>
      </c>
      <c r="L146" s="6">
        <v>10000000</v>
      </c>
      <c r="M146" s="6">
        <v>8500000</v>
      </c>
      <c r="N146" s="7">
        <v>44682</v>
      </c>
      <c r="O146" s="7">
        <v>44896</v>
      </c>
      <c r="P146" s="6"/>
      <c r="Q146" s="6"/>
      <c r="R146" s="6"/>
      <c r="S146" s="6"/>
      <c r="T146" s="6"/>
      <c r="U146" s="6"/>
      <c r="V146" s="6"/>
      <c r="W146" s="6"/>
      <c r="X146" s="6"/>
      <c r="Y146" s="6" t="s">
        <v>128</v>
      </c>
      <c r="Z146" s="6" t="s">
        <v>93</v>
      </c>
    </row>
    <row r="147" spans="1:26" ht="57.6" x14ac:dyDescent="0.3">
      <c r="A147" s="6">
        <v>144</v>
      </c>
      <c r="B147" s="125" t="s">
        <v>367</v>
      </c>
      <c r="C147" s="6" t="s">
        <v>368</v>
      </c>
      <c r="D147" s="6">
        <v>70990930</v>
      </c>
      <c r="E147" s="6">
        <v>102680531</v>
      </c>
      <c r="F147" s="6">
        <v>600148416</v>
      </c>
      <c r="G147" s="6" t="s">
        <v>383</v>
      </c>
      <c r="H147" s="6" t="s">
        <v>34</v>
      </c>
      <c r="I147" s="6" t="s">
        <v>35</v>
      </c>
      <c r="J147" s="6" t="s">
        <v>370</v>
      </c>
      <c r="K147" s="6" t="s">
        <v>660</v>
      </c>
      <c r="L147" s="6">
        <v>10000000</v>
      </c>
      <c r="M147" s="6">
        <v>8500000</v>
      </c>
      <c r="N147" s="7">
        <v>45078</v>
      </c>
      <c r="O147" s="7">
        <v>45444</v>
      </c>
      <c r="P147" s="6"/>
      <c r="Q147" s="6"/>
      <c r="R147" s="6"/>
      <c r="S147" s="6"/>
      <c r="T147" s="6"/>
      <c r="U147" s="6"/>
      <c r="V147" s="6"/>
      <c r="W147" s="6"/>
      <c r="X147" s="6"/>
      <c r="Y147" s="6"/>
      <c r="Z147" s="6" t="s">
        <v>93</v>
      </c>
    </row>
    <row r="148" spans="1:26" ht="57.6" x14ac:dyDescent="0.3">
      <c r="A148" s="6">
        <v>145</v>
      </c>
      <c r="B148" s="125" t="s">
        <v>367</v>
      </c>
      <c r="C148" s="6" t="s">
        <v>368</v>
      </c>
      <c r="D148" s="6">
        <v>70990930</v>
      </c>
      <c r="E148" s="6">
        <v>102680531</v>
      </c>
      <c r="F148" s="6">
        <v>600148416</v>
      </c>
      <c r="G148" s="6" t="s">
        <v>60</v>
      </c>
      <c r="H148" s="6" t="s">
        <v>34</v>
      </c>
      <c r="I148" s="6" t="s">
        <v>35</v>
      </c>
      <c r="J148" s="6" t="s">
        <v>370</v>
      </c>
      <c r="K148" s="6" t="s">
        <v>384</v>
      </c>
      <c r="L148" s="6">
        <v>8000000</v>
      </c>
      <c r="M148" s="6">
        <v>6800000</v>
      </c>
      <c r="N148" s="7">
        <v>44927</v>
      </c>
      <c r="O148" s="7">
        <v>45292</v>
      </c>
      <c r="P148" s="6" t="s">
        <v>38</v>
      </c>
      <c r="Q148" s="6" t="s">
        <v>38</v>
      </c>
      <c r="R148" s="6"/>
      <c r="S148" s="6" t="s">
        <v>38</v>
      </c>
      <c r="T148" s="6"/>
      <c r="U148" s="6"/>
      <c r="V148" s="6" t="s">
        <v>38</v>
      </c>
      <c r="W148" s="6"/>
      <c r="X148" s="6"/>
      <c r="Y148" s="6"/>
      <c r="Z148" s="6" t="s">
        <v>93</v>
      </c>
    </row>
    <row r="149" spans="1:26" ht="57.6" x14ac:dyDescent="0.3">
      <c r="A149" s="6">
        <v>146</v>
      </c>
      <c r="B149" s="125" t="s">
        <v>367</v>
      </c>
      <c r="C149" s="6" t="s">
        <v>368</v>
      </c>
      <c r="D149" s="6">
        <v>70990930</v>
      </c>
      <c r="E149" s="6">
        <v>102680531</v>
      </c>
      <c r="F149" s="6">
        <v>600148416</v>
      </c>
      <c r="G149" s="6" t="s">
        <v>385</v>
      </c>
      <c r="H149" s="6" t="s">
        <v>34</v>
      </c>
      <c r="I149" s="6" t="s">
        <v>35</v>
      </c>
      <c r="J149" s="6" t="s">
        <v>370</v>
      </c>
      <c r="K149" s="6" t="s">
        <v>386</v>
      </c>
      <c r="L149" s="6">
        <v>5000000</v>
      </c>
      <c r="M149" s="6">
        <v>4250000</v>
      </c>
      <c r="N149" s="7">
        <v>44743</v>
      </c>
      <c r="O149" s="7">
        <v>45170</v>
      </c>
      <c r="P149" s="6"/>
      <c r="Q149" s="6"/>
      <c r="R149" s="6"/>
      <c r="S149" s="6"/>
      <c r="T149" s="6"/>
      <c r="U149" s="6"/>
      <c r="V149" s="6" t="s">
        <v>38</v>
      </c>
      <c r="W149" s="6" t="s">
        <v>38</v>
      </c>
      <c r="X149" s="6"/>
      <c r="Y149" s="6"/>
      <c r="Z149" s="6" t="s">
        <v>93</v>
      </c>
    </row>
    <row r="150" spans="1:26" ht="57.6" x14ac:dyDescent="0.3">
      <c r="A150" s="6">
        <v>147</v>
      </c>
      <c r="B150" s="125" t="s">
        <v>367</v>
      </c>
      <c r="C150" s="6" t="s">
        <v>368</v>
      </c>
      <c r="D150" s="6">
        <v>70990930</v>
      </c>
      <c r="E150" s="6">
        <v>102680531</v>
      </c>
      <c r="F150" s="6">
        <v>600148416</v>
      </c>
      <c r="G150" s="6" t="s">
        <v>387</v>
      </c>
      <c r="H150" s="6" t="s">
        <v>34</v>
      </c>
      <c r="I150" s="6" t="s">
        <v>35</v>
      </c>
      <c r="J150" s="6" t="s">
        <v>370</v>
      </c>
      <c r="K150" s="6" t="s">
        <v>388</v>
      </c>
      <c r="L150" s="6">
        <v>8000000</v>
      </c>
      <c r="M150" s="6">
        <v>6800000</v>
      </c>
      <c r="N150" s="7">
        <v>45170</v>
      </c>
      <c r="O150" s="7">
        <v>45261</v>
      </c>
      <c r="P150" s="6"/>
      <c r="Q150" s="6"/>
      <c r="R150" s="6" t="s">
        <v>38</v>
      </c>
      <c r="S150" s="6" t="s">
        <v>38</v>
      </c>
      <c r="T150" s="6"/>
      <c r="U150" s="6"/>
      <c r="V150" s="6" t="s">
        <v>38</v>
      </c>
      <c r="W150" s="6" t="s">
        <v>38</v>
      </c>
      <c r="X150" s="6"/>
      <c r="Y150" s="6"/>
      <c r="Z150" s="6" t="s">
        <v>93</v>
      </c>
    </row>
    <row r="151" spans="1:26" ht="57.6" x14ac:dyDescent="0.3">
      <c r="A151" s="6">
        <v>148</v>
      </c>
      <c r="B151" s="125" t="s">
        <v>367</v>
      </c>
      <c r="C151" s="6" t="s">
        <v>368</v>
      </c>
      <c r="D151" s="6">
        <v>70990930</v>
      </c>
      <c r="E151" s="6">
        <v>102680531</v>
      </c>
      <c r="F151" s="6">
        <v>600148416</v>
      </c>
      <c r="G151" s="6" t="s">
        <v>389</v>
      </c>
      <c r="H151" s="6" t="s">
        <v>34</v>
      </c>
      <c r="I151" s="6" t="s">
        <v>35</v>
      </c>
      <c r="J151" s="6" t="s">
        <v>370</v>
      </c>
      <c r="K151" s="6" t="s">
        <v>390</v>
      </c>
      <c r="L151" s="6">
        <v>6000000</v>
      </c>
      <c r="M151" s="6">
        <v>5100000</v>
      </c>
      <c r="N151" s="157">
        <v>45474</v>
      </c>
      <c r="O151" s="157">
        <v>45839</v>
      </c>
      <c r="P151" s="156" t="s">
        <v>38</v>
      </c>
      <c r="Q151" s="156"/>
      <c r="R151" s="156"/>
      <c r="S151" s="156" t="s">
        <v>38</v>
      </c>
      <c r="T151" s="156"/>
      <c r="U151" s="156"/>
      <c r="V151" s="156" t="s">
        <v>38</v>
      </c>
      <c r="W151" s="156" t="s">
        <v>38</v>
      </c>
      <c r="X151" s="156" t="s">
        <v>38</v>
      </c>
      <c r="Y151" s="156"/>
      <c r="Z151" s="156" t="s">
        <v>93</v>
      </c>
    </row>
    <row r="152" spans="1:26" ht="72" x14ac:dyDescent="0.3">
      <c r="A152" s="6">
        <v>149</v>
      </c>
      <c r="B152" s="125" t="s">
        <v>391</v>
      </c>
      <c r="C152" s="6" t="s">
        <v>392</v>
      </c>
      <c r="D152" s="6">
        <v>70870861</v>
      </c>
      <c r="E152" s="6">
        <v>102680272</v>
      </c>
      <c r="F152" s="6">
        <v>600148327</v>
      </c>
      <c r="G152" s="6" t="s">
        <v>393</v>
      </c>
      <c r="H152" s="6" t="s">
        <v>34</v>
      </c>
      <c r="I152" s="6" t="s">
        <v>35</v>
      </c>
      <c r="J152" s="6" t="s">
        <v>394</v>
      </c>
      <c r="K152" s="6" t="s">
        <v>688</v>
      </c>
      <c r="L152" s="6">
        <v>150000000</v>
      </c>
      <c r="M152" s="126">
        <v>127500000</v>
      </c>
      <c r="N152" s="160" t="s">
        <v>404</v>
      </c>
      <c r="O152" s="160" t="s">
        <v>399</v>
      </c>
      <c r="P152" s="144" t="s">
        <v>38</v>
      </c>
      <c r="Q152" s="144" t="s">
        <v>38</v>
      </c>
      <c r="R152" s="144" t="s">
        <v>38</v>
      </c>
      <c r="S152" s="144" t="s">
        <v>38</v>
      </c>
      <c r="T152" s="144"/>
      <c r="U152" s="144" t="s">
        <v>38</v>
      </c>
      <c r="V152" s="144" t="s">
        <v>38</v>
      </c>
      <c r="W152" s="144" t="s">
        <v>38</v>
      </c>
      <c r="X152" s="144" t="s">
        <v>38</v>
      </c>
      <c r="Y152" s="6" t="s">
        <v>397</v>
      </c>
      <c r="Z152" s="51" t="s">
        <v>93</v>
      </c>
    </row>
    <row r="153" spans="1:26" ht="57.6" x14ac:dyDescent="0.3">
      <c r="A153" s="6">
        <v>150</v>
      </c>
      <c r="B153" s="125" t="s">
        <v>391</v>
      </c>
      <c r="C153" s="6" t="s">
        <v>392</v>
      </c>
      <c r="D153" s="6">
        <v>70870861</v>
      </c>
      <c r="E153" s="6">
        <v>102680272</v>
      </c>
      <c r="F153" s="6">
        <v>600148327</v>
      </c>
      <c r="G153" s="6" t="s">
        <v>689</v>
      </c>
      <c r="H153" s="6" t="s">
        <v>34</v>
      </c>
      <c r="I153" s="6" t="s">
        <v>35</v>
      </c>
      <c r="J153" s="6" t="s">
        <v>394</v>
      </c>
      <c r="K153" s="6" t="s">
        <v>690</v>
      </c>
      <c r="L153" s="6">
        <v>140000000</v>
      </c>
      <c r="M153" s="126">
        <v>119000000</v>
      </c>
      <c r="N153" s="160" t="s">
        <v>404</v>
      </c>
      <c r="O153" s="160" t="s">
        <v>396</v>
      </c>
      <c r="P153" s="144" t="s">
        <v>38</v>
      </c>
      <c r="Q153" s="144" t="s">
        <v>38</v>
      </c>
      <c r="R153" s="144" t="s">
        <v>38</v>
      </c>
      <c r="S153" s="144" t="s">
        <v>38</v>
      </c>
      <c r="T153" s="144"/>
      <c r="U153" s="144" t="s">
        <v>38</v>
      </c>
      <c r="V153" s="144" t="s">
        <v>38</v>
      </c>
      <c r="W153" s="144"/>
      <c r="X153" s="144" t="s">
        <v>38</v>
      </c>
      <c r="Y153" s="6" t="s">
        <v>691</v>
      </c>
      <c r="Z153" s="51" t="s">
        <v>93</v>
      </c>
    </row>
    <row r="154" spans="1:26" ht="43.2" x14ac:dyDescent="0.3">
      <c r="A154" s="6">
        <v>151</v>
      </c>
      <c r="B154" s="125" t="s">
        <v>391</v>
      </c>
      <c r="C154" s="6" t="s">
        <v>392</v>
      </c>
      <c r="D154" s="6">
        <v>70870861</v>
      </c>
      <c r="E154" s="6">
        <v>102680272</v>
      </c>
      <c r="F154" s="6">
        <v>600148327</v>
      </c>
      <c r="G154" s="6" t="s">
        <v>400</v>
      </c>
      <c r="H154" s="6" t="s">
        <v>34</v>
      </c>
      <c r="I154" s="6" t="s">
        <v>35</v>
      </c>
      <c r="J154" s="6" t="s">
        <v>394</v>
      </c>
      <c r="K154" s="6" t="s">
        <v>401</v>
      </c>
      <c r="L154" s="6">
        <v>900000</v>
      </c>
      <c r="M154" s="126">
        <v>765000</v>
      </c>
      <c r="N154" s="160" t="s">
        <v>692</v>
      </c>
      <c r="O154" s="160" t="s">
        <v>693</v>
      </c>
      <c r="P154" s="144"/>
      <c r="Q154" s="144" t="s">
        <v>38</v>
      </c>
      <c r="R154" s="144" t="s">
        <v>38</v>
      </c>
      <c r="S154" s="144"/>
      <c r="T154" s="144"/>
      <c r="U154" s="144"/>
      <c r="V154" s="144"/>
      <c r="W154" s="144"/>
      <c r="X154" s="144"/>
      <c r="Y154" s="6"/>
      <c r="Z154" s="51" t="s">
        <v>93</v>
      </c>
    </row>
    <row r="155" spans="1:26" ht="57.6" x14ac:dyDescent="0.3">
      <c r="A155" s="6">
        <v>152</v>
      </c>
      <c r="B155" s="125" t="s">
        <v>391</v>
      </c>
      <c r="C155" s="6" t="s">
        <v>392</v>
      </c>
      <c r="D155" s="6">
        <v>70870861</v>
      </c>
      <c r="E155" s="6">
        <v>102680272</v>
      </c>
      <c r="F155" s="6">
        <v>600148327</v>
      </c>
      <c r="G155" s="6" t="s">
        <v>402</v>
      </c>
      <c r="H155" s="6" t="s">
        <v>34</v>
      </c>
      <c r="I155" s="6" t="s">
        <v>35</v>
      </c>
      <c r="J155" s="6" t="s">
        <v>394</v>
      </c>
      <c r="K155" s="6" t="s">
        <v>403</v>
      </c>
      <c r="L155" s="6">
        <v>11600000</v>
      </c>
      <c r="M155" s="126">
        <v>9860000</v>
      </c>
      <c r="N155" s="160" t="s">
        <v>395</v>
      </c>
      <c r="O155" s="160" t="s">
        <v>316</v>
      </c>
      <c r="P155" s="144"/>
      <c r="Q155" s="144"/>
      <c r="R155" s="144"/>
      <c r="S155" s="144"/>
      <c r="T155" s="144"/>
      <c r="U155" s="144"/>
      <c r="V155" s="144"/>
      <c r="W155" s="144"/>
      <c r="X155" s="144"/>
      <c r="Y155" s="6" t="s">
        <v>405</v>
      </c>
      <c r="Z155" s="51" t="s">
        <v>93</v>
      </c>
    </row>
    <row r="156" spans="1:26" ht="28.8" x14ac:dyDescent="0.3">
      <c r="A156" s="6">
        <v>153</v>
      </c>
      <c r="B156" s="125" t="s">
        <v>391</v>
      </c>
      <c r="C156" s="6" t="s">
        <v>392</v>
      </c>
      <c r="D156" s="6">
        <v>70870861</v>
      </c>
      <c r="E156" s="6">
        <v>102680272</v>
      </c>
      <c r="F156" s="6">
        <v>600148327</v>
      </c>
      <c r="G156" s="6" t="s">
        <v>125</v>
      </c>
      <c r="H156" s="6" t="s">
        <v>34</v>
      </c>
      <c r="I156" s="6" t="s">
        <v>35</v>
      </c>
      <c r="J156" s="6" t="s">
        <v>394</v>
      </c>
      <c r="K156" s="6" t="s">
        <v>406</v>
      </c>
      <c r="L156" s="6">
        <v>900000</v>
      </c>
      <c r="M156" s="126">
        <v>765000</v>
      </c>
      <c r="N156" s="160" t="s">
        <v>395</v>
      </c>
      <c r="O156" s="160" t="s">
        <v>316</v>
      </c>
      <c r="P156" s="144"/>
      <c r="Q156" s="144" t="s">
        <v>38</v>
      </c>
      <c r="R156" s="144" t="s">
        <v>38</v>
      </c>
      <c r="S156" s="144"/>
      <c r="T156" s="144"/>
      <c r="U156" s="144"/>
      <c r="V156" s="144"/>
      <c r="W156" s="144"/>
      <c r="X156" s="144"/>
      <c r="Y156" s="6"/>
      <c r="Z156" s="51" t="s">
        <v>93</v>
      </c>
    </row>
    <row r="157" spans="1:26" ht="72" x14ac:dyDescent="0.3">
      <c r="A157" s="6">
        <v>154</v>
      </c>
      <c r="B157" s="125" t="s">
        <v>391</v>
      </c>
      <c r="C157" s="6" t="s">
        <v>392</v>
      </c>
      <c r="D157" s="6">
        <v>70870861</v>
      </c>
      <c r="E157" s="6">
        <v>102680272</v>
      </c>
      <c r="F157" s="6">
        <v>600148327</v>
      </c>
      <c r="G157" s="6" t="s">
        <v>407</v>
      </c>
      <c r="H157" s="6" t="s">
        <v>34</v>
      </c>
      <c r="I157" s="6" t="s">
        <v>35</v>
      </c>
      <c r="J157" s="6" t="s">
        <v>394</v>
      </c>
      <c r="K157" s="6" t="s">
        <v>408</v>
      </c>
      <c r="L157" s="6">
        <v>6900000</v>
      </c>
      <c r="M157" s="126">
        <v>5865000</v>
      </c>
      <c r="N157" s="160" t="s">
        <v>409</v>
      </c>
      <c r="O157" s="160" t="s">
        <v>396</v>
      </c>
      <c r="P157" s="144"/>
      <c r="Q157" s="144"/>
      <c r="R157" s="144"/>
      <c r="S157" s="144"/>
      <c r="T157" s="144"/>
      <c r="U157" s="144"/>
      <c r="V157" s="144"/>
      <c r="W157" s="144"/>
      <c r="X157" s="144"/>
      <c r="Y157" s="6"/>
      <c r="Z157" s="51" t="s">
        <v>93</v>
      </c>
    </row>
    <row r="158" spans="1:26" s="161" customFormat="1" ht="29.4" thickBot="1" x14ac:dyDescent="0.35">
      <c r="A158" s="6">
        <v>155</v>
      </c>
      <c r="B158" s="125" t="s">
        <v>391</v>
      </c>
      <c r="C158" s="6" t="s">
        <v>392</v>
      </c>
      <c r="D158" s="6">
        <v>70870861</v>
      </c>
      <c r="E158" s="6">
        <v>102680272</v>
      </c>
      <c r="F158" s="6">
        <v>600148327</v>
      </c>
      <c r="G158" s="6" t="s">
        <v>410</v>
      </c>
      <c r="H158" s="6" t="s">
        <v>34</v>
      </c>
      <c r="I158" s="6" t="s">
        <v>35</v>
      </c>
      <c r="J158" s="6" t="s">
        <v>394</v>
      </c>
      <c r="K158" s="6" t="s">
        <v>411</v>
      </c>
      <c r="L158" s="6">
        <v>2000000</v>
      </c>
      <c r="M158" s="126">
        <v>1700000</v>
      </c>
      <c r="N158" s="170" t="s">
        <v>412</v>
      </c>
      <c r="O158" s="170" t="s">
        <v>398</v>
      </c>
      <c r="P158" s="171"/>
      <c r="Q158" s="171"/>
      <c r="R158" s="171"/>
      <c r="S158" s="171"/>
      <c r="T158" s="171"/>
      <c r="U158" s="171"/>
      <c r="V158" s="171" t="s">
        <v>38</v>
      </c>
      <c r="W158" s="171" t="s">
        <v>38</v>
      </c>
      <c r="X158" s="171"/>
      <c r="Y158" s="156"/>
      <c r="Z158" s="172" t="s">
        <v>93</v>
      </c>
    </row>
    <row r="159" spans="1:26" s="161" customFormat="1" ht="100.8" x14ac:dyDescent="0.3">
      <c r="A159" s="6">
        <v>156</v>
      </c>
      <c r="B159" s="125" t="s">
        <v>694</v>
      </c>
      <c r="C159" s="6" t="s">
        <v>32</v>
      </c>
      <c r="D159" s="6" t="s">
        <v>695</v>
      </c>
      <c r="E159" s="6">
        <v>102680582</v>
      </c>
      <c r="F159" s="6">
        <v>600148441</v>
      </c>
      <c r="G159" s="6" t="s">
        <v>696</v>
      </c>
      <c r="H159" s="6" t="s">
        <v>34</v>
      </c>
      <c r="I159" s="6" t="s">
        <v>35</v>
      </c>
      <c r="J159" s="6" t="s">
        <v>36</v>
      </c>
      <c r="K159" s="6" t="s">
        <v>697</v>
      </c>
      <c r="L159" s="165">
        <v>10000000</v>
      </c>
      <c r="M159" s="167">
        <f>L159/100*85</f>
        <v>8500000</v>
      </c>
      <c r="N159" s="173">
        <v>44835</v>
      </c>
      <c r="O159" s="173">
        <v>45657</v>
      </c>
      <c r="P159" s="51" t="s">
        <v>38</v>
      </c>
      <c r="Q159" s="51" t="s">
        <v>38</v>
      </c>
      <c r="R159" s="51" t="s">
        <v>38</v>
      </c>
      <c r="S159" s="51" t="s">
        <v>38</v>
      </c>
      <c r="T159" s="51"/>
      <c r="U159" s="51" t="s">
        <v>38</v>
      </c>
      <c r="V159" s="51" t="s">
        <v>38</v>
      </c>
      <c r="W159" s="51" t="s">
        <v>38</v>
      </c>
      <c r="X159" s="51" t="s">
        <v>698</v>
      </c>
      <c r="Y159" s="51"/>
      <c r="Z159" s="51"/>
    </row>
    <row r="160" spans="1:26" s="161" customFormat="1" ht="57.6" x14ac:dyDescent="0.3">
      <c r="A160" s="6">
        <v>157</v>
      </c>
      <c r="B160" s="125" t="s">
        <v>694</v>
      </c>
      <c r="C160" s="6" t="s">
        <v>32</v>
      </c>
      <c r="D160" s="6" t="s">
        <v>695</v>
      </c>
      <c r="E160" s="6">
        <v>102680582</v>
      </c>
      <c r="F160" s="6">
        <v>600148441</v>
      </c>
      <c r="G160" s="6" t="s">
        <v>699</v>
      </c>
      <c r="H160" s="6" t="s">
        <v>34</v>
      </c>
      <c r="I160" s="6" t="s">
        <v>35</v>
      </c>
      <c r="J160" s="6" t="s">
        <v>36</v>
      </c>
      <c r="K160" s="6" t="s">
        <v>700</v>
      </c>
      <c r="L160" s="162">
        <v>30000000</v>
      </c>
      <c r="M160" s="167">
        <f>L160/100*85</f>
        <v>25500000</v>
      </c>
      <c r="N160" s="173">
        <v>44835</v>
      </c>
      <c r="O160" s="173">
        <v>45657</v>
      </c>
      <c r="P160" s="51" t="s">
        <v>38</v>
      </c>
      <c r="Q160" s="51" t="s">
        <v>38</v>
      </c>
      <c r="R160" s="51" t="s">
        <v>38</v>
      </c>
      <c r="S160" s="51" t="s">
        <v>38</v>
      </c>
      <c r="T160" s="51"/>
      <c r="U160" s="51" t="s">
        <v>38</v>
      </c>
      <c r="V160" s="51" t="s">
        <v>38</v>
      </c>
      <c r="W160" s="51" t="s">
        <v>38</v>
      </c>
      <c r="X160" s="51" t="s">
        <v>698</v>
      </c>
      <c r="Y160" s="51"/>
      <c r="Z160" s="51" t="s">
        <v>93</v>
      </c>
    </row>
    <row r="161" spans="1:26" s="161" customFormat="1" ht="43.2" x14ac:dyDescent="0.3">
      <c r="A161" s="6">
        <v>158</v>
      </c>
      <c r="B161" s="125" t="s">
        <v>694</v>
      </c>
      <c r="C161" s="6" t="s">
        <v>32</v>
      </c>
      <c r="D161" s="6" t="s">
        <v>695</v>
      </c>
      <c r="E161" s="6">
        <v>102680582</v>
      </c>
      <c r="F161" s="6">
        <v>600148441</v>
      </c>
      <c r="G161" s="6" t="s">
        <v>701</v>
      </c>
      <c r="H161" s="6" t="s">
        <v>34</v>
      </c>
      <c r="I161" s="6" t="s">
        <v>35</v>
      </c>
      <c r="J161" s="6" t="s">
        <v>36</v>
      </c>
      <c r="K161" s="6" t="s">
        <v>702</v>
      </c>
      <c r="L161" s="162">
        <v>5000000</v>
      </c>
      <c r="M161" s="167">
        <f t="shared" ref="M161:M169" si="5">L161/100*85</f>
        <v>4250000</v>
      </c>
      <c r="N161" s="173">
        <v>44835</v>
      </c>
      <c r="O161" s="173">
        <v>45657</v>
      </c>
      <c r="P161" s="51" t="s">
        <v>38</v>
      </c>
      <c r="Q161" s="51" t="s">
        <v>38</v>
      </c>
      <c r="R161" s="51" t="s">
        <v>38</v>
      </c>
      <c r="S161" s="51" t="s">
        <v>38</v>
      </c>
      <c r="T161" s="51"/>
      <c r="U161" s="51" t="s">
        <v>38</v>
      </c>
      <c r="V161" s="51" t="s">
        <v>38</v>
      </c>
      <c r="W161" s="51" t="s">
        <v>38</v>
      </c>
      <c r="X161" s="51" t="s">
        <v>698</v>
      </c>
      <c r="Y161" s="51"/>
      <c r="Z161" s="51" t="s">
        <v>703</v>
      </c>
    </row>
    <row r="162" spans="1:26" s="161" customFormat="1" ht="29.4" thickBot="1" x14ac:dyDescent="0.35">
      <c r="A162" s="6">
        <v>159</v>
      </c>
      <c r="B162" s="125" t="s">
        <v>694</v>
      </c>
      <c r="C162" s="6" t="s">
        <v>32</v>
      </c>
      <c r="D162" s="6" t="s">
        <v>695</v>
      </c>
      <c r="E162" s="6">
        <v>102680582</v>
      </c>
      <c r="F162" s="6">
        <v>600148441</v>
      </c>
      <c r="G162" s="6" t="s">
        <v>704</v>
      </c>
      <c r="H162" s="6" t="s">
        <v>34</v>
      </c>
      <c r="I162" s="6" t="s">
        <v>35</v>
      </c>
      <c r="J162" s="6" t="s">
        <v>36</v>
      </c>
      <c r="K162" s="6" t="s">
        <v>705</v>
      </c>
      <c r="L162" s="163">
        <v>2000000</v>
      </c>
      <c r="M162" s="168">
        <f t="shared" si="5"/>
        <v>1700000</v>
      </c>
      <c r="N162" s="173">
        <v>44835</v>
      </c>
      <c r="O162" s="173">
        <v>45657</v>
      </c>
      <c r="P162" s="51" t="s">
        <v>38</v>
      </c>
      <c r="Q162" s="51" t="s">
        <v>38</v>
      </c>
      <c r="R162" s="51" t="s">
        <v>38</v>
      </c>
      <c r="S162" s="51" t="s">
        <v>38</v>
      </c>
      <c r="T162" s="51"/>
      <c r="U162" s="51" t="s">
        <v>38</v>
      </c>
      <c r="V162" s="51" t="s">
        <v>38</v>
      </c>
      <c r="W162" s="51" t="s">
        <v>38</v>
      </c>
      <c r="X162" s="51" t="s">
        <v>698</v>
      </c>
      <c r="Y162" s="51"/>
      <c r="Z162" s="51" t="s">
        <v>93</v>
      </c>
    </row>
    <row r="163" spans="1:26" s="161" customFormat="1" ht="28.8" x14ac:dyDescent="0.3">
      <c r="A163" s="6">
        <v>160</v>
      </c>
      <c r="B163" s="125" t="s">
        <v>694</v>
      </c>
      <c r="C163" s="6" t="s">
        <v>32</v>
      </c>
      <c r="D163" s="6" t="s">
        <v>695</v>
      </c>
      <c r="E163" s="6">
        <v>102680582</v>
      </c>
      <c r="F163" s="6">
        <v>600148441</v>
      </c>
      <c r="G163" s="6" t="s">
        <v>706</v>
      </c>
      <c r="H163" s="6" t="s">
        <v>34</v>
      </c>
      <c r="I163" s="6" t="s">
        <v>35</v>
      </c>
      <c r="J163" s="6" t="s">
        <v>36</v>
      </c>
      <c r="K163" s="6" t="s">
        <v>707</v>
      </c>
      <c r="L163" s="166">
        <v>30000000</v>
      </c>
      <c r="M163" s="169">
        <f t="shared" si="5"/>
        <v>25500000</v>
      </c>
      <c r="N163" s="173">
        <v>44835</v>
      </c>
      <c r="O163" s="173">
        <v>45657</v>
      </c>
      <c r="P163" s="51" t="s">
        <v>38</v>
      </c>
      <c r="Q163" s="51" t="s">
        <v>38</v>
      </c>
      <c r="R163" s="51" t="s">
        <v>38</v>
      </c>
      <c r="S163" s="51" t="s">
        <v>38</v>
      </c>
      <c r="T163" s="51"/>
      <c r="U163" s="51" t="s">
        <v>38</v>
      </c>
      <c r="V163" s="51" t="s">
        <v>38</v>
      </c>
      <c r="W163" s="51" t="s">
        <v>38</v>
      </c>
      <c r="X163" s="51" t="s">
        <v>698</v>
      </c>
      <c r="Y163" s="51"/>
      <c r="Z163" s="51" t="s">
        <v>93</v>
      </c>
    </row>
    <row r="164" spans="1:26" s="161" customFormat="1" ht="29.4" thickBot="1" x14ac:dyDescent="0.35">
      <c r="A164" s="6">
        <v>161</v>
      </c>
      <c r="B164" s="125" t="s">
        <v>694</v>
      </c>
      <c r="C164" s="6" t="s">
        <v>32</v>
      </c>
      <c r="D164" s="6" t="s">
        <v>695</v>
      </c>
      <c r="E164" s="6">
        <v>102680582</v>
      </c>
      <c r="F164" s="6">
        <v>600148441</v>
      </c>
      <c r="G164" s="6" t="s">
        <v>708</v>
      </c>
      <c r="H164" s="6" t="s">
        <v>34</v>
      </c>
      <c r="I164" s="6" t="s">
        <v>35</v>
      </c>
      <c r="J164" s="6" t="s">
        <v>36</v>
      </c>
      <c r="K164" s="6" t="s">
        <v>709</v>
      </c>
      <c r="L164" s="163">
        <v>3000000</v>
      </c>
      <c r="M164" s="168">
        <f t="shared" si="5"/>
        <v>2550000</v>
      </c>
      <c r="N164" s="173">
        <v>44835</v>
      </c>
      <c r="O164" s="173">
        <v>45657</v>
      </c>
      <c r="P164" s="51" t="s">
        <v>38</v>
      </c>
      <c r="Q164" s="51" t="s">
        <v>38</v>
      </c>
      <c r="R164" s="51" t="s">
        <v>38</v>
      </c>
      <c r="S164" s="51" t="s">
        <v>38</v>
      </c>
      <c r="T164" s="51"/>
      <c r="U164" s="51" t="s">
        <v>38</v>
      </c>
      <c r="V164" s="51" t="s">
        <v>38</v>
      </c>
      <c r="W164" s="51" t="s">
        <v>38</v>
      </c>
      <c r="X164" s="51" t="s">
        <v>698</v>
      </c>
      <c r="Y164" s="51"/>
      <c r="Z164" s="51" t="s">
        <v>93</v>
      </c>
    </row>
    <row r="165" spans="1:26" s="161" customFormat="1" ht="29.4" thickBot="1" x14ac:dyDescent="0.35">
      <c r="A165" s="6">
        <v>162</v>
      </c>
      <c r="B165" s="125" t="s">
        <v>694</v>
      </c>
      <c r="C165" s="6" t="s">
        <v>32</v>
      </c>
      <c r="D165" s="6" t="s">
        <v>695</v>
      </c>
      <c r="E165" s="6">
        <v>102680582</v>
      </c>
      <c r="F165" s="6">
        <v>600148441</v>
      </c>
      <c r="G165" s="6" t="s">
        <v>710</v>
      </c>
      <c r="H165" s="6" t="s">
        <v>34</v>
      </c>
      <c r="I165" s="6" t="s">
        <v>35</v>
      </c>
      <c r="J165" s="6" t="s">
        <v>36</v>
      </c>
      <c r="K165" s="6" t="s">
        <v>711</v>
      </c>
      <c r="L165" s="163">
        <v>5000000</v>
      </c>
      <c r="M165" s="168">
        <f t="shared" si="5"/>
        <v>4250000</v>
      </c>
      <c r="N165" s="173">
        <v>44835</v>
      </c>
      <c r="O165" s="173">
        <v>45657</v>
      </c>
      <c r="P165" s="51" t="s">
        <v>38</v>
      </c>
      <c r="Q165" s="51" t="s">
        <v>38</v>
      </c>
      <c r="R165" s="51" t="s">
        <v>38</v>
      </c>
      <c r="S165" s="51" t="s">
        <v>38</v>
      </c>
      <c r="T165" s="51"/>
      <c r="U165" s="51" t="s">
        <v>38</v>
      </c>
      <c r="V165" s="51" t="s">
        <v>38</v>
      </c>
      <c r="W165" s="51" t="s">
        <v>38</v>
      </c>
      <c r="X165" s="51" t="s">
        <v>698</v>
      </c>
      <c r="Y165" s="51"/>
      <c r="Z165" s="51" t="s">
        <v>93</v>
      </c>
    </row>
    <row r="166" spans="1:26" s="161" customFormat="1" ht="29.4" thickBot="1" x14ac:dyDescent="0.35">
      <c r="A166" s="6">
        <v>163</v>
      </c>
      <c r="B166" s="125" t="s">
        <v>694</v>
      </c>
      <c r="C166" s="6" t="s">
        <v>32</v>
      </c>
      <c r="D166" s="6" t="s">
        <v>695</v>
      </c>
      <c r="E166" s="6">
        <v>102680582</v>
      </c>
      <c r="F166" s="6">
        <v>600148441</v>
      </c>
      <c r="G166" s="6" t="s">
        <v>712</v>
      </c>
      <c r="H166" s="6" t="s">
        <v>34</v>
      </c>
      <c r="I166" s="6" t="s">
        <v>35</v>
      </c>
      <c r="J166" s="6" t="s">
        <v>36</v>
      </c>
      <c r="K166" s="6" t="s">
        <v>713</v>
      </c>
      <c r="L166" s="163">
        <v>3000000</v>
      </c>
      <c r="M166" s="168">
        <f t="shared" si="5"/>
        <v>2550000</v>
      </c>
      <c r="N166" s="173">
        <v>44835</v>
      </c>
      <c r="O166" s="173">
        <v>45657</v>
      </c>
      <c r="P166" s="51" t="s">
        <v>38</v>
      </c>
      <c r="Q166" s="51" t="s">
        <v>38</v>
      </c>
      <c r="R166" s="51" t="s">
        <v>38</v>
      </c>
      <c r="S166" s="51" t="s">
        <v>38</v>
      </c>
      <c r="T166" s="51"/>
      <c r="U166" s="51" t="s">
        <v>38</v>
      </c>
      <c r="V166" s="51" t="s">
        <v>38</v>
      </c>
      <c r="W166" s="51" t="s">
        <v>38</v>
      </c>
      <c r="X166" s="51" t="s">
        <v>698</v>
      </c>
      <c r="Y166" s="51"/>
      <c r="Z166" s="51" t="s">
        <v>93</v>
      </c>
    </row>
    <row r="167" spans="1:26" s="161" customFormat="1" ht="43.8" thickBot="1" x14ac:dyDescent="0.35">
      <c r="A167" s="6">
        <v>164</v>
      </c>
      <c r="B167" s="125" t="s">
        <v>694</v>
      </c>
      <c r="C167" s="6" t="s">
        <v>32</v>
      </c>
      <c r="D167" s="6" t="s">
        <v>695</v>
      </c>
      <c r="E167" s="6">
        <v>102680582</v>
      </c>
      <c r="F167" s="6">
        <v>600148441</v>
      </c>
      <c r="G167" s="6" t="s">
        <v>714</v>
      </c>
      <c r="H167" s="6" t="s">
        <v>34</v>
      </c>
      <c r="I167" s="6" t="s">
        <v>35</v>
      </c>
      <c r="J167" s="6" t="s">
        <v>36</v>
      </c>
      <c r="K167" s="6" t="s">
        <v>715</v>
      </c>
      <c r="L167" s="163">
        <v>5000000</v>
      </c>
      <c r="M167" s="168">
        <f t="shared" si="5"/>
        <v>4250000</v>
      </c>
      <c r="N167" s="173">
        <v>44835</v>
      </c>
      <c r="O167" s="173">
        <v>45657</v>
      </c>
      <c r="P167" s="51" t="s">
        <v>38</v>
      </c>
      <c r="Q167" s="51" t="s">
        <v>38</v>
      </c>
      <c r="R167" s="51" t="s">
        <v>38</v>
      </c>
      <c r="S167" s="51" t="s">
        <v>38</v>
      </c>
      <c r="T167" s="51"/>
      <c r="U167" s="51" t="s">
        <v>38</v>
      </c>
      <c r="V167" s="51" t="s">
        <v>38</v>
      </c>
      <c r="W167" s="51" t="s">
        <v>38</v>
      </c>
      <c r="X167" s="51" t="s">
        <v>698</v>
      </c>
      <c r="Y167" s="51"/>
      <c r="Z167" s="51" t="s">
        <v>93</v>
      </c>
    </row>
    <row r="168" spans="1:26" s="161" customFormat="1" ht="58.2" thickBot="1" x14ac:dyDescent="0.35">
      <c r="A168" s="6">
        <v>165</v>
      </c>
      <c r="B168" s="125" t="s">
        <v>694</v>
      </c>
      <c r="C168" s="6" t="s">
        <v>32</v>
      </c>
      <c r="D168" s="6" t="s">
        <v>695</v>
      </c>
      <c r="E168" s="6">
        <v>102680582</v>
      </c>
      <c r="F168" s="6">
        <v>600148441</v>
      </c>
      <c r="G168" s="6" t="s">
        <v>716</v>
      </c>
      <c r="H168" s="6" t="s">
        <v>34</v>
      </c>
      <c r="I168" s="6" t="s">
        <v>35</v>
      </c>
      <c r="J168" s="6" t="s">
        <v>36</v>
      </c>
      <c r="K168" s="6" t="s">
        <v>717</v>
      </c>
      <c r="L168" s="163">
        <v>5000000</v>
      </c>
      <c r="M168" s="168">
        <f t="shared" si="5"/>
        <v>4250000</v>
      </c>
      <c r="N168" s="173">
        <v>44835</v>
      </c>
      <c r="O168" s="173">
        <v>45657</v>
      </c>
      <c r="P168" s="51" t="s">
        <v>38</v>
      </c>
      <c r="Q168" s="51" t="s">
        <v>38</v>
      </c>
      <c r="R168" s="51" t="s">
        <v>38</v>
      </c>
      <c r="S168" s="51" t="s">
        <v>38</v>
      </c>
      <c r="T168" s="51"/>
      <c r="U168" s="51" t="s">
        <v>38</v>
      </c>
      <c r="V168" s="51" t="s">
        <v>38</v>
      </c>
      <c r="W168" s="51" t="s">
        <v>38</v>
      </c>
      <c r="X168" s="51" t="s">
        <v>698</v>
      </c>
      <c r="Y168" s="51"/>
      <c r="Z168" s="51" t="s">
        <v>93</v>
      </c>
    </row>
    <row r="169" spans="1:26" s="161" customFormat="1" ht="28.8" x14ac:dyDescent="0.3">
      <c r="A169" s="6">
        <v>166</v>
      </c>
      <c r="B169" s="125" t="s">
        <v>694</v>
      </c>
      <c r="C169" s="6" t="s">
        <v>32</v>
      </c>
      <c r="D169" s="6" t="s">
        <v>695</v>
      </c>
      <c r="E169" s="6">
        <v>102680582</v>
      </c>
      <c r="F169" s="6">
        <v>600148441</v>
      </c>
      <c r="G169" s="6" t="s">
        <v>718</v>
      </c>
      <c r="H169" s="6" t="s">
        <v>34</v>
      </c>
      <c r="I169" s="6" t="s">
        <v>35</v>
      </c>
      <c r="J169" s="6" t="s">
        <v>36</v>
      </c>
      <c r="K169" s="156" t="s">
        <v>719</v>
      </c>
      <c r="L169" s="166">
        <v>5000000</v>
      </c>
      <c r="M169" s="169">
        <f t="shared" si="5"/>
        <v>4250000</v>
      </c>
      <c r="N169" s="174">
        <v>44835</v>
      </c>
      <c r="O169" s="174">
        <v>45657</v>
      </c>
      <c r="P169" s="172" t="s">
        <v>38</v>
      </c>
      <c r="Q169" s="172" t="s">
        <v>38</v>
      </c>
      <c r="R169" s="172" t="s">
        <v>38</v>
      </c>
      <c r="S169" s="172" t="s">
        <v>38</v>
      </c>
      <c r="T169" s="172"/>
      <c r="U169" s="172" t="s">
        <v>38</v>
      </c>
      <c r="V169" s="172" t="s">
        <v>38</v>
      </c>
      <c r="W169" s="172" t="s">
        <v>38</v>
      </c>
      <c r="X169" s="172" t="s">
        <v>698</v>
      </c>
      <c r="Y169" s="172"/>
      <c r="Z169" s="172" t="s">
        <v>93</v>
      </c>
    </row>
    <row r="170" spans="1:26" s="161" customFormat="1" ht="43.2" x14ac:dyDescent="0.3">
      <c r="A170" s="6">
        <v>167</v>
      </c>
      <c r="B170" s="6" t="s">
        <v>720</v>
      </c>
      <c r="C170" s="6" t="s">
        <v>721</v>
      </c>
      <c r="D170" s="6">
        <v>70985235</v>
      </c>
      <c r="E170" s="6">
        <v>102668345</v>
      </c>
      <c r="F170" s="6">
        <v>600147932</v>
      </c>
      <c r="G170" s="6" t="s">
        <v>722</v>
      </c>
      <c r="H170" s="6" t="s">
        <v>34</v>
      </c>
      <c r="I170" s="6" t="s">
        <v>35</v>
      </c>
      <c r="J170" s="6" t="s">
        <v>723</v>
      </c>
      <c r="K170" s="126" t="s">
        <v>731</v>
      </c>
      <c r="L170" s="175">
        <v>1500000</v>
      </c>
      <c r="M170" s="141">
        <f>L170/100*85</f>
        <v>1275000</v>
      </c>
      <c r="N170" s="51">
        <v>2022</v>
      </c>
      <c r="O170" s="51">
        <v>2027</v>
      </c>
      <c r="P170" s="51" t="s">
        <v>38</v>
      </c>
      <c r="Q170" s="51" t="s">
        <v>38</v>
      </c>
      <c r="R170" s="51" t="s">
        <v>38</v>
      </c>
      <c r="S170" s="51" t="s">
        <v>38</v>
      </c>
      <c r="T170" s="51"/>
      <c r="U170" s="51"/>
      <c r="V170" s="51" t="s">
        <v>38</v>
      </c>
      <c r="W170" s="51" t="s">
        <v>38</v>
      </c>
      <c r="X170" s="51" t="s">
        <v>38</v>
      </c>
      <c r="Y170" s="51"/>
      <c r="Z170" s="51"/>
    </row>
    <row r="171" spans="1:26" s="161" customFormat="1" ht="43.2" x14ac:dyDescent="0.3">
      <c r="A171" s="6">
        <v>168</v>
      </c>
      <c r="B171" s="6" t="s">
        <v>720</v>
      </c>
      <c r="C171" s="6" t="s">
        <v>721</v>
      </c>
      <c r="D171" s="6">
        <v>70985235</v>
      </c>
      <c r="E171" s="6">
        <v>102668345</v>
      </c>
      <c r="F171" s="6">
        <v>600147932</v>
      </c>
      <c r="G171" s="6" t="s">
        <v>724</v>
      </c>
      <c r="H171" s="6" t="s">
        <v>34</v>
      </c>
      <c r="I171" s="6" t="s">
        <v>35</v>
      </c>
      <c r="J171" s="6" t="s">
        <v>723</v>
      </c>
      <c r="K171" s="126" t="s">
        <v>732</v>
      </c>
      <c r="L171" s="141">
        <v>3000000</v>
      </c>
      <c r="M171" s="141">
        <f>L171/100*85</f>
        <v>2550000</v>
      </c>
      <c r="N171" s="51">
        <v>2022</v>
      </c>
      <c r="O171" s="51">
        <v>2027</v>
      </c>
      <c r="P171" s="51" t="s">
        <v>38</v>
      </c>
      <c r="Q171" s="51" t="s">
        <v>38</v>
      </c>
      <c r="R171" s="51" t="s">
        <v>38</v>
      </c>
      <c r="S171" s="51" t="s">
        <v>38</v>
      </c>
      <c r="T171" s="51" t="s">
        <v>38</v>
      </c>
      <c r="U171" s="51"/>
      <c r="V171" s="51" t="s">
        <v>38</v>
      </c>
      <c r="W171" s="51"/>
      <c r="X171" s="51" t="s">
        <v>38</v>
      </c>
      <c r="Y171" s="51"/>
      <c r="Z171" s="51"/>
    </row>
    <row r="172" spans="1:26" s="161" customFormat="1" ht="43.2" x14ac:dyDescent="0.3">
      <c r="A172" s="6">
        <v>169</v>
      </c>
      <c r="B172" s="6" t="s">
        <v>720</v>
      </c>
      <c r="C172" s="6" t="s">
        <v>721</v>
      </c>
      <c r="D172" s="6">
        <v>70985235</v>
      </c>
      <c r="E172" s="6">
        <v>102668345</v>
      </c>
      <c r="F172" s="6">
        <v>600147932</v>
      </c>
      <c r="G172" s="6" t="s">
        <v>725</v>
      </c>
      <c r="H172" s="6" t="s">
        <v>34</v>
      </c>
      <c r="I172" s="6" t="s">
        <v>35</v>
      </c>
      <c r="J172" s="6" t="s">
        <v>723</v>
      </c>
      <c r="K172" s="126" t="s">
        <v>733</v>
      </c>
      <c r="L172" s="141">
        <v>1000000</v>
      </c>
      <c r="M172" s="141">
        <f>L172/100*85</f>
        <v>850000</v>
      </c>
      <c r="N172" s="51">
        <v>2022</v>
      </c>
      <c r="O172" s="51">
        <v>2027</v>
      </c>
      <c r="P172" s="51" t="s">
        <v>38</v>
      </c>
      <c r="Q172" s="51" t="s">
        <v>38</v>
      </c>
      <c r="R172" s="51" t="s">
        <v>38</v>
      </c>
      <c r="S172" s="51" t="s">
        <v>38</v>
      </c>
      <c r="T172" s="51"/>
      <c r="U172" s="51"/>
      <c r="V172" s="51" t="s">
        <v>38</v>
      </c>
      <c r="W172" s="51" t="s">
        <v>38</v>
      </c>
      <c r="X172" s="51" t="s">
        <v>38</v>
      </c>
      <c r="Y172" s="51"/>
      <c r="Z172" s="51"/>
    </row>
    <row r="173" spans="1:26" s="161" customFormat="1" ht="43.2" x14ac:dyDescent="0.3">
      <c r="A173" s="6">
        <v>170</v>
      </c>
      <c r="B173" s="6" t="s">
        <v>720</v>
      </c>
      <c r="C173" s="6" t="s">
        <v>721</v>
      </c>
      <c r="D173" s="6">
        <v>70985235</v>
      </c>
      <c r="E173" s="6">
        <v>102668345</v>
      </c>
      <c r="F173" s="6">
        <v>600147932</v>
      </c>
      <c r="G173" s="6" t="s">
        <v>726</v>
      </c>
      <c r="H173" s="6" t="s">
        <v>34</v>
      </c>
      <c r="I173" s="6" t="s">
        <v>35</v>
      </c>
      <c r="J173" s="6" t="s">
        <v>723</v>
      </c>
      <c r="K173" s="126" t="s">
        <v>734</v>
      </c>
      <c r="L173" s="141">
        <v>10000000</v>
      </c>
      <c r="M173" s="141">
        <f t="shared" ref="M173:M180" si="6">L173/100*85</f>
        <v>8500000</v>
      </c>
      <c r="N173" s="51">
        <v>2022</v>
      </c>
      <c r="O173" s="51">
        <v>2027</v>
      </c>
      <c r="P173" s="51" t="s">
        <v>38</v>
      </c>
      <c r="Q173" s="51" t="s">
        <v>38</v>
      </c>
      <c r="R173" s="51" t="s">
        <v>38</v>
      </c>
      <c r="S173" s="51" t="s">
        <v>38</v>
      </c>
      <c r="T173" s="51" t="s">
        <v>38</v>
      </c>
      <c r="U173" s="51" t="s">
        <v>38</v>
      </c>
      <c r="V173" s="51" t="s">
        <v>38</v>
      </c>
      <c r="W173" s="51" t="s">
        <v>38</v>
      </c>
      <c r="X173" s="51"/>
      <c r="Y173" s="51"/>
      <c r="Z173" s="51"/>
    </row>
    <row r="174" spans="1:26" s="161" customFormat="1" ht="43.2" x14ac:dyDescent="0.3">
      <c r="A174" s="6">
        <v>171</v>
      </c>
      <c r="B174" s="6" t="s">
        <v>720</v>
      </c>
      <c r="C174" s="6" t="s">
        <v>721</v>
      </c>
      <c r="D174" s="6">
        <v>70985235</v>
      </c>
      <c r="E174" s="6">
        <v>102668345</v>
      </c>
      <c r="F174" s="6">
        <v>600147932</v>
      </c>
      <c r="G174" s="6" t="s">
        <v>373</v>
      </c>
      <c r="H174" s="6" t="s">
        <v>34</v>
      </c>
      <c r="I174" s="6" t="s">
        <v>35</v>
      </c>
      <c r="J174" s="6" t="s">
        <v>723</v>
      </c>
      <c r="K174" s="126" t="s">
        <v>735</v>
      </c>
      <c r="L174" s="141">
        <v>1000000</v>
      </c>
      <c r="M174" s="141">
        <f t="shared" si="6"/>
        <v>850000</v>
      </c>
      <c r="N174" s="51">
        <v>2022</v>
      </c>
      <c r="O174" s="51">
        <v>2027</v>
      </c>
      <c r="P174" s="51"/>
      <c r="Q174" s="51"/>
      <c r="R174" s="51"/>
      <c r="S174" s="51"/>
      <c r="T174" s="51" t="s">
        <v>38</v>
      </c>
      <c r="U174" s="51"/>
      <c r="V174" s="51" t="s">
        <v>38</v>
      </c>
      <c r="W174" s="51" t="s">
        <v>38</v>
      </c>
      <c r="X174" s="51"/>
      <c r="Y174" s="51"/>
      <c r="Z174" s="51"/>
    </row>
    <row r="175" spans="1:26" s="161" customFormat="1" ht="43.2" x14ac:dyDescent="0.3">
      <c r="A175" s="6">
        <v>172</v>
      </c>
      <c r="B175" s="6" t="s">
        <v>720</v>
      </c>
      <c r="C175" s="6" t="s">
        <v>721</v>
      </c>
      <c r="D175" s="6">
        <v>70985235</v>
      </c>
      <c r="E175" s="6">
        <v>102668345</v>
      </c>
      <c r="F175" s="6">
        <v>600147932</v>
      </c>
      <c r="G175" s="6" t="s">
        <v>736</v>
      </c>
      <c r="H175" s="6" t="s">
        <v>34</v>
      </c>
      <c r="I175" s="6" t="s">
        <v>35</v>
      </c>
      <c r="J175" s="6" t="s">
        <v>723</v>
      </c>
      <c r="K175" s="126" t="s">
        <v>737</v>
      </c>
      <c r="L175" s="141">
        <v>3000000</v>
      </c>
      <c r="M175" s="141">
        <f t="shared" si="6"/>
        <v>2550000</v>
      </c>
      <c r="N175" s="51">
        <v>2022</v>
      </c>
      <c r="O175" s="51">
        <v>2027</v>
      </c>
      <c r="P175" s="51"/>
      <c r="Q175" s="51"/>
      <c r="R175" s="51"/>
      <c r="S175" s="51"/>
      <c r="T175" s="51" t="s">
        <v>38</v>
      </c>
      <c r="U175" s="51"/>
      <c r="V175" s="51" t="s">
        <v>38</v>
      </c>
      <c r="W175" s="51" t="s">
        <v>38</v>
      </c>
      <c r="X175" s="51"/>
      <c r="Y175" s="51"/>
      <c r="Z175" s="51"/>
    </row>
    <row r="176" spans="1:26" s="161" customFormat="1" ht="43.2" x14ac:dyDescent="0.3">
      <c r="A176" s="6">
        <v>173</v>
      </c>
      <c r="B176" s="6" t="s">
        <v>720</v>
      </c>
      <c r="C176" s="6" t="s">
        <v>721</v>
      </c>
      <c r="D176" s="6">
        <v>70985235</v>
      </c>
      <c r="E176" s="6">
        <v>102668345</v>
      </c>
      <c r="F176" s="6">
        <v>600147932</v>
      </c>
      <c r="G176" s="6" t="s">
        <v>431</v>
      </c>
      <c r="H176" s="6" t="s">
        <v>34</v>
      </c>
      <c r="I176" s="6" t="s">
        <v>35</v>
      </c>
      <c r="J176" s="6" t="s">
        <v>723</v>
      </c>
      <c r="K176" s="126" t="s">
        <v>738</v>
      </c>
      <c r="L176" s="141">
        <v>5000000</v>
      </c>
      <c r="M176" s="141">
        <f t="shared" si="6"/>
        <v>4250000</v>
      </c>
      <c r="N176" s="51">
        <v>2022</v>
      </c>
      <c r="O176" s="51">
        <v>2027</v>
      </c>
      <c r="P176" s="51"/>
      <c r="Q176" s="51"/>
      <c r="R176" s="51"/>
      <c r="S176" s="51"/>
      <c r="T176" s="51" t="s">
        <v>38</v>
      </c>
      <c r="U176" s="51"/>
      <c r="V176" s="51" t="s">
        <v>38</v>
      </c>
      <c r="W176" s="51" t="s">
        <v>38</v>
      </c>
      <c r="X176" s="51"/>
      <c r="Y176" s="51"/>
      <c r="Z176" s="51"/>
    </row>
    <row r="177" spans="1:26" s="161" customFormat="1" ht="43.2" x14ac:dyDescent="0.3">
      <c r="A177" s="6">
        <v>174</v>
      </c>
      <c r="B177" s="6" t="s">
        <v>720</v>
      </c>
      <c r="C177" s="6" t="s">
        <v>721</v>
      </c>
      <c r="D177" s="6">
        <v>70985235</v>
      </c>
      <c r="E177" s="6">
        <v>102668345</v>
      </c>
      <c r="F177" s="6">
        <v>600147932</v>
      </c>
      <c r="G177" s="6" t="s">
        <v>739</v>
      </c>
      <c r="H177" s="6" t="s">
        <v>34</v>
      </c>
      <c r="I177" s="6" t="s">
        <v>35</v>
      </c>
      <c r="J177" s="6" t="s">
        <v>723</v>
      </c>
      <c r="K177" s="126" t="s">
        <v>740</v>
      </c>
      <c r="L177" s="141">
        <v>2000000</v>
      </c>
      <c r="M177" s="141">
        <f t="shared" si="6"/>
        <v>1700000</v>
      </c>
      <c r="N177" s="51">
        <v>2022</v>
      </c>
      <c r="O177" s="51">
        <v>2027</v>
      </c>
      <c r="P177" s="51"/>
      <c r="Q177" s="51"/>
      <c r="R177" s="51"/>
      <c r="S177" s="51"/>
      <c r="T177" s="51" t="s">
        <v>38</v>
      </c>
      <c r="U177" s="51"/>
      <c r="V177" s="51" t="s">
        <v>38</v>
      </c>
      <c r="W177" s="51" t="s">
        <v>38</v>
      </c>
      <c r="X177" s="51"/>
      <c r="Y177" s="51"/>
      <c r="Z177" s="51"/>
    </row>
    <row r="178" spans="1:26" s="161" customFormat="1" ht="43.2" x14ac:dyDescent="0.3">
      <c r="A178" s="6">
        <v>175</v>
      </c>
      <c r="B178" s="6" t="s">
        <v>720</v>
      </c>
      <c r="C178" s="6" t="s">
        <v>721</v>
      </c>
      <c r="D178" s="6">
        <v>70985235</v>
      </c>
      <c r="E178" s="6">
        <v>102668345</v>
      </c>
      <c r="F178" s="6">
        <v>600147932</v>
      </c>
      <c r="G178" s="6" t="s">
        <v>741</v>
      </c>
      <c r="H178" s="6" t="s">
        <v>34</v>
      </c>
      <c r="I178" s="6" t="s">
        <v>35</v>
      </c>
      <c r="J178" s="6" t="s">
        <v>723</v>
      </c>
      <c r="K178" s="126" t="s">
        <v>742</v>
      </c>
      <c r="L178" s="141">
        <v>8000000</v>
      </c>
      <c r="M178" s="141">
        <f t="shared" si="6"/>
        <v>6800000</v>
      </c>
      <c r="N178" s="51">
        <v>2022</v>
      </c>
      <c r="O178" s="51">
        <v>2027</v>
      </c>
      <c r="P178" s="51"/>
      <c r="Q178" s="51"/>
      <c r="R178" s="51"/>
      <c r="S178" s="51"/>
      <c r="T178" s="51" t="s">
        <v>38</v>
      </c>
      <c r="U178" s="51"/>
      <c r="V178" s="51" t="s">
        <v>38</v>
      </c>
      <c r="W178" s="51" t="s">
        <v>38</v>
      </c>
      <c r="X178" s="51"/>
      <c r="Y178" s="51"/>
      <c r="Z178" s="51"/>
    </row>
    <row r="179" spans="1:26" s="161" customFormat="1" ht="43.2" x14ac:dyDescent="0.3">
      <c r="A179" s="6">
        <v>176</v>
      </c>
      <c r="B179" s="6" t="s">
        <v>720</v>
      </c>
      <c r="C179" s="6" t="s">
        <v>721</v>
      </c>
      <c r="D179" s="6">
        <v>70985235</v>
      </c>
      <c r="E179" s="6">
        <v>102668345</v>
      </c>
      <c r="F179" s="6">
        <v>600147932</v>
      </c>
      <c r="G179" s="6" t="s">
        <v>743</v>
      </c>
      <c r="H179" s="6" t="s">
        <v>34</v>
      </c>
      <c r="I179" s="6" t="s">
        <v>35</v>
      </c>
      <c r="J179" s="6" t="s">
        <v>723</v>
      </c>
      <c r="K179" s="126" t="s">
        <v>744</v>
      </c>
      <c r="L179" s="141">
        <v>1000000</v>
      </c>
      <c r="M179" s="141">
        <f t="shared" si="6"/>
        <v>850000</v>
      </c>
      <c r="N179" s="51">
        <v>2022</v>
      </c>
      <c r="O179" s="51">
        <v>2027</v>
      </c>
      <c r="P179" s="51"/>
      <c r="Q179" s="51" t="s">
        <v>38</v>
      </c>
      <c r="R179" s="51" t="s">
        <v>38</v>
      </c>
      <c r="S179" s="51"/>
      <c r="T179" s="51" t="s">
        <v>38</v>
      </c>
      <c r="U179" s="51"/>
      <c r="V179" s="51" t="s">
        <v>38</v>
      </c>
      <c r="W179" s="51" t="s">
        <v>38</v>
      </c>
      <c r="X179" s="51"/>
      <c r="Y179" s="51"/>
      <c r="Z179" s="51"/>
    </row>
    <row r="180" spans="1:26" s="161" customFormat="1" ht="43.2" x14ac:dyDescent="0.3">
      <c r="A180" s="6">
        <v>177</v>
      </c>
      <c r="B180" s="6" t="s">
        <v>720</v>
      </c>
      <c r="C180" s="6" t="s">
        <v>721</v>
      </c>
      <c r="D180" s="6">
        <v>70985235</v>
      </c>
      <c r="E180" s="6">
        <v>102668345</v>
      </c>
      <c r="F180" s="6">
        <v>600147932</v>
      </c>
      <c r="G180" s="6" t="s">
        <v>727</v>
      </c>
      <c r="H180" s="6" t="s">
        <v>34</v>
      </c>
      <c r="I180" s="6" t="s">
        <v>35</v>
      </c>
      <c r="J180" s="6" t="s">
        <v>723</v>
      </c>
      <c r="K180" s="126" t="s">
        <v>745</v>
      </c>
      <c r="L180" s="141">
        <v>10000000</v>
      </c>
      <c r="M180" s="141">
        <f t="shared" si="6"/>
        <v>8500000</v>
      </c>
      <c r="N180" s="51">
        <v>2022</v>
      </c>
      <c r="O180" s="51">
        <v>2027</v>
      </c>
      <c r="P180" s="51" t="s">
        <v>38</v>
      </c>
      <c r="Q180" s="51" t="s">
        <v>38</v>
      </c>
      <c r="R180" s="51" t="s">
        <v>38</v>
      </c>
      <c r="S180" s="51" t="s">
        <v>38</v>
      </c>
      <c r="T180" s="51" t="s">
        <v>38</v>
      </c>
      <c r="U180" s="51" t="s">
        <v>38</v>
      </c>
      <c r="V180" s="51" t="s">
        <v>38</v>
      </c>
      <c r="W180" s="51" t="s">
        <v>38</v>
      </c>
      <c r="X180" s="51"/>
      <c r="Y180" s="51"/>
      <c r="Z180" s="51"/>
    </row>
  </sheetData>
  <mergeCells count="28">
    <mergeCell ref="I1:I3"/>
    <mergeCell ref="J1:J3"/>
    <mergeCell ref="K1:K3"/>
    <mergeCell ref="U2:U3"/>
    <mergeCell ref="V2:V3"/>
    <mergeCell ref="L1:M1"/>
    <mergeCell ref="N1:O1"/>
    <mergeCell ref="P1:X1"/>
    <mergeCell ref="L2:L3"/>
    <mergeCell ref="M2:M3"/>
    <mergeCell ref="W2:W3"/>
    <mergeCell ref="X2:X3"/>
    <mergeCell ref="Y1:Z1"/>
    <mergeCell ref="Y2:Y3"/>
    <mergeCell ref="Z2:Z3"/>
    <mergeCell ref="A1:A3"/>
    <mergeCell ref="N2:N3"/>
    <mergeCell ref="O2:O3"/>
    <mergeCell ref="P2:S2"/>
    <mergeCell ref="T2:T3"/>
    <mergeCell ref="B2:B3"/>
    <mergeCell ref="C2:C3"/>
    <mergeCell ref="D2:D3"/>
    <mergeCell ref="E2:E3"/>
    <mergeCell ref="F2:F3"/>
    <mergeCell ref="B1:F1"/>
    <mergeCell ref="G1:G3"/>
    <mergeCell ref="H1:H3"/>
  </mergeCells>
  <pageMargins left="0.70866141732283472" right="0.70866141732283472" top="0.78740157480314965" bottom="0.78740157480314965" header="0.31496062992125984" footer="0.31496062992125984"/>
  <pageSetup paperSize="9" scale="3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EDC9-B0EC-4F31-AE7D-26B124E51460}">
  <sheetPr>
    <pageSetUpPr fitToPage="1"/>
  </sheetPr>
  <dimension ref="A1:S36"/>
  <sheetViews>
    <sheetView view="pageBreakPreview" zoomScale="80" zoomScaleNormal="100" zoomScaleSheetLayoutView="80" workbookViewId="0">
      <pane xSplit="1" ySplit="3" topLeftCell="B28" activePane="bottomRight" state="frozen"/>
      <selection pane="topRight" activeCell="C1" sqref="C1"/>
      <selection pane="bottomLeft" activeCell="A5" sqref="A5"/>
      <selection pane="bottomRight" activeCell="F36" sqref="F36"/>
    </sheetView>
  </sheetViews>
  <sheetFormatPr defaultRowHeight="14.4" x14ac:dyDescent="0.3"/>
  <cols>
    <col min="1" max="1" width="6.33203125" customWidth="1"/>
    <col min="2" max="2" width="14.77734375" customWidth="1"/>
    <col min="3" max="3" width="21.44140625" customWidth="1"/>
    <col min="4" max="4" width="9.77734375" customWidth="1"/>
    <col min="5" max="5" width="19.6640625" customWidth="1"/>
    <col min="6" max="6" width="12.21875" customWidth="1"/>
    <col min="8" max="8" width="9.44140625" customWidth="1"/>
    <col min="9" max="9" width="28.33203125" customWidth="1"/>
    <col min="10" max="10" width="10" customWidth="1"/>
    <col min="11" max="11" width="12.33203125" customWidth="1"/>
    <col min="12" max="12" width="11.44140625" customWidth="1"/>
    <col min="13" max="13" width="12.6640625" customWidth="1"/>
    <col min="14" max="15" width="10.109375" bestFit="1" customWidth="1"/>
    <col min="18" max="18" width="11.33203125" customWidth="1"/>
    <col min="19" max="19" width="9.88671875" customWidth="1"/>
  </cols>
  <sheetData>
    <row r="1" spans="1:19" ht="15.6" thickBot="1" x14ac:dyDescent="0.35">
      <c r="A1" s="233" t="s">
        <v>419</v>
      </c>
      <c r="B1" s="254" t="s">
        <v>545</v>
      </c>
      <c r="C1" s="255"/>
      <c r="D1" s="255"/>
      <c r="E1" s="256" t="s">
        <v>1</v>
      </c>
      <c r="F1" s="258" t="s">
        <v>2</v>
      </c>
      <c r="G1" s="260" t="s">
        <v>3</v>
      </c>
      <c r="H1" s="262" t="s">
        <v>4</v>
      </c>
      <c r="I1" s="234" t="s">
        <v>5</v>
      </c>
      <c r="J1" s="236" t="s">
        <v>546</v>
      </c>
      <c r="K1" s="237"/>
      <c r="L1" s="238" t="s">
        <v>547</v>
      </c>
      <c r="M1" s="239"/>
      <c r="N1" s="240" t="s">
        <v>548</v>
      </c>
      <c r="O1" s="241"/>
      <c r="P1" s="241"/>
      <c r="Q1" s="241"/>
      <c r="R1" s="238" t="s">
        <v>28</v>
      </c>
      <c r="S1" s="239"/>
    </row>
    <row r="2" spans="1:19" ht="15" thickBot="1" x14ac:dyDescent="0.35">
      <c r="A2" s="233"/>
      <c r="B2" s="248" t="s">
        <v>549</v>
      </c>
      <c r="C2" s="250" t="s">
        <v>550</v>
      </c>
      <c r="D2" s="250" t="s">
        <v>551</v>
      </c>
      <c r="E2" s="257"/>
      <c r="F2" s="259"/>
      <c r="G2" s="261"/>
      <c r="H2" s="263"/>
      <c r="I2" s="235"/>
      <c r="J2" s="252" t="s">
        <v>552</v>
      </c>
      <c r="K2" s="252" t="s">
        <v>553</v>
      </c>
      <c r="L2" s="242" t="s">
        <v>16</v>
      </c>
      <c r="M2" s="244" t="s">
        <v>17</v>
      </c>
      <c r="N2" s="246" t="s">
        <v>18</v>
      </c>
      <c r="O2" s="247"/>
      <c r="P2" s="247"/>
      <c r="Q2" s="247"/>
      <c r="R2" s="264" t="s">
        <v>554</v>
      </c>
      <c r="S2" s="265" t="s">
        <v>30</v>
      </c>
    </row>
    <row r="3" spans="1:19" ht="57.6" x14ac:dyDescent="0.3">
      <c r="A3" s="233"/>
      <c r="B3" s="249"/>
      <c r="C3" s="251"/>
      <c r="D3" s="251"/>
      <c r="E3" s="257"/>
      <c r="F3" s="259"/>
      <c r="G3" s="261"/>
      <c r="H3" s="263"/>
      <c r="I3" s="235"/>
      <c r="J3" s="253"/>
      <c r="K3" s="253"/>
      <c r="L3" s="243"/>
      <c r="M3" s="245"/>
      <c r="N3" s="2" t="s">
        <v>24</v>
      </c>
      <c r="O3" s="3" t="s">
        <v>555</v>
      </c>
      <c r="P3" s="4" t="s">
        <v>556</v>
      </c>
      <c r="Q3" s="5" t="s">
        <v>557</v>
      </c>
      <c r="R3" s="242"/>
      <c r="S3" s="244"/>
    </row>
    <row r="4" spans="1:19" s="1" customFormat="1" ht="86.4" x14ac:dyDescent="0.3">
      <c r="A4" s="6">
        <v>1</v>
      </c>
      <c r="B4" s="184" t="s">
        <v>123</v>
      </c>
      <c r="C4" s="6" t="s">
        <v>124</v>
      </c>
      <c r="D4" s="6">
        <v>75029472</v>
      </c>
      <c r="E4" s="6" t="s">
        <v>558</v>
      </c>
      <c r="F4" s="6" t="s">
        <v>34</v>
      </c>
      <c r="G4" s="6" t="s">
        <v>35</v>
      </c>
      <c r="H4" s="6" t="s">
        <v>126</v>
      </c>
      <c r="I4" s="6" t="s">
        <v>559</v>
      </c>
      <c r="J4" s="6">
        <v>9500000</v>
      </c>
      <c r="K4" s="6">
        <v>0</v>
      </c>
      <c r="L4" s="6">
        <v>2023</v>
      </c>
      <c r="M4" s="6">
        <v>2024</v>
      </c>
      <c r="N4" s="6" t="s">
        <v>38</v>
      </c>
      <c r="O4" s="6" t="s">
        <v>38</v>
      </c>
      <c r="P4" s="6" t="s">
        <v>38</v>
      </c>
      <c r="Q4" s="6" t="s">
        <v>38</v>
      </c>
      <c r="R4" s="6" t="s">
        <v>560</v>
      </c>
      <c r="S4" s="6">
        <v>2022</v>
      </c>
    </row>
    <row r="5" spans="1:19" s="1" customFormat="1" ht="86.4" x14ac:dyDescent="0.3">
      <c r="A5" s="6">
        <v>2</v>
      </c>
      <c r="B5" s="184" t="s">
        <v>123</v>
      </c>
      <c r="C5" s="6" t="s">
        <v>124</v>
      </c>
      <c r="D5" s="6">
        <v>75029472</v>
      </c>
      <c r="E5" s="6" t="s">
        <v>561</v>
      </c>
      <c r="F5" s="6" t="s">
        <v>34</v>
      </c>
      <c r="G5" s="6" t="s">
        <v>35</v>
      </c>
      <c r="H5" s="6" t="s">
        <v>126</v>
      </c>
      <c r="I5" s="6" t="s">
        <v>562</v>
      </c>
      <c r="J5" s="6">
        <v>3500000</v>
      </c>
      <c r="K5" s="6">
        <v>2975000</v>
      </c>
      <c r="L5" s="6">
        <v>2022</v>
      </c>
      <c r="M5" s="6">
        <v>2023</v>
      </c>
      <c r="N5" s="6" t="s">
        <v>38</v>
      </c>
      <c r="O5" s="6" t="s">
        <v>38</v>
      </c>
      <c r="P5" s="6" t="s">
        <v>38</v>
      </c>
      <c r="Q5" s="6" t="s">
        <v>38</v>
      </c>
      <c r="R5" s="6" t="s">
        <v>135</v>
      </c>
      <c r="S5" s="6"/>
    </row>
    <row r="6" spans="1:19" s="1" customFormat="1" ht="58.2" customHeight="1" x14ac:dyDescent="0.3">
      <c r="A6" s="6">
        <v>3</v>
      </c>
      <c r="B6" s="185" t="s">
        <v>144</v>
      </c>
      <c r="C6" s="156" t="s">
        <v>145</v>
      </c>
      <c r="D6" s="156">
        <v>71340874</v>
      </c>
      <c r="E6" s="156" t="s">
        <v>563</v>
      </c>
      <c r="F6" s="6" t="s">
        <v>34</v>
      </c>
      <c r="G6" s="6" t="s">
        <v>35</v>
      </c>
      <c r="H6" s="6" t="s">
        <v>466</v>
      </c>
      <c r="I6" s="156" t="s">
        <v>564</v>
      </c>
      <c r="J6" s="156">
        <v>3000000</v>
      </c>
      <c r="K6" s="156">
        <v>2550000</v>
      </c>
      <c r="L6" s="156">
        <v>2022</v>
      </c>
      <c r="M6" s="156">
        <v>2027</v>
      </c>
      <c r="N6" s="156"/>
      <c r="O6" s="156"/>
      <c r="P6" s="156"/>
      <c r="Q6" s="156"/>
      <c r="R6" s="156"/>
      <c r="S6" s="156" t="s">
        <v>93</v>
      </c>
    </row>
    <row r="7" spans="1:19" s="1" customFormat="1" ht="86.4" x14ac:dyDescent="0.3">
      <c r="A7" s="6">
        <v>4</v>
      </c>
      <c r="B7" s="186" t="s">
        <v>180</v>
      </c>
      <c r="C7" s="144" t="s">
        <v>181</v>
      </c>
      <c r="D7" s="144">
        <v>70984531</v>
      </c>
      <c r="E7" s="6" t="s">
        <v>346</v>
      </c>
      <c r="F7" s="6" t="s">
        <v>565</v>
      </c>
      <c r="G7" s="6" t="s">
        <v>35</v>
      </c>
      <c r="H7" s="6" t="s">
        <v>183</v>
      </c>
      <c r="I7" s="6" t="s">
        <v>566</v>
      </c>
      <c r="J7" s="142">
        <v>1500000</v>
      </c>
      <c r="K7" s="142">
        <v>425000</v>
      </c>
      <c r="L7" s="143">
        <v>45292</v>
      </c>
      <c r="M7" s="143">
        <v>45627</v>
      </c>
      <c r="N7" s="144" t="s">
        <v>38</v>
      </c>
      <c r="O7" s="144" t="s">
        <v>38</v>
      </c>
      <c r="P7" s="144" t="s">
        <v>38</v>
      </c>
      <c r="Q7" s="144" t="s">
        <v>38</v>
      </c>
      <c r="R7" s="144"/>
      <c r="S7" s="144" t="s">
        <v>93</v>
      </c>
    </row>
    <row r="8" spans="1:19" s="1" customFormat="1" ht="86.4" x14ac:dyDescent="0.3">
      <c r="A8" s="6">
        <v>5</v>
      </c>
      <c r="B8" s="186" t="s">
        <v>180</v>
      </c>
      <c r="C8" s="144" t="s">
        <v>181</v>
      </c>
      <c r="D8" s="144">
        <v>70984531</v>
      </c>
      <c r="E8" s="6" t="s">
        <v>567</v>
      </c>
      <c r="F8" s="6" t="s">
        <v>565</v>
      </c>
      <c r="G8" s="6" t="s">
        <v>35</v>
      </c>
      <c r="H8" s="6" t="s">
        <v>183</v>
      </c>
      <c r="I8" s="6" t="s">
        <v>568</v>
      </c>
      <c r="J8" s="142">
        <v>1500000</v>
      </c>
      <c r="K8" s="142">
        <v>425000</v>
      </c>
      <c r="L8" s="143">
        <v>45292</v>
      </c>
      <c r="M8" s="143">
        <v>45627</v>
      </c>
      <c r="N8" s="144" t="s">
        <v>38</v>
      </c>
      <c r="O8" s="144" t="s">
        <v>38</v>
      </c>
      <c r="P8" s="144" t="s">
        <v>38</v>
      </c>
      <c r="Q8" s="144" t="s">
        <v>38</v>
      </c>
      <c r="R8" s="144"/>
      <c r="S8" s="144" t="s">
        <v>93</v>
      </c>
    </row>
    <row r="9" spans="1:19" s="1" customFormat="1" ht="86.4" x14ac:dyDescent="0.3">
      <c r="A9" s="6">
        <v>6</v>
      </c>
      <c r="B9" s="187" t="s">
        <v>284</v>
      </c>
      <c r="C9" s="176" t="s">
        <v>285</v>
      </c>
      <c r="D9" s="176">
        <v>70640092</v>
      </c>
      <c r="E9" s="176" t="s">
        <v>569</v>
      </c>
      <c r="F9" s="6" t="s">
        <v>34</v>
      </c>
      <c r="G9" s="6" t="s">
        <v>35</v>
      </c>
      <c r="H9" s="6" t="s">
        <v>287</v>
      </c>
      <c r="I9" s="176" t="s">
        <v>570</v>
      </c>
      <c r="J9" s="178">
        <v>600000</v>
      </c>
      <c r="K9" s="178">
        <v>510000</v>
      </c>
      <c r="L9" s="178">
        <v>2024</v>
      </c>
      <c r="M9" s="178">
        <v>2025</v>
      </c>
      <c r="N9" s="178"/>
      <c r="O9" s="178"/>
      <c r="P9" s="178"/>
      <c r="Q9" s="178"/>
      <c r="R9" s="178" t="s">
        <v>93</v>
      </c>
      <c r="S9" s="178" t="s">
        <v>93</v>
      </c>
    </row>
    <row r="10" spans="1:19" s="1" customFormat="1" ht="43.2" x14ac:dyDescent="0.3">
      <c r="A10" s="6">
        <v>7</v>
      </c>
      <c r="B10" s="188" t="s">
        <v>571</v>
      </c>
      <c r="C10" s="176" t="s">
        <v>32</v>
      </c>
      <c r="D10" s="176">
        <v>852082</v>
      </c>
      <c r="E10" s="176" t="s">
        <v>578</v>
      </c>
      <c r="F10" s="176" t="s">
        <v>565</v>
      </c>
      <c r="G10" s="176" t="s">
        <v>36</v>
      </c>
      <c r="H10" s="176" t="s">
        <v>36</v>
      </c>
      <c r="I10" s="177" t="s">
        <v>579</v>
      </c>
      <c r="J10" s="141">
        <v>35000000</v>
      </c>
      <c r="K10" s="141">
        <f>J10/100*85</f>
        <v>29750000</v>
      </c>
      <c r="L10" s="129">
        <v>45658</v>
      </c>
      <c r="M10" s="129">
        <v>46722</v>
      </c>
      <c r="N10" s="51" t="s">
        <v>38</v>
      </c>
      <c r="O10" s="51" t="s">
        <v>38</v>
      </c>
      <c r="P10" s="51" t="s">
        <v>38</v>
      </c>
      <c r="Q10" s="51" t="s">
        <v>38</v>
      </c>
      <c r="R10" s="51" t="s">
        <v>575</v>
      </c>
      <c r="S10" s="51" t="s">
        <v>93</v>
      </c>
    </row>
    <row r="11" spans="1:19" s="1" customFormat="1" ht="43.2" x14ac:dyDescent="0.3">
      <c r="A11" s="6">
        <v>8</v>
      </c>
      <c r="B11" s="188" t="s">
        <v>571</v>
      </c>
      <c r="C11" s="176" t="s">
        <v>32</v>
      </c>
      <c r="D11" s="176">
        <v>852082</v>
      </c>
      <c r="E11" s="176" t="s">
        <v>572</v>
      </c>
      <c r="F11" s="176" t="s">
        <v>565</v>
      </c>
      <c r="G11" s="176" t="s">
        <v>36</v>
      </c>
      <c r="H11" s="176" t="s">
        <v>573</v>
      </c>
      <c r="I11" s="177" t="s">
        <v>574</v>
      </c>
      <c r="J11" s="141">
        <v>3000000</v>
      </c>
      <c r="K11" s="141">
        <f>J11/100*85</f>
        <v>2550000</v>
      </c>
      <c r="L11" s="129">
        <v>44927</v>
      </c>
      <c r="M11" s="129">
        <v>45261</v>
      </c>
      <c r="N11" s="51"/>
      <c r="O11" s="51" t="s">
        <v>38</v>
      </c>
      <c r="P11" s="51" t="s">
        <v>38</v>
      </c>
      <c r="Q11" s="51"/>
      <c r="R11" s="51" t="s">
        <v>575</v>
      </c>
      <c r="S11" s="51" t="s">
        <v>93</v>
      </c>
    </row>
    <row r="12" spans="1:19" s="1" customFormat="1" ht="43.2" x14ac:dyDescent="0.3">
      <c r="A12" s="6">
        <v>9</v>
      </c>
      <c r="B12" s="188" t="s">
        <v>571</v>
      </c>
      <c r="C12" s="176" t="s">
        <v>32</v>
      </c>
      <c r="D12" s="176">
        <v>852082</v>
      </c>
      <c r="E12" s="176" t="s">
        <v>576</v>
      </c>
      <c r="F12" s="176" t="s">
        <v>565</v>
      </c>
      <c r="G12" s="176" t="s">
        <v>36</v>
      </c>
      <c r="H12" s="176" t="s">
        <v>573</v>
      </c>
      <c r="I12" s="177" t="s">
        <v>577</v>
      </c>
      <c r="J12" s="180">
        <v>2000000</v>
      </c>
      <c r="K12" s="180">
        <f>J12/100*85</f>
        <v>1700000</v>
      </c>
      <c r="L12" s="181" t="s">
        <v>728</v>
      </c>
      <c r="M12" s="182">
        <v>45627</v>
      </c>
      <c r="N12" s="172"/>
      <c r="O12" s="172" t="s">
        <v>38</v>
      </c>
      <c r="P12" s="172" t="s">
        <v>38</v>
      </c>
      <c r="Q12" s="172"/>
      <c r="R12" s="172" t="s">
        <v>575</v>
      </c>
      <c r="S12" s="172" t="s">
        <v>93</v>
      </c>
    </row>
    <row r="13" spans="1:19" s="1" customFormat="1" ht="43.2" x14ac:dyDescent="0.3">
      <c r="A13" s="6">
        <v>10</v>
      </c>
      <c r="B13" s="188" t="s">
        <v>580</v>
      </c>
      <c r="C13" s="176" t="s">
        <v>580</v>
      </c>
      <c r="D13" s="176">
        <v>70626332</v>
      </c>
      <c r="E13" s="176" t="s">
        <v>581</v>
      </c>
      <c r="F13" s="176" t="s">
        <v>565</v>
      </c>
      <c r="G13" s="176" t="s">
        <v>36</v>
      </c>
      <c r="H13" s="176" t="s">
        <v>466</v>
      </c>
      <c r="I13" s="177" t="s">
        <v>582</v>
      </c>
      <c r="J13" s="183">
        <v>10000000</v>
      </c>
      <c r="K13" s="183">
        <v>8500000</v>
      </c>
      <c r="L13" s="179" t="s">
        <v>583</v>
      </c>
      <c r="M13" s="179" t="s">
        <v>322</v>
      </c>
      <c r="N13" s="179"/>
      <c r="O13" s="179"/>
      <c r="P13" s="179"/>
      <c r="Q13" s="179"/>
      <c r="R13" s="179"/>
      <c r="S13" s="179"/>
    </row>
    <row r="14" spans="1:19" s="1" customFormat="1" ht="43.2" x14ac:dyDescent="0.3">
      <c r="A14" s="6">
        <v>11</v>
      </c>
      <c r="B14" s="188" t="s">
        <v>580</v>
      </c>
      <c r="C14" s="176" t="s">
        <v>580</v>
      </c>
      <c r="D14" s="176">
        <v>70626332</v>
      </c>
      <c r="E14" s="176" t="s">
        <v>584</v>
      </c>
      <c r="F14" s="176" t="s">
        <v>565</v>
      </c>
      <c r="G14" s="176" t="s">
        <v>36</v>
      </c>
      <c r="H14" s="176" t="s">
        <v>466</v>
      </c>
      <c r="I14" s="177" t="s">
        <v>585</v>
      </c>
      <c r="J14" s="183">
        <v>5000000</v>
      </c>
      <c r="K14" s="183">
        <v>4250000</v>
      </c>
      <c r="L14" s="179" t="s">
        <v>583</v>
      </c>
      <c r="M14" s="179" t="s">
        <v>322</v>
      </c>
      <c r="N14" s="179" t="s">
        <v>272</v>
      </c>
      <c r="O14" s="179" t="s">
        <v>272</v>
      </c>
      <c r="P14" s="179" t="s">
        <v>272</v>
      </c>
      <c r="Q14" s="179" t="s">
        <v>272</v>
      </c>
      <c r="R14" s="179"/>
      <c r="S14" s="179"/>
    </row>
    <row r="15" spans="1:19" s="1" customFormat="1" ht="57.6" x14ac:dyDescent="0.3">
      <c r="A15" s="6">
        <v>12</v>
      </c>
      <c r="B15" s="188" t="s">
        <v>580</v>
      </c>
      <c r="C15" s="176" t="s">
        <v>580</v>
      </c>
      <c r="D15" s="176">
        <v>70626332</v>
      </c>
      <c r="E15" s="176" t="s">
        <v>509</v>
      </c>
      <c r="F15" s="176" t="s">
        <v>565</v>
      </c>
      <c r="G15" s="176" t="s">
        <v>36</v>
      </c>
      <c r="H15" s="176" t="s">
        <v>466</v>
      </c>
      <c r="I15" s="177" t="s">
        <v>586</v>
      </c>
      <c r="J15" s="183">
        <v>5000000</v>
      </c>
      <c r="K15" s="183">
        <v>4250000</v>
      </c>
      <c r="L15" s="179" t="s">
        <v>583</v>
      </c>
      <c r="M15" s="179" t="s">
        <v>322</v>
      </c>
      <c r="N15" s="179" t="s">
        <v>272</v>
      </c>
      <c r="O15" s="179" t="s">
        <v>272</v>
      </c>
      <c r="P15" s="179" t="s">
        <v>272</v>
      </c>
      <c r="Q15" s="179" t="s">
        <v>272</v>
      </c>
      <c r="R15" s="179"/>
      <c r="S15" s="179"/>
    </row>
    <row r="16" spans="1:19" s="1" customFormat="1" ht="43.2" x14ac:dyDescent="0.3">
      <c r="A16" s="6">
        <v>13</v>
      </c>
      <c r="B16" s="188" t="s">
        <v>580</v>
      </c>
      <c r="C16" s="176" t="s">
        <v>580</v>
      </c>
      <c r="D16" s="176">
        <v>70626332</v>
      </c>
      <c r="E16" s="176" t="s">
        <v>587</v>
      </c>
      <c r="F16" s="176" t="s">
        <v>565</v>
      </c>
      <c r="G16" s="176" t="s">
        <v>36</v>
      </c>
      <c r="H16" s="176" t="s">
        <v>466</v>
      </c>
      <c r="I16" s="177" t="s">
        <v>588</v>
      </c>
      <c r="J16" s="183">
        <v>5000000</v>
      </c>
      <c r="K16" s="183">
        <v>4250000</v>
      </c>
      <c r="L16" s="179" t="s">
        <v>583</v>
      </c>
      <c r="M16" s="179" t="s">
        <v>322</v>
      </c>
      <c r="N16" s="179"/>
      <c r="O16" s="179"/>
      <c r="P16" s="179"/>
      <c r="Q16" s="179"/>
      <c r="R16" s="179"/>
      <c r="S16" s="179"/>
    </row>
    <row r="17" spans="1:19" s="1" customFormat="1" ht="43.2" x14ac:dyDescent="0.3">
      <c r="A17" s="6">
        <v>14</v>
      </c>
      <c r="B17" s="188" t="s">
        <v>580</v>
      </c>
      <c r="C17" s="176" t="s">
        <v>580</v>
      </c>
      <c r="D17" s="176">
        <v>70626332</v>
      </c>
      <c r="E17" s="176" t="s">
        <v>589</v>
      </c>
      <c r="F17" s="176" t="s">
        <v>565</v>
      </c>
      <c r="G17" s="176" t="s">
        <v>36</v>
      </c>
      <c r="H17" s="176" t="s">
        <v>466</v>
      </c>
      <c r="I17" s="177" t="s">
        <v>590</v>
      </c>
      <c r="J17" s="183">
        <v>2000000</v>
      </c>
      <c r="K17" s="183">
        <v>1700000</v>
      </c>
      <c r="L17" s="179" t="s">
        <v>583</v>
      </c>
      <c r="M17" s="179" t="s">
        <v>322</v>
      </c>
      <c r="N17" s="179"/>
      <c r="O17" s="179"/>
      <c r="P17" s="179"/>
      <c r="Q17" s="179"/>
      <c r="R17" s="179"/>
      <c r="S17" s="179"/>
    </row>
    <row r="18" spans="1:19" s="1" customFormat="1" ht="72" x14ac:dyDescent="0.3">
      <c r="A18" s="6">
        <v>15</v>
      </c>
      <c r="B18" s="188" t="s">
        <v>580</v>
      </c>
      <c r="C18" s="176" t="s">
        <v>580</v>
      </c>
      <c r="D18" s="176">
        <v>70626332</v>
      </c>
      <c r="E18" s="176" t="s">
        <v>591</v>
      </c>
      <c r="F18" s="176" t="s">
        <v>565</v>
      </c>
      <c r="G18" s="176" t="s">
        <v>36</v>
      </c>
      <c r="H18" s="176" t="s">
        <v>466</v>
      </c>
      <c r="I18" s="177" t="s">
        <v>592</v>
      </c>
      <c r="J18" s="183">
        <v>3000000</v>
      </c>
      <c r="K18" s="183">
        <v>2550000</v>
      </c>
      <c r="L18" s="179" t="s">
        <v>583</v>
      </c>
      <c r="M18" s="179" t="s">
        <v>322</v>
      </c>
      <c r="N18" s="179" t="s">
        <v>272</v>
      </c>
      <c r="O18" s="179" t="s">
        <v>272</v>
      </c>
      <c r="P18" s="179" t="s">
        <v>272</v>
      </c>
      <c r="Q18" s="179" t="s">
        <v>272</v>
      </c>
      <c r="R18" s="179"/>
      <c r="S18" s="179"/>
    </row>
    <row r="19" spans="1:19" s="1" customFormat="1" ht="43.2" x14ac:dyDescent="0.3">
      <c r="A19" s="6">
        <v>16</v>
      </c>
      <c r="B19" s="188" t="s">
        <v>580</v>
      </c>
      <c r="C19" s="176" t="s">
        <v>580</v>
      </c>
      <c r="D19" s="176">
        <v>70626332</v>
      </c>
      <c r="E19" s="176" t="s">
        <v>593</v>
      </c>
      <c r="F19" s="176" t="s">
        <v>565</v>
      </c>
      <c r="G19" s="176" t="s">
        <v>36</v>
      </c>
      <c r="H19" s="176" t="s">
        <v>466</v>
      </c>
      <c r="I19" s="177" t="s">
        <v>594</v>
      </c>
      <c r="J19" s="183">
        <v>5000000</v>
      </c>
      <c r="K19" s="183">
        <v>4250000</v>
      </c>
      <c r="L19" s="179" t="s">
        <v>583</v>
      </c>
      <c r="M19" s="179" t="s">
        <v>322</v>
      </c>
      <c r="N19" s="179"/>
      <c r="O19" s="179"/>
      <c r="P19" s="179"/>
      <c r="Q19" s="179"/>
      <c r="R19" s="179"/>
      <c r="S19" s="179"/>
    </row>
    <row r="20" spans="1:19" s="1" customFormat="1" ht="43.2" x14ac:dyDescent="0.3">
      <c r="A20" s="6">
        <v>17</v>
      </c>
      <c r="B20" s="188" t="s">
        <v>580</v>
      </c>
      <c r="C20" s="176" t="s">
        <v>580</v>
      </c>
      <c r="D20" s="176">
        <v>70626332</v>
      </c>
      <c r="E20" s="176" t="s">
        <v>595</v>
      </c>
      <c r="F20" s="176" t="s">
        <v>565</v>
      </c>
      <c r="G20" s="176" t="s">
        <v>36</v>
      </c>
      <c r="H20" s="176" t="s">
        <v>466</v>
      </c>
      <c r="I20" s="177" t="s">
        <v>595</v>
      </c>
      <c r="J20" s="183">
        <v>3000000</v>
      </c>
      <c r="K20" s="183">
        <v>2550000</v>
      </c>
      <c r="L20" s="179" t="s">
        <v>583</v>
      </c>
      <c r="M20" s="179" t="s">
        <v>322</v>
      </c>
      <c r="N20" s="179"/>
      <c r="O20" s="179"/>
      <c r="P20" s="179"/>
      <c r="Q20" s="179"/>
      <c r="R20" s="179"/>
      <c r="S20" s="179"/>
    </row>
    <row r="21" spans="1:19" s="1" customFormat="1" ht="43.2" x14ac:dyDescent="0.3">
      <c r="A21" s="6">
        <v>18</v>
      </c>
      <c r="B21" s="188" t="s">
        <v>580</v>
      </c>
      <c r="C21" s="176" t="s">
        <v>580</v>
      </c>
      <c r="D21" s="176">
        <v>70626332</v>
      </c>
      <c r="E21" s="176" t="s">
        <v>596</v>
      </c>
      <c r="F21" s="176" t="s">
        <v>565</v>
      </c>
      <c r="G21" s="176" t="s">
        <v>36</v>
      </c>
      <c r="H21" s="176" t="s">
        <v>466</v>
      </c>
      <c r="I21" s="177" t="s">
        <v>597</v>
      </c>
      <c r="J21" s="183">
        <v>1500000</v>
      </c>
      <c r="K21" s="183">
        <v>1275000</v>
      </c>
      <c r="L21" s="179" t="s">
        <v>583</v>
      </c>
      <c r="M21" s="179" t="s">
        <v>322</v>
      </c>
      <c r="N21" s="179"/>
      <c r="O21" s="179"/>
      <c r="P21" s="179"/>
      <c r="Q21" s="179"/>
      <c r="R21" s="179"/>
      <c r="S21" s="179"/>
    </row>
    <row r="22" spans="1:19" s="1" customFormat="1" ht="57.6" x14ac:dyDescent="0.3">
      <c r="A22" s="6">
        <v>19</v>
      </c>
      <c r="B22" s="188" t="s">
        <v>580</v>
      </c>
      <c r="C22" s="176" t="s">
        <v>580</v>
      </c>
      <c r="D22" s="176">
        <v>70626332</v>
      </c>
      <c r="E22" s="176" t="s">
        <v>598</v>
      </c>
      <c r="F22" s="176" t="s">
        <v>565</v>
      </c>
      <c r="G22" s="176" t="s">
        <v>36</v>
      </c>
      <c r="H22" s="176" t="s">
        <v>466</v>
      </c>
      <c r="I22" s="177" t="s">
        <v>599</v>
      </c>
      <c r="J22" s="183">
        <v>1000000</v>
      </c>
      <c r="K22" s="183">
        <v>850000</v>
      </c>
      <c r="L22" s="179" t="s">
        <v>583</v>
      </c>
      <c r="M22" s="179" t="s">
        <v>322</v>
      </c>
      <c r="N22" s="179" t="s">
        <v>272</v>
      </c>
      <c r="O22" s="179" t="s">
        <v>272</v>
      </c>
      <c r="P22" s="179" t="s">
        <v>272</v>
      </c>
      <c r="Q22" s="179" t="s">
        <v>272</v>
      </c>
      <c r="R22" s="179"/>
      <c r="S22" s="179"/>
    </row>
    <row r="23" spans="1:19" s="1" customFormat="1" ht="43.2" x14ac:dyDescent="0.3">
      <c r="A23" s="6">
        <v>20</v>
      </c>
      <c r="B23" s="188" t="s">
        <v>580</v>
      </c>
      <c r="C23" s="176" t="s">
        <v>580</v>
      </c>
      <c r="D23" s="176">
        <v>70626332</v>
      </c>
      <c r="E23" s="176" t="s">
        <v>600</v>
      </c>
      <c r="F23" s="176" t="s">
        <v>565</v>
      </c>
      <c r="G23" s="176" t="s">
        <v>36</v>
      </c>
      <c r="H23" s="176" t="s">
        <v>466</v>
      </c>
      <c r="I23" s="177" t="s">
        <v>600</v>
      </c>
      <c r="J23" s="183">
        <v>2000000</v>
      </c>
      <c r="K23" s="183">
        <v>1700000</v>
      </c>
      <c r="L23" s="179" t="s">
        <v>583</v>
      </c>
      <c r="M23" s="179" t="s">
        <v>322</v>
      </c>
      <c r="N23" s="179"/>
      <c r="O23" s="179"/>
      <c r="P23" s="179"/>
      <c r="Q23" s="179"/>
      <c r="R23" s="179"/>
      <c r="S23" s="179"/>
    </row>
    <row r="24" spans="1:19" s="1" customFormat="1" ht="57.6" x14ac:dyDescent="0.3">
      <c r="A24" s="6">
        <v>21</v>
      </c>
      <c r="B24" s="188" t="s">
        <v>580</v>
      </c>
      <c r="C24" s="176" t="s">
        <v>580</v>
      </c>
      <c r="D24" s="176">
        <v>70626332</v>
      </c>
      <c r="E24" s="176" t="s">
        <v>601</v>
      </c>
      <c r="F24" s="176" t="s">
        <v>565</v>
      </c>
      <c r="G24" s="176" t="s">
        <v>36</v>
      </c>
      <c r="H24" s="176" t="s">
        <v>466</v>
      </c>
      <c r="I24" s="177" t="s">
        <v>601</v>
      </c>
      <c r="J24" s="183">
        <v>2500000</v>
      </c>
      <c r="K24" s="183">
        <v>2125000</v>
      </c>
      <c r="L24" s="179" t="s">
        <v>583</v>
      </c>
      <c r="M24" s="179" t="s">
        <v>322</v>
      </c>
      <c r="N24" s="179" t="s">
        <v>272</v>
      </c>
      <c r="O24" s="179" t="s">
        <v>272</v>
      </c>
      <c r="P24" s="179" t="s">
        <v>272</v>
      </c>
      <c r="Q24" s="179" t="s">
        <v>272</v>
      </c>
      <c r="R24" s="179"/>
      <c r="S24" s="179"/>
    </row>
    <row r="25" spans="1:19" s="1" customFormat="1" ht="43.2" x14ac:dyDescent="0.3">
      <c r="A25" s="6">
        <v>22</v>
      </c>
      <c r="B25" s="188" t="s">
        <v>580</v>
      </c>
      <c r="C25" s="176" t="s">
        <v>580</v>
      </c>
      <c r="D25" s="176">
        <v>70626332</v>
      </c>
      <c r="E25" s="176" t="s">
        <v>602</v>
      </c>
      <c r="F25" s="176" t="s">
        <v>565</v>
      </c>
      <c r="G25" s="176" t="s">
        <v>36</v>
      </c>
      <c r="H25" s="176" t="s">
        <v>466</v>
      </c>
      <c r="I25" s="177" t="s">
        <v>603</v>
      </c>
      <c r="J25" s="183">
        <v>1000000</v>
      </c>
      <c r="K25" s="183">
        <v>850000</v>
      </c>
      <c r="L25" s="179" t="s">
        <v>583</v>
      </c>
      <c r="M25" s="179" t="s">
        <v>322</v>
      </c>
      <c r="N25" s="179"/>
      <c r="O25" s="179"/>
      <c r="P25" s="179"/>
      <c r="Q25" s="179" t="s">
        <v>272</v>
      </c>
      <c r="R25" s="179"/>
      <c r="S25" s="179"/>
    </row>
    <row r="26" spans="1:19" s="1" customFormat="1" ht="43.2" x14ac:dyDescent="0.3">
      <c r="A26" s="6">
        <v>23</v>
      </c>
      <c r="B26" s="188" t="s">
        <v>580</v>
      </c>
      <c r="C26" s="176" t="s">
        <v>580</v>
      </c>
      <c r="D26" s="176">
        <v>70626332</v>
      </c>
      <c r="E26" s="176" t="s">
        <v>373</v>
      </c>
      <c r="F26" s="176" t="s">
        <v>565</v>
      </c>
      <c r="G26" s="176" t="s">
        <v>36</v>
      </c>
      <c r="H26" s="176" t="s">
        <v>466</v>
      </c>
      <c r="I26" s="177" t="s">
        <v>604</v>
      </c>
      <c r="J26" s="183">
        <v>1500000</v>
      </c>
      <c r="K26" s="183">
        <v>1275000</v>
      </c>
      <c r="L26" s="179" t="s">
        <v>583</v>
      </c>
      <c r="M26" s="179" t="s">
        <v>322</v>
      </c>
      <c r="N26" s="179"/>
      <c r="O26" s="179"/>
      <c r="P26" s="179"/>
      <c r="Q26" s="179"/>
      <c r="R26" s="179"/>
      <c r="S26" s="179"/>
    </row>
    <row r="27" spans="1:19" s="1" customFormat="1" ht="43.2" x14ac:dyDescent="0.3">
      <c r="A27" s="6">
        <v>24</v>
      </c>
      <c r="B27" s="188" t="s">
        <v>580</v>
      </c>
      <c r="C27" s="176" t="s">
        <v>580</v>
      </c>
      <c r="D27" s="176">
        <v>70626332</v>
      </c>
      <c r="E27" s="176" t="s">
        <v>605</v>
      </c>
      <c r="F27" s="176" t="s">
        <v>565</v>
      </c>
      <c r="G27" s="176" t="s">
        <v>36</v>
      </c>
      <c r="H27" s="176" t="s">
        <v>466</v>
      </c>
      <c r="I27" s="177" t="s">
        <v>606</v>
      </c>
      <c r="J27" s="183">
        <v>700000</v>
      </c>
      <c r="K27" s="183">
        <v>595000</v>
      </c>
      <c r="L27" s="179" t="s">
        <v>583</v>
      </c>
      <c r="M27" s="179" t="s">
        <v>322</v>
      </c>
      <c r="N27" s="179" t="s">
        <v>272</v>
      </c>
      <c r="O27" s="179" t="s">
        <v>272</v>
      </c>
      <c r="P27" s="179" t="s">
        <v>272</v>
      </c>
      <c r="Q27" s="179" t="s">
        <v>272</v>
      </c>
      <c r="R27" s="179"/>
      <c r="S27" s="179"/>
    </row>
    <row r="28" spans="1:19" s="1" customFormat="1" ht="43.2" x14ac:dyDescent="0.3">
      <c r="A28" s="6">
        <v>25</v>
      </c>
      <c r="B28" s="188" t="s">
        <v>580</v>
      </c>
      <c r="C28" s="176" t="s">
        <v>580</v>
      </c>
      <c r="D28" s="176">
        <v>70626332</v>
      </c>
      <c r="E28" s="176" t="s">
        <v>655</v>
      </c>
      <c r="F28" s="176" t="s">
        <v>565</v>
      </c>
      <c r="G28" s="176" t="s">
        <v>36</v>
      </c>
      <c r="H28" s="176" t="s">
        <v>466</v>
      </c>
      <c r="I28" s="177" t="s">
        <v>655</v>
      </c>
      <c r="J28" s="183">
        <v>700000</v>
      </c>
      <c r="K28" s="183">
        <v>595000</v>
      </c>
      <c r="L28" s="179" t="s">
        <v>583</v>
      </c>
      <c r="M28" s="179" t="s">
        <v>322</v>
      </c>
      <c r="N28" s="179" t="s">
        <v>272</v>
      </c>
      <c r="O28" s="179" t="s">
        <v>272</v>
      </c>
      <c r="P28" s="179" t="s">
        <v>272</v>
      </c>
      <c r="Q28" s="179" t="s">
        <v>272</v>
      </c>
      <c r="R28" s="179"/>
      <c r="S28" s="179"/>
    </row>
    <row r="29" spans="1:19" s="1" customFormat="1" ht="43.2" x14ac:dyDescent="0.3">
      <c r="A29" s="6">
        <v>26</v>
      </c>
      <c r="B29" s="188" t="s">
        <v>580</v>
      </c>
      <c r="C29" s="176" t="s">
        <v>580</v>
      </c>
      <c r="D29" s="176">
        <v>70626332</v>
      </c>
      <c r="E29" s="176" t="s">
        <v>656</v>
      </c>
      <c r="F29" s="176" t="s">
        <v>565</v>
      </c>
      <c r="G29" s="176" t="s">
        <v>36</v>
      </c>
      <c r="H29" s="176" t="s">
        <v>466</v>
      </c>
      <c r="I29" s="177" t="s">
        <v>657</v>
      </c>
      <c r="J29" s="183">
        <v>50000000</v>
      </c>
      <c r="K29" s="183">
        <v>42500000</v>
      </c>
      <c r="L29" s="179" t="s">
        <v>583</v>
      </c>
      <c r="M29" s="179" t="s">
        <v>322</v>
      </c>
      <c r="N29" s="179" t="s">
        <v>272</v>
      </c>
      <c r="O29" s="179" t="s">
        <v>272</v>
      </c>
      <c r="P29" s="179" t="s">
        <v>272</v>
      </c>
      <c r="Q29" s="179" t="s">
        <v>272</v>
      </c>
      <c r="R29" s="179"/>
      <c r="S29" s="179"/>
    </row>
    <row r="30" spans="1:19" s="1" customFormat="1" ht="43.2" x14ac:dyDescent="0.3">
      <c r="A30" s="6">
        <v>27</v>
      </c>
      <c r="B30" s="184" t="s">
        <v>607</v>
      </c>
      <c r="C30" s="6" t="s">
        <v>355</v>
      </c>
      <c r="D30" s="6">
        <v>73184837</v>
      </c>
      <c r="E30" s="6" t="s">
        <v>365</v>
      </c>
      <c r="F30" s="6" t="s">
        <v>34</v>
      </c>
      <c r="G30" s="6" t="s">
        <v>35</v>
      </c>
      <c r="H30" s="6" t="s">
        <v>357</v>
      </c>
      <c r="I30" s="6" t="s">
        <v>366</v>
      </c>
      <c r="J30" s="6">
        <v>5000000</v>
      </c>
      <c r="K30" s="6">
        <v>4250000</v>
      </c>
      <c r="L30" s="6">
        <v>2023</v>
      </c>
      <c r="M30" s="6">
        <v>2027</v>
      </c>
      <c r="N30" s="6"/>
      <c r="O30" s="6"/>
      <c r="P30" s="6"/>
      <c r="Q30" s="6"/>
      <c r="R30" s="6"/>
      <c r="S30" s="6" t="s">
        <v>93</v>
      </c>
    </row>
    <row r="31" spans="1:19" s="1" customFormat="1" ht="43.2" x14ac:dyDescent="0.3">
      <c r="A31" s="6">
        <v>28</v>
      </c>
      <c r="B31" s="184" t="s">
        <v>608</v>
      </c>
      <c r="C31" s="6" t="s">
        <v>368</v>
      </c>
      <c r="D31" s="6">
        <v>70990930</v>
      </c>
      <c r="E31" s="6" t="s">
        <v>609</v>
      </c>
      <c r="F31" s="6" t="s">
        <v>565</v>
      </c>
      <c r="G31" s="6" t="s">
        <v>35</v>
      </c>
      <c r="H31" s="6" t="s">
        <v>370</v>
      </c>
      <c r="I31" s="6" t="s">
        <v>610</v>
      </c>
      <c r="J31" s="6">
        <v>8000000</v>
      </c>
      <c r="K31" s="6">
        <v>6800000</v>
      </c>
      <c r="L31" s="7">
        <v>44562</v>
      </c>
      <c r="M31" s="7">
        <v>44927</v>
      </c>
      <c r="N31" s="6"/>
      <c r="O31" s="6"/>
      <c r="P31" s="6" t="s">
        <v>38</v>
      </c>
      <c r="Q31" s="6" t="s">
        <v>38</v>
      </c>
      <c r="R31" s="6" t="s">
        <v>128</v>
      </c>
      <c r="S31" s="6" t="s">
        <v>93</v>
      </c>
    </row>
    <row r="33" spans="1:1" x14ac:dyDescent="0.3">
      <c r="A33" s="22" t="s">
        <v>747</v>
      </c>
    </row>
    <row r="34" spans="1:1" s="164" customFormat="1" x14ac:dyDescent="0.3">
      <c r="A34" s="189" t="s">
        <v>730</v>
      </c>
    </row>
    <row r="35" spans="1:1" x14ac:dyDescent="0.3">
      <c r="A35" s="22" t="s">
        <v>729</v>
      </c>
    </row>
    <row r="36" spans="1:1" x14ac:dyDescent="0.3">
      <c r="A36" s="22" t="s">
        <v>659</v>
      </c>
    </row>
  </sheetData>
  <autoFilter ref="A1:S31" xr:uid="{8D283A62-0492-419B-AB79-C0EFB5C086B1}">
    <filterColumn colId="1" showButton="0"/>
    <filterColumn colId="2" showButton="0"/>
    <filterColumn colId="9" showButton="0"/>
    <filterColumn colId="11" showButton="0"/>
    <filterColumn colId="13" showButton="0"/>
    <filterColumn colId="14" showButton="0"/>
    <filterColumn colId="15" showButton="0"/>
    <filterColumn colId="17" showButton="0"/>
  </autoFilter>
  <mergeCells count="21">
    <mergeCell ref="R1:S1"/>
    <mergeCell ref="B2:B3"/>
    <mergeCell ref="C2:C3"/>
    <mergeCell ref="D2:D3"/>
    <mergeCell ref="J2:J3"/>
    <mergeCell ref="K2:K3"/>
    <mergeCell ref="B1:D1"/>
    <mergeCell ref="E1:E3"/>
    <mergeCell ref="F1:F3"/>
    <mergeCell ref="G1:G3"/>
    <mergeCell ref="H1:H3"/>
    <mergeCell ref="R2:R3"/>
    <mergeCell ref="S2:S3"/>
    <mergeCell ref="A1:A3"/>
    <mergeCell ref="I1:I3"/>
    <mergeCell ref="J1:K1"/>
    <mergeCell ref="L1:M1"/>
    <mergeCell ref="N1:Q1"/>
    <mergeCell ref="L2:L3"/>
    <mergeCell ref="M2:M3"/>
    <mergeCell ref="N2:Q2"/>
  </mergeCells>
  <pageMargins left="0.70866141732283472" right="0.70866141732283472" top="0.78740157480314965" bottom="0.78740157480314965" header="0.31496062992125984" footer="0.31496062992125984"/>
  <pageSetup paperSize="9" scale="5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MŠ</vt:lpstr>
      <vt:lpstr>ZŠ</vt:lpstr>
      <vt:lpstr>zajmové, neformalní, cel</vt:lpstr>
      <vt:lpstr>MŠ!Názvy_tisku</vt:lpstr>
      <vt:lpstr>'zajmové, neformalní, cel'!Názvy_tisku</vt:lpstr>
      <vt:lpstr>ZŠ!Názvy_tisku</vt:lpstr>
      <vt:lpstr>MŠ!Oblast_tisku</vt:lpstr>
      <vt:lpstr>'zajmové, neformalní, cel'!Oblast_tisku</vt:lpstr>
      <vt:lpstr>ZŠ!Oblast_tisku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Libosvár</dc:creator>
  <cp:lastModifiedBy>Zdeňka Mihulková</cp:lastModifiedBy>
  <cp:lastPrinted>2022-03-08T09:37:51Z</cp:lastPrinted>
  <dcterms:created xsi:type="dcterms:W3CDTF">2022-02-08T15:32:21Z</dcterms:created>
  <dcterms:modified xsi:type="dcterms:W3CDTF">2022-09-27T11:32:38Z</dcterms:modified>
</cp:coreProperties>
</file>