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508" yWindow="2508" windowWidth="21600" windowHeight="11328" tabRatio="710" activeTab="2"/>
  </bookViews>
  <sheets>
    <sheet name="MŠ" sheetId="6" r:id="rId1"/>
    <sheet name="ZŠ" sheetId="7" r:id="rId2"/>
    <sheet name="zajmové, neformalní, cel" sheetId="8" r:id="rId3"/>
    <sheet name="List1" sheetId="10" r:id="rId4"/>
  </sheets>
  <calcPr calcId="145621"/>
</workbook>
</file>

<file path=xl/calcChain.xml><?xml version="1.0" encoding="utf-8"?>
<calcChain xmlns="http://schemas.openxmlformats.org/spreadsheetml/2006/main">
  <c r="L6" i="8" l="1"/>
  <c r="L7" i="8"/>
  <c r="L8" i="8"/>
  <c r="L9" i="8"/>
  <c r="L10" i="8"/>
  <c r="L11" i="8"/>
  <c r="L12" i="8"/>
  <c r="L13" i="8"/>
  <c r="L14" i="8"/>
  <c r="L15" i="8"/>
  <c r="L16" i="8"/>
  <c r="L17" i="8"/>
  <c r="L18" i="8"/>
  <c r="L19" i="8"/>
  <c r="L20" i="8"/>
  <c r="L5" i="8"/>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5" i="7"/>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4" i="6"/>
</calcChain>
</file>

<file path=xl/sharedStrings.xml><?xml version="1.0" encoding="utf-8"?>
<sst xmlns="http://schemas.openxmlformats.org/spreadsheetml/2006/main" count="3828" uniqueCount="963">
  <si>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</si>
  <si>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</si>
  <si>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</si>
  <si>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</si>
  <si>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</si>
  <si>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</si>
  <si>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</si>
  <si>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</si>
  <si>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</si>
  <si>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</si>
  <si>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</si>
  <si>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</si>
  <si>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</si>
  <si>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</si>
  <si>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</si>
  <si>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</si>
  <si>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</si>
  <si>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</si>
  <si>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</si>
  <si>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</si>
  <si>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</si>
  <si>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</si>
  <si>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</si>
  <si>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</si>
  <si>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</si>
  <si>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</si>
  <si>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</si>
  <si>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</si>
  <si>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</si>
  <si>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</si>
  <si>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</si>
  <si>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</si>
  <si>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</si>
  <si>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</si>
  <si>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</si>
  <si>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</si>
  <si>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</si>
  <si>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</si>
  <si>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</si>
  <si>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</si>
  <si>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</si>
  <si>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</si>
  <si>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</si>
  <si>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</si>
  <si>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</si>
  <si>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</si>
  <si>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</si>
  <si>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</si>
  <si>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</si>
  <si>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</si>
  <si>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</si>
  <si>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</si>
  <si>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</si>
  <si>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</si>
  <si>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</si>
  <si>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</si>
  <si>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</si>
  <si>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</si>
  <si>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</si>
  <si>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</si>
  <si>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</si>
  <si>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</si>
  <si>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</si>
  <si>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</si>
  <si>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</si>
  <si>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</si>
  <si>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</si>
  <si>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</si>
  <si>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</si>
  <si>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</si>
  <si>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</si>
  <si>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</si>
  <si>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</si>
  <si>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</si>
  <si>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</si>
  <si>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</si>
  <si>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</si>
  <si>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</si>
  <si>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</si>
  <si>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Jihočeský</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</si>
  <si>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</si>
  <si>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</si>
  <si>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Základní škola a mateřská škola Šindlovy Dvory</t>
  </si>
  <si>
    <t>Obec Litvínovice</t>
  </si>
  <si>
    <t>Rekonstrukce zahrady MŠ Litvínovice 49</t>
  </si>
  <si>
    <t>České Budějovice</t>
  </si>
  <si>
    <t>Šindlovy Dvory</t>
  </si>
  <si>
    <t>Stavební úpravy stávající zámkové dlažby, vybudování uzamykatelné boudy pro uskladnění hraček na zahradu, vybudování Kneippova chodníku v prostorách školní zahrady</t>
  </si>
  <si>
    <t>ne</t>
  </si>
  <si>
    <t>Výměna herních prvků MŠ Šindlovy Dvory</t>
  </si>
  <si>
    <t>Výměna hedních prvků, vybudování hracího domečku pro děti</t>
  </si>
  <si>
    <t>Mateřská škola Cvrček</t>
  </si>
  <si>
    <t>Obec Strážkovice</t>
  </si>
  <si>
    <t>Rozšíření kapacity mateřské školy</t>
  </si>
  <si>
    <t>Strážkovice</t>
  </si>
  <si>
    <t>Přístavba  mateřské školy včetně zázemí, šaten, skladů a umývárny</t>
  </si>
  <si>
    <t>x</t>
  </si>
  <si>
    <t>zpracovaný projekt , včetně všech povolení</t>
  </si>
  <si>
    <t>ano</t>
  </si>
  <si>
    <t xml:space="preserve">Vybavení nové učebny a zázemí nábytkem, inventářem </t>
  </si>
  <si>
    <t>Vybavení třídy a zázemí nábytkem , inventářem a didaktickými pomůckami</t>
  </si>
  <si>
    <t>Řemeslná dílna</t>
  </si>
  <si>
    <t>Vybavení řemeslné dílny- pletací stroj, owerlock,cawerlock,šicí stroj, 3D tiskárna s počítačem a softwarem, pracovní stoly, židle, skříně</t>
  </si>
  <si>
    <t>vybavena keramickou pecí, hrnčířským kruhem</t>
  </si>
  <si>
    <t>Zahradní prvky</t>
  </si>
  <si>
    <t>Dovybavení zahrady herními prvky</t>
  </si>
  <si>
    <t>Zpracovaný projekt , včetně všech povolení</t>
  </si>
  <si>
    <t>IT technika</t>
  </si>
  <si>
    <t>vybavení nové učebny - stolní počítač, tiskárna, interaktivní tabule, notebook</t>
  </si>
  <si>
    <t>Mateřská škola Čakov</t>
  </si>
  <si>
    <t>Obec Čakov</t>
  </si>
  <si>
    <t>Rekonstrukce přízemí MŠ Čakov</t>
  </si>
  <si>
    <t>Čakov</t>
  </si>
  <si>
    <t>Rekonstrukce přízemí budovy včetně technického zázemí</t>
  </si>
  <si>
    <t xml:space="preserve">Rekonstrukce MŠ Čakov </t>
  </si>
  <si>
    <t>Výměna otopného systému</t>
  </si>
  <si>
    <t>Rekonstrukce technického zázemí a přístavku dvora</t>
  </si>
  <si>
    <t>vybudování admin. zázemí  MŠ ve skladovacích prostorách budovy, celková rekonstrukce původních prostor</t>
  </si>
  <si>
    <t>Rekonstrukce zahrady</t>
  </si>
  <si>
    <t>herní prvky, domek na hračky, venkovní wc</t>
  </si>
  <si>
    <t>Mateřská škola Žabovřesky, okres České Budějovice</t>
  </si>
  <si>
    <t>Obec Žabovřesky</t>
  </si>
  <si>
    <t xml:space="preserve">Podlahové topení vč. krytin a protipožárních dveří v prostorách MŠ Žabovřesky </t>
  </si>
  <si>
    <t>Žabovřesky</t>
  </si>
  <si>
    <t xml:space="preserve">Do podlah budovy ve všech místnostech / 150m2/ , ve kterých se pohybují děti - třída, sociální místnosti, šatna - se vybuduje podlahové topení. Třída /70m2/ je rozdělena na 3 úseky - jídelna, herna, ložnice. Šatna dětí a sociální zařízení jsou nejstudenějšími prostory v MŠ a vyžadují příliš energie na jejich vytápění. </t>
  </si>
  <si>
    <t xml:space="preserve">Výměna střešní krytiny a okapů na budově MŠ Žabovřesky </t>
  </si>
  <si>
    <t xml:space="preserve">Vyměnit starou střešní krytinu a okapy na budově školy. Střecha i okapy již potřebují větší nutné opravy. </t>
  </si>
  <si>
    <t>Výměna plotu okolo MŠ</t>
  </si>
  <si>
    <t>Výměna plotu okolo školní zahrady mateřské školy včetně podezdívek</t>
  </si>
  <si>
    <t>Rekultivace zahrady včetně zahradního skladu</t>
  </si>
  <si>
    <t>Rekultivace pozemku, zatravnění, vysázení nových dřevin a rostlin</t>
  </si>
  <si>
    <t>Osazení zahrady novými herními prvky</t>
  </si>
  <si>
    <t>Výměna dosluhujících herních prvků na školní zahradě</t>
  </si>
  <si>
    <t>Přístavba podkroví MŠ - ložnice</t>
  </si>
  <si>
    <t>Základní škola a Mateřská škola Dříteň</t>
  </si>
  <si>
    <t>Obec Dříteň</t>
  </si>
  <si>
    <t>Přístavba pavilonů</t>
  </si>
  <si>
    <t>Dříteň</t>
  </si>
  <si>
    <t>Získání dalších učebních prostornad stávající MŠ</t>
  </si>
  <si>
    <t>Vybudování zahradních prvků podporující lokomoci dětí</t>
  </si>
  <si>
    <t>Vybudování zahradního potůčku, rekonstrukce zahradního domku a dílenského ponku</t>
  </si>
  <si>
    <t>Základní škola a Mateřská škola Kamenný Újezd</t>
  </si>
  <si>
    <t>Obec Kamenný Újezd</t>
  </si>
  <si>
    <t>Stavební úpravy MŠ - přestřešení teras</t>
  </si>
  <si>
    <t>Kamenný Újezd</t>
  </si>
  <si>
    <t>Přestřešením teras (balkonů) vznikne rozšířený prostor využitelných v MŠ - vznik místnosti např. pro sportovní činnost nebo kulturní vystoupení dětí a také technická místnost např. sušárna.</t>
  </si>
  <si>
    <t>Soukromá základní škola a mateřská škola Viva Bambini s.r.o.</t>
  </si>
  <si>
    <t>Soukromá základní škola a mateřská škola Viva Bambini s.r.o. (Bc. Barbora Macháčková)</t>
  </si>
  <si>
    <t>Výstavba MŠ</t>
  </si>
  <si>
    <t>Výstavba budovy pro MŠ Viva Bambini. Koupě pozemku, výstavba bezbariérové MŠ s šatnami pro děti, zázemím pro pedagogy a výdejnou na obědy. Výstavba hřiště s environmentálními prvky, parkovacím stáním a oplocením.</t>
  </si>
  <si>
    <t xml:space="preserve">Základní škola a Mateřská škola Ševětín </t>
  </si>
  <si>
    <t>Městys Ševětín</t>
  </si>
  <si>
    <t>Vybavení školní zahrady</t>
  </si>
  <si>
    <t>Ševětín</t>
  </si>
  <si>
    <t>Nové herní prvky (průlezky), mlhoviště, altán, pískoviště</t>
  </si>
  <si>
    <t>Výstavba tělocvičny</t>
  </si>
  <si>
    <t>Rekonstrukce stávajících prostor včetně vybavení (např. žebřiny, apod.)</t>
  </si>
  <si>
    <t>Rekonstrukce a vybavení výdejních kuchyněk</t>
  </si>
  <si>
    <t>Obnova vybavení, rozvody, nábytek</t>
  </si>
  <si>
    <t>Vybavení třídy</t>
  </si>
  <si>
    <t>Věstavěné hrací patro, modernizace vybavení</t>
  </si>
  <si>
    <t>Rekonstrukce sociálních zařízení</t>
  </si>
  <si>
    <t>Nové vybavení WC, rozvody, obklady</t>
  </si>
  <si>
    <t>Vybavení ICT technikou</t>
  </si>
  <si>
    <t>Interaktivní podlaha</t>
  </si>
  <si>
    <t>Rekonstrukce vestibulu a chodeb</t>
  </si>
  <si>
    <t>Nový interiér, rozvody elektřiny, obklady</t>
  </si>
  <si>
    <t>Základní škola a Mateřská škola Ševětín</t>
  </si>
  <si>
    <t>Schodišťový výtah</t>
  </si>
  <si>
    <t xml:space="preserve">Z přízemí do prvního patra </t>
  </si>
  <si>
    <t>Základní škola a mateřská škola Srubec</t>
  </si>
  <si>
    <t>Obec Srubec</t>
  </si>
  <si>
    <t>Srubec</t>
  </si>
  <si>
    <t>Výstavba nového pavilonu MŠ s kapacitou 2x28 dětí, propojených spojovacím krčkem se stávající MŠ v Horní ulici.</t>
  </si>
  <si>
    <t>03/2022</t>
  </si>
  <si>
    <t>08/2023</t>
  </si>
  <si>
    <t>zažádáno o vydání územního rozhodnutí</t>
  </si>
  <si>
    <t>Mateřská škola, Jizerská 4, České Budějovice</t>
  </si>
  <si>
    <t>Statutární město České Budějovice</t>
  </si>
  <si>
    <t>Rekonstrukce školní kuchyně, včetně projektové
dokumentace</t>
  </si>
  <si>
    <t>V rámci akce dojde k celkové rekonstrukci školní kuchyně, včetně zpracování projektové dokumentace. Výměna elektrických rozvodů, kanalizace a vodovodních rozvodů, nové vybavení spotřebiči. Současný stav, elektrické rozvody jsou přes 30 let staré – vypadávají pojistky a rozvody již nejsou pro nová zařízení a spotřebiče dostačující. Kanalizace se ucpává a hrozí s tím související problémy, vodovodní rozvody jsou staré ještě v zinku a hrozí postupná neprůchodnost a problémy s dodávkou vody. Přístroje jsou zastaralé a končí jejich životnost.</t>
  </si>
  <si>
    <t>Zpracovaná studie</t>
  </si>
  <si>
    <t>Rekonstrukce zahrady MŠ, opravy plotu a
podezdívky včetně
projektové dokumentace</t>
  </si>
  <si>
    <t xml:space="preserve">Školní zahrada je velice špatném stavu, co se týče vybavení a prostoru pro hru a rozvoj dětských dovedností. Do školní zahrady se dlouhodoběji neinvestovalo a ani výrazněji nezasahovalo. Hracích prvků je žalostně málo na počet dětí a jsou na hraně životnosti. Z tohoto důvodu je potřeba realizovat terénní úpravy – odstranění nevyužívaných asfaltových ploch, které jsou uprostřed sídliště při větších teplotách nevyhovující, jak pro hru, tak pro zdraví dětí. Je potřeba více zazelenění prostor. Vybudování hřišť pro sportovní aktivity, Vybudování menšího kopce, zakomponování venkovních teras u pavilónů - vznik venkovních učeben a eko systémů. Současně s tím dojde k opravě podezdívky plotu a plotu samotného. Co se týče vybavení a prostoru pro hru a rozvoj dětských dovedností. Je potřeba -  nová zastřešená pískoviště, obnova a doplnění herních prvků, vybudování sportovních hřišťátek, vybudování venkovních učeben a eko prvků. </t>
  </si>
  <si>
    <t>Rekonstrukce a
zateplení
spojovací
chodby – páteřní
spojnice pro
personál,
především
rozvoz stravy.</t>
  </si>
  <si>
    <t>Spojovací chodba propojující všechny pavilóny. Tzn. Hospodářský a 4 pavilóny se třídami. Slouží pro pohyb zaměstnanců, rozvoz stravy a přechod dětí v rámci organizace vzdělávání. Chodba je především v zimních měsících teplotně nevyhovující a špatně se udržuje. Snížení tepelných ztrát s dopadem na zdraví zaměstnanců.</t>
  </si>
  <si>
    <t>Vybudování Zimních zahrad</t>
  </si>
  <si>
    <t>Využití venkovních schodišť, která by se zastřešila a obestavila za pomoci dřeva a skla. Tím by došlo ke zvětšení tříd na pavilonech, možnost pěstování rostlin a starost o ně – podpora rozvoje sociálních návyků. Prostor pro polytechnickou činnost – rozvoj technických dovedností. V neposlední řadě by došlo ke zmenšení tepelných ztrát.</t>
  </si>
  <si>
    <t>X</t>
  </si>
  <si>
    <t>Zateplení pláště
a střech 4 x výukových
pavilónů + 1 hospodářský pavilón. Montáž předokenních
žaluzií.</t>
  </si>
  <si>
    <t>Zateplení pláště 5 budov školky. Hospodářský pavilón a 4 x 1. Patrové výukové pavilóny. Součástí zateplení bude i výměna oken a vchodových dveří. Zateplení a izolace střechy a fasády. Tímto bychom snížili energetickou náročnost provozu školky.</t>
  </si>
  <si>
    <t>Rekonstrukce a zateplení spojovací chodby – páteřní spojnice pro personál, především rozvoz stravy.</t>
  </si>
  <si>
    <t>Mateřská škola, K. Štěcha 5, České Budějovice</t>
  </si>
  <si>
    <t>Dětské víceúčelové hřiště</t>
  </si>
  <si>
    <t xml:space="preserve">Dětské víceúčelové hřiště s povrchem SmartSoft </t>
  </si>
  <si>
    <t>07/2022</t>
  </si>
  <si>
    <t>08/2022</t>
  </si>
  <si>
    <t>Podpora interaktivní výuky</t>
  </si>
  <si>
    <t>Připojení tříd k internetu, mobilní interaktivní panely - práce dětí a pedagogů s digitálními technologiemi.</t>
  </si>
  <si>
    <t>Mateřská škola, Větrná 24, České Budějovice</t>
  </si>
  <si>
    <t>Snížení energetické náročnosti</t>
  </si>
  <si>
    <t>Výměna střech a její zateplení (do střech zatéká, tvoří se praskliny a plíseň), zateplení fasád pavilonu</t>
  </si>
  <si>
    <t>Zabezpečení areálu a snížení rizika sociálně patologických jevů v okolí mateřské školy, stejně tak riziko úrazu dětí</t>
  </si>
  <si>
    <t>Výměna starého nevyhovujícího oplocení a rozpadající se podezdívky</t>
  </si>
  <si>
    <t>Barevná zahrada</t>
  </si>
  <si>
    <t>Zrekonstruování zahrady, vytvoření pěstebních koutků, lanové pyramidy, pořízení nových hracích prvků, a průlezky, mlhoviště, trampolíny do země, hřiště na míčové hry, doskočiště, vybavení dětskými hracími prvky pro dvouleté děti</t>
  </si>
  <si>
    <t>Zimní zahrada</t>
  </si>
  <si>
    <t>Zvětšení tříd na malých pavilonech, možnost pěstování rostlin a starost o ně. Tím podpora sociálních návyků.</t>
  </si>
  <si>
    <t>Zastřešení teras</t>
  </si>
  <si>
    <t>Zastřešení markýzou na elektromotor 5x</t>
  </si>
  <si>
    <t>Snoezelen relaxace</t>
  </si>
  <si>
    <t>Vytvoření odpočinkové a relaxační místnosti pro děti nejen s podpůrnými opatřeními</t>
  </si>
  <si>
    <t>Rekonstrukce spojovací chodby</t>
  </si>
  <si>
    <t>Využití spojovací chodby mezi pavilony jako sportoviště, díky tartanové běžecké dráze, k možnosti polytechnické výchově, díky panelům s pracovními a grafomotorickými panely</t>
  </si>
  <si>
    <t>Úprava skladovacích prostor</t>
  </si>
  <si>
    <t>Pořízení ventilátorů a klimatizace do skladovacích prostor kuchyně</t>
  </si>
  <si>
    <t>Výměna interiérových a obnova venkovních dveří</t>
  </si>
  <si>
    <t>Vnitřní dveře zničené stářím, venkovní dveře nedoléhají a často je otevřena škola celý den.</t>
  </si>
  <si>
    <t>Vybudování tělocvičny</t>
  </si>
  <si>
    <t>Vybavení lezeckou stěnou, sportovním vybavením</t>
  </si>
  <si>
    <t>Mateřská škola, Zeyerova 33, České Budějovice</t>
  </si>
  <si>
    <t>Přírodní zahrada</t>
  </si>
  <si>
    <t>Nové herní prvky a výsadba v souladu s přírodou</t>
  </si>
  <si>
    <t>Základní škola a Mateřská škola Montessori Kampus, s.r.o.</t>
  </si>
  <si>
    <t>Základní škola a Mateřská škola Montessori Kampus, s.r.o. (Mgr. Kristýna Turková)</t>
  </si>
  <si>
    <t>03742725</t>
  </si>
  <si>
    <t>České Budějovice, Haklovy Dvory</t>
  </si>
  <si>
    <t xml:space="preserve">Výstavba 4 tříd MŠ a příslušného zázemí (šatny, koupelny, ložnice, kuchyň, jídelna, kanceláře, technické zázemí), vybudování zahrady se sportovními a badatelskými prvky, parkovací stání při budově MŠ, vše na pozemku v jejím vlastnictví. Účelem je navýšit kapacity, zvýšení nabídky kvalitního vzdělávání v jihočeském kraji, vytvoření mezinárodní vzorové školy Montessori a navázání spolupráce s prestižními školkami z naší země i z cizích zemí pro zvýšení předpokladů školního úspěchu dětí vč. dětí s SPU. </t>
  </si>
  <si>
    <t>PD před dokončením</t>
  </si>
  <si>
    <t xml:space="preserve">konkrétní pomůcky a hlavní dodavatelé jsou vybráni, pro dodavatele nábytku bude vyhlášeno výběrové řízení </t>
  </si>
  <si>
    <t>Vývařovna Montessori Kampus</t>
  </si>
  <si>
    <t>Výstavba školní vývařovny při MŠ a ZŠ Montessori Kampus s možností obsloužit i další MŠ a ZŠ (dovoz do jídelen-výdejen)</t>
  </si>
  <si>
    <t>Mateřská škola U Pramene 13, České Budějovice</t>
  </si>
  <si>
    <t>107530309</t>
  </si>
  <si>
    <t>Rekonstrukce pavilonu 2 MŠ</t>
  </si>
  <si>
    <t>Zbourání stávající budovy 2 /z lignitových panelů/ a na jejím místě výstavba nového, dvoupodlažního pavilonu s 2 třídami</t>
  </si>
  <si>
    <t>Na MM uložen projekt z r. 2010</t>
  </si>
  <si>
    <t>Rekonstrukce pavilonu 3 MŠ</t>
  </si>
  <si>
    <t>Zateplení budovy vystavené z lignitových panelů, výměna oken, vnitřní příčky nahradit sádrokartonem nebo zdivem.</t>
  </si>
  <si>
    <t>Akustické úpravy v horní třídě nového pavilonu</t>
  </si>
  <si>
    <t>Předokenní žaluzie do horní třídy nového pavilonu</t>
  </si>
  <si>
    <t>Instalace elektricky ovládaných předokenncích žaluzií do horní třídy.</t>
  </si>
  <si>
    <t>Základní škola a Mateřská škola Lišov</t>
  </si>
  <si>
    <t>Město Lišov</t>
  </si>
  <si>
    <t>Lišov</t>
  </si>
  <si>
    <t>V rámci projektu bude vybudován nový pavilon MŠ včetně pořízení nezbytného vybavení, výtahu, prvků mobiliáře, pomůcek a hraček.</t>
  </si>
  <si>
    <t>06/2022</t>
  </si>
  <si>
    <t>12/2027</t>
  </si>
  <si>
    <t>zpracovaná PD</t>
  </si>
  <si>
    <t>Rekonstrukce mateřské školy a zahrady, školního hřiště, vybudování parkoviště, přístupové chodníčky k jednotlivým pavilónům.</t>
  </si>
  <si>
    <t>V rámci projektu bude zrekonstruována škola a zahrada MŠ, bude vybavena novými herními prvky, dojde k její celkové rekonstrukci, opravě hřiště a vznikne i malé parkoviště.</t>
  </si>
  <si>
    <t xml:space="preserve">Rekonstrukce pavilónů a vybavení mateřské školy </t>
  </si>
  <si>
    <t>Jedná se o kompletní rekonstrukci a st. úpravy zázemí stávajících pavilónů (obou podlaží) MŠ, včetně vybavení - např. nové kanalizační, vodovodní, VZT a elektro rozvody, podlahy, SDK podhledy, nové podlahy, nové vybavení nábytkem a pomůckami.</t>
  </si>
  <si>
    <t>Zastínění prostor MŠ (včetně objektů na školní zahradě), mlhoviště</t>
  </si>
  <si>
    <t>V rámci projektu budou vybavena všechna oddělení MŠ vnějšími žaluziemi, zastíněna pískoviště a terasy, zahrada MŠ bude vybavena vodními prvky, budou pořízena mlhoviště.</t>
  </si>
  <si>
    <t>Interaktivní tabule a vybavení pro MŠ</t>
  </si>
  <si>
    <t>Oddělení MŠ budou vybavena interaktivními tabulemi, počítači a pomůckami.</t>
  </si>
  <si>
    <t>01/2022</t>
  </si>
  <si>
    <t>12/2026</t>
  </si>
  <si>
    <t>Mateřská škola Papírenská 23, České Budějovice</t>
  </si>
  <si>
    <t>060077077</t>
  </si>
  <si>
    <t>Zahradní herní prvky</t>
  </si>
  <si>
    <t xml:space="preserve">Pořízení sestavy herních prvků do zahrady školy. </t>
  </si>
  <si>
    <t>Oplocení části areálu MŠ</t>
  </si>
  <si>
    <t>Vystavění nového oplocení části areálu mateřské školy z ulice Revoluční a E. E. Kische</t>
  </si>
  <si>
    <t>Zařízení do školní kuchyně</t>
  </si>
  <si>
    <t>Výměna plynového konvektomatu do školní kuchyně</t>
  </si>
  <si>
    <t>Mateřská škola Libníč</t>
  </si>
  <si>
    <t xml:space="preserve">Obec Libníč </t>
  </si>
  <si>
    <t>výměna oken, přístřeší a lavičky pro vzdělávací činnost a hry dětí, rekonstrukce skladovacích ploch, výměna oken, bezbariérový přístup a vybavení druhé třídy, školní zahrada. Pořízení interaktivní tabule. Bezpečnostní systém MŠ. Stavební úpravy v MŠ, nová šatna a vybavení nábytkem a didaktickými hračkami nově vzniklé místnosti.</t>
  </si>
  <si>
    <t>Libníč</t>
  </si>
  <si>
    <t>Stará okna, bylo by třeba vyměnit, stará chladná budova. Děti potřebuji pro hru a vzdělávací činnosti venkovní přístřeší, žádné stinné místo na školní zahradě. Skladovací prostory na školní zahradě je třeba rekonstruovat, padá střešní krytina, opadává omítka, nebezpečí úrazu. Těžký přístup s kočárky do budovy. Školní zahrada společná s obcí, nevhodné prvky pro zahradu MŠ, žádné prvky pro dvouleté děti. Pořízení interaktivní tabule. Bezpečnostní systém MŠ, zabezpečení při vstupu do budovy.</t>
  </si>
  <si>
    <t>2022</t>
  </si>
  <si>
    <t>2027</t>
  </si>
  <si>
    <t>Nová budova MŠ Libníč</t>
  </si>
  <si>
    <t>Obec Libníč</t>
  </si>
  <si>
    <t>Rekonstrukce MŠ Libníč</t>
  </si>
  <si>
    <t>Rekonstrukce MŠ, šatny, zázemí pro personál atd.; kompletní výmalba), Výměna žaluzií v MŠ a renovace dřevěných dveří a zárubní, oprava skladu na venkovní hračky</t>
  </si>
  <si>
    <t>Rekonstrukce MŠ</t>
  </si>
  <si>
    <t>Rekonstrukce MŠ (výměna podlah v učebnách i ostatních prostorách – šatny, zázemí pro personál atd.; kompletní výmalba)</t>
  </si>
  <si>
    <t>2021</t>
  </si>
  <si>
    <t xml:space="preserve">Rekonstrukce oken (výměna), žaluzie; výměna dveří a obložek </t>
  </si>
  <si>
    <t>Nový kabinet</t>
  </si>
  <si>
    <t>Nové zařízení kabinetu</t>
  </si>
  <si>
    <t>Úklidová komora</t>
  </si>
  <si>
    <t>Rekonstrukce a dovybavení úklidové komory</t>
  </si>
  <si>
    <t>Školní zahrada</t>
  </si>
  <si>
    <t>Doplnění vhodných herních prvků</t>
  </si>
  <si>
    <t>2024</t>
  </si>
  <si>
    <t>Moderní školka</t>
  </si>
  <si>
    <t>Interaktivní tabule (boxy)</t>
  </si>
  <si>
    <t>2023</t>
  </si>
  <si>
    <t>Sklad hraček</t>
  </si>
  <si>
    <t>Sklad zahradních hraček</t>
  </si>
  <si>
    <t>Mateřská škola, E. Pittera 2, České Budějovice</t>
  </si>
  <si>
    <t>Interaktivní výuková tabule pro MŠ</t>
  </si>
  <si>
    <t>Pořízení 1 ks tabule (Prowise panel 3v1)</t>
  </si>
  <si>
    <t>Mateřská škola, Základní škola a Praktická škola při centru ARPIDA, o.p.s.</t>
  </si>
  <si>
    <t>ARPIDA, centrum pro rehabilitaci osob se zdravotním postižením, z.ú.</t>
  </si>
  <si>
    <t>060076003</t>
  </si>
  <si>
    <t>zimní zahrada</t>
  </si>
  <si>
    <t>Pro podporu venkovních aktivit dětí s tělesným postižením bude vybudována terasa se zimní zahradou přiléhající k budově mateřské školy</t>
  </si>
  <si>
    <t xml:space="preserve">07/2021 
</t>
  </si>
  <si>
    <t xml:space="preserve">09/2021
</t>
  </si>
  <si>
    <t>zpracované nabídky</t>
  </si>
  <si>
    <t>Mateřská škola Nová Ves</t>
  </si>
  <si>
    <t>Obec Nová Ves</t>
  </si>
  <si>
    <t>Rekonstrukce sociálního zařízení</t>
  </si>
  <si>
    <t>Nová Ves</t>
  </si>
  <si>
    <t>V rámci projektu bude provedena výměna stávajících nevyhovujících dětských záchodů</t>
  </si>
  <si>
    <t>Rekonstrukce školní zahrady</t>
  </si>
  <si>
    <t>Vybudování multifunkčního hřiště a dětské zahrady, rekonstrukce zpevněné plochy a výměna jeho povrchu</t>
  </si>
  <si>
    <t>zpracovaná studie</t>
  </si>
  <si>
    <t>Vybudování požárního únikového schodiště a zastřešení plochy sušárny</t>
  </si>
  <si>
    <t>Osazení venkovního únikového schodiště z prostoru 2.NP MŠ, zastřešení prostoru mezi přístavbou MŠ a sousedním objektem RD pro sušení ložního prádla a uskladnění dětských hraček na zahradu</t>
  </si>
  <si>
    <t>Dovybavení kuchyně</t>
  </si>
  <si>
    <t>Výměna osvětlení a obnova vybavení kuchyně, konvektomat</t>
  </si>
  <si>
    <t>Základní škola a Mateřská škola, Kubatova 1, České Budějovice</t>
  </si>
  <si>
    <t>00581577</t>
  </si>
  <si>
    <t>000581577</t>
  </si>
  <si>
    <t>Rekonstrukce technického pavilonu - multifunkční prostor</t>
  </si>
  <si>
    <t>Jedná se o kompletní rekonstrukci technického pavilonu MŠ (bývalé kuchyně a prádelny). ZŠ a MŠ chybí v současné době vhodné prostory pro mnoho aktivit: pohybové kroužky, divadelní představení hostujících společností, divadelní představení ZŠ a zkoušky, výroba kulis a jejich uskladnění, besídky pro rodiče, celoškolní akce - závěrečné slavnosti, třídní schůzky všech oddělení MŠ.</t>
  </si>
  <si>
    <t>PD není zpracována</t>
  </si>
  <si>
    <t>Úprava zahrady MŠ a ŠD (objekt Kubatova 14)</t>
  </si>
  <si>
    <t>V rámci projektu bude zrekonstruována zahrada MŠ a ŠD. Bude  vybavena novými herními prvky, mlžný rozprašovač, povrchová úprava (umělý trávník) a bezpečné dopadové plochy.</t>
  </si>
  <si>
    <t>Církevní mateřská škola České Budějovice, Lipenská 3</t>
  </si>
  <si>
    <t>Kongregace sester Nejsvětější Svátosti</t>
  </si>
  <si>
    <t>Obnova školní zahrady</t>
  </si>
  <si>
    <t>Vybudování sportovního zázemí na školní zahradě
2) Oprava přírodní učebny -  zábradlí a části podlahy 
3) Zakoupení zahradních laviček
4) Osázení ovocnými keři, výměna zeminy na záhoncích a doplnění pracovního nářadí.</t>
  </si>
  <si>
    <t>Mateřská škola Sedmikráska, Železničářská 12, České Budějovice</t>
  </si>
  <si>
    <t>Rekonstrukce staré budovy MŠ Železničářská</t>
  </si>
  <si>
    <t>Rekonstrukce staré budovy MŠ Železničářská včetně dvou tříd a vybavení interiéru pro 56 dětí.</t>
  </si>
  <si>
    <t>Interaktivní tabule</t>
  </si>
  <si>
    <t>Interaktivní tabule s aktivní poličkou, super krátký dataprojektor, manuální zdvih, konzole k dataprojektoru, notebook k IT, výukový program, montáž, kabely, proškolení.</t>
  </si>
  <si>
    <t xml:space="preserve">rekonstrukce starého pavilonu Železničářská </t>
  </si>
  <si>
    <t xml:space="preserve">Cílem je zateplení budov včetně modernizace a výměny elektrických rozvodů </t>
  </si>
  <si>
    <t>zastřešení teras Železničářská</t>
  </si>
  <si>
    <t>V současné době jsou v areálu MŠ dvě otevřené terasy. V létě zde po celý den svítí slunce a nelze je využívat. Záměrem je terasy odstínit.</t>
  </si>
  <si>
    <t xml:space="preserve">revitalizace zahrady Železničářská </t>
  </si>
  <si>
    <t xml:space="preserve">Zahrada MŠ je historicky typizována a zcela jí chybí moderní ráz s umístěním zábavných a tematických prvků včetně krajinné úpravy (valy, jezírka pro živočichy, záhony pro děti apod.). Cílem je modernizace a zúčelnění zahrady pro potřeby současné doby. </t>
  </si>
  <si>
    <t>Mateřská škola Zliv, Lidická 599</t>
  </si>
  <si>
    <t>Město Zliv</t>
  </si>
  <si>
    <t>Přístavba mateřské školy</t>
  </si>
  <si>
    <t>Zliv</t>
  </si>
  <si>
    <t xml:space="preserve">Přístavba nového objektu MŠ formou samostatného pavilonu: vzniknou nově 2 třídy MŠ a příslušného zázemí (šatny, koupelny, ložnice, kuchyň, jídelna, kanceláře, technické zázemí) včetně vybavení, revitalizace zeleně/ zahrady MŠ a vybavení vhodnými prvky pro edukaci i odpočinek dětí. Realizace v území s trvalým převisem zájmu o umístění dětí do MŠ, další bytová výstavba/kladné migrační saldo. </t>
  </si>
  <si>
    <t>04/2023</t>
  </si>
  <si>
    <t>08/2024</t>
  </si>
  <si>
    <t>pozemek ve vlastnictví žadatele, ve zpracování projektová dokumentace pro stavební povolení</t>
  </si>
  <si>
    <t>MŠ rekonstrukce školní kuchyně</t>
  </si>
  <si>
    <t>Rekonstrukce školní kuchyně MŠ, stavební práce - elektroinstalace, dlažba; dovybavení nerezovým nábytkem přípravné místnosti</t>
  </si>
  <si>
    <t>drobné stavební práce: provedena cenová kalkulace; vybavení: provedena cenová kalkulace</t>
  </si>
  <si>
    <t>není relevantní</t>
  </si>
  <si>
    <t>MŠ rekonstrukce zahrady</t>
  </si>
  <si>
    <t>Instalace nových zahradních domků a herních prvků, mlhovače (postupně/ etapizace)</t>
  </si>
  <si>
    <t>MŠ rekonstrukce podlah ve všech pavilonech</t>
  </si>
  <si>
    <t xml:space="preserve">Rekonstrukce a modernizace objektu: výměna podlah/ podlahových krytin </t>
  </si>
  <si>
    <t>drobné stavební práce: provedena cenová kalkulace</t>
  </si>
  <si>
    <t>MŠ interaktivní vybavení</t>
  </si>
  <si>
    <t>Modernizace vybavení (tabule, hračky) pro zvýšení interaktivity výchovy</t>
  </si>
  <si>
    <t>vybavení: provedena cenová kalkulace</t>
  </si>
  <si>
    <t>Zákládní škola a Mateřská škola Hosín</t>
  </si>
  <si>
    <t>Obec Hosín</t>
  </si>
  <si>
    <t>Výstavba nové ZŠ a MŠ v Hosíně</t>
  </si>
  <si>
    <t>Hosín</t>
  </si>
  <si>
    <t>Výstavba jednoho objektu pro ZŠ i MŠ. Pro MŠ 3 oddělení  á 26 dětí. Společná tělocvična, jídelna, kuchyně.</t>
  </si>
  <si>
    <t>03/2024</t>
  </si>
  <si>
    <t>12/2025</t>
  </si>
  <si>
    <t>zahájena změna č.9ÚP- změna pozemku na obč. vybavenost; smlouva o spolurpáci s vlastníkem/developerem pozemku - podmínky prodeje pozemku pro výstavbu školy</t>
  </si>
  <si>
    <t>Mateřská škola Pištín, příspěvková organizace</t>
  </si>
  <si>
    <t>Obec Pištín</t>
  </si>
  <si>
    <t>05165849</t>
  </si>
  <si>
    <t>Učebna s environmentálními prvky</t>
  </si>
  <si>
    <t>Pištín</t>
  </si>
  <si>
    <t>Rozšíření školky o učebnu s environmentálními prvky.</t>
  </si>
  <si>
    <t>Jedná se o rozšíření kapacit mateřské školy o jednu plnohodnotnou třídu, přístavbou ke stávajícímu areálu MŠ a OÚ.</t>
  </si>
  <si>
    <t>Mateřská škola Radošovice</t>
  </si>
  <si>
    <t>Obec Radošovice</t>
  </si>
  <si>
    <t>Radošovice</t>
  </si>
  <si>
    <t>Fotovoltaická elektrárna</t>
  </si>
  <si>
    <t>Fotovoltaická elektrárna na střeše budovy pro vlastní spotřebu školky</t>
  </si>
  <si>
    <t>Svobodná základní škola a lesní mateřská škola DOMA V LESE, z.s.</t>
  </si>
  <si>
    <t>Navýšení kapacity LMŠ Srubec, dovybavení školní jídelny - výdejny, úpravy dětského hříště a zahrady</t>
  </si>
  <si>
    <t xml:space="preserve">Rozšíření stávající budovy školky z důvodu navýšení celkové kapacity, dovybavení jídelny výdejny LMŠ a úpravy dětského hříště a přilehlé zahrady. </t>
  </si>
  <si>
    <t>2025</t>
  </si>
  <si>
    <t>Mateřská škola Včelná</t>
  </si>
  <si>
    <t>Obec Včelná</t>
  </si>
  <si>
    <t xml:space="preserve">MŠ elektroinstalace v původní části budovy </t>
  </si>
  <si>
    <t>Včelná</t>
  </si>
  <si>
    <t xml:space="preserve">Jedná se o rekonstrukci stávající elektronistalace v nejstarší části budovy </t>
  </si>
  <si>
    <t>plán</t>
  </si>
  <si>
    <t>Myčka černého nádobí</t>
  </si>
  <si>
    <t>Nákup myčky do kuchyně MŠ</t>
  </si>
  <si>
    <t>Waldorfská škola České Budějovice – mateřská škola, základní škola a střední škola o. p. s.</t>
  </si>
  <si>
    <t>Modernizace školní zahrady v MŠ</t>
  </si>
  <si>
    <t>Nové herní prvky, úpravy terénu a zeleně.</t>
  </si>
  <si>
    <t>2022-23</t>
  </si>
  <si>
    <t xml:space="preserve">Zateplení budovy a výměna oken v MŠ </t>
  </si>
  <si>
    <t>Zateplení budovy, izolace budovy, nová fasáda, výměna oken</t>
  </si>
  <si>
    <t>Zabezpečení areálu mateřské školy</t>
  </si>
  <si>
    <t>Rekonstrukce starého nevyhovujícího oplocení a rozpadající se podezdívky, zabezpečení svahu, zpevnění příjezdové cesty vč. vrat</t>
  </si>
  <si>
    <t>Modernizace interiéru MŠ</t>
  </si>
  <si>
    <t>Výměna dveří a zárubní, výměna dětských WC, úložný nábytek do ložnic, stoly a židličky do tříd</t>
  </si>
  <si>
    <t xml:space="preserve">Modernizace školní výdejny </t>
  </si>
  <si>
    <t>Výměna kuchyňské linky a spotřebičů</t>
  </si>
  <si>
    <t>Mateřská škola Boršov nad Vltavou</t>
  </si>
  <si>
    <t>Obec Boršov nad Vltavou</t>
  </si>
  <si>
    <t xml:space="preserve">Výstavba obecní Mateřské školy Planá </t>
  </si>
  <si>
    <t>Planá u Českých Budějovic</t>
  </si>
  <si>
    <t>Na návsi v místě současného objektu č.p. 35 (p. č. 326) vystavět novostavbu obecní Mateřské školy; technické řešení: jednopodlažní objekt - 2 třídy cca 84 m2 a zázemí dle legislativních požadavků; zahrada cca 350 m2 (realizace bez školní kuchyně, provozně bude zajištěno dovozem hotového jídla). Schváleno v Plané dne 30.11.2021 zastupitelstvem obce Planá pod usnesením č. 15-1/10/2021</t>
  </si>
  <si>
    <t>10/2025</t>
  </si>
  <si>
    <t xml:space="preserve">pořízení architektonické studie ve standardu hotshell </t>
  </si>
  <si>
    <t xml:space="preserve">ne (limitováni OHP letiště a kladným stanoviskem KHS – nyní v řešení, podmínečné povolení při splnění podmínek) </t>
  </si>
  <si>
    <t>Základní škola a Mateřská škola Římov</t>
  </si>
  <si>
    <t>Obec Římov</t>
  </si>
  <si>
    <t>Rekonstrukce školní jídelny</t>
  </si>
  <si>
    <t>Římov</t>
  </si>
  <si>
    <t>rekonstrukce kuchyně + sociální zázemí pro zaměstnance - oprava elektroinstalace, vody a odpadů, varný ostrůvek, výstavba mycí linky a přípravny</t>
  </si>
  <si>
    <t>Venkovní úpravy u objektu MŠ</t>
  </si>
  <si>
    <t>zastřešení terasy markýzou a ochranné zábradlí</t>
  </si>
  <si>
    <t>Stavební úpravy MŠ</t>
  </si>
  <si>
    <t>Rekonstrukce sociálního zařízení a zázemí pro zaměstnance MŠ a ŠJ, oprava, vybavení nábytkem</t>
  </si>
  <si>
    <t>Rekonstrukce podlah ve třídách MŠ</t>
  </si>
  <si>
    <t>Rekonstrukce podlah ve všech třídách ZŠ</t>
  </si>
  <si>
    <t>Rekonstrukce zahrady MŠ</t>
  </si>
  <si>
    <t>v zahradě MŠ zastřešení pískoviště + odpočinkový altán, úprava terénu + hrací prvky</t>
  </si>
  <si>
    <t>Přístavba podkroví MŠ, vybudování spací místnosti pro děti.</t>
  </si>
  <si>
    <r>
      <t xml:space="preserve">Rozšíření kapacit MŠ Srubec </t>
    </r>
    <r>
      <rPr>
        <b/>
        <sz val="10"/>
        <color rgb="FFFF0000"/>
        <rFont val="Calibri"/>
        <family val="2"/>
        <charset val="238"/>
        <scheme val="minor"/>
      </rPr>
      <t>*</t>
    </r>
  </si>
  <si>
    <r>
      <t xml:space="preserve">Výstavba </t>
    </r>
    <r>
      <rPr>
        <sz val="10"/>
        <color rgb="FFFF0000"/>
        <rFont val="Calibri"/>
        <family val="2"/>
        <charset val="238"/>
        <scheme val="minor"/>
      </rPr>
      <t>vzorové mezinárodní MŠ typu</t>
    </r>
    <r>
      <rPr>
        <sz val="10"/>
        <rFont val="Calibri"/>
        <family val="2"/>
        <charset val="238"/>
        <scheme val="minor"/>
      </rPr>
      <t xml:space="preserve"> Montessori</t>
    </r>
  </si>
  <si>
    <r>
      <t xml:space="preserve">Vybavení MŠ </t>
    </r>
    <r>
      <rPr>
        <sz val="10"/>
        <color rgb="FFFF0000"/>
        <rFont val="Calibri"/>
        <family val="2"/>
        <charset val="238"/>
        <scheme val="minor"/>
      </rPr>
      <t>didaktickým materiálem a materiálem pro nápravu poruch učení</t>
    </r>
  </si>
  <si>
    <r>
      <t>Vybavení tříd MŠ montessori pomůckami a nábytkem, logopedické / jazykové místnosti a kanceláří, ložnic</t>
    </r>
    <r>
      <rPr>
        <sz val="10"/>
        <color rgb="FFFF0000"/>
        <rFont val="Calibri"/>
        <family val="2"/>
        <charset val="238"/>
        <scheme val="minor"/>
      </rPr>
      <t xml:space="preserve">e </t>
    </r>
    <r>
      <rPr>
        <sz val="10"/>
        <rFont val="Calibri"/>
        <family val="2"/>
        <charset val="238"/>
        <scheme val="minor"/>
      </rPr>
      <t>a</t>
    </r>
    <r>
      <rPr>
        <sz val="10"/>
        <color theme="1"/>
        <rFont val="Calibri"/>
        <family val="2"/>
        <charset val="238"/>
        <scheme val="minor"/>
      </rPr>
      <t xml:space="preserve"> jídelny </t>
    </r>
    <r>
      <rPr>
        <sz val="10"/>
        <color rgb="FFFF0000"/>
        <rFont val="Calibri"/>
        <family val="2"/>
        <charset val="238"/>
        <scheme val="minor"/>
      </rPr>
      <t>-výdejny</t>
    </r>
    <r>
      <rPr>
        <sz val="10"/>
        <color theme="1"/>
        <rFont val="Calibri"/>
        <family val="2"/>
        <charset val="238"/>
        <scheme val="minor"/>
      </rPr>
      <t>.</t>
    </r>
  </si>
  <si>
    <r>
      <t xml:space="preserve">Výstavba nového pavilonu mateřské školy včetně potřebného vybavení </t>
    </r>
    <r>
      <rPr>
        <b/>
        <sz val="10"/>
        <color rgb="FFFF0000"/>
        <rFont val="Calibri"/>
        <family val="2"/>
        <charset val="238"/>
        <scheme val="minor"/>
      </rPr>
      <t>*</t>
    </r>
  </si>
  <si>
    <r>
      <t>Výstavba nové budovy MŠ 3 třídy a zázemí pro ZŠ (kuchyň, jídelny, šatny, cvičební prostor, zázemí pro pedagogy). Výstavba proběhne na pozemcích obce Libníč. Účelem je zvýšení kapacity a zvýšení nabídky kvalitního vzdělávání. V rámci projektu bude vybudován nový pavilon včetně nezbytného vybavení – pomůcky, hračky, mobiliáře apod.  Nová budova bude napojená na stávající budovu ZŠ multifunkčním koridorem</t>
    </r>
    <r>
      <rPr>
        <sz val="10"/>
        <color rgb="FFFF0000"/>
        <rFont val="Calibri"/>
        <family val="2"/>
        <charset val="238"/>
        <scheme val="minor"/>
      </rPr>
      <t>, tělocvična.</t>
    </r>
  </si>
  <si>
    <r>
      <t xml:space="preserve">Nová třída MŠ Pištín </t>
    </r>
    <r>
      <rPr>
        <b/>
        <sz val="10"/>
        <color rgb="FFFF0000"/>
        <rFont val="Symbol"/>
        <family val="1"/>
        <charset val="2"/>
      </rPr>
      <t>*</t>
    </r>
  </si>
  <si>
    <t>Schváleno v Českých Budějovicích dne 06.01.2022 "Řídícím výborem MAP II ORP ČB" Podpis předsedy Řídícího výboru dne 10.01.2022</t>
  </si>
  <si>
    <r>
      <rPr>
        <b/>
        <sz val="11"/>
        <color rgb="FFFF0000"/>
        <rFont val="Calibri"/>
        <family val="2"/>
        <charset val="238"/>
        <scheme val="minor"/>
      </rPr>
      <t>* PŘÍLEŽITOST</t>
    </r>
    <r>
      <rPr>
        <sz val="11"/>
        <color rgb="FFFF0000"/>
        <rFont val="Calibri"/>
        <family val="2"/>
        <charset val="238"/>
        <scheme val="minor"/>
      </rPr>
      <t xml:space="preserve"> </t>
    </r>
    <r>
      <rPr>
        <sz val="11"/>
        <rFont val="Calibri"/>
        <family val="2"/>
        <charset val="238"/>
        <scheme val="minor"/>
      </rPr>
      <t xml:space="preserve">PS pro rovné příležitosti navrhuje a plánuje aktivity zaměřené na nastavení rovných příležitostí a snížení selektivnosti uvnitř škol nebo v území. </t>
    </r>
  </si>
  <si>
    <t xml:space="preserve">Tyto aktivity musí být zařazeny v SR MAP v rámci aktivit škol nebo aktivit spolupráce a následně v akčním plánu a musí být v obou dokumentech označeny poznámkou PŘÍLEŽITOST. </t>
  </si>
  <si>
    <t xml:space="preserve">S ohledem na potřebu prioritizace potřeb byla v rámci souboru projektových záměrů pro období 2021-2027 jednoznačně identifikována potřeba rozšiřování kapacit mateřských škol. </t>
  </si>
  <si>
    <t>PS RP Budějovice identifikuje všechny tyto projektové záměry na zvýšení kapacit mateřských škol v rámci dokumentu Strategický rámec MAP II ORP ČB jako „příležitost“ (pozn. jedná se o potvrzení proinkluzivní priority projektu).</t>
  </si>
  <si>
    <t>Stavební úpravy podkroví základní školy Šindlovy Dvory 40</t>
  </si>
  <si>
    <t xml:space="preserve">Půdní vestavbou v budově základní školy se zrekonstruuje stávající kmenová učebna a vybuduje se dborná učebna pro polytechnickou výchovu (dílny), sklad a sociální zařízení, včetně nábytku a potřebného vybavení </t>
  </si>
  <si>
    <t>Stavební úpravy venkovního hřiště základní školy Šindlovy Dvory 40</t>
  </si>
  <si>
    <t xml:space="preserve">Vybudování multifunkčního hřiště na pozemku školy místo starého asfaltového hřiště - tartanový povrch, oplocení </t>
  </si>
  <si>
    <t>Mateřská škola, základní škola a střední škola pro sluchově postižené, České Budějovice, Riegrova 1</t>
  </si>
  <si>
    <t>MŠMT</t>
  </si>
  <si>
    <t>Modernizace dílen ZŠ a SŠ</t>
  </si>
  <si>
    <t>Rekonstrukce dílny ZŠ a PrŠ dvouleté – renovace podlah, výmalba, revize osvětlení, rozvody vody (další umyvadla). Vybavení dílny – nové pracovní stoly, židle, skříně, police s vysokou nosností, moderní nářadí, fóliovník velký a přenosné fóliovníky pro výsev, sady zahradního nářadí, vybavení na aranžování, ICT vybavení, připojení WIFI. Vybavení dílny pro UO sklenářské práce: - pec na spékání skla (dostatečně velká k zajištění produkce výrobků); hladinová bruska na ruční bezpečné broušení polotovarů a výrobků (z větších strojů mají žáci velký respekt a obavy); diamantová pásová pila na výrobu vitráží; pokosová pila s aretací na rámování; hydraulický stůl na bezpečné pokládání tabulí skla a jednodušší manipulaci s ním.</t>
  </si>
  <si>
    <t>09/2022</t>
  </si>
  <si>
    <t>12/2023</t>
  </si>
  <si>
    <t>projektový záměr</t>
  </si>
  <si>
    <t>Proměna zahrady</t>
  </si>
  <si>
    <t>Naším záměrem je upravit školní zahradu, která je částečně sportovním hřištěm a částečně místem ke hře a relaxaci pro děti z mateřské školy, pro žáky ze základní školy, střední školy, družiny, internátu a dětského domova. Ze zahrady bychom chtěli vytvořit naučné, pobytové a relaxační hřiště s přírodními prvky. Úprava zahrady přinese dětem/žákům přímý kontakt s materiály i přírodními procesy, zážitky a praktické zkušenosti nejen v didaktických zacílených programech, ale hlavně motivuje ke spontánní činnosti a vlastní aktivitě.</t>
  </si>
  <si>
    <t>12/2024</t>
  </si>
  <si>
    <t xml:space="preserve">Zateplení prostorů v podkroví včetně modernizace + půdní vestavba </t>
  </si>
  <si>
    <t xml:space="preserve">Zateplení stávajících podkrovních prostorů (kabinety, učebny). Půdní vestavba – rozšíření výukových prostor o další učebny, kterých máme nedostatek. Vybudování multifunkčního prostoru (sálu) vhodného pro výuku, pořádání školení a školních porad. Vybudování kabinetů a velké knihovny pro žáky školy. </t>
  </si>
  <si>
    <t xml:space="preserve">09/2022 </t>
  </si>
  <si>
    <t>Odborná počítačová učebna s rozšířenou výukou cizích jazyků a dalších předmětů pro 1. stupeň</t>
  </si>
  <si>
    <t>Vybudování nové počítačové učebny pro 1. stupeň</t>
  </si>
  <si>
    <t>Vybavení tříd novou technologií zaměřenou na kvalitnější distanční výuku s provázaností s prezenční výukou</t>
  </si>
  <si>
    <t xml:space="preserve"> Dříteň</t>
  </si>
  <si>
    <t>Vybavení tříd moderní IT technikou k podpoře prezenční i distanční výuky</t>
  </si>
  <si>
    <t>Rekonstrukce elektrických rozvodů</t>
  </si>
  <si>
    <t>Nové elektrické rozvody v budově základní školy, které nahradí stávající nevyhovující z bezpečného hlediska</t>
  </si>
  <si>
    <t>Keramická dílna</t>
  </si>
  <si>
    <t>Vybavení keramické dílny</t>
  </si>
  <si>
    <t>Základní škola a Mateřská škola Dubné</t>
  </si>
  <si>
    <t>Obec Dubné</t>
  </si>
  <si>
    <t>Rozšíření školní tělocvičny</t>
  </si>
  <si>
    <t>Dubné</t>
  </si>
  <si>
    <t>V rámci akce dojde k rozšíření školní tělocvičny přístavbou, kterou vznikne nová hala propojená se stávající tělocvičnou. Současně dojde k rekonstrukci sociálního zařízení a šaten.</t>
  </si>
  <si>
    <t>07/2021</t>
  </si>
  <si>
    <t>příprava PD</t>
  </si>
  <si>
    <t>Multifunkční
školní zahrada</t>
  </si>
  <si>
    <t>V rámci akce dojde k rekonstrukci areálu školní zahrady, vybudování venkovní učebny, herních prvků a eko prvků. Na návrhu projektu a realizaci se budou podílet žáci základní školy.</t>
  </si>
  <si>
    <t>zpracovává se PD</t>
  </si>
  <si>
    <t>Multifunkční digitální učebna</t>
  </si>
  <si>
    <t>V rámci projektu dojde k vybudování a vybavení multifunkční interaktivní učebny pro výuku informatiky, technické výchovy se zaměřením na programování a robotiku a výuku cizích jazyků za podpory speciálního komunikačního software.</t>
  </si>
  <si>
    <t>06/2023</t>
  </si>
  <si>
    <t>09/2023</t>
  </si>
  <si>
    <t xml:space="preserve">Rekonstrukce vytápění </t>
  </si>
  <si>
    <t>V rámci projektu dojde k rekonstrukci stávající otopné soustavy spočívající v náhradě zastaralých rozvodů UT.</t>
  </si>
  <si>
    <t>06/2024</t>
  </si>
  <si>
    <t>09/2024</t>
  </si>
  <si>
    <t>Instalace solárních panelů</t>
  </si>
  <si>
    <t>V rámci projektu dojde instalaci solárních panelů na střechu školy a napojení na stávající soustavu.</t>
  </si>
  <si>
    <t>Hřiště ŠD</t>
  </si>
  <si>
    <t>Zařízení hřiště pro ŠD (úprava pozemku školy a plochy pro ŠD, osazení herními prvky. Zlepšení podmínek řízené činnosti ŠD, ale i dětí z MŠ na vycházkách (odpočinek a sport).</t>
  </si>
  <si>
    <t>9/2021</t>
  </si>
  <si>
    <t>Rekonstrukce učebny – vybudování odborné učebny přírodopisu a zeměpisu</t>
  </si>
  <si>
    <t xml:space="preserve">Rekonstrukcí jedné z kmenových učeben vznikne odborná učebna přírodovědných předmětů – přírodopisu a zeměpisu </t>
  </si>
  <si>
    <t>7/2023</t>
  </si>
  <si>
    <t>8/2025</t>
  </si>
  <si>
    <t>Víceúčelové „multifunkční“ sportovní hřiště</t>
  </si>
  <si>
    <t>V areálu školy je asfaltová plocha 30x20 m, která se pro toto využití a záměr nabízí. Dojde ke zlepšení podmínek výuky TV, možnost větší nabídky volnočasových aktivit, aktivit ŠD i dětí z MŠ a sportovního vyžití i pro veřejnost</t>
  </si>
  <si>
    <t>4/2023</t>
  </si>
  <si>
    <t>Rozšíření kapacity školy</t>
  </si>
  <si>
    <t>Přístavba nové budovy ve stávajícím areálu (vznik dvou specializovaných učeben – pro výuku cizích jazyků a IT, 4 místnosti pro činnost školní družiny + kabinety a sociální zařízení pro žáky a zaměstnance, poř. I rozšíření školní kuchyně a jídelny. Součástí je bezbariérovost přístupu řešená schodišťovým výtahem.</t>
  </si>
  <si>
    <t>1/2023</t>
  </si>
  <si>
    <t>Bezpečná škola</t>
  </si>
  <si>
    <t>Výměna vchodových dveří (hlavní vchod) + jejich zajištění (elektrozámek, dálkové ovládání dveří, „zvonkový“ systém)</t>
  </si>
  <si>
    <t>8/2022</t>
  </si>
  <si>
    <t xml:space="preserve">Výměna střešní krytiny a klempířských prvků na budově základní školy </t>
  </si>
  <si>
    <t>Výměna střešní krytiny a okapů na budově školy. Dochází k zatékaání na několika místech budovy vyžadující časté opravy</t>
  </si>
  <si>
    <t>1/2022</t>
  </si>
  <si>
    <t>12/2022</t>
  </si>
  <si>
    <t>Výstavba nové kanceláře</t>
  </si>
  <si>
    <t>Využití prostoru v přízemí základní školy k výstavbě kanceláře</t>
  </si>
  <si>
    <t>6/2021</t>
  </si>
  <si>
    <t>2/2022</t>
  </si>
  <si>
    <t xml:space="preserve">Rozšíření školy o 4 kmenové třídy+ 6 dalších učeben, rozšíření kapacity kuchyně a jídelny, kabinety, šatny, parkoviště , navýšení kapacity školy o 100-150 dětí </t>
  </si>
  <si>
    <t>Základní škola, základní umělecká škola a mateřská škola Ledenice</t>
  </si>
  <si>
    <t>Městys Ledenice</t>
  </si>
  <si>
    <t>Nová škola Ledenice</t>
  </si>
  <si>
    <t>Ledenice</t>
  </si>
  <si>
    <t>zpracovaná PD, vlastní pozemek, dodavatel ještě nevybrán</t>
  </si>
  <si>
    <t>Tělocvična ZŠ Ledenice</t>
  </si>
  <si>
    <t>Výstavba budovy tělocvičny se zázemím pro výuku Tv a podporu sportu</t>
  </si>
  <si>
    <t>vlastní pozemek</t>
  </si>
  <si>
    <t>Přístavba ŠJ Ledenice</t>
  </si>
  <si>
    <t>Přístavba a stavební úpravy stávající školní jídelny včetně jejího zázemí</t>
  </si>
  <si>
    <t>Základní škola Boršov nad Vltavou</t>
  </si>
  <si>
    <t>Nástavba ZŠ Boršov nad Vltavou</t>
  </si>
  <si>
    <t>Boršov nad Vltavou</t>
  </si>
  <si>
    <t>Na stávající přístavbě z roku 2018 vybudovat nové učebny pro výuku a ŠD. Učebny by sloužily jako odborné a kmenové. Nástavbou se budova dostane do půdního prostoru, kde by se vybudovalo zázemí pro pedagogy – sborovny a kabinety pomůcek. Dále by došlo k přepažení stávající učebny, čímž by vznikla jedna menší místnost a chodba sloužící ke vstupu do nových učeben. V rámci půdní výstavby by došlo k výměně nevyhovující eternitové krytiny s azbestem.</t>
  </si>
  <si>
    <t>Základní škola Hluboká nad Vltavou, okres České Budějovice</t>
  </si>
  <si>
    <t>Město Hluboká nad Vltavou</t>
  </si>
  <si>
    <t>Nástavba ZŠ Hluboká nad Vltavou</t>
  </si>
  <si>
    <t>Hluboká nad Vltavou</t>
  </si>
  <si>
    <t>01/2023</t>
  </si>
  <si>
    <t>Vybudování nového pavilonu v areálu ZŠ Hluboká nad Vltavou</t>
  </si>
  <si>
    <t>Vybudování nového pavilonu v areálu ZŠ Hluboká nad Vltavou.</t>
  </si>
  <si>
    <t>probíhá příprava PD</t>
  </si>
  <si>
    <t>Modulový dům pro zájmové a neformální vzdělávání žáků ZŠ</t>
  </si>
  <si>
    <t>Umístění modulového domu do areálu ZŠ pro potřeby zájmového a neformálního vzdělávání žáků ZŠ</t>
  </si>
  <si>
    <t>zpracovaná cenová kalkulace</t>
  </si>
  <si>
    <t>Vybudování zázemí družiny, výstavba parkoviště u ZŠ - cca 43 stání</t>
  </si>
  <si>
    <t>Vybudování parkoviště pro rodiče.</t>
  </si>
  <si>
    <t>Vybudování zázemí družiny, vybavení školní zahrady herními prvky</t>
  </si>
  <si>
    <t>Rozšíření a doplnění herních prvků  a vytoření zázemí pro ŠD</t>
  </si>
  <si>
    <t>Vybudování zázemí družiny, vybavení ŠD ICT technikou</t>
  </si>
  <si>
    <t>Obnova stávajícího vybavení a rozšíření vybavení ŠD ICT technikou</t>
  </si>
  <si>
    <t>Vybudování zázemí družiny, rekonstrukce všech oddělení ŠD - podlaha, rozvody elektřiny a osvětlení, vody, sociální zařízení</t>
  </si>
  <si>
    <t>Rekonstrukce a modernizace současného zázemí ŠD</t>
  </si>
  <si>
    <t>Vybudování zázemí družiny, vybudování přístupové cesty (chodníku s osvětlením) ke školní družině</t>
  </si>
  <si>
    <t>Vybudování zázemí družiny, vybudování přístupové cesty (chodníku s osvětlením) ke školní družině, úprava venkovních prostor</t>
  </si>
  <si>
    <t>Vybudování zázemí pro školní poradenské pracoviště</t>
  </si>
  <si>
    <t>Zřízení a vybudování zázemí pro školní poradenské pracoviště</t>
  </si>
  <si>
    <t>Vybudování učebny pro novou informatiku</t>
  </si>
  <si>
    <t>Zřízení a vybudování zázemí pro výuku informatiky</t>
  </si>
  <si>
    <t>Vybudování učebny pro výuku jazyků</t>
  </si>
  <si>
    <t>Zřízení a vybudování zázemí pro výuku jazyků</t>
  </si>
  <si>
    <t>ICT vybavení - mobilní</t>
  </si>
  <si>
    <t>Zřízení zázemí pro výuku pomocí ICT - mobilní zařízení, které by putovalo po učebnách</t>
  </si>
  <si>
    <t>Vybudování učebny pro výuku zeměpisu</t>
  </si>
  <si>
    <t>Zřízení a vybudování zázemí pro výuku zeměpisu</t>
  </si>
  <si>
    <t>Vybudování učebny pro výuku přírodopisu</t>
  </si>
  <si>
    <t>Zřízení a vybudování zázemí pro výuku přírodopisu</t>
  </si>
  <si>
    <t>Vybudování učebny pro výuku matematiky</t>
  </si>
  <si>
    <t>Zřízení a vybudování zázemí pro výuku matematiky</t>
  </si>
  <si>
    <t>Rekonstrukce a vybavení školní kuchyně</t>
  </si>
  <si>
    <t>Obnova vybavení, rozvody, podlahy, nábytek do jídelny, konvektonat, prostorové úpravy</t>
  </si>
  <si>
    <t>není potřeba</t>
  </si>
  <si>
    <t>Z přízemí do prvního patra ve starém, novém pavilonu a v pavilonu odborných učeben.</t>
  </si>
  <si>
    <t>Rekonstrukce sociálního zařízení ZŠ</t>
  </si>
  <si>
    <t>Rekonstrukce tělocvičny</t>
  </si>
  <si>
    <t>Rekonstrukce podlahy</t>
  </si>
  <si>
    <t>Rekonstrukce osvětlení</t>
  </si>
  <si>
    <t>Rekonstrukce osvětlení v prostorech školy</t>
  </si>
  <si>
    <t>Zájmové a neformální vzdělávání - přírodovědný okruh</t>
  </si>
  <si>
    <t>Přírodovědný okruh pro badatelskou výuku pro zájmové a neformální vzdělávání</t>
  </si>
  <si>
    <t>Zájmové a neformální vzdělávání - místo poznávání a odpočinku</t>
  </si>
  <si>
    <t>Prostor pro odpočinek v části přírodní zahrady, který bude sloužit k pozorování živočichů a rostlin v přírodním prostředí</t>
  </si>
  <si>
    <t xml:space="preserve">Polytechnické vzdělávání - interakticní vybavení </t>
  </si>
  <si>
    <t>Okruh s interaktivními prvky s polytechnickým zaměřením pro zájmové a neformální vzdělávání</t>
  </si>
  <si>
    <t xml:space="preserve">Novostavba ZŠ a MŠ Srubec III.-V. etapa </t>
  </si>
  <si>
    <t xml:space="preserve">Cílem projektu je dokončení výstavby nové ZŠ dostavbou kuchyně, jídelny, tělocvičny a spojovacího krčku s 5 třídami (možné využití i na mimoškolní kroužky hudební, výtvarné a keramické výchovy) a školní družinou, tedy navýšení kapacity ZŠ o 100 dětí . </t>
  </si>
  <si>
    <t>08/2021</t>
  </si>
  <si>
    <t>vydané stvabní povolení, požádono o změnu stvby před dokončením, probíhá výběr zhotovitele</t>
  </si>
  <si>
    <t>Rekonstrukce školních dílen</t>
  </si>
  <si>
    <t>Cílem projektu je zkvalitnit rozvoj technického myšlení žáků a jejich praktických dovedností. Škola v současné době má prostory dílen v nevyhovujícím stavu. Jedná se o stavební úpravy a zároveň vybavení uč. pomůckami.</t>
  </si>
  <si>
    <t>Zpracovává se PD</t>
  </si>
  <si>
    <t>Obnova a vybavení IT</t>
  </si>
  <si>
    <t>Obnova vybavení učebny výpočetní technky, interaktivní tabule.</t>
  </si>
  <si>
    <t>Rekonstrukce školních šaten</t>
  </si>
  <si>
    <t>Rekonstrukce školních šaten a bezpečnostního vybavení pro 700 žáků (robusní kovová šatní skříňka pro 3 žáky, elektrozámky, výměna podlahy).</t>
  </si>
  <si>
    <t>PD zpracována</t>
  </si>
  <si>
    <t>Učebna robotiky a polytechniky</t>
  </si>
  <si>
    <t>Cílem projektu je zkvalitnit rozvoj digitálního a technického myšlení žáků. Škola v současné době nemá takové prostory. Jedná se o stavební úpravy a zároveň vybavení uč. pomůckami.</t>
  </si>
  <si>
    <t>Stavební úpravy školního atria</t>
  </si>
  <si>
    <t>Současné atrium je velmi nevzhledné, pro školní využití a pohyb dětí zcela nevhodné a rizikové. V prostoru atria je množství hrubých betonových objektů, zdí, stacionárrních ohrad a kruhových květináčů. Budoucí využití atria jako multifunkční prostor (relaxace o přestávkách, pohybově sportovní aktivity, pódium pro školní představení, besídky, koncerty, letní výuka, kroužky, školní družina, školní meetingy, bylinková zahrádka pro školní kuchyni.</t>
  </si>
  <si>
    <t>Rekonstrukce učebny přírodopisu</t>
  </si>
  <si>
    <t>Stavební úpravy a vybavení učebny přírodních věd s cílem zkvalitnění stávajících výukových postupů  a metod.</t>
  </si>
  <si>
    <t>Zpracováná se PD</t>
  </si>
  <si>
    <t xml:space="preserve">Základní škola a Mateřská škola, L. Kuby 48, České Budějovice </t>
  </si>
  <si>
    <t>060077212</t>
  </si>
  <si>
    <t>Vybavení učebny dílen</t>
  </si>
  <si>
    <t>Modernizace stávajícího a nevyhovujícího stavu vybavení dílen</t>
  </si>
  <si>
    <t>Vybavení zahrady herními prvky</t>
  </si>
  <si>
    <t>Výměna starých nevyhovujících herních prvků v areálu  školy s dopadovou plochou, novým pískovištěm, lavičkami</t>
  </si>
  <si>
    <t>Pořízení interaktivních tabulí</t>
  </si>
  <si>
    <t>Tři interaktivní tabule do školní družiny. Učebny slouží v dopoledních hodinách i pro výuku dělených hodin matematiky, českého jazyka a cizích jazyků.</t>
  </si>
  <si>
    <t>Vybudování nové učebny přírodopisu</t>
  </si>
  <si>
    <t>zpracován  PD</t>
  </si>
  <si>
    <t>vybudování dvou kabinetů - pro výchovného poradce, speciálního pedagoga a pro učitele jazyků</t>
  </si>
  <si>
    <t>Vybudování kabinetů na konci chodeb 1. a 2. patra budovy školy. Postavení příčky s dveřmi,  přívod vody, topení a elektřiny. Vybavení nábytkem.</t>
  </si>
  <si>
    <t>060077213</t>
  </si>
  <si>
    <t>Oprava výtahu ve školní kuchyni</t>
  </si>
  <si>
    <t>Výtah slouží k přepravě surovin do 1. patra, kde se nachází školní kuchyně s jídelnou. Výtah slouží i k převozu hotového jídla do dalšího pavilonu, kde je mateřská škola. Výtah je ze sedmdesátých let a musí se neustále opravovat. Je na hranici životnosti.</t>
  </si>
  <si>
    <t>Základní škola a Mateřská škola, Nová 5, České Budějovice</t>
  </si>
  <si>
    <t>04677722</t>
  </si>
  <si>
    <t>Jazyková laboratoř</t>
  </si>
  <si>
    <t>Realizace digitální jazykové laboratoře ve stávajících prostorách učebny jazyků školy</t>
  </si>
  <si>
    <t>Připraven projekt</t>
  </si>
  <si>
    <t>Učebna ICT</t>
  </si>
  <si>
    <t>Realizace vybavení stávající učebny ICT novým zařízením (PC sestavy) a školním nábytkem</t>
  </si>
  <si>
    <t>07/2023</t>
  </si>
  <si>
    <t>Multifunkční mediální učebna</t>
  </si>
  <si>
    <t>Stavební úpravy a vybavení multifunkční učebny s cílem zkvalitnění stávajících výukových postupů  a metod a dalšího rozvoje schopností žáků</t>
  </si>
  <si>
    <t>07/2024</t>
  </si>
  <si>
    <t>Robotika a polytechnika</t>
  </si>
  <si>
    <t>Stavební úpravy a vybavení učebny s cílem zvýšení vědomostí a schopností žáků v oblasti robotiky a polytechniky</t>
  </si>
  <si>
    <t>Laboratoř chemie a přírodních věd</t>
  </si>
  <si>
    <t>Stavební úpravy a vybavení učebny chemie a přírodních věd s cílem zkvalitnění stávajících výukových postupů  a metod</t>
  </si>
  <si>
    <t>ZŠ a MŠ, Vl. Rady 1, České Budějovice</t>
  </si>
  <si>
    <t>Multimediální učebna</t>
  </si>
  <si>
    <t>Multimediální učebna pro výuku informatiky a cizích jazyků</t>
  </si>
  <si>
    <t>položkový rozpočet</t>
  </si>
  <si>
    <t>Obnova vybavení digitální techniky školy</t>
  </si>
  <si>
    <t>Obnova digitální techniky - např. interaktivní tabule, PC,…</t>
  </si>
  <si>
    <t xml:space="preserve">ne </t>
  </si>
  <si>
    <t>Základní škola a Mateřská škola J. Š. Baara, Jírovcova 9/a, České Budějovice</t>
  </si>
  <si>
    <t>060077417</t>
  </si>
  <si>
    <t>Rekonstrukce a vybavení odborných učeben (ITI)</t>
  </si>
  <si>
    <t>Rekonstrukce a vybavení 3 odborných učeben (ITI) – učebna robotiky, informatiky a jazyků.</t>
  </si>
  <si>
    <t>Základní škola, Dukelská 11, České Budějovice</t>
  </si>
  <si>
    <t>Rozšíření kapicity a vybavení dílen</t>
  </si>
  <si>
    <t>Rozšřením prostoru stavební úpravou se navýší kapacita pro výuku technických prací z počtu 18 na 24 míst + nové vybavení učebny</t>
  </si>
  <si>
    <t>Projekt</t>
  </si>
  <si>
    <t>Jazyková učebna</t>
  </si>
  <si>
    <t>Škola nedisponuje žádnou jazykovou učebnou. Pro kvalitní výuku cizích jazyků je zapotřebí vyučujícím zajistit novou jazykovou učebnu, která svými možnostmi nabídne mnohem více komunikačních aktivit při výuce jazyka</t>
  </si>
  <si>
    <t>Stavební úpravy- bezbarierovost školy - výtah</t>
  </si>
  <si>
    <t>Vybudování výtahu pro bezbariérový přístup do školy (ve dvorním traktu) - (2 patra - 3 nadzemní podlaží) pro přístup žáků s pohybovými problémy do všech prostor školy.</t>
  </si>
  <si>
    <t>Studie</t>
  </si>
  <si>
    <t>Stavební úprava - sportovní hala</t>
  </si>
  <si>
    <t xml:space="preserve">Vybudování sportovní haly, přestavbou školního venkovního hřiště. </t>
  </si>
  <si>
    <t>Půdní vestavba - multifunkční sál, zazemí, kabinety, sklady</t>
  </si>
  <si>
    <t>Vybudování multifunkčního sálu pro koncerty, výstavy, setkání s rodiči, porady pedagogických pracovníků. Spojené s vybudováním kabinetů, šaten, třída zázemí sálu.</t>
  </si>
  <si>
    <t>Základní škola, Grünwaldova 13, České Budějovice</t>
  </si>
  <si>
    <t>00581542</t>
  </si>
  <si>
    <t>000581542</t>
  </si>
  <si>
    <t>Herní prvky</t>
  </si>
  <si>
    <t>Vybavení školního areálu, herními prvky, rekonstrukce stávajících herních prvků.</t>
  </si>
  <si>
    <t>NENÍ POTŘEBA</t>
  </si>
  <si>
    <t>Rekonstrukce spojovací chodba</t>
  </si>
  <si>
    <t>Rekonstrukce stávajícího, nevyhovujícího stavu spojovací chodby mezi jednotlivými pavilony školy.</t>
  </si>
  <si>
    <t>PD, VZ</t>
  </si>
  <si>
    <t>ANO</t>
  </si>
  <si>
    <t>Venkovní učebna se zázemím a vybavením</t>
  </si>
  <si>
    <t>Vybudování venkovní učebny v areálu školy se zázemím a vybavením.</t>
  </si>
  <si>
    <t>Modernizace stávajícího nevyhovujícího stavu učebny dílen a jejího vybaven.</t>
  </si>
  <si>
    <t>Rekonstrukce a rozšíření sociálního zázemí tělocvičen školy</t>
  </si>
  <si>
    <t>Rekonstrukce a rozšíření stávajícího, nevyhovujícího stavu sociálního zázemí a šaten tělocvičen školy</t>
  </si>
  <si>
    <t>Fotovoltaika</t>
  </si>
  <si>
    <t>Osazení střechy budovy školy fotovoltaickými panely za účelem snížení nákladů na provoz školy.</t>
  </si>
  <si>
    <t>Robotika</t>
  </si>
  <si>
    <t>Vybudování učebny na podporu výuky robotiky, programování, algoritmů a mechaniky. Pořízení odpovídajícího vybavení.</t>
  </si>
  <si>
    <t>PD</t>
  </si>
  <si>
    <t>Volnočasový vnitroblok</t>
  </si>
  <si>
    <t>Vybudování volnočasového vnitrobloku. Podpora vzdělávání v souvislosti s rozvojem sportovních dovedností dětí a mládeže. Zabezpečení kvality trávení volného času.</t>
  </si>
  <si>
    <t>Modernizace a zkvalitnění výuky</t>
  </si>
  <si>
    <t>Pořízení vybavení učeben přírodních věd a hudební vychovy</t>
  </si>
  <si>
    <t>Rekonstrukce podlah dvou tělocvičen</t>
  </si>
  <si>
    <t>Rekonstrukce podlah tělocvičen s ohledem na jejich využití</t>
  </si>
  <si>
    <t>Základní škola Máj II, M. Chlajna 23, České Budějovice</t>
  </si>
  <si>
    <t>00581551</t>
  </si>
  <si>
    <t>000581551</t>
  </si>
  <si>
    <t>Snížení energetické náročnosti budovy</t>
  </si>
  <si>
    <t>Stávající zateplení přístavby na pavilonu 1 se sedlovou střechou z roku 1996 je nedostatečné. V zimním období velmi rychle chladnou vnitřní prostory, v letním období se příliš prohřívají.</t>
  </si>
  <si>
    <t>Vybudování odborné učebny přírodopisu</t>
  </si>
  <si>
    <t>Bezpečné mechanické ovládání ventilací</t>
  </si>
  <si>
    <t>Otvírání ventilací - doplnění bezpečného mechanického ovládání otevírání oken. (Nebylo instalováno při výměně oken)</t>
  </si>
  <si>
    <t>Výměna oken na 1. stupni ZŠ - Domeček</t>
  </si>
  <si>
    <t>Výměna oken na 1. stupni ZŠ  - Domeček</t>
  </si>
  <si>
    <t>Zřízení učebny robotiky</t>
  </si>
  <si>
    <t>Zajištění výuky v odborné učebně, zkvalitnění výchovně - vzdělávacího procesu</t>
  </si>
  <si>
    <t>Vybudování tenisového kurtu a cvičné zdi</t>
  </si>
  <si>
    <t>Rozšíření ŠVP včetně zájmové činnosti žáků.
Zvyšování fyzické zdatnosti žáků.</t>
  </si>
  <si>
    <t>Řešení  schodišťové bariéry do ŠJ</t>
  </si>
  <si>
    <t>Zřízení šikmé schodišťové plošiny do ŠJ</t>
  </si>
  <si>
    <t>Základní škola Máj I, M. Chlajna 21, České Budějovice</t>
  </si>
  <si>
    <t>00581585</t>
  </si>
  <si>
    <t>000581585</t>
  </si>
  <si>
    <t>600057356</t>
  </si>
  <si>
    <t>Výstavba multifunkčního sportovního a relaxačního areálu</t>
  </si>
  <si>
    <t>V prostoru stávajícího nevyužívaného antukového hřiště vybudovat pro potřeby školní družiny a žáků školy areál s herními prvky, beachvolejbalovým kurtem a workoutovým hřištěm</t>
  </si>
  <si>
    <t>Nástavba areálu
tělesné výchovy</t>
  </si>
  <si>
    <t>Vybudování nástavby na areál tělesné výchovy a rozšíření prostor pro výuku Tv ve škole v souvislosti s působením reg. Fotbalové akademie a fotbalových tříd.</t>
  </si>
  <si>
    <t>Základní škola, Nerudova 9, České Budějovice</t>
  </si>
  <si>
    <t>Modernizace učebny IKT budova Čéčova</t>
  </si>
  <si>
    <t>Nové elektroinstalace, datové sítě, PC, nábytek, interaktivní panel</t>
  </si>
  <si>
    <t>Modernizace učebny IKT budova Nerudova</t>
  </si>
  <si>
    <t>Bezdtrátová datová síť (wifi)</t>
  </si>
  <si>
    <t>Vybudování bezdrátové datové sítě (wifi) v obou budovách</t>
  </si>
  <si>
    <t>Vybudování zcela nové a moderní jazykové učebny. Škola disponuje pouze jedinou jazykovou učebnou, což vzhledem k počtu žáků nedostačuje.</t>
  </si>
  <si>
    <t>Rekonstrukce venkovního sportovního areálu</t>
  </si>
  <si>
    <t>Výměna tartanového povrchu na atletickém oválu. Vybudování venkovního víceúčelového hřiště.</t>
  </si>
  <si>
    <t>cenová nabídka</t>
  </si>
  <si>
    <t>Robotická a polytechnická učebna</t>
  </si>
  <si>
    <t>Vybudování moderní multifunkční učebny v souladu s rozvojem informatiky. Učebna vznikne spojením současné učebny fyziky a přilehlého kabinetu. Elektroinstalace, datová síť, interaktivní panely, nábytek, notebooky, sada robotických stavebnic pro 1. a 2. stupeň, 3D tiskárna, stavební úpravy, klimatizace</t>
  </si>
  <si>
    <t>Rozšíření výukových prostor</t>
  </si>
  <si>
    <t xml:space="preserve">Půdní vestavba – budova Nerudova.Využití: další odborné učebny, kterých máme nedostatek. Multifunkční sál pro výuku a konání školení, kabinety, knihovna pro žáky.  </t>
  </si>
  <si>
    <t>Základní škola, Pohůrecká 16, České Budějovice</t>
  </si>
  <si>
    <t>Přístavba-nové technické učebny na ZŠ Pohůrecká, Č. B.</t>
  </si>
  <si>
    <t>Zkvalitnit rozvoj technického myšlení žáků a upevňování jejich praktických dovedností. Škola v současné době nedisponuje odpovídajícími odbornými učebnami, vyjma učebny fyziky.</t>
  </si>
  <si>
    <t>11/2021</t>
  </si>
  <si>
    <t>PD zprac.</t>
  </si>
  <si>
    <t>Přístavba - vybavení nábytkem, učebními pomůckami</t>
  </si>
  <si>
    <t>Vybavení nábytkem nových odborných učeben a učebními pomůckami  (IT tabule, tablety, Výpočetní technika, 3D tiskárna, sada robotických stavebnic).</t>
  </si>
  <si>
    <t>výkaz výměr</t>
  </si>
  <si>
    <t>Přístavba tělocvičny</t>
  </si>
  <si>
    <t>Ke stávající TV přistavět z boku menší objekt na stávající zelené ploše. Důvodem je nedostatečná stávající kapacita TV pro 850 žáků školy.</t>
  </si>
  <si>
    <t>Rekonstrukce tartanového povrchu běžecké dráhy</t>
  </si>
  <si>
    <t>Tartanový povrch je 10 let starý, zvlněný kořeny stromů. Nebezpečný pro žáky.</t>
  </si>
  <si>
    <t>Rekonstrukce stávající tělocvičny</t>
  </si>
  <si>
    <t>Tělocvična  slouží žákům I. i II. stupně tj. pro  850 žáků, využívá se dále k odpoledním volnočasovým aktivitám, nutná náhrada dosluhující palubové podlahy novým povrchem, osvětlení, el. rozvody, stropy, šatny, nářaďovna,  vybavení novými prvky.</t>
  </si>
  <si>
    <t>Odborná jazyková učebna - pav. č. 1 přízemí</t>
  </si>
  <si>
    <t>Vybudování odborné učebny včetně učebních pomůcek, nábytku, stavební úpravy.</t>
  </si>
  <si>
    <t>Odborná učebna přírodopis - pav. č. 1 přízemí</t>
  </si>
  <si>
    <t>Odborná jazyková učebna 3. - 5. r. - pav. č. 2</t>
  </si>
  <si>
    <t>projektová dokumentace je před dokončením</t>
  </si>
  <si>
    <t>Vybavení Montessori ZŠ</t>
  </si>
  <si>
    <t>Vybavení tříd ZŠ montessori pomůckami a nábytkem, vybavení laboratoře, knihovny, ICT místnosti, jazykové místnosti, dílny, tělocvičny, domova dětí a mládeže a kanceláří.</t>
  </si>
  <si>
    <t>06/2021</t>
  </si>
  <si>
    <t>Montessori pomůcky zajišťuje www.montessorihracky.cz, MIP Prague, nábytek Zimandl a Piskač, Tvar Klatovy, kuchyňské vybavení Salmon Gastro ČB aj.</t>
  </si>
  <si>
    <t>Tělocvična Montessori Kampus</t>
  </si>
  <si>
    <t>Výstavba sportovně relaxačního a multifunkčního areálu při ZŠ Montessori Kampus pro výuku tělesné výchovy, potřeby školní družiny a mateřské školy a pro zajištění sportovních, tělesně pohybových a dramatických kroužků</t>
  </si>
  <si>
    <t>Domov dětí a mládeže</t>
  </si>
  <si>
    <t>Výstavba domova dětí a mládeže při ZŠ Montessori Kampus pro cizince (pokoje vč. vybavení, společenské prostory, kuchyňka, prádelna)</t>
  </si>
  <si>
    <t>Základní škola, O. Nedbala 30, České Budějovice</t>
  </si>
  <si>
    <t>Cílem projektu je zkvalitnit vybodování zázemí pro rozvoj digitálního a technického myšlení žáků. Škola v současné době nemá takové prostory. Jedná se o stavební úpravy a  vybavení uč. pomůckami.</t>
  </si>
  <si>
    <t>Učebna přírodních věd</t>
  </si>
  <si>
    <t>Vybudování moderně vybavené učebny přírodních věd pro práci s digitálními technologiemi.</t>
  </si>
  <si>
    <t>Základní škola a Mateřská škola Rudolfov</t>
  </si>
  <si>
    <t>město Rudolfov</t>
  </si>
  <si>
    <t>Přístavba budovy šaten-ZŠ Rudolfov</t>
  </si>
  <si>
    <t>Rudolfov</t>
  </si>
  <si>
    <t>Cílem projektu je vybudování šaten pro všechny žáky ZŠ a uvolnění dvou bývalých učeben pro následné využití jako kmenové učebny</t>
  </si>
  <si>
    <t>Vybudování a vybavení odborných učeben</t>
  </si>
  <si>
    <t>Nástavba tříd nad stávajícími třídami v ZŠ (nad "malou tělocvičnou") včetně vybavení</t>
  </si>
  <si>
    <t>Přestavba nevyužitého prostoru  (chodba u 1. -3.tříd)</t>
  </si>
  <si>
    <t>Stavební úpravy spojené s rekonstrukcí stávajícího nevyužitého prostoru a s možnou přístavbou nad tímto prostorem pro třídy a šatny a jejich vybavení. Ve třídě mobiliář a pomůcky. V šatnách skříňky a napojení pro ovládání skříněk čipem.</t>
  </si>
  <si>
    <t>Rekonstrukce stávajících pavilonů ZŠ</t>
  </si>
  <si>
    <t>Kompletní rekonstrukce a stavební úpravy stávajících pavilonů ZŠ -  centrálních chodeb, vstupních prostor, tříd, knihovny, sborovny, zasedací místnosti, sekretariátu, ředitelny, kanceláří, archívu, šaten, šaten u tříd školní družiny, cvičné školní kuchyňky, átrií (nutné stavební úpravy, nové kanalizační, vodovodní, VZT a elektro rozvody, SDK podhledy, obklady a dlažby, nové podlahy, osvětlení, dveře, výmalba, nezbytné vybavení, prvky mobiliáře, gastro vybavení cvičné kuchyně, zahradní úpravy átrií).</t>
  </si>
  <si>
    <t>příprava  PD</t>
  </si>
  <si>
    <t>Nová tělocvična včetně zázemí</t>
  </si>
  <si>
    <t>Stávající tělocvična je z hlediska kapacity a prostoru nevyhovující. V rámci projektu bude vybudována nová tělocvična plně  vyhovující z hlediska dostatečné kapacity a  splňující potřebné parametry pro jednotlivé sporty a tělovýchovnou činnost. Tělocvična bude disponovat  veškerým zázemím a vybavením</t>
  </si>
  <si>
    <t xml:space="preserve">Přístavba ke stávající školní jídelně včetně vybavení </t>
  </si>
  <si>
    <t>Stávající jídelna též nevyhovuje z hlediska kapacitního. V rámci projektu by se rozšířila jídelna včetně žádoucího vybavení.</t>
  </si>
  <si>
    <t>Venkovní zahradní učebna, skleník, úprava školních pozemků</t>
  </si>
  <si>
    <t>Vybudování venkovní učebny umístěné do školní zahrady. Vybudování skleníku. Projekt výrazně zkvalitní podmínky aktivit na školní zahradě i pro školní družinu. Učebnu možno využít pro přírodní vědy, cizí jazyky, polytechnické vzdělávání a enviromentální  výchovu, socializační aktivity apod. Za tímto účelem bude  upraven i prostor školní zahrady, vybudován záchyt dešťové vody. Podpora šetrného přístupu k životnímu prostředí.</t>
  </si>
  <si>
    <t>Stavební úpravy stávajících učeben či ostatních prostor pro školní družinu</t>
  </si>
  <si>
    <t>Bezbariérovost celého objektu školy</t>
  </si>
  <si>
    <t xml:space="preserve">příprava PD </t>
  </si>
  <si>
    <t>Rekonstrukce školního hřiště v areálu ZŠ</t>
  </si>
  <si>
    <t>Vybudování venkovních multifunkčních hřišť, nový povrch, vybavení hřiště, venkovní osvětlení, osvětlení hrací plochy.</t>
  </si>
  <si>
    <t>Základní škola, Matice školské 3, České Budějovice</t>
  </si>
  <si>
    <t>Odborná učebna pro výuku cizích jazyků.</t>
  </si>
  <si>
    <t>Vybudování moderní učebny pro výuku cizích jazyků (jazyková laboratoř) s využitím moderních digitálních technologíí včetně veškerého technického vybavení, mobiliáře, školních pomůcek, zasíťování a připojení k serveru.</t>
  </si>
  <si>
    <t xml:space="preserve">Multifunkční učebna  přírodních věd, fyziky </t>
  </si>
  <si>
    <t>Vybudování multifunkční učebny pro výuku fyziky, přírodních věd a IT pomocí moderních  technologií (stavební úprava a kompletní vybavení mobiliářem a  učebními pomůckami IT technikou, včetně připojení do školní IT sítě)</t>
  </si>
  <si>
    <t>Dílny, polytechnická výchova a robotika</t>
  </si>
  <si>
    <t>Obnovení školní žákovské dílny  dodávkou zařízení včetně rozšíření v rámci podpory polytechnického a praktického vyučování se v suterénu budovy.</t>
  </si>
  <si>
    <t xml:space="preserve">Venkovní učebna </t>
  </si>
  <si>
    <t>Rekonstrukce školního dvora za účelem vybudování venkovní učebny se zaměřením na výuku a výchovu přírodovědných předmětů a podporu aktivit školní družiny</t>
  </si>
  <si>
    <t>Školní šatny</t>
  </si>
  <si>
    <t>Rekonstrukce školních šaten za účelem zabezpečení bezbariérového přístupu včetně vybavení a bezpečnostního zabezpečení</t>
  </si>
  <si>
    <t>Bezbariérový přístup a pohyb po budově</t>
  </si>
  <si>
    <t>Zabezpečení bezbariérového přístupu do budovy školy a pohybu po budově</t>
  </si>
  <si>
    <t xml:space="preserve">Rekonstrukce atria budovy </t>
  </si>
  <si>
    <t>Rekonstrukce atria budovy s cílem vybudování volnočasového prostoru s relaxačními prvky – mobiliářem a zázemím</t>
  </si>
  <si>
    <t>2030</t>
  </si>
  <si>
    <t>Jubilejní základní škola svatováclavská ve Strýčicích</t>
  </si>
  <si>
    <t>Svazek obcí Dehtář</t>
  </si>
  <si>
    <t>07309309</t>
  </si>
  <si>
    <t>Revitalizace Základní školy Strýčice</t>
  </si>
  <si>
    <t>Strýčice</t>
  </si>
  <si>
    <t xml:space="preserve">Jde o úpravu venkovních ploch - parkovací plochy pro zaměstnance školy i návštěvy, oplocení, venkovní sportovní a dopravní hřiště i hrací prvky. Bude vybudována venkovní učebna a bezbariérový vstup do školy. Úpravy vnějšího pláště - zateplení fasády, výměna oken, nová střešní krytina. V rámci interiérů budou vybudovány šatny, prostory školní družiny a dílen v suterénu. V prvním patře bude upravena tělocvična s žákovským pódiem a přístavbou nářaďovny. Rozšíří se počet kmenových tříd. V 2.p je počítáno s modernizací učebny počítačů. Ve 3.p. bude obnovena učebna přírodních věd. V prostoru půdy vzniknou v rámci vestavby učebny cizích jazyků a výtvarného ateliéru. </t>
  </si>
  <si>
    <t>Jedná se o postupnou obnovu sociálního zařízení na jednotlivých patrech školy, včetně zajištění jejich bezbariérovosti</t>
  </si>
  <si>
    <t>Dílny</t>
  </si>
  <si>
    <t xml:space="preserve">V rámci podpory polytechnického vzdělávání a praktického vyučování se v suterénu budovy obnoví školní žákovské dílny. Kromě stavebních prací projekt obsahuje též dodávky zařízení. </t>
  </si>
  <si>
    <t>Vybudování venkovní učebny</t>
  </si>
  <si>
    <t>Vybudování venkovní učebny na zahradě školy. Učebna při žákovských pěstitelských pozemcích má kapacitu 30 žáků. Bude využívána pro výuku v horkých dnech a pro přírodovědné badatelské vzdělávání. Charakterem se jedná o částečně otevřenou dřevostavbu s elektroinstalací.</t>
  </si>
  <si>
    <t>Rekonstrukce tělocvičny školy a hygienického zázemí tělocvičny</t>
  </si>
  <si>
    <t>V tělocvičně je počítáno s novou podlahou, osvětlením a opravou zdí. Nezbytná je kompletní rekonstrukce hygienického zázemí se šatnami pro žáky (nevyhovující současný stav, zlepšení hygieny pří výuce tělesné výchovy i volnočasových sportovních aktivit).</t>
  </si>
  <si>
    <t>Modernizace školní kuchyně</t>
  </si>
  <si>
    <t>Modernizace vybavení školní kuchyně, nákup nových spotřebičů.</t>
  </si>
  <si>
    <t>Venkovní úpravy – vnitřní a vnější prostory areálu školy</t>
  </si>
  <si>
    <t>Revitalizace školní zahrady a dětského hřiště, nákup venkovních herních prvků, vybudování nového oplocení školy a parkovacích míst pro zaměstnance školy a návštěvy</t>
  </si>
  <si>
    <t>Stavební úpravy objektu základní školy v obci Strýčice – 3- etapa</t>
  </si>
  <si>
    <t>Rozšíření šaten v suterénu školy, nové hygienické zázemí v 1NP, žákovské šatny a hygienické zázemí při tělocvičně, generální oprava elektroinstalace, kompletní výměna topných těles, nové oplocení školy, nové parkoviště školy.</t>
  </si>
  <si>
    <t>Vybudování kabinetu pro učitele přírodovědných předmětů</t>
  </si>
  <si>
    <t>Vybudování kabinetu pro učitele přírodovědných předmětů. Stavební úpravy (zateplení, podlahy, instalace), vybavení rekonstruovaného prostoru nábytkem.</t>
  </si>
  <si>
    <t>zpracovaná projektová dokumentace</t>
  </si>
  <si>
    <t>Vybudování laboratoře pro přírodovědné vzdělávání a robotiku</t>
  </si>
  <si>
    <t>Přeměna nefunkčního a nevyhovujícího skladu v moderní laboratoř pro přírodovědné vzdělávání a robotiku. Drobné stavební úpravy, instalace, nábytek a výukové pomůcky.</t>
  </si>
  <si>
    <t>Revitalizace fotbalového hřiště</t>
  </si>
  <si>
    <t>Vybudování atletického areálu, nové oplocení, šatny a zázemí.</t>
  </si>
  <si>
    <t>Základní škola a Mateřská škola, Emy Destinové 46, České Budějovice</t>
  </si>
  <si>
    <t>Odborné učebny  P5, CH a F na Destince</t>
  </si>
  <si>
    <t>Dovybavení nově vybudovaných odborných učeben didaktickými pomůckami k rozvoji přírodovědné gramotnosti žáků.</t>
  </si>
  <si>
    <t>Školní družina sportuje, relaxuje i bádá</t>
  </si>
  <si>
    <t>Úprava stávajícího pozemku kolem pavilónu U2, odstranění stávajících nevhodných materiálů, zatravnění, osázení novou zelení, příprava pro usazení herních zahradních prvků. Do nově upravené zahrady budou umístěny herní prvky, lavičky pro relaxaci a zastíněný prostor s badatelským koutkem pro žákovské bádání</t>
  </si>
  <si>
    <t>Školní park místo pro odpočinek</t>
  </si>
  <si>
    <t>Revitalizace zanedbaného školního okolí, zřízení přírodní zahrady, dopravního hřiště, odpočinkového parku nejen pro žáky školy, ale i pro obyvatele sídliště Šumava, úprava atria.</t>
  </si>
  <si>
    <t>Biskupské gymnázium J.N.Neumanna a Církevní základní škola</t>
  </si>
  <si>
    <t>Biskupství českobudějovické</t>
  </si>
  <si>
    <t>Spojovací chodba CZŠ a jídelnou</t>
  </si>
  <si>
    <t>Cílem projektu je zajistit bezpečný pohyb žáků mezi sousedními budovami CZŠ a školní jídelny s družinou. Výstavba spojovací chodby umožní bezpečný přesun žáků mezi budovami. Žákům odpadne nutnost nosit sebou přezůvky při každodenním stravování a přesunu do školní družiny. Zároveň se vyřeší bezbariérový přístup žáků s pohybovými problémy do školní jídelny a družiny.</t>
  </si>
  <si>
    <t>Vybudování infrastruktury pro vzdělávání technických a přírodovědných oborů na ZŠ</t>
  </si>
  <si>
    <t>Dovybavení CZŠ výpočetní technikou a modernizace učebny fyziky a zeměpisu</t>
  </si>
  <si>
    <t>Vybudování nových učeben přírodních věd a rozšíření prostor pro ŠD .Řešení bezbariérovosti a zasíťování nově vzniklých prostor.</t>
  </si>
  <si>
    <t>Nástavbou nad budovou školní jídelny a školní družiny  vzniknou nové prostory pro výuku přírodních věd a rozšíří se prostory pro volnočasové aktivity školní družiny.</t>
  </si>
  <si>
    <t xml:space="preserve">EDUCAnet - střední škola a základní škola České Budějovice, s.r.o. </t>
  </si>
  <si>
    <t>EDUCAnet, a.s.</t>
  </si>
  <si>
    <t>učebny přírodních věd, IVT a jazyků včetně venkovní učebny</t>
  </si>
  <si>
    <t>notebooky, sluchátka, další vybavení pro jazykovou učebnu, sada pro výuku přírodních věd propojitelná s PC, projekce - interaktivní tabule, SW vybavení, nábytek, úprava části vnitrobloku na venkovní učebnu</t>
  </si>
  <si>
    <t>Odborné učebny – prostředek rozvoje klíčových kompetencí</t>
  </si>
  <si>
    <t>Nákup notebooků, sluchátek a dalšího vybavení pro jazykovou učebnu. Sady (vybavení) pro výuku přírodních věd. Nákup projekce, SW vybavení, nábytek, malé stavební úpravy.</t>
  </si>
  <si>
    <t>Základní škola a Mateřská škola Střížov</t>
  </si>
  <si>
    <t>Obec Střížov</t>
  </si>
  <si>
    <t>Půdní vestavba a rekonstrukce školní zahrady</t>
  </si>
  <si>
    <t>Střížov</t>
  </si>
  <si>
    <t>Vestavba podkroví školy za účelem rozšíření kmenových učeben, nové oplocení a terénní úpravy školní zahrady.</t>
  </si>
  <si>
    <t>Zpracovává se projekt pro stavební povolení</t>
  </si>
  <si>
    <t>Základní škola a Základní umělecká škola, Zliv, okr. České Budějovice</t>
  </si>
  <si>
    <t>00581623</t>
  </si>
  <si>
    <t>000581623</t>
  </si>
  <si>
    <t>ZŠ ZLIV - Zlepšování rovného přístupu k inkluzivním a kvalitním službám v oblasti vzdělávání  (etapa: modernizace a vybavení učeben)</t>
  </si>
  <si>
    <t>Modernizace a vybavení ZŠ ve vazbě na přírodní vědy, polytechnické vzdělávání, cizí jazyky, práci s digitálními technologiemi pro formální vzdělávání, a také neformální vzdělávání; doplňková aktivita: modernizace zázemí pro práci s žáky se speciálními vzdělávacími potřebami, zázemí pro pedagogické i nepedagogické pracovníky škol vedoucí k vyšší kvalitě vzdělávání ve školách (kabinety), vnitřní i venkovního zázemí pro komunitní aktivity při ZŠ vedoucí k sociální inkluzi, které by po vyučování sloužilo jako centrum vzdělanosti a komunitních aktivit, budování a modernizace zázemí pro školní družiny a školní kluby umožňující zvyšování kvality poskytovaných služeb; odstranění bariérovosti v objektu 2.stupně ZŠ.</t>
  </si>
  <si>
    <t>11/2024</t>
  </si>
  <si>
    <t>drobné stavební práce: provedena cenová kalkulace; vybavení: provedena cenová kalkulace; vybudování výtahu: ve zpracování projektová dokumentace</t>
  </si>
  <si>
    <t>ne (kromě přístavby venkovního výtahu není relevantní)</t>
  </si>
  <si>
    <t>Výměna střešní krytiny na budovách škol</t>
  </si>
  <si>
    <t>Kompletní výměna střešní krytiny na budovách školy.</t>
  </si>
  <si>
    <t>06/2025</t>
  </si>
  <si>
    <t>09/2027</t>
  </si>
  <si>
    <t>provedena cenová kalkulace</t>
  </si>
  <si>
    <t>Vzudchotechnika a rekuperační jednotky</t>
  </si>
  <si>
    <t>05/2022</t>
  </si>
  <si>
    <t>11/2023</t>
  </si>
  <si>
    <t>ZŠ ZLIV - modernizace školní jídelny</t>
  </si>
  <si>
    <t>Rekonstrukce podlah, vyřešení hlučnosti v provozu akustickými prvky; vybavení nábytkem.</t>
  </si>
  <si>
    <t>08/2025</t>
  </si>
  <si>
    <t>ZŠ Dr. Miroslava Tyrše, Hrdějovice</t>
  </si>
  <si>
    <t xml:space="preserve">Obec Hrdějovice </t>
  </si>
  <si>
    <t>Vybudování odborné učebny a dvou tříd družiny</t>
  </si>
  <si>
    <t>Hrdějovice</t>
  </si>
  <si>
    <t>Vybudování 1x odborné učebny a x školní družiny v úrovni 1.NP a 2NP. Jedná se o nástavbu nad stávající šatny s komunikačním a migračním propojení skrze stávající schodiště a v rámci přístavby vybudovaným výtahem. Přístavba 1x školní družiny v zadní části školy v úrovni přízemí s bezbariérovým přístupem přímo ze zahrady.</t>
  </si>
  <si>
    <t>10/2022</t>
  </si>
  <si>
    <t>09/2025</t>
  </si>
  <si>
    <t>Příprava PD</t>
  </si>
  <si>
    <t>Výstavba jednoho objektu pro ZŠ i MŠ. Pro ZŠ 5 kmenových učeben á 20, 2 odborné, družina/klub. Společná tělocvična, jídelna, kuchyně.</t>
  </si>
  <si>
    <t>zahájena změna č.9ÚP- změna pozemku na obč. vybavenost; smlouva o spolurpáci s vlastníkem/ developerem pozemku - podmínky prodeje pozemku pro výstavbu školy</t>
  </si>
  <si>
    <t>Obec Ševětín</t>
  </si>
  <si>
    <t>Vybudování nového zázemí školy z důvodu nedostatečné kapacity prostor (v součastnosti v pronájmu v budově obce) včetně vybavení, zajištění bezbariérovosti a parkování</t>
  </si>
  <si>
    <t xml:space="preserve">Výstavba / rekonstrukce školní budovy pro Svobodnou ZŠ za účelem navýšení stávajícící kapacity školy na 100 žáků a rozšíření o 2. stupeň ZŠ. Investice zahrnuje vybavení učeben pro jazykové třídy, polytechnickou, ICT a hudební výuku, cvičební sál. </t>
  </si>
  <si>
    <t>Elektronické zabezpečení vstupu do školy</t>
  </si>
  <si>
    <t xml:space="preserve">Výstavba kolostavu </t>
  </si>
  <si>
    <t>Projekt a vybudování kolostavu vč. zabezpečení</t>
  </si>
  <si>
    <t>Základní škola – rozšíření areálu</t>
  </si>
  <si>
    <t xml:space="preserve">Přístavba/nástavba budovy (odborné učebny – dřevodílna, kovodílna, keramická dílna, ateliér, eurytmický sál, hudebna, kabinety, soc. zařízení atd.) pro zkvalitnění výuky technických, výtvarných a umělecko-řemeslných předmětů </t>
  </si>
  <si>
    <t>Základní škola – vybudování učeben v nevyužitých prostorách</t>
  </si>
  <si>
    <t>Stavební úpravy vnitřních nevyužitých prostor – vznik nových učeben pro zkvalitnění výuky</t>
  </si>
  <si>
    <t>Modernizace školních šaten</t>
  </si>
  <si>
    <t>Rekonstrukce školních šaten – stavební úpravy, vybavení, bezpečnostní zařízení</t>
  </si>
  <si>
    <t>Modernizace vybavení IT</t>
  </si>
  <si>
    <t>Pořízení PC, NB, tablety, dataprojektoru, SW, síť</t>
  </si>
  <si>
    <t>Základní škola – vybavení odborných učeben</t>
  </si>
  <si>
    <t>Vybavení dřevodílny, kovodílny, keramické dílny, ateliéru, hudebny a eurytmického sálu (nábytek, zařízení, hud. nástroje, pomůcky, materiál)</t>
  </si>
  <si>
    <t xml:space="preserve">Stavební úpravy - bezbariérovost ZŠ </t>
  </si>
  <si>
    <t>Vybudování výtahu a další nutné úpravy pro přístup žáků s pohybovými problémy</t>
  </si>
  <si>
    <t>Vybudování multifunkčního sálu</t>
  </si>
  <si>
    <t>Vybudování multifunkčního sálu pro divadlo, koncerty, výstavy, setkání s rodiči, porady pedagogických pracovníků. Spojené s vybudováním šaten a zázemí sálu.</t>
  </si>
  <si>
    <t>Centrum BAZALKA - Základní škola speciální a Mateřská škola speciální, o.p.s.</t>
  </si>
  <si>
    <t>Ing. Vanda Polívková, Martina Koudelková</t>
  </si>
  <si>
    <t>Modernizace školy v ICT oblasti</t>
  </si>
  <si>
    <t>Obnova staré a pořízení nové ICT techniky do tříd – notebooky, i-Pady, dataprojektory, interaktivní tabule, interaktivní podlahy Magicbox, plátna, kamery, televizor</t>
  </si>
  <si>
    <t>Vybudování zázemí pro ŠPP, úprava kabinetů a nových prostor pro ŠPP, nábytek, technika, diagnostické pomůcky, knihovna</t>
  </si>
  <si>
    <t>Sociální zařízení v budově ZŠ je ve velmi špatném stavu a je nutná rekonstrukce.</t>
  </si>
  <si>
    <t>Rekonstrukce tělocvičny v ZŠ</t>
  </si>
  <si>
    <t>Nové osvětlení a vybavení herními prvky</t>
  </si>
  <si>
    <t>tepelné čerpadlo do ZŠ</t>
  </si>
  <si>
    <t>Rekonstrukce podlah ve třídách ZŠ</t>
  </si>
  <si>
    <t>rekonstrukce podlah ve všech třídách ZŠ</t>
  </si>
  <si>
    <t>Vybavení ředitelny</t>
  </si>
  <si>
    <t>vybavení kabinetu a současně ředitelny školy nábytkem a PC</t>
  </si>
  <si>
    <t>Rekonstrukce elektroinstalace ZŠ</t>
  </si>
  <si>
    <t>rekonstrukce elektroinstalace ve staré části budovy školy</t>
  </si>
  <si>
    <r>
      <t>Výstavba nové plnotřídní školy s bezbariérovým přístupem</t>
    </r>
    <r>
      <rPr>
        <sz val="10"/>
        <color rgb="FFFF0000"/>
        <rFont val="Calibri"/>
        <family val="2"/>
        <charset val="238"/>
        <scheme val="minor"/>
      </rPr>
      <t>, tělocvičnou a venkovním hřištěm</t>
    </r>
  </si>
  <si>
    <r>
      <t xml:space="preserve">Jedná se o nástavbu na stávající objekt </t>
    </r>
    <r>
      <rPr>
        <sz val="10"/>
        <color rgb="FFFF0000"/>
        <rFont val="Calibri"/>
        <family val="2"/>
        <charset val="238"/>
        <scheme val="minor"/>
      </rPr>
      <t>jídelny</t>
    </r>
    <r>
      <rPr>
        <sz val="10"/>
        <color theme="1"/>
        <rFont val="Calibri"/>
        <family val="2"/>
        <charset val="238"/>
        <scheme val="minor"/>
      </rPr>
      <t xml:space="preserve"> ZŠ.</t>
    </r>
  </si>
  <si>
    <r>
      <t xml:space="preserve">Vybudování moderní učebny pro výuku </t>
    </r>
    <r>
      <rPr>
        <sz val="10"/>
        <color rgb="FFFF0000"/>
        <rFont val="Calibri"/>
        <family val="2"/>
        <charset val="238"/>
        <scheme val="minor"/>
      </rPr>
      <t xml:space="preserve">přírodopních věd </t>
    </r>
    <r>
      <rPr>
        <sz val="10"/>
        <color theme="1"/>
        <rFont val="Calibri"/>
        <family val="2"/>
        <charset val="238"/>
        <scheme val="minor"/>
      </rPr>
      <t xml:space="preserve">se stavebními úpravami, včetně nábytku a učebních pomůcek. </t>
    </r>
  </si>
  <si>
    <r>
      <t>08/</t>
    </r>
    <r>
      <rPr>
        <sz val="10"/>
        <color rgb="FFFF0000"/>
        <rFont val="Calibri"/>
        <family val="2"/>
        <charset val="238"/>
        <scheme val="minor"/>
      </rPr>
      <t>2023</t>
    </r>
  </si>
  <si>
    <r>
      <t>08/</t>
    </r>
    <r>
      <rPr>
        <sz val="10"/>
        <color rgb="FFFF0000"/>
        <rFont val="Calibri"/>
        <family val="2"/>
        <charset val="238"/>
        <scheme val="minor"/>
      </rPr>
      <t>2024</t>
    </r>
  </si>
  <si>
    <r>
      <t>08/</t>
    </r>
    <r>
      <rPr>
        <sz val="10"/>
        <color rgb="FFFF0000"/>
        <rFont val="Calibri"/>
        <family val="2"/>
        <charset val="238"/>
        <scheme val="minor"/>
      </rPr>
      <t>2022</t>
    </r>
  </si>
  <si>
    <r>
      <t xml:space="preserve">Výstavba </t>
    </r>
    <r>
      <rPr>
        <sz val="10"/>
        <color rgb="FFFF0000"/>
        <rFont val="Calibri"/>
        <family val="2"/>
        <charset val="238"/>
        <scheme val="minor"/>
      </rPr>
      <t>vzorové mezinárodní ZŠ</t>
    </r>
    <r>
      <rPr>
        <sz val="10"/>
        <rFont val="Calibri"/>
        <family val="2"/>
        <charset val="238"/>
        <scheme val="minor"/>
      </rPr>
      <t xml:space="preserve"> Montessori</t>
    </r>
  </si>
  <si>
    <r>
      <t>Výstavba 2 tříd malotřídního typu 1. st</t>
    </r>
    <r>
      <rPr>
        <sz val="10"/>
        <color rgb="FFFF0000"/>
        <rFont val="Calibri"/>
        <family val="2"/>
        <charset val="238"/>
        <scheme val="minor"/>
      </rPr>
      <t>upně</t>
    </r>
    <r>
      <rPr>
        <sz val="10"/>
        <rFont val="Calibri"/>
        <family val="2"/>
        <charset val="238"/>
        <scheme val="minor"/>
      </rPr>
      <t xml:space="preserve"> ZŠ a 4 tříd pro 4. ročníky 2. stupně ZŠ, knihovny, dílny, jazykové místnosti, ICT místnosti, laboratoře </t>
    </r>
    <r>
      <rPr>
        <sz val="10"/>
        <color rgb="FFFF0000"/>
        <rFont val="Calibri"/>
        <family val="2"/>
        <charset val="238"/>
        <scheme val="minor"/>
      </rPr>
      <t xml:space="preserve">vč. potřebného sociálního a technického zázemí a parkování. </t>
    </r>
    <r>
      <rPr>
        <sz val="10"/>
        <rFont val="Calibri"/>
        <family val="2"/>
        <charset val="238"/>
        <scheme val="minor"/>
      </rPr>
      <t xml:space="preserve">Účelem je navýšit kapacity </t>
    </r>
    <r>
      <rPr>
        <sz val="10"/>
        <color rgb="FFFF0000"/>
        <rFont val="Calibri"/>
        <family val="2"/>
        <charset val="238"/>
        <scheme val="minor"/>
      </rPr>
      <t xml:space="preserve">a </t>
    </r>
    <r>
      <rPr>
        <sz val="10"/>
        <rFont val="Calibri"/>
        <family val="2"/>
        <charset val="238"/>
        <scheme val="minor"/>
      </rPr>
      <t>vytvořit mezinárodní vzorovou školu Montessori, navázání spolupráce s</t>
    </r>
    <r>
      <rPr>
        <sz val="10"/>
        <color rgb="FFFF0000"/>
        <rFont val="Calibri"/>
        <family val="2"/>
        <charset val="238"/>
        <scheme val="minor"/>
      </rPr>
      <t>e zahraničními</t>
    </r>
    <r>
      <rPr>
        <sz val="10"/>
        <rFont val="Calibri"/>
        <family val="2"/>
        <charset val="238"/>
        <scheme val="minor"/>
      </rPr>
      <t xml:space="preserve"> </t>
    </r>
    <r>
      <rPr>
        <sz val="10"/>
        <color rgb="FFFF0000"/>
        <rFont val="Calibri"/>
        <family val="2"/>
        <charset val="238"/>
        <scheme val="minor"/>
      </rPr>
      <t xml:space="preserve">a možnost zvyšování </t>
    </r>
    <r>
      <rPr>
        <sz val="10"/>
        <rFont val="Calibri"/>
        <family val="2"/>
        <charset val="238"/>
        <scheme val="minor"/>
      </rPr>
      <t xml:space="preserve">kvalifikačních předpokladů žáků vč. žáků s SPU. </t>
    </r>
  </si>
  <si>
    <r>
      <t xml:space="preserve">Nezbytné stavební úpravy </t>
    </r>
    <r>
      <rPr>
        <sz val="10"/>
        <color rgb="FFFF0000"/>
        <rFont val="Calibri"/>
        <family val="2"/>
        <charset val="238"/>
        <scheme val="minor"/>
      </rPr>
      <t xml:space="preserve">včetně </t>
    </r>
    <r>
      <rPr>
        <sz val="10"/>
        <color theme="1"/>
        <rFont val="Calibri"/>
        <family val="2"/>
        <charset val="238"/>
        <scheme val="minor"/>
      </rPr>
      <t xml:space="preserve">vybavení </t>
    </r>
    <r>
      <rPr>
        <sz val="10"/>
        <color rgb="FFFF0000"/>
        <rFont val="Calibri"/>
        <family val="2"/>
        <charset val="238"/>
        <scheme val="minor"/>
      </rPr>
      <t>nábytkem</t>
    </r>
    <r>
      <rPr>
        <sz val="10"/>
        <color theme="1"/>
        <rFont val="Calibri"/>
        <family val="2"/>
        <charset val="238"/>
        <scheme val="minor"/>
      </rPr>
      <t xml:space="preserve"> a vhodnými pomůckami v </t>
    </r>
    <r>
      <rPr>
        <sz val="10"/>
        <color rgb="FFFF0000"/>
        <rFont val="Calibri"/>
        <family val="2"/>
        <charset val="238"/>
        <scheme val="minor"/>
      </rPr>
      <t xml:space="preserve">učebnách přírodních věd a polytechniky. </t>
    </r>
  </si>
  <si>
    <r>
      <t xml:space="preserve">Přístavba nového pavilonu pro </t>
    </r>
    <r>
      <rPr>
        <sz val="10"/>
        <color rgb="FFFF0000"/>
        <rFont val="Calibri"/>
        <family val="2"/>
        <charset val="238"/>
        <scheme val="minor"/>
      </rPr>
      <t xml:space="preserve">vznik odborných učeben a školní družiny včetně vybavení </t>
    </r>
  </si>
  <si>
    <r>
      <t xml:space="preserve">V rámci projektu budou vybudovány </t>
    </r>
    <r>
      <rPr>
        <sz val="10"/>
        <color rgb="FFFF0000"/>
        <rFont val="Calibri"/>
        <family val="2"/>
        <charset val="238"/>
        <scheme val="minor"/>
      </rPr>
      <t>nové</t>
    </r>
    <r>
      <rPr>
        <sz val="10"/>
        <color theme="1"/>
        <rFont val="Calibri"/>
        <family val="2"/>
        <charset val="238"/>
        <scheme val="minor"/>
      </rPr>
      <t xml:space="preserve"> odborné třídy včetně </t>
    </r>
    <r>
      <rPr>
        <sz val="10"/>
        <color rgb="FFFF0000"/>
        <rFont val="Calibri"/>
        <family val="2"/>
        <charset val="238"/>
        <scheme val="minor"/>
      </rPr>
      <t>vybavení a dále vznik prostor pro školní družinu včetně vybavení, dojde též k realizaci odpovídajícího zázemí (sociální zařízení, kabinety)</t>
    </r>
    <r>
      <rPr>
        <sz val="10"/>
        <color theme="1"/>
        <rFont val="Calibri"/>
        <family val="2"/>
        <charset val="238"/>
        <scheme val="minor"/>
      </rPr>
      <t>.  Třídy budou vybaveny veškerým zázemím, vybavením a pomůckami.</t>
    </r>
  </si>
  <si>
    <r>
      <t xml:space="preserve">V rámci projektu budou nově vystavěny třídy nad stávajícím objektem "malé tělocvičny" včetně  vybavení nábytkem a učebními pomůckami. </t>
    </r>
    <r>
      <rPr>
        <sz val="10"/>
        <color rgb="FFFF0000"/>
        <rFont val="Calibri"/>
        <family val="2"/>
        <charset val="238"/>
        <scheme val="minor"/>
      </rPr>
      <t>Dle aktuální potřeby školy dojde ke vzniku odborných učeben, prostor školní družiny nebo kmenových učeben.</t>
    </r>
  </si>
  <si>
    <r>
      <t xml:space="preserve">Nutné stavební úpravy stávajících tříd a ostatních prostor pro školní družinu - nové rozvody, elektroinstalace, odpady, sociální zařízení, vybavení prostor nábytkem, pomůckami a </t>
    </r>
    <r>
      <rPr>
        <sz val="10"/>
        <color rgb="FFFF0000"/>
        <rFont val="Calibri"/>
        <family val="2"/>
        <charset val="238"/>
        <scheme val="minor"/>
      </rPr>
      <t>ostatním vybavením.</t>
    </r>
  </si>
  <si>
    <r>
      <t>Je potřeba zajistit</t>
    </r>
    <r>
      <rPr>
        <sz val="10"/>
        <color rgb="FFFF0000"/>
        <rFont val="Calibri"/>
        <family val="2"/>
        <charset val="238"/>
        <scheme val="minor"/>
      </rPr>
      <t xml:space="preserve"> odpovídající</t>
    </r>
    <r>
      <rPr>
        <sz val="10"/>
        <color theme="1"/>
        <rFont val="Calibri"/>
        <family val="2"/>
        <charset val="238"/>
        <scheme val="minor"/>
      </rPr>
      <t xml:space="preserve"> bezbariérovost jednotlivých částí školy - pavilónů a jednotlivých podlaží.</t>
    </r>
  </si>
  <si>
    <t>Pořízení tepelného čerpadla do budovy základní školy.</t>
  </si>
  <si>
    <t>00666122</t>
  </si>
  <si>
    <t>Salesiánské středisko mládeže - dům dětí a mládeže České Budějovice</t>
  </si>
  <si>
    <t>Salesiánská provincie Praha</t>
  </si>
  <si>
    <t>Nová herna</t>
  </si>
  <si>
    <t>Kvilda</t>
  </si>
  <si>
    <t>výměna střešní krytiny a vybudování klubovny/herny z půdních prostor vč. vybavení nábytkem</t>
  </si>
  <si>
    <t>zpracovaná architektonická dokumentace, nyní probíhají jednání s projektantem, obecním úřadem a CHKO</t>
  </si>
  <si>
    <t>ne (možná nebude ani potřeba)</t>
  </si>
  <si>
    <t>Obec Nákří</t>
  </si>
  <si>
    <t>Volnočasové centrum Nákří</t>
  </si>
  <si>
    <t>Nákří</t>
  </si>
  <si>
    <t>Stavební úpravy, pro provozování volnočasových aktivit pro cílovou skupinu v oblasti technické a řemeslné. Nákup vybavení a pomůcek centra. Úpravy okolního prostranství.</t>
  </si>
  <si>
    <t xml:space="preserve">Město Zliv </t>
  </si>
  <si>
    <t>00245721</t>
  </si>
  <si>
    <t xml:space="preserve"> Modernizace a vybavení prostor Městské knihovny Zliv pro neformální vzdělávání a celoživotní učení ve vazbě na přírodní vědy, polytechnické vzdělávání, cizí jazyky, práci s digitálními technologiemi (mj. nábytek, interaktivní hry, IT technika vč. interaktivní tabule/panelu, deskové hry, vybavení pro kreativní dílny, manipulační vozík, vratné boxy apod.); vč. úprav venkovních prostor.</t>
  </si>
  <si>
    <t>10/2023</t>
  </si>
  <si>
    <t>Krytá sportovní hala</t>
  </si>
  <si>
    <t>Vybudování objektu kryté sportovní haly, vybavení</t>
  </si>
  <si>
    <t>05/2023</t>
  </si>
  <si>
    <t>studie</t>
  </si>
  <si>
    <t xml:space="preserve">Nákup  klavíru </t>
  </si>
  <si>
    <t>Nákup a instalace klavíru do koncertního sálu ZUŠ Zliv.</t>
  </si>
  <si>
    <t>04/2022</t>
  </si>
  <si>
    <t>Tělocvična E. Rošického</t>
  </si>
  <si>
    <t>Výstavba tělocvičny (multifunčkního prostoru), šatny, technických prostor, chodeb a vnějšího amfiteátru pro ZŠ a MŠ Montessori Kampus a obyvatele čtvrti Zavadilka a Haklovy Dvory.</t>
  </si>
  <si>
    <t>projektová dokumentace je před schválením</t>
  </si>
  <si>
    <t>Výstavba domova dětí a mládeže při ZŠ Montessori Kampus pro cizince (pokoje, společenské prostory, kuchyňka, prádelna)</t>
  </si>
  <si>
    <t>Obec Mydlovary</t>
  </si>
  <si>
    <t>00581780</t>
  </si>
  <si>
    <t>Volnočasové centrum</t>
  </si>
  <si>
    <t>Rekonstrukce budovy, vhodné vybavení: deskové hry, tvořivá dílna; vybudování  nového vytápění (popř. tepelné čerpadlo)</t>
  </si>
  <si>
    <t>Občanské sdružení LUDMILA, z.s.</t>
  </si>
  <si>
    <t>Centrum LIDUŠKA</t>
  </si>
  <si>
    <t>Vybudování přírodního centra neformálního vzdělávání, vybavení mobiliářem a edukačními pomůckami/vybavením, zřízení zázemí. Víceetapový projektový záměr.</t>
  </si>
  <si>
    <t>11/2025</t>
  </si>
  <si>
    <t>proveden cenový průzkum</t>
  </si>
  <si>
    <t>Salesiánské středisko mládeže – dům dětí a mládeže České Budějovice</t>
  </si>
  <si>
    <t>Vybavení učeben Salesiánského střediska mládeže v Českých Budějovicích</t>
  </si>
  <si>
    <t>Rádi bychom vybavili naše učebny a tím rozšířili a zkvalitnili nabízené volnočasové aktivity pro děti a mládež. Polytechnická výchova: založení polytechnického koutku v Komunitním centru Máj a rozšíření vybavení dílny v našich prostorách na adrese Emy Destinové 1, Zařízení čebny pro 3D robotiku, Vybavení učebny pro přírodovědné kroužky a environmentálního centra Maják, Výtvarné ateliéry (keramický, rukodělný a textilní), Didaktické pomůcky pro pedagogické programy Otevřených klubů Doučování a Oratoř a Montessori pomůcky pro předškolní děti.</t>
  </si>
  <si>
    <t xml:space="preserve">vyhotoven cenový průzkum, zajištěny prostory, zázemí, kvalifikovaný personál… </t>
  </si>
  <si>
    <t>nerelevantní</t>
  </si>
  <si>
    <t>Dům dětí a mládeže, České Budějovice, U Zimního stadionu 1</t>
  </si>
  <si>
    <t>Jihočeský kraj</t>
  </si>
  <si>
    <t>Výstavba, modernizace a digitalizace učeben  techniky a přírodovědy</t>
  </si>
  <si>
    <t>Projekt zahrnuje rekonstrukci, zasíťování a vybavení  stávajících učeben  techniky, polytechniky a přírodovědy.  Dále   výstavbu, zasíťování a vybavení  2 venkovních učeben přírodovědy a jedné nové  vnitřní učebny přírodovědy a techniky v půdním prostoru.</t>
  </si>
  <si>
    <t>60077638</t>
  </si>
  <si>
    <t>Výstavba  a vybavení venkovní učebny a rekonstrukce stávajícího areálu na táborové základně Mrhal</t>
  </si>
  <si>
    <t xml:space="preserve">Hlincova Hora </t>
  </si>
  <si>
    <t>Projekt zahrnuje rekonstrukci, zasíťování a vybavení  stávajících prostor na učebnu techniky, polytechniky a přírodovědy a jejího zázemí.  Dále pak výstavbu, zasíťování a vybavení  nové venkovní učebny a jejího zázemí. Rekonstrukce a vybavení tak rozšíří možnosti využití areálu.</t>
  </si>
  <si>
    <t>Vimperk</t>
  </si>
  <si>
    <t>Vybudování zázemí pro neformální vzdělávání a celoživotní učení při Městské knihovně Zliv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</si>
</sst>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yyyy"/>
    <numFmt numFmtId="165" formatCode="0\ %"/>
  </numFmts>
  <fonts count="27"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sz val="10"/>
      <name val="Calibri"/>
      <family val="2"/>
      <charset val="238"/>
      <scheme val="minor"/>
    </font>
    <font>
      <sz val="11"/>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rgb="FF000000"/>
      <name val="Calibri"/>
      <family val="2"/>
      <charset val="238"/>
    </font>
    <font>
      <u/>
      <sz val="11"/>
      <color rgb="FF0563C1"/>
      <name val="Calibri"/>
      <family val="2"/>
      <charset val="238"/>
    </font>
    <font>
      <sz val="10"/>
      <name val="Calibri"/>
      <family val="2"/>
      <charset val="238"/>
    </font>
    <font>
      <sz val="10"/>
      <color rgb="FF000000"/>
      <name val="Calibri"/>
      <family val="2"/>
      <charset val="238"/>
    </font>
    <font>
      <sz val="10"/>
      <color rgb="FFFF0000"/>
      <name val="Calibri"/>
      <family val="2"/>
      <charset val="238"/>
    </font>
    <font>
      <sz val="10"/>
      <color theme="4" tint="-0.499984740745262"/>
      <name val="Calibri"/>
      <family val="2"/>
      <charset val="238"/>
      <scheme val="minor"/>
    </font>
    <font>
      <b/>
      <sz val="10"/>
      <color rgb="FFFF0000"/>
      <name val="Calibri"/>
      <family val="2"/>
      <charset val="238"/>
      <scheme val="minor"/>
    </font>
    <font>
      <sz val="10"/>
      <color theme="1"/>
      <name val="Calibri"/>
      <family val="2"/>
      <charset val="238"/>
    </font>
    <font>
      <sz val="10"/>
      <color rgb="FF000000"/>
      <name val="Calibri"/>
      <family val="2"/>
      <charset val="238"/>
      <scheme val="minor"/>
    </font>
    <font>
      <b/>
      <sz val="10"/>
      <color rgb="FFFF0000"/>
      <name val="Symbol"/>
      <family val="1"/>
      <charset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indexed="18"/>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0" fontId="17" fillId="0" borderId="0"/>
    <xf numFmtId="0" fontId="18" fillId="0" borderId="0" applyBorder="0" applyProtection="0"/>
    <xf numFmtId="165" fontId="17" fillId="0" borderId="0" applyBorder="0" applyProtection="0"/>
  </cellStyleXfs>
  <cellXfs count="236">
    <xf numFmtId="0" fontId="0" fillId="0" borderId="0" xfId="0"/>
    <xf numFmtId="0" fontId="0" fillId="0" borderId="0" xfId="0"/>
    <xf numFmtId="0" fontId="0" fillId="0" borderId="0" xfId="0" applyBorder="1"/>
    <xf numFmtId="0" fontId="0" fillId="0" borderId="0" xfId="0" applyFill="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3" fillId="0" borderId="0" xfId="0" applyFont="1"/>
    <xf numFmtId="0" fontId="0" fillId="2" borderId="0" xfId="0" applyFill="1"/>
    <xf numFmtId="0" fontId="13" fillId="0" borderId="0" xfId="0" applyFont="1" applyFill="1"/>
    <xf numFmtId="3" fontId="4" fillId="0" borderId="4" xfId="0" applyNumberFormat="1" applyFont="1" applyFill="1" applyBorder="1" applyAlignment="1">
      <alignment vertical="center" wrapText="1"/>
    </xf>
    <xf numFmtId="3" fontId="4" fillId="0" borderId="6" xfId="0" applyNumberFormat="1" applyFont="1" applyFill="1" applyBorder="1" applyAlignment="1">
      <alignment vertical="center" wrapText="1"/>
    </xf>
    <xf numFmtId="3" fontId="0" fillId="0" borderId="0" xfId="0" applyNumberFormat="1"/>
    <xf numFmtId="3" fontId="13" fillId="0" borderId="0" xfId="0" applyNumberFormat="1" applyFont="1" applyFill="1"/>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xf numFmtId="0" fontId="0" fillId="0" borderId="0" xfId="0" applyFont="1"/>
    <xf numFmtId="0" fontId="4" fillId="0" borderId="24" xfId="0" applyFont="1" applyFill="1" applyBorder="1" applyAlignment="1">
      <alignment horizontal="center" vertical="center" wrapText="1"/>
    </xf>
    <xf numFmtId="0" fontId="19" fillId="4" borderId="24" xfId="1" applyFont="1" applyFill="1" applyBorder="1" applyAlignment="1">
      <alignment horizontal="center" vertical="center" wrapText="1"/>
    </xf>
    <xf numFmtId="0" fontId="19" fillId="3" borderId="24" xfId="1" applyFont="1" applyFill="1" applyBorder="1" applyAlignment="1">
      <alignment horizontal="center" vertical="center" wrapText="1"/>
    </xf>
    <xf numFmtId="0" fontId="4" fillId="0" borderId="0" xfId="0" applyFont="1" applyAlignment="1">
      <alignment wrapText="1"/>
    </xf>
    <xf numFmtId="0" fontId="4" fillId="0" borderId="24" xfId="0" applyFont="1" applyBorder="1" applyAlignment="1">
      <alignment horizontal="center" vertical="center" wrapText="1"/>
    </xf>
    <xf numFmtId="0" fontId="4" fillId="0" borderId="24" xfId="0" applyFont="1" applyBorder="1" applyAlignment="1">
      <alignment vertical="center" wrapText="1"/>
    </xf>
    <xf numFmtId="3" fontId="4" fillId="0" borderId="24" xfId="0" applyNumberFormat="1" applyFont="1" applyBorder="1" applyAlignment="1">
      <alignment horizontal="center" vertical="center" wrapText="1"/>
    </xf>
    <xf numFmtId="3" fontId="4" fillId="3" borderId="24" xfId="0" applyNumberFormat="1" applyFont="1" applyFill="1" applyBorder="1" applyAlignment="1">
      <alignment horizontal="center" vertical="center" wrapText="1"/>
    </xf>
    <xf numFmtId="0" fontId="20" fillId="0" borderId="24" xfId="1" applyFont="1" applyBorder="1" applyAlignment="1">
      <alignment horizontal="center" vertical="center" wrapText="1"/>
    </xf>
    <xf numFmtId="0" fontId="21" fillId="3" borderId="24" xfId="1" applyFont="1" applyFill="1" applyBorder="1" applyAlignment="1">
      <alignment horizontal="center" vertical="center" wrapText="1"/>
    </xf>
    <xf numFmtId="0" fontId="20" fillId="3" borderId="24" xfId="1" applyFont="1" applyFill="1" applyBorder="1" applyAlignment="1">
      <alignment vertical="center" wrapText="1"/>
    </xf>
    <xf numFmtId="3" fontId="21" fillId="3" borderId="24" xfId="1" applyNumberFormat="1" applyFont="1" applyFill="1" applyBorder="1" applyAlignment="1">
      <alignment horizontal="center" vertical="center" wrapText="1"/>
    </xf>
    <xf numFmtId="0" fontId="20" fillId="0" borderId="24" xfId="1" applyFont="1" applyBorder="1" applyAlignment="1">
      <alignment vertical="center" wrapText="1"/>
    </xf>
    <xf numFmtId="3" fontId="20" fillId="0" borderId="24" xfId="1" applyNumberFormat="1" applyFont="1" applyBorder="1" applyAlignment="1">
      <alignment horizontal="center" vertical="center" wrapText="1"/>
    </xf>
    <xf numFmtId="0" fontId="20" fillId="0" borderId="24" xfId="1" applyFont="1" applyFill="1" applyBorder="1" applyAlignment="1">
      <alignment horizontal="center" vertical="center" wrapText="1"/>
    </xf>
    <xf numFmtId="0" fontId="19" fillId="3" borderId="24" xfId="1" applyFont="1" applyFill="1" applyBorder="1" applyAlignment="1">
      <alignment vertical="center" wrapText="1"/>
    </xf>
    <xf numFmtId="3" fontId="12" fillId="3" borderId="24" xfId="0" applyNumberFormat="1" applyFont="1" applyFill="1" applyBorder="1" applyAlignment="1">
      <alignment horizontal="center" vertical="center" wrapText="1"/>
    </xf>
    <xf numFmtId="0" fontId="22" fillId="0" borderId="0" xfId="0" applyFont="1" applyAlignment="1">
      <alignment wrapText="1"/>
    </xf>
    <xf numFmtId="49" fontId="4" fillId="0" borderId="24" xfId="0" applyNumberFormat="1" applyFont="1" applyBorder="1" applyAlignment="1">
      <alignment horizontal="center" vertical="center" wrapText="1"/>
    </xf>
    <xf numFmtId="0" fontId="20" fillId="0" borderId="18" xfId="1"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vertical="center" wrapText="1"/>
    </xf>
    <xf numFmtId="3" fontId="4" fillId="0" borderId="18" xfId="0" applyNumberFormat="1" applyFont="1" applyBorder="1" applyAlignment="1">
      <alignment horizontal="center" vertical="center" wrapText="1"/>
    </xf>
    <xf numFmtId="49" fontId="12" fillId="2" borderId="24" xfId="0" applyNumberFormat="1" applyFont="1" applyFill="1" applyBorder="1" applyAlignment="1">
      <alignment horizontal="center" vertical="center" wrapText="1"/>
    </xf>
    <xf numFmtId="0" fontId="12" fillId="0" borderId="24" xfId="0" applyFont="1" applyBorder="1" applyAlignment="1">
      <alignment horizontal="center" vertical="center" wrapText="1"/>
    </xf>
    <xf numFmtId="0" fontId="12" fillId="3" borderId="24" xfId="0" applyFont="1" applyFill="1" applyBorder="1" applyAlignment="1">
      <alignment horizontal="center" vertical="center" wrapText="1"/>
    </xf>
    <xf numFmtId="0" fontId="12" fillId="0" borderId="24" xfId="0" applyFont="1" applyBorder="1" applyAlignment="1">
      <alignment vertical="center" wrapText="1"/>
    </xf>
    <xf numFmtId="49" fontId="8" fillId="3" borderId="24" xfId="0" applyNumberFormat="1" applyFont="1" applyFill="1" applyBorder="1" applyAlignment="1">
      <alignment horizontal="center" vertical="center" wrapText="1"/>
    </xf>
    <xf numFmtId="0" fontId="8" fillId="3" borderId="2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4" xfId="0" applyFont="1" applyFill="1" applyBorder="1" applyAlignment="1">
      <alignment vertical="center" wrapText="1"/>
    </xf>
    <xf numFmtId="3" fontId="8" fillId="3" borderId="24" xfId="0" applyNumberFormat="1" applyFont="1" applyFill="1" applyBorder="1" applyAlignment="1">
      <alignment horizontal="center" vertical="center" wrapText="1"/>
    </xf>
    <xf numFmtId="49" fontId="12" fillId="3" borderId="24"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0" fontId="24" fillId="0" borderId="24" xfId="0" applyFont="1" applyBorder="1" applyAlignment="1">
      <alignment horizontal="center" vertical="center" wrapText="1"/>
    </xf>
    <xf numFmtId="49" fontId="4" fillId="0" borderId="18" xfId="0" applyNumberFormat="1" applyFont="1" applyBorder="1" applyAlignment="1">
      <alignment horizontal="center" vertical="center" wrapText="1"/>
    </xf>
    <xf numFmtId="0" fontId="24" fillId="0" borderId="18" xfId="0" applyFont="1" applyBorder="1" applyAlignment="1">
      <alignment horizontal="center" vertical="center" wrapText="1"/>
    </xf>
    <xf numFmtId="0" fontId="12" fillId="3" borderId="24" xfId="0" applyFont="1" applyFill="1" applyBorder="1" applyAlignment="1">
      <alignment vertical="center" wrapText="1"/>
    </xf>
    <xf numFmtId="0" fontId="4" fillId="0" borderId="45" xfId="0" applyFont="1" applyBorder="1" applyAlignment="1">
      <alignment horizontal="center" vertical="center" wrapText="1"/>
    </xf>
    <xf numFmtId="0" fontId="4" fillId="0" borderId="45" xfId="0" applyFont="1" applyBorder="1" applyAlignment="1">
      <alignment vertical="center" wrapText="1"/>
    </xf>
    <xf numFmtId="3" fontId="4" fillId="0" borderId="45"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0" fontId="12" fillId="0" borderId="18" xfId="0" applyFont="1" applyBorder="1" applyAlignment="1">
      <alignment horizontal="center" vertical="center" wrapText="1"/>
    </xf>
    <xf numFmtId="49" fontId="12" fillId="0" borderId="18"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0" fontId="4" fillId="0" borderId="24" xfId="0" applyFont="1" applyBorder="1" applyAlignment="1">
      <alignment horizontal="center" wrapText="1"/>
    </xf>
    <xf numFmtId="49" fontId="12" fillId="3" borderId="24" xfId="0" quotePrefix="1" applyNumberFormat="1" applyFont="1" applyFill="1" applyBorder="1" applyAlignment="1">
      <alignment horizontal="center" vertical="center" wrapText="1"/>
    </xf>
    <xf numFmtId="0" fontId="12" fillId="3" borderId="44" xfId="0" applyFont="1" applyFill="1" applyBorder="1" applyAlignment="1">
      <alignment horizontal="center" vertical="center" wrapText="1"/>
    </xf>
    <xf numFmtId="49" fontId="25" fillId="3" borderId="24" xfId="0" applyNumberFormat="1" applyFont="1" applyFill="1" applyBorder="1" applyAlignment="1">
      <alignment horizontal="center" vertical="center" wrapText="1"/>
    </xf>
    <xf numFmtId="3" fontId="4" fillId="0" borderId="0" xfId="0" applyNumberFormat="1" applyFont="1" applyAlignment="1">
      <alignment wrapText="1"/>
    </xf>
    <xf numFmtId="0" fontId="0" fillId="0" borderId="0" xfId="0"/>
    <xf numFmtId="0" fontId="0" fillId="0" borderId="0" xfId="0" applyAlignment="1">
      <alignment horizontal="left"/>
    </xf>
    <xf numFmtId="0" fontId="7" fillId="0" borderId="0" xfId="0" applyFont="1" applyAlignment="1">
      <alignment horizontal="left"/>
    </xf>
    <xf numFmtId="0" fontId="0" fillId="0" borderId="0" xfId="0"/>
    <xf numFmtId="0" fontId="0" fillId="0" borderId="0" xfId="0" applyBorder="1"/>
    <xf numFmtId="0" fontId="7" fillId="0" borderId="0" xfId="0" applyFont="1"/>
    <xf numFmtId="0" fontId="0" fillId="0" borderId="0" xfId="0" applyFont="1"/>
    <xf numFmtId="0" fontId="0" fillId="0" borderId="0" xfId="0" applyFont="1" applyBorder="1"/>
    <xf numFmtId="0" fontId="13" fillId="0" borderId="0" xfId="0" applyFont="1" applyFill="1"/>
    <xf numFmtId="0" fontId="0" fillId="0" borderId="0" xfId="0" applyFont="1" applyAlignment="1">
      <alignment vertical="center"/>
    </xf>
    <xf numFmtId="0" fontId="4" fillId="0" borderId="2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24" xfId="0" applyFont="1" applyBorder="1" applyAlignment="1">
      <alignment horizontal="left" vertical="center" wrapText="1"/>
    </xf>
    <xf numFmtId="0" fontId="12" fillId="0" borderId="24" xfId="0" applyFont="1" applyBorder="1" applyAlignment="1">
      <alignment horizontal="left" vertical="center" wrapText="1"/>
    </xf>
    <xf numFmtId="0" fontId="12" fillId="3" borderId="24" xfId="0" applyFont="1" applyFill="1" applyBorder="1" applyAlignment="1">
      <alignment horizontal="left" vertical="center" wrapText="1"/>
    </xf>
    <xf numFmtId="0" fontId="4" fillId="3" borderId="24" xfId="0" applyFont="1" applyFill="1" applyBorder="1" applyAlignment="1">
      <alignment horizontal="left" vertical="center" wrapText="1"/>
    </xf>
    <xf numFmtId="49" fontId="4" fillId="0" borderId="24" xfId="0" quotePrefix="1" applyNumberFormat="1" applyFont="1" applyBorder="1" applyAlignment="1">
      <alignment horizontal="center" vertical="center" wrapText="1"/>
    </xf>
    <xf numFmtId="0" fontId="4" fillId="3" borderId="18" xfId="0" applyFont="1" applyFill="1" applyBorder="1" applyAlignment="1">
      <alignment horizontal="left" vertical="center" wrapText="1"/>
    </xf>
    <xf numFmtId="3" fontId="8" fillId="3" borderId="18"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0" fontId="8" fillId="3"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4"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left" vertical="center" wrapText="1"/>
      <protection locked="0"/>
    </xf>
    <xf numFmtId="3" fontId="4" fillId="3" borderId="24" xfId="0" applyNumberFormat="1" applyFont="1" applyFill="1" applyBorder="1" applyAlignment="1" applyProtection="1">
      <alignment horizontal="center" vertical="center" wrapText="1"/>
      <protection locked="0"/>
    </xf>
    <xf numFmtId="0" fontId="4" fillId="0" borderId="18" xfId="0" applyFont="1" applyBorder="1" applyAlignment="1">
      <alignment horizontal="left" vertical="center" wrapText="1"/>
    </xf>
    <xf numFmtId="0" fontId="4" fillId="0" borderId="44" xfId="0" applyFont="1" applyBorder="1" applyAlignment="1">
      <alignment horizontal="center" vertical="center" wrapText="1"/>
    </xf>
    <xf numFmtId="0" fontId="25" fillId="0" borderId="24" xfId="0" applyFont="1" applyBorder="1" applyAlignment="1">
      <alignment horizontal="left" vertical="center" wrapText="1"/>
    </xf>
    <xf numFmtId="49" fontId="4" fillId="2" borderId="24" xfId="0" applyNumberFormat="1"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24" xfId="0" applyFont="1" applyFill="1" applyBorder="1" applyAlignment="1">
      <alignment vertical="center" wrapText="1"/>
    </xf>
    <xf numFmtId="0" fontId="24" fillId="0" borderId="24" xfId="0" applyFont="1" applyBorder="1" applyAlignment="1">
      <alignment horizontal="left" vertical="center" wrapText="1"/>
    </xf>
    <xf numFmtId="0" fontId="8"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3" borderId="46" xfId="0" applyFont="1" applyFill="1" applyBorder="1" applyAlignment="1">
      <alignment horizontal="center" vertical="center" wrapText="1"/>
    </xf>
    <xf numFmtId="0" fontId="24" fillId="0" borderId="44" xfId="0" applyFont="1" applyBorder="1" applyAlignment="1">
      <alignment horizontal="left" vertical="center" wrapText="1"/>
    </xf>
    <xf numFmtId="3" fontId="24" fillId="0" borderId="24" xfId="0" applyNumberFormat="1" applyFont="1" applyBorder="1" applyAlignment="1">
      <alignment horizontal="center" vertical="center" wrapText="1"/>
    </xf>
    <xf numFmtId="0" fontId="12" fillId="3" borderId="18" xfId="0" applyFont="1" applyFill="1" applyBorder="1" applyAlignment="1">
      <alignment horizontal="center" vertical="center" wrapText="1"/>
    </xf>
    <xf numFmtId="3" fontId="12" fillId="3" borderId="18" xfId="0" applyNumberFormat="1" applyFont="1" applyFill="1" applyBorder="1" applyAlignment="1">
      <alignment horizontal="center" vertical="center" wrapText="1"/>
    </xf>
    <xf numFmtId="0" fontId="4" fillId="3" borderId="18" xfId="0" applyFont="1" applyFill="1" applyBorder="1" applyAlignment="1">
      <alignment vertical="center" wrapText="1"/>
    </xf>
    <xf numFmtId="3" fontId="4" fillId="3" borderId="24" xfId="0" applyNumberFormat="1" applyFont="1" applyFill="1" applyBorder="1" applyAlignment="1">
      <alignment horizontal="left" vertical="center" wrapText="1"/>
    </xf>
    <xf numFmtId="0" fontId="0" fillId="0" borderId="0" xfId="0"/>
    <xf numFmtId="0" fontId="0" fillId="0" borderId="0" xfId="0" applyBorder="1"/>
    <xf numFmtId="0" fontId="0" fillId="0" borderId="0" xfId="0" applyFont="1"/>
    <xf numFmtId="0" fontId="0" fillId="0" borderId="0" xfId="0" applyFont="1" applyBorder="1"/>
    <xf numFmtId="0" fontId="13" fillId="0" borderId="0" xfId="0" applyFont="1" applyFill="1"/>
    <xf numFmtId="0" fontId="4" fillId="0" borderId="24" xfId="0" applyFont="1" applyFill="1" applyBorder="1" applyAlignment="1">
      <alignment horizontal="center" vertical="center" wrapText="1"/>
    </xf>
    <xf numFmtId="0" fontId="4" fillId="0" borderId="24" xfId="0" applyFont="1" applyFill="1" applyBorder="1" applyAlignment="1">
      <alignment horizontal="left" vertical="center" wrapText="1"/>
    </xf>
    <xf numFmtId="0" fontId="4" fillId="3" borderId="24" xfId="0" applyFont="1" applyFill="1" applyBorder="1" applyAlignment="1">
      <alignment horizontal="left"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0" borderId="27" xfId="0" applyFont="1" applyFill="1" applyBorder="1" applyAlignment="1">
      <alignment horizontal="center" wrapText="1"/>
    </xf>
    <xf numFmtId="0" fontId="14" fillId="0" borderId="28" xfId="0" applyFont="1" applyFill="1" applyBorder="1" applyAlignment="1">
      <alignment horizontal="center" wrapText="1"/>
    </xf>
    <xf numFmtId="0" fontId="14" fillId="0" borderId="29" xfId="0" applyFont="1" applyFill="1" applyBorder="1" applyAlignment="1">
      <alignment horizont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3" fontId="3" fillId="0" borderId="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35" xfId="0" applyFont="1" applyFill="1" applyBorder="1" applyAlignment="1">
      <alignment horizontal="center" vertical="top" wrapText="1"/>
    </xf>
    <xf numFmtId="0" fontId="3" fillId="0" borderId="36" xfId="0" applyFont="1" applyFill="1" applyBorder="1" applyAlignment="1">
      <alignment horizontal="center" vertical="top"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1" xfId="0" applyFont="1" applyFill="1" applyBorder="1" applyAlignment="1">
      <alignment horizontal="center" vertical="center" wrapText="1"/>
    </xf>
    <xf numFmtId="3" fontId="1" fillId="0" borderId="35" xfId="0" applyNumberFormat="1" applyFont="1" applyFill="1" applyBorder="1" applyAlignment="1">
      <alignment horizontal="center"/>
    </xf>
    <xf numFmtId="3" fontId="1" fillId="0" borderId="43" xfId="0" applyNumberFormat="1" applyFont="1" applyFill="1" applyBorder="1" applyAlignment="1">
      <alignment horizontal="center"/>
    </xf>
    <xf numFmtId="3" fontId="1" fillId="0" borderId="36" xfId="0" applyNumberFormat="1" applyFont="1" applyFill="1" applyBorder="1" applyAlignment="1">
      <alignment horizontal="center"/>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 fillId="0" borderId="27" xfId="0" applyFont="1" applyFill="1" applyBorder="1" applyAlignment="1">
      <alignment horizontal="center"/>
    </xf>
    <xf numFmtId="0" fontId="1" fillId="0" borderId="28" xfId="0" applyFont="1" applyFill="1" applyBorder="1" applyAlignment="1">
      <alignment horizontal="center"/>
    </xf>
    <xf numFmtId="0" fontId="1" fillId="0" borderId="29" xfId="0" applyFont="1" applyFill="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1" xfId="0" applyFont="1" applyFill="1" applyBorder="1" applyAlignment="1">
      <alignment horizontal="center" vertical="center" wrapText="1"/>
    </xf>
    <xf numFmtId="3" fontId="3" fillId="0" borderId="8"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cellXfs>
  <cellStyles count="4">
    <cellStyle name="Hypertextový odkaz 2" xfId="2"/>
    <cellStyle name="Normální" xfId="0" builtinId="0"/>
    <cellStyle name="Normální 2" xfId="1"/>
    <cellStyle name="Procenta 2" xfId="3"/>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9"/>
  <sheetViews>
    <sheetView topLeftCell="A115" zoomScale="80" zoomScaleNormal="80" workbookViewId="0">
      <selection activeCell="A121" sqref="A121"/>
    </sheetView>
  </sheetViews>
  <sheetFormatPr defaultColWidth="9.33203125" defaultRowHeight="13.8" x14ac:dyDescent="0.3"/>
  <cols>
    <col min="1" max="1" width="7.33203125" style="32" customWidth="1"/>
    <col min="2" max="2" width="16.5546875" style="32" customWidth="1"/>
    <col min="3" max="3" width="12.109375" style="32" customWidth="1"/>
    <col min="4" max="4" width="9.33203125" style="32"/>
    <col min="5" max="5" width="11.5546875" style="32" customWidth="1"/>
    <col min="6" max="6" width="10.88671875" style="32" customWidth="1"/>
    <col min="7" max="7" width="21" style="32" customWidth="1"/>
    <col min="8" max="9" width="12.88671875" style="32" customWidth="1"/>
    <col min="10" max="10" width="11.6640625" style="32" customWidth="1"/>
    <col min="11" max="11" width="42.33203125" style="32" customWidth="1"/>
    <col min="12" max="12" width="10.88671875" style="78" customWidth="1"/>
    <col min="13" max="13" width="11" style="78" customWidth="1"/>
    <col min="14" max="15" width="9.33203125" style="32"/>
    <col min="16" max="16" width="11" style="32" customWidth="1"/>
    <col min="17" max="17" width="12.6640625" style="32" customWidth="1"/>
    <col min="18" max="18" width="10.33203125" style="32" customWidth="1"/>
    <col min="19" max="16384" width="9.33203125" style="32"/>
  </cols>
  <sheetData>
    <row r="1" spans="1:19" ht="14.4" thickBot="1" x14ac:dyDescent="0.35">
      <c r="A1" s="134" t="s">
        <v>0</v>
      </c>
      <c r="B1" s="135"/>
      <c r="C1" s="135"/>
      <c r="D1" s="135"/>
      <c r="E1" s="135"/>
      <c r="F1" s="135"/>
      <c r="G1" s="135"/>
      <c r="H1" s="135"/>
      <c r="I1" s="135"/>
      <c r="J1" s="135"/>
      <c r="K1" s="135"/>
      <c r="L1" s="135"/>
      <c r="M1" s="135"/>
      <c r="N1" s="135"/>
      <c r="O1" s="135"/>
      <c r="P1" s="135"/>
      <c r="Q1" s="135"/>
      <c r="R1" s="135"/>
      <c r="S1" s="136"/>
    </row>
    <row r="2" spans="1:19" ht="27.15" customHeight="1" x14ac:dyDescent="0.3">
      <c r="A2" s="137" t="s">
        <v>1</v>
      </c>
      <c r="B2" s="139" t="s">
        <v>2</v>
      </c>
      <c r="C2" s="140"/>
      <c r="D2" s="140"/>
      <c r="E2" s="140"/>
      <c r="F2" s="141"/>
      <c r="G2" s="137" t="s">
        <v>3</v>
      </c>
      <c r="H2" s="144" t="s">
        <v>4</v>
      </c>
      <c r="I2" s="146" t="s">
        <v>61</v>
      </c>
      <c r="J2" s="137" t="s">
        <v>5</v>
      </c>
      <c r="K2" s="137" t="s">
        <v>6</v>
      </c>
      <c r="L2" s="142" t="s">
        <v>7</v>
      </c>
      <c r="M2" s="143"/>
      <c r="N2" s="130" t="s">
        <v>8</v>
      </c>
      <c r="O2" s="131"/>
      <c r="P2" s="132" t="s">
        <v>9</v>
      </c>
      <c r="Q2" s="133"/>
      <c r="R2" s="130" t="s">
        <v>10</v>
      </c>
      <c r="S2" s="131"/>
    </row>
    <row r="3" spans="1:19" ht="111" thickBot="1" x14ac:dyDescent="0.35">
      <c r="A3" s="138"/>
      <c r="B3" s="9" t="s">
        <v>11</v>
      </c>
      <c r="C3" s="10" t="s">
        <v>12</v>
      </c>
      <c r="D3" s="10" t="s">
        <v>13</v>
      </c>
      <c r="E3" s="10" t="s">
        <v>14</v>
      </c>
      <c r="F3" s="11" t="s">
        <v>15</v>
      </c>
      <c r="G3" s="138"/>
      <c r="H3" s="145"/>
      <c r="I3" s="147"/>
      <c r="J3" s="138"/>
      <c r="K3" s="138"/>
      <c r="L3" s="21" t="s">
        <v>16</v>
      </c>
      <c r="M3" s="22" t="s">
        <v>77</v>
      </c>
      <c r="N3" s="25" t="s">
        <v>17</v>
      </c>
      <c r="O3" s="26" t="s">
        <v>18</v>
      </c>
      <c r="P3" s="7" t="s">
        <v>19</v>
      </c>
      <c r="Q3" s="15" t="s">
        <v>20</v>
      </c>
      <c r="R3" s="17" t="s">
        <v>21</v>
      </c>
      <c r="S3" s="26" t="s">
        <v>22</v>
      </c>
    </row>
    <row r="4" spans="1:19" ht="55.2" x14ac:dyDescent="0.3">
      <c r="A4" s="33">
        <v>1</v>
      </c>
      <c r="B4" s="33" t="s">
        <v>82</v>
      </c>
      <c r="C4" s="33" t="s">
        <v>83</v>
      </c>
      <c r="D4" s="33">
        <v>75000709</v>
      </c>
      <c r="E4" s="33">
        <v>107530643</v>
      </c>
      <c r="F4" s="33">
        <v>650032128</v>
      </c>
      <c r="G4" s="33" t="s">
        <v>84</v>
      </c>
      <c r="H4" s="33" t="s">
        <v>79</v>
      </c>
      <c r="I4" s="33" t="s">
        <v>85</v>
      </c>
      <c r="J4" s="33" t="s">
        <v>86</v>
      </c>
      <c r="K4" s="34" t="s">
        <v>87</v>
      </c>
      <c r="L4" s="35">
        <v>300000</v>
      </c>
      <c r="M4" s="36">
        <f>L4/100*70</f>
        <v>210000</v>
      </c>
      <c r="N4" s="33">
        <v>2021</v>
      </c>
      <c r="O4" s="33">
        <v>2027</v>
      </c>
      <c r="P4" s="33"/>
      <c r="Q4" s="33"/>
      <c r="R4" s="33" t="s">
        <v>88</v>
      </c>
      <c r="S4" s="33" t="s">
        <v>88</v>
      </c>
    </row>
    <row r="5" spans="1:19" ht="41.4" x14ac:dyDescent="0.3">
      <c r="A5" s="33">
        <v>2</v>
      </c>
      <c r="B5" s="33" t="s">
        <v>82</v>
      </c>
      <c r="C5" s="33" t="s">
        <v>83</v>
      </c>
      <c r="D5" s="33">
        <v>75000709</v>
      </c>
      <c r="E5" s="33">
        <v>107530643</v>
      </c>
      <c r="F5" s="33">
        <v>650032128</v>
      </c>
      <c r="G5" s="33" t="s">
        <v>89</v>
      </c>
      <c r="H5" s="33" t="s">
        <v>79</v>
      </c>
      <c r="I5" s="33" t="s">
        <v>85</v>
      </c>
      <c r="J5" s="33" t="s">
        <v>86</v>
      </c>
      <c r="K5" s="34" t="s">
        <v>90</v>
      </c>
      <c r="L5" s="35">
        <v>100000</v>
      </c>
      <c r="M5" s="36">
        <f t="shared" ref="M5:M68" si="0">L5/100*70</f>
        <v>70000</v>
      </c>
      <c r="N5" s="33">
        <v>2021</v>
      </c>
      <c r="O5" s="33">
        <v>2027</v>
      </c>
      <c r="P5" s="33"/>
      <c r="Q5" s="33"/>
      <c r="R5" s="33" t="s">
        <v>88</v>
      </c>
      <c r="S5" s="33" t="s">
        <v>88</v>
      </c>
    </row>
    <row r="6" spans="1:19" ht="69" x14ac:dyDescent="0.3">
      <c r="A6" s="33">
        <v>3</v>
      </c>
      <c r="B6" s="33" t="s">
        <v>91</v>
      </c>
      <c r="C6" s="33" t="s">
        <v>92</v>
      </c>
      <c r="D6" s="33">
        <v>21551359</v>
      </c>
      <c r="E6" s="33">
        <v>181041031</v>
      </c>
      <c r="F6" s="33">
        <v>691004617</v>
      </c>
      <c r="G6" s="33" t="s">
        <v>93</v>
      </c>
      <c r="H6" s="33" t="s">
        <v>79</v>
      </c>
      <c r="I6" s="33" t="s">
        <v>85</v>
      </c>
      <c r="J6" s="33" t="s">
        <v>94</v>
      </c>
      <c r="K6" s="34" t="s">
        <v>95</v>
      </c>
      <c r="L6" s="35">
        <v>10000000</v>
      </c>
      <c r="M6" s="36">
        <f t="shared" si="0"/>
        <v>7000000</v>
      </c>
      <c r="N6" s="33">
        <v>2021</v>
      </c>
      <c r="O6" s="33">
        <v>2027</v>
      </c>
      <c r="P6" s="33" t="s">
        <v>96</v>
      </c>
      <c r="Q6" s="33"/>
      <c r="R6" s="33" t="s">
        <v>97</v>
      </c>
      <c r="S6" s="33" t="s">
        <v>98</v>
      </c>
    </row>
    <row r="7" spans="1:19" ht="69" x14ac:dyDescent="0.3">
      <c r="A7" s="33">
        <v>4</v>
      </c>
      <c r="B7" s="33" t="s">
        <v>91</v>
      </c>
      <c r="C7" s="33" t="s">
        <v>92</v>
      </c>
      <c r="D7" s="33">
        <v>21551359</v>
      </c>
      <c r="E7" s="33">
        <v>181041031</v>
      </c>
      <c r="F7" s="33">
        <v>691004617</v>
      </c>
      <c r="G7" s="33" t="s">
        <v>99</v>
      </c>
      <c r="H7" s="33" t="s">
        <v>79</v>
      </c>
      <c r="I7" s="33" t="s">
        <v>85</v>
      </c>
      <c r="J7" s="33" t="s">
        <v>94</v>
      </c>
      <c r="K7" s="34" t="s">
        <v>100</v>
      </c>
      <c r="L7" s="35">
        <v>500000</v>
      </c>
      <c r="M7" s="36">
        <f t="shared" si="0"/>
        <v>350000</v>
      </c>
      <c r="N7" s="33">
        <v>2021</v>
      </c>
      <c r="O7" s="33">
        <v>2027</v>
      </c>
      <c r="P7" s="33" t="s">
        <v>96</v>
      </c>
      <c r="Q7" s="33"/>
      <c r="R7" s="33" t="s">
        <v>97</v>
      </c>
      <c r="S7" s="58" t="s">
        <v>88</v>
      </c>
    </row>
    <row r="8" spans="1:19" ht="69" x14ac:dyDescent="0.3">
      <c r="A8" s="33">
        <v>5</v>
      </c>
      <c r="B8" s="33" t="s">
        <v>91</v>
      </c>
      <c r="C8" s="33" t="s">
        <v>92</v>
      </c>
      <c r="D8" s="33">
        <v>21551359</v>
      </c>
      <c r="E8" s="33">
        <v>181041031</v>
      </c>
      <c r="F8" s="33">
        <v>691004617</v>
      </c>
      <c r="G8" s="33" t="s">
        <v>101</v>
      </c>
      <c r="H8" s="33" t="s">
        <v>79</v>
      </c>
      <c r="I8" s="33" t="s">
        <v>85</v>
      </c>
      <c r="J8" s="33" t="s">
        <v>94</v>
      </c>
      <c r="K8" s="34" t="s">
        <v>102</v>
      </c>
      <c r="L8" s="35">
        <v>400000</v>
      </c>
      <c r="M8" s="36">
        <f t="shared" si="0"/>
        <v>280000</v>
      </c>
      <c r="N8" s="33">
        <v>2021</v>
      </c>
      <c r="O8" s="33">
        <v>2027</v>
      </c>
      <c r="P8" s="33"/>
      <c r="Q8" s="33"/>
      <c r="R8" s="33" t="s">
        <v>103</v>
      </c>
      <c r="S8" s="58" t="s">
        <v>88</v>
      </c>
    </row>
    <row r="9" spans="1:19" ht="69" x14ac:dyDescent="0.3">
      <c r="A9" s="33">
        <v>6</v>
      </c>
      <c r="B9" s="33" t="s">
        <v>91</v>
      </c>
      <c r="C9" s="33" t="s">
        <v>92</v>
      </c>
      <c r="D9" s="33">
        <v>21551359</v>
      </c>
      <c r="E9" s="33">
        <v>181041031</v>
      </c>
      <c r="F9" s="33">
        <v>691004617</v>
      </c>
      <c r="G9" s="33" t="s">
        <v>104</v>
      </c>
      <c r="H9" s="33" t="s">
        <v>79</v>
      </c>
      <c r="I9" s="33" t="s">
        <v>85</v>
      </c>
      <c r="J9" s="33" t="s">
        <v>94</v>
      </c>
      <c r="K9" s="34" t="s">
        <v>105</v>
      </c>
      <c r="L9" s="35">
        <v>300000</v>
      </c>
      <c r="M9" s="36">
        <f t="shared" si="0"/>
        <v>210000</v>
      </c>
      <c r="N9" s="33">
        <v>2021</v>
      </c>
      <c r="O9" s="33">
        <v>2027</v>
      </c>
      <c r="P9" s="33"/>
      <c r="Q9" s="33"/>
      <c r="R9" s="33" t="s">
        <v>106</v>
      </c>
      <c r="S9" s="58" t="s">
        <v>88</v>
      </c>
    </row>
    <row r="10" spans="1:19" ht="69" x14ac:dyDescent="0.3">
      <c r="A10" s="33">
        <v>7</v>
      </c>
      <c r="B10" s="33" t="s">
        <v>91</v>
      </c>
      <c r="C10" s="33" t="s">
        <v>92</v>
      </c>
      <c r="D10" s="33">
        <v>21551359</v>
      </c>
      <c r="E10" s="33">
        <v>181041031</v>
      </c>
      <c r="F10" s="33">
        <v>691004617</v>
      </c>
      <c r="G10" s="33" t="s">
        <v>107</v>
      </c>
      <c r="H10" s="33" t="s">
        <v>79</v>
      </c>
      <c r="I10" s="33" t="s">
        <v>85</v>
      </c>
      <c r="J10" s="33" t="s">
        <v>94</v>
      </c>
      <c r="K10" s="34" t="s">
        <v>108</v>
      </c>
      <c r="L10" s="35">
        <v>300000</v>
      </c>
      <c r="M10" s="36">
        <f t="shared" si="0"/>
        <v>210000</v>
      </c>
      <c r="N10" s="33">
        <v>2021</v>
      </c>
      <c r="O10" s="33">
        <v>2027</v>
      </c>
      <c r="P10" s="33" t="s">
        <v>96</v>
      </c>
      <c r="Q10" s="33"/>
      <c r="R10" s="33" t="s">
        <v>106</v>
      </c>
      <c r="S10" s="58" t="s">
        <v>88</v>
      </c>
    </row>
    <row r="11" spans="1:19" ht="27.6" x14ac:dyDescent="0.3">
      <c r="A11" s="33">
        <v>8</v>
      </c>
      <c r="B11" s="37" t="s">
        <v>109</v>
      </c>
      <c r="C11" s="37" t="s">
        <v>110</v>
      </c>
      <c r="D11" s="37">
        <v>75000873</v>
      </c>
      <c r="E11" s="38">
        <v>107530082</v>
      </c>
      <c r="F11" s="38">
        <v>600056660</v>
      </c>
      <c r="G11" s="37" t="s">
        <v>111</v>
      </c>
      <c r="H11" s="37" t="s">
        <v>79</v>
      </c>
      <c r="I11" s="37" t="s">
        <v>85</v>
      </c>
      <c r="J11" s="37" t="s">
        <v>112</v>
      </c>
      <c r="K11" s="39" t="s">
        <v>113</v>
      </c>
      <c r="L11" s="40">
        <v>2500000</v>
      </c>
      <c r="M11" s="36">
        <f t="shared" si="0"/>
        <v>1750000</v>
      </c>
      <c r="N11" s="38">
        <v>2021</v>
      </c>
      <c r="O11" s="38">
        <v>2027</v>
      </c>
      <c r="P11" s="37"/>
      <c r="Q11" s="37"/>
      <c r="R11" s="58" t="s">
        <v>88</v>
      </c>
      <c r="S11" s="58" t="s">
        <v>88</v>
      </c>
    </row>
    <row r="12" spans="1:19" ht="32.4" customHeight="1" x14ac:dyDescent="0.3">
      <c r="A12" s="33">
        <v>9</v>
      </c>
      <c r="B12" s="37" t="s">
        <v>109</v>
      </c>
      <c r="C12" s="37" t="s">
        <v>110</v>
      </c>
      <c r="D12" s="37">
        <v>75000873</v>
      </c>
      <c r="E12" s="38">
        <v>107530082</v>
      </c>
      <c r="F12" s="38">
        <v>600056660</v>
      </c>
      <c r="G12" s="37" t="s">
        <v>114</v>
      </c>
      <c r="H12" s="37" t="s">
        <v>79</v>
      </c>
      <c r="I12" s="37" t="s">
        <v>85</v>
      </c>
      <c r="J12" s="37" t="s">
        <v>112</v>
      </c>
      <c r="K12" s="41" t="s">
        <v>115</v>
      </c>
      <c r="L12" s="40">
        <v>1500000</v>
      </c>
      <c r="M12" s="36">
        <f t="shared" si="0"/>
        <v>1050000</v>
      </c>
      <c r="N12" s="38">
        <v>2021</v>
      </c>
      <c r="O12" s="38">
        <v>2027</v>
      </c>
      <c r="P12" s="37"/>
      <c r="Q12" s="37"/>
      <c r="R12" s="58" t="s">
        <v>88</v>
      </c>
      <c r="S12" s="58" t="s">
        <v>88</v>
      </c>
    </row>
    <row r="13" spans="1:19" ht="41.4" x14ac:dyDescent="0.3">
      <c r="A13" s="33">
        <v>10</v>
      </c>
      <c r="B13" s="37" t="s">
        <v>109</v>
      </c>
      <c r="C13" s="37" t="s">
        <v>110</v>
      </c>
      <c r="D13" s="37">
        <v>75000873</v>
      </c>
      <c r="E13" s="38">
        <v>107530082</v>
      </c>
      <c r="F13" s="38">
        <v>600056660</v>
      </c>
      <c r="G13" s="37" t="s">
        <v>116</v>
      </c>
      <c r="H13" s="37" t="s">
        <v>79</v>
      </c>
      <c r="I13" s="37" t="s">
        <v>85</v>
      </c>
      <c r="J13" s="37" t="s">
        <v>112</v>
      </c>
      <c r="K13" s="41" t="s">
        <v>117</v>
      </c>
      <c r="L13" s="40">
        <v>3500000</v>
      </c>
      <c r="M13" s="36">
        <f t="shared" si="0"/>
        <v>2450000</v>
      </c>
      <c r="N13" s="38">
        <v>2021</v>
      </c>
      <c r="O13" s="38">
        <v>2027</v>
      </c>
      <c r="P13" s="37"/>
      <c r="Q13" s="37"/>
      <c r="R13" s="58" t="s">
        <v>88</v>
      </c>
      <c r="S13" s="58" t="s">
        <v>88</v>
      </c>
    </row>
    <row r="14" spans="1:19" ht="27.6" x14ac:dyDescent="0.3">
      <c r="A14" s="33">
        <v>11</v>
      </c>
      <c r="B14" s="37" t="s">
        <v>109</v>
      </c>
      <c r="C14" s="37" t="s">
        <v>110</v>
      </c>
      <c r="D14" s="37">
        <v>75000873</v>
      </c>
      <c r="E14" s="38">
        <v>107530082</v>
      </c>
      <c r="F14" s="38">
        <v>600056660</v>
      </c>
      <c r="G14" s="37" t="s">
        <v>118</v>
      </c>
      <c r="H14" s="37" t="s">
        <v>79</v>
      </c>
      <c r="I14" s="37" t="s">
        <v>85</v>
      </c>
      <c r="J14" s="37" t="s">
        <v>112</v>
      </c>
      <c r="K14" s="41" t="s">
        <v>119</v>
      </c>
      <c r="L14" s="42">
        <v>1500000</v>
      </c>
      <c r="M14" s="36">
        <f t="shared" si="0"/>
        <v>1050000</v>
      </c>
      <c r="N14" s="38">
        <v>2021</v>
      </c>
      <c r="O14" s="38">
        <v>2027</v>
      </c>
      <c r="P14" s="37"/>
      <c r="Q14" s="37"/>
      <c r="R14" s="58" t="s">
        <v>88</v>
      </c>
      <c r="S14" s="58" t="s">
        <v>88</v>
      </c>
    </row>
    <row r="15" spans="1:19" ht="96.6" x14ac:dyDescent="0.3">
      <c r="A15" s="33">
        <v>12</v>
      </c>
      <c r="B15" s="43" t="s">
        <v>120</v>
      </c>
      <c r="C15" s="43" t="s">
        <v>121</v>
      </c>
      <c r="D15" s="43">
        <v>75001349</v>
      </c>
      <c r="E15" s="43">
        <v>107531003</v>
      </c>
      <c r="F15" s="43">
        <v>600057313</v>
      </c>
      <c r="G15" s="37" t="s">
        <v>122</v>
      </c>
      <c r="H15" s="37" t="s">
        <v>79</v>
      </c>
      <c r="I15" s="37" t="s">
        <v>85</v>
      </c>
      <c r="J15" s="43" t="s">
        <v>123</v>
      </c>
      <c r="K15" s="41" t="s">
        <v>124</v>
      </c>
      <c r="L15" s="35">
        <v>500000</v>
      </c>
      <c r="M15" s="36">
        <f t="shared" si="0"/>
        <v>350000</v>
      </c>
      <c r="N15" s="33">
        <v>2022</v>
      </c>
      <c r="O15" s="33">
        <v>2023</v>
      </c>
      <c r="P15" s="33"/>
      <c r="Q15" s="33"/>
      <c r="R15" s="58" t="s">
        <v>88</v>
      </c>
      <c r="S15" s="58" t="s">
        <v>88</v>
      </c>
    </row>
    <row r="16" spans="1:19" ht="41.4" x14ac:dyDescent="0.3">
      <c r="A16" s="33">
        <v>13</v>
      </c>
      <c r="B16" s="43" t="s">
        <v>120</v>
      </c>
      <c r="C16" s="43" t="s">
        <v>121</v>
      </c>
      <c r="D16" s="43">
        <v>75001349</v>
      </c>
      <c r="E16" s="43">
        <v>107531003</v>
      </c>
      <c r="F16" s="43">
        <v>600057313</v>
      </c>
      <c r="G16" s="37" t="s">
        <v>125</v>
      </c>
      <c r="H16" s="37" t="s">
        <v>79</v>
      </c>
      <c r="I16" s="37" t="s">
        <v>85</v>
      </c>
      <c r="J16" s="43" t="s">
        <v>123</v>
      </c>
      <c r="K16" s="41" t="s">
        <v>126</v>
      </c>
      <c r="L16" s="35">
        <v>500000</v>
      </c>
      <c r="M16" s="36">
        <f t="shared" si="0"/>
        <v>350000</v>
      </c>
      <c r="N16" s="33">
        <v>2024</v>
      </c>
      <c r="O16" s="33">
        <v>2027</v>
      </c>
      <c r="P16" s="33"/>
      <c r="Q16" s="33"/>
      <c r="R16" s="58" t="s">
        <v>88</v>
      </c>
      <c r="S16" s="58" t="s">
        <v>88</v>
      </c>
    </row>
    <row r="17" spans="1:19" ht="96.6" x14ac:dyDescent="0.3">
      <c r="A17" s="33">
        <v>14</v>
      </c>
      <c r="B17" s="31" t="s">
        <v>120</v>
      </c>
      <c r="C17" s="31" t="s">
        <v>121</v>
      </c>
      <c r="D17" s="31">
        <v>75001349</v>
      </c>
      <c r="E17" s="31">
        <v>107531003</v>
      </c>
      <c r="F17" s="31">
        <v>600057313</v>
      </c>
      <c r="G17" s="31" t="s">
        <v>122</v>
      </c>
      <c r="H17" s="31" t="s">
        <v>79</v>
      </c>
      <c r="I17" s="31" t="s">
        <v>85</v>
      </c>
      <c r="J17" s="31" t="s">
        <v>123</v>
      </c>
      <c r="K17" s="44" t="s">
        <v>124</v>
      </c>
      <c r="L17" s="45">
        <v>500000</v>
      </c>
      <c r="M17" s="36">
        <f t="shared" si="0"/>
        <v>350000</v>
      </c>
      <c r="N17" s="31">
        <v>2020</v>
      </c>
      <c r="O17" s="31">
        <v>2023</v>
      </c>
      <c r="P17" s="30"/>
      <c r="Q17" s="30"/>
      <c r="R17" s="58" t="s">
        <v>88</v>
      </c>
      <c r="S17" s="58" t="s">
        <v>88</v>
      </c>
    </row>
    <row r="18" spans="1:19" ht="41.4" x14ac:dyDescent="0.3">
      <c r="A18" s="33">
        <v>15</v>
      </c>
      <c r="B18" s="31" t="s">
        <v>120</v>
      </c>
      <c r="C18" s="31" t="s">
        <v>121</v>
      </c>
      <c r="D18" s="31">
        <v>75001349</v>
      </c>
      <c r="E18" s="31">
        <v>107531003</v>
      </c>
      <c r="F18" s="31">
        <v>600057313</v>
      </c>
      <c r="G18" s="31" t="s">
        <v>125</v>
      </c>
      <c r="H18" s="31" t="s">
        <v>79</v>
      </c>
      <c r="I18" s="31" t="s">
        <v>85</v>
      </c>
      <c r="J18" s="31" t="s">
        <v>123</v>
      </c>
      <c r="K18" s="44" t="s">
        <v>126</v>
      </c>
      <c r="L18" s="45">
        <v>500000</v>
      </c>
      <c r="M18" s="36">
        <f t="shared" si="0"/>
        <v>350000</v>
      </c>
      <c r="N18" s="31">
        <v>2020</v>
      </c>
      <c r="O18" s="31">
        <v>2023</v>
      </c>
      <c r="P18" s="30"/>
      <c r="Q18" s="30"/>
      <c r="R18" s="58" t="s">
        <v>88</v>
      </c>
      <c r="S18" s="58" t="s">
        <v>88</v>
      </c>
    </row>
    <row r="19" spans="1:19" ht="41.4" x14ac:dyDescent="0.3">
      <c r="A19" s="33">
        <v>16</v>
      </c>
      <c r="B19" s="31" t="s">
        <v>120</v>
      </c>
      <c r="C19" s="31" t="s">
        <v>121</v>
      </c>
      <c r="D19" s="31">
        <v>75001349</v>
      </c>
      <c r="E19" s="31">
        <v>107531003</v>
      </c>
      <c r="F19" s="31">
        <v>600057313</v>
      </c>
      <c r="G19" s="31" t="s">
        <v>127</v>
      </c>
      <c r="H19" s="31" t="s">
        <v>79</v>
      </c>
      <c r="I19" s="31" t="s">
        <v>85</v>
      </c>
      <c r="J19" s="31" t="s">
        <v>123</v>
      </c>
      <c r="K19" s="44" t="s">
        <v>128</v>
      </c>
      <c r="L19" s="45">
        <v>300000</v>
      </c>
      <c r="M19" s="36">
        <f t="shared" si="0"/>
        <v>210000</v>
      </c>
      <c r="N19" s="31">
        <v>2024</v>
      </c>
      <c r="O19" s="31">
        <v>2027</v>
      </c>
      <c r="P19" s="31"/>
      <c r="Q19" s="31"/>
      <c r="R19" s="58" t="s">
        <v>88</v>
      </c>
      <c r="S19" s="58" t="s">
        <v>88</v>
      </c>
    </row>
    <row r="20" spans="1:19" ht="59.4" customHeight="1" x14ac:dyDescent="0.3">
      <c r="A20" s="33">
        <v>17</v>
      </c>
      <c r="B20" s="31" t="s">
        <v>120</v>
      </c>
      <c r="C20" s="31" t="s">
        <v>121</v>
      </c>
      <c r="D20" s="31">
        <v>75001349</v>
      </c>
      <c r="E20" s="31">
        <v>107531003</v>
      </c>
      <c r="F20" s="31">
        <v>600057313</v>
      </c>
      <c r="G20" s="31" t="s">
        <v>129</v>
      </c>
      <c r="H20" s="31" t="s">
        <v>79</v>
      </c>
      <c r="I20" s="31" t="s">
        <v>85</v>
      </c>
      <c r="J20" s="31" t="s">
        <v>123</v>
      </c>
      <c r="K20" s="44" t="s">
        <v>130</v>
      </c>
      <c r="L20" s="45">
        <v>450000</v>
      </c>
      <c r="M20" s="36">
        <f t="shared" si="0"/>
        <v>315000</v>
      </c>
      <c r="N20" s="31">
        <v>2024</v>
      </c>
      <c r="O20" s="31">
        <v>2027</v>
      </c>
      <c r="P20" s="31"/>
      <c r="Q20" s="31"/>
      <c r="R20" s="58" t="s">
        <v>88</v>
      </c>
      <c r="S20" s="58" t="s">
        <v>88</v>
      </c>
    </row>
    <row r="21" spans="1:19" ht="41.4" x14ac:dyDescent="0.3">
      <c r="A21" s="33">
        <v>18</v>
      </c>
      <c r="B21" s="31" t="s">
        <v>120</v>
      </c>
      <c r="C21" s="31" t="s">
        <v>121</v>
      </c>
      <c r="D21" s="31">
        <v>75001349</v>
      </c>
      <c r="E21" s="31">
        <v>107531003</v>
      </c>
      <c r="F21" s="31">
        <v>600057313</v>
      </c>
      <c r="G21" s="31" t="s">
        <v>131</v>
      </c>
      <c r="H21" s="31" t="s">
        <v>79</v>
      </c>
      <c r="I21" s="31" t="s">
        <v>85</v>
      </c>
      <c r="J21" s="31" t="s">
        <v>123</v>
      </c>
      <c r="K21" s="44" t="s">
        <v>132</v>
      </c>
      <c r="L21" s="45">
        <v>400000</v>
      </c>
      <c r="M21" s="36">
        <f t="shared" si="0"/>
        <v>280000</v>
      </c>
      <c r="N21" s="31">
        <v>2024</v>
      </c>
      <c r="O21" s="31">
        <v>2027</v>
      </c>
      <c r="P21" s="31"/>
      <c r="Q21" s="31"/>
      <c r="R21" s="58" t="s">
        <v>88</v>
      </c>
      <c r="S21" s="58" t="s">
        <v>88</v>
      </c>
    </row>
    <row r="22" spans="1:19" ht="41.4" x14ac:dyDescent="0.3">
      <c r="A22" s="33">
        <v>19</v>
      </c>
      <c r="B22" s="31" t="s">
        <v>120</v>
      </c>
      <c r="C22" s="31" t="s">
        <v>121</v>
      </c>
      <c r="D22" s="31">
        <v>75001349</v>
      </c>
      <c r="E22" s="31">
        <v>107531003</v>
      </c>
      <c r="F22" s="31">
        <v>600057313</v>
      </c>
      <c r="G22" s="31" t="s">
        <v>133</v>
      </c>
      <c r="H22" s="31" t="s">
        <v>79</v>
      </c>
      <c r="I22" s="31" t="s">
        <v>85</v>
      </c>
      <c r="J22" s="31" t="s">
        <v>123</v>
      </c>
      <c r="K22" s="44" t="s">
        <v>425</v>
      </c>
      <c r="L22" s="45">
        <v>1000000</v>
      </c>
      <c r="M22" s="36">
        <f t="shared" si="0"/>
        <v>700000</v>
      </c>
      <c r="N22" s="31">
        <v>2024</v>
      </c>
      <c r="O22" s="31">
        <v>2027</v>
      </c>
      <c r="P22" s="31"/>
      <c r="Q22" s="31"/>
      <c r="R22" s="58" t="s">
        <v>88</v>
      </c>
      <c r="S22" s="58" t="s">
        <v>88</v>
      </c>
    </row>
    <row r="23" spans="1:19" ht="41.4" x14ac:dyDescent="0.3">
      <c r="A23" s="33">
        <v>20</v>
      </c>
      <c r="B23" s="33" t="s">
        <v>134</v>
      </c>
      <c r="C23" s="33" t="s">
        <v>135</v>
      </c>
      <c r="D23" s="33">
        <v>75000024</v>
      </c>
      <c r="E23" s="33">
        <v>114201064</v>
      </c>
      <c r="F23" s="33">
        <v>650035895</v>
      </c>
      <c r="G23" s="33" t="s">
        <v>136</v>
      </c>
      <c r="H23" s="33" t="s">
        <v>79</v>
      </c>
      <c r="I23" s="33" t="s">
        <v>85</v>
      </c>
      <c r="J23" s="33" t="s">
        <v>137</v>
      </c>
      <c r="K23" s="34" t="s">
        <v>138</v>
      </c>
      <c r="L23" s="35">
        <v>15000000</v>
      </c>
      <c r="M23" s="36">
        <f t="shared" si="0"/>
        <v>10500000</v>
      </c>
      <c r="N23" s="33">
        <v>2026</v>
      </c>
      <c r="O23" s="33">
        <v>2027</v>
      </c>
      <c r="P23" s="33" t="s">
        <v>96</v>
      </c>
      <c r="Q23" s="33" t="s">
        <v>96</v>
      </c>
      <c r="R23" s="33" t="s">
        <v>88</v>
      </c>
      <c r="S23" s="33" t="s">
        <v>88</v>
      </c>
    </row>
    <row r="24" spans="1:19" ht="41.4" x14ac:dyDescent="0.3">
      <c r="A24" s="33">
        <v>21</v>
      </c>
      <c r="B24" s="33" t="s">
        <v>134</v>
      </c>
      <c r="C24" s="33" t="s">
        <v>135</v>
      </c>
      <c r="D24" s="33">
        <v>75000024</v>
      </c>
      <c r="E24" s="33">
        <v>114201064</v>
      </c>
      <c r="F24" s="33">
        <v>650035895</v>
      </c>
      <c r="G24" s="33" t="s">
        <v>139</v>
      </c>
      <c r="H24" s="33" t="s">
        <v>79</v>
      </c>
      <c r="I24" s="33" t="s">
        <v>85</v>
      </c>
      <c r="J24" s="33" t="s">
        <v>137</v>
      </c>
      <c r="K24" s="34" t="s">
        <v>140</v>
      </c>
      <c r="L24" s="35">
        <v>2000000</v>
      </c>
      <c r="M24" s="36">
        <f t="shared" si="0"/>
        <v>1400000</v>
      </c>
      <c r="N24" s="33">
        <v>2025</v>
      </c>
      <c r="O24" s="33">
        <v>2025</v>
      </c>
      <c r="P24" s="33"/>
      <c r="Q24" s="33" t="s">
        <v>96</v>
      </c>
      <c r="R24" s="33" t="s">
        <v>88</v>
      </c>
      <c r="S24" s="33" t="s">
        <v>88</v>
      </c>
    </row>
    <row r="25" spans="1:19" ht="55.2" x14ac:dyDescent="0.3">
      <c r="A25" s="33">
        <v>22</v>
      </c>
      <c r="B25" s="43" t="s">
        <v>141</v>
      </c>
      <c r="C25" s="33" t="s">
        <v>142</v>
      </c>
      <c r="D25" s="33">
        <v>62537521</v>
      </c>
      <c r="E25" s="33">
        <v>107530589</v>
      </c>
      <c r="F25" s="33">
        <v>600057488</v>
      </c>
      <c r="G25" s="33" t="s">
        <v>143</v>
      </c>
      <c r="H25" s="33" t="s">
        <v>79</v>
      </c>
      <c r="I25" s="33" t="s">
        <v>85</v>
      </c>
      <c r="J25" s="33" t="s">
        <v>144</v>
      </c>
      <c r="K25" s="34" t="s">
        <v>145</v>
      </c>
      <c r="L25" s="35">
        <v>2500000</v>
      </c>
      <c r="M25" s="36">
        <f t="shared" si="0"/>
        <v>1750000</v>
      </c>
      <c r="N25" s="33">
        <v>2021</v>
      </c>
      <c r="O25" s="33">
        <v>2027</v>
      </c>
      <c r="P25" s="33"/>
      <c r="Q25" s="33"/>
      <c r="R25" s="58" t="s">
        <v>88</v>
      </c>
      <c r="S25" s="58" t="s">
        <v>88</v>
      </c>
    </row>
    <row r="26" spans="1:19" s="46" customFormat="1" ht="96.6" x14ac:dyDescent="0.3">
      <c r="A26" s="33">
        <v>23</v>
      </c>
      <c r="B26" s="33" t="s">
        <v>146</v>
      </c>
      <c r="C26" s="33" t="s">
        <v>147</v>
      </c>
      <c r="D26" s="33">
        <v>28133447</v>
      </c>
      <c r="E26" s="33">
        <v>181033356</v>
      </c>
      <c r="F26" s="33">
        <v>691003734</v>
      </c>
      <c r="G26" s="33" t="s">
        <v>148</v>
      </c>
      <c r="H26" s="33" t="s">
        <v>79</v>
      </c>
      <c r="I26" s="33" t="s">
        <v>85</v>
      </c>
      <c r="J26" s="33" t="s">
        <v>85</v>
      </c>
      <c r="K26" s="34" t="s">
        <v>149</v>
      </c>
      <c r="L26" s="35">
        <v>15000000</v>
      </c>
      <c r="M26" s="36">
        <f t="shared" si="0"/>
        <v>10500000</v>
      </c>
      <c r="N26" s="33">
        <v>2021</v>
      </c>
      <c r="O26" s="33">
        <v>2027</v>
      </c>
      <c r="P26" s="33" t="s">
        <v>96</v>
      </c>
      <c r="Q26" s="33"/>
      <c r="R26" s="58" t="s">
        <v>88</v>
      </c>
      <c r="S26" s="58" t="s">
        <v>88</v>
      </c>
    </row>
    <row r="27" spans="1:19" ht="41.4" x14ac:dyDescent="0.3">
      <c r="A27" s="33">
        <v>24</v>
      </c>
      <c r="B27" s="33" t="s">
        <v>150</v>
      </c>
      <c r="C27" s="33" t="s">
        <v>151</v>
      </c>
      <c r="D27" s="33">
        <v>75000202</v>
      </c>
      <c r="E27" s="33">
        <v>107531071</v>
      </c>
      <c r="F27" s="33">
        <v>650033124</v>
      </c>
      <c r="G27" s="33" t="s">
        <v>152</v>
      </c>
      <c r="H27" s="33" t="s">
        <v>79</v>
      </c>
      <c r="I27" s="33" t="s">
        <v>85</v>
      </c>
      <c r="J27" s="33" t="s">
        <v>153</v>
      </c>
      <c r="K27" s="34" t="s">
        <v>154</v>
      </c>
      <c r="L27" s="35">
        <v>2000000</v>
      </c>
      <c r="M27" s="36">
        <f t="shared" si="0"/>
        <v>1400000</v>
      </c>
      <c r="N27" s="33">
        <v>2021</v>
      </c>
      <c r="O27" s="33">
        <v>2027</v>
      </c>
      <c r="P27" s="33"/>
      <c r="Q27" s="33"/>
      <c r="R27" s="33" t="s">
        <v>88</v>
      </c>
      <c r="S27" s="33" t="s">
        <v>88</v>
      </c>
    </row>
    <row r="28" spans="1:19" ht="41.4" x14ac:dyDescent="0.3">
      <c r="A28" s="33">
        <v>25</v>
      </c>
      <c r="B28" s="33" t="s">
        <v>150</v>
      </c>
      <c r="C28" s="33" t="s">
        <v>151</v>
      </c>
      <c r="D28" s="33">
        <v>75000202</v>
      </c>
      <c r="E28" s="33">
        <v>107531071</v>
      </c>
      <c r="F28" s="33">
        <v>650033124</v>
      </c>
      <c r="G28" s="33" t="s">
        <v>155</v>
      </c>
      <c r="H28" s="33" t="s">
        <v>79</v>
      </c>
      <c r="I28" s="33" t="s">
        <v>85</v>
      </c>
      <c r="J28" s="33" t="s">
        <v>153</v>
      </c>
      <c r="K28" s="34" t="s">
        <v>156</v>
      </c>
      <c r="L28" s="35">
        <v>2500000</v>
      </c>
      <c r="M28" s="36">
        <f t="shared" si="0"/>
        <v>1750000</v>
      </c>
      <c r="N28" s="33">
        <v>2021</v>
      </c>
      <c r="O28" s="33">
        <v>2027</v>
      </c>
      <c r="P28" s="33"/>
      <c r="Q28" s="33"/>
      <c r="R28" s="33" t="s">
        <v>88</v>
      </c>
      <c r="S28" s="33" t="s">
        <v>88</v>
      </c>
    </row>
    <row r="29" spans="1:19" ht="41.4" x14ac:dyDescent="0.3">
      <c r="A29" s="33">
        <v>26</v>
      </c>
      <c r="B29" s="33" t="s">
        <v>150</v>
      </c>
      <c r="C29" s="33" t="s">
        <v>151</v>
      </c>
      <c r="D29" s="33">
        <v>75000202</v>
      </c>
      <c r="E29" s="33">
        <v>107531071</v>
      </c>
      <c r="F29" s="33">
        <v>650033124</v>
      </c>
      <c r="G29" s="33" t="s">
        <v>157</v>
      </c>
      <c r="H29" s="33" t="s">
        <v>79</v>
      </c>
      <c r="I29" s="33" t="s">
        <v>85</v>
      </c>
      <c r="J29" s="33" t="s">
        <v>153</v>
      </c>
      <c r="K29" s="34" t="s">
        <v>158</v>
      </c>
      <c r="L29" s="35">
        <v>2500000</v>
      </c>
      <c r="M29" s="36">
        <f t="shared" si="0"/>
        <v>1750000</v>
      </c>
      <c r="N29" s="33">
        <v>2021</v>
      </c>
      <c r="O29" s="33">
        <v>2027</v>
      </c>
      <c r="P29" s="33"/>
      <c r="Q29" s="33"/>
      <c r="R29" s="33" t="s">
        <v>88</v>
      </c>
      <c r="S29" s="33" t="s">
        <v>88</v>
      </c>
    </row>
    <row r="30" spans="1:19" ht="41.4" x14ac:dyDescent="0.3">
      <c r="A30" s="33">
        <v>27</v>
      </c>
      <c r="B30" s="33" t="s">
        <v>150</v>
      </c>
      <c r="C30" s="33" t="s">
        <v>151</v>
      </c>
      <c r="D30" s="33">
        <v>75000202</v>
      </c>
      <c r="E30" s="33">
        <v>107531071</v>
      </c>
      <c r="F30" s="33">
        <v>650033124</v>
      </c>
      <c r="G30" s="33" t="s">
        <v>159</v>
      </c>
      <c r="H30" s="33" t="s">
        <v>79</v>
      </c>
      <c r="I30" s="33" t="s">
        <v>85</v>
      </c>
      <c r="J30" s="33" t="s">
        <v>153</v>
      </c>
      <c r="K30" s="34" t="s">
        <v>160</v>
      </c>
      <c r="L30" s="35">
        <v>2000000</v>
      </c>
      <c r="M30" s="36">
        <f t="shared" si="0"/>
        <v>1400000</v>
      </c>
      <c r="N30" s="33">
        <v>2021</v>
      </c>
      <c r="O30" s="33">
        <v>2027</v>
      </c>
      <c r="P30" s="33"/>
      <c r="Q30" s="33"/>
      <c r="R30" s="33" t="s">
        <v>88</v>
      </c>
      <c r="S30" s="33" t="s">
        <v>88</v>
      </c>
    </row>
    <row r="31" spans="1:19" ht="41.4" x14ac:dyDescent="0.3">
      <c r="A31" s="33">
        <v>28</v>
      </c>
      <c r="B31" s="33" t="s">
        <v>150</v>
      </c>
      <c r="C31" s="33" t="s">
        <v>151</v>
      </c>
      <c r="D31" s="33">
        <v>75000202</v>
      </c>
      <c r="E31" s="33">
        <v>107531071</v>
      </c>
      <c r="F31" s="33">
        <v>650033124</v>
      </c>
      <c r="G31" s="33" t="s">
        <v>161</v>
      </c>
      <c r="H31" s="33" t="s">
        <v>79</v>
      </c>
      <c r="I31" s="33" t="s">
        <v>85</v>
      </c>
      <c r="J31" s="33" t="s">
        <v>153</v>
      </c>
      <c r="K31" s="34" t="s">
        <v>162</v>
      </c>
      <c r="L31" s="35">
        <v>2000000</v>
      </c>
      <c r="M31" s="36">
        <f t="shared" si="0"/>
        <v>1400000</v>
      </c>
      <c r="N31" s="33">
        <v>2021</v>
      </c>
      <c r="O31" s="33">
        <v>2027</v>
      </c>
      <c r="P31" s="33"/>
      <c r="Q31" s="33"/>
      <c r="R31" s="33" t="s">
        <v>88</v>
      </c>
      <c r="S31" s="33" t="s">
        <v>88</v>
      </c>
    </row>
    <row r="32" spans="1:19" ht="41.4" x14ac:dyDescent="0.3">
      <c r="A32" s="33">
        <v>29</v>
      </c>
      <c r="B32" s="33" t="s">
        <v>150</v>
      </c>
      <c r="C32" s="33" t="s">
        <v>151</v>
      </c>
      <c r="D32" s="33">
        <v>75000202</v>
      </c>
      <c r="E32" s="33">
        <v>107531071</v>
      </c>
      <c r="F32" s="33">
        <v>650033124</v>
      </c>
      <c r="G32" s="33" t="s">
        <v>163</v>
      </c>
      <c r="H32" s="33" t="s">
        <v>79</v>
      </c>
      <c r="I32" s="33" t="s">
        <v>85</v>
      </c>
      <c r="J32" s="33" t="s">
        <v>153</v>
      </c>
      <c r="K32" s="34" t="s">
        <v>164</v>
      </c>
      <c r="L32" s="35">
        <v>2000000</v>
      </c>
      <c r="M32" s="36">
        <f t="shared" si="0"/>
        <v>1400000</v>
      </c>
      <c r="N32" s="33">
        <v>2021</v>
      </c>
      <c r="O32" s="33">
        <v>2027</v>
      </c>
      <c r="P32" s="33"/>
      <c r="Q32" s="33"/>
      <c r="R32" s="33" t="s">
        <v>88</v>
      </c>
      <c r="S32" s="33" t="s">
        <v>88</v>
      </c>
    </row>
    <row r="33" spans="1:19" ht="41.4" x14ac:dyDescent="0.3">
      <c r="A33" s="33">
        <v>30</v>
      </c>
      <c r="B33" s="33" t="s">
        <v>150</v>
      </c>
      <c r="C33" s="33" t="s">
        <v>151</v>
      </c>
      <c r="D33" s="33">
        <v>75000202</v>
      </c>
      <c r="E33" s="33">
        <v>107531071</v>
      </c>
      <c r="F33" s="33">
        <v>650033124</v>
      </c>
      <c r="G33" s="33" t="s">
        <v>165</v>
      </c>
      <c r="H33" s="33" t="s">
        <v>79</v>
      </c>
      <c r="I33" s="33" t="s">
        <v>85</v>
      </c>
      <c r="J33" s="33" t="s">
        <v>153</v>
      </c>
      <c r="K33" s="34" t="s">
        <v>166</v>
      </c>
      <c r="L33" s="35">
        <v>2000000</v>
      </c>
      <c r="M33" s="36">
        <f t="shared" si="0"/>
        <v>1400000</v>
      </c>
      <c r="N33" s="33">
        <v>2021</v>
      </c>
      <c r="O33" s="33">
        <v>2027</v>
      </c>
      <c r="P33" s="33"/>
      <c r="Q33" s="33"/>
      <c r="R33" s="33" t="s">
        <v>88</v>
      </c>
      <c r="S33" s="33" t="s">
        <v>88</v>
      </c>
    </row>
    <row r="34" spans="1:19" ht="41.4" x14ac:dyDescent="0.3">
      <c r="A34" s="33">
        <v>31</v>
      </c>
      <c r="B34" s="33" t="s">
        <v>167</v>
      </c>
      <c r="C34" s="33" t="s">
        <v>151</v>
      </c>
      <c r="D34" s="33">
        <v>75000202</v>
      </c>
      <c r="E34" s="33">
        <v>107531071</v>
      </c>
      <c r="F34" s="33">
        <v>650033124</v>
      </c>
      <c r="G34" s="33" t="s">
        <v>168</v>
      </c>
      <c r="H34" s="33" t="s">
        <v>79</v>
      </c>
      <c r="I34" s="33" t="s">
        <v>85</v>
      </c>
      <c r="J34" s="33" t="s">
        <v>153</v>
      </c>
      <c r="K34" s="34" t="s">
        <v>169</v>
      </c>
      <c r="L34" s="35">
        <v>4000000</v>
      </c>
      <c r="M34" s="36">
        <f t="shared" si="0"/>
        <v>2800000</v>
      </c>
      <c r="N34" s="33">
        <v>2021</v>
      </c>
      <c r="O34" s="33">
        <v>2027</v>
      </c>
      <c r="P34" s="33"/>
      <c r="Q34" s="33"/>
      <c r="R34" s="33" t="s">
        <v>88</v>
      </c>
      <c r="S34" s="33" t="s">
        <v>88</v>
      </c>
    </row>
    <row r="35" spans="1:19" ht="55.2" x14ac:dyDescent="0.3">
      <c r="A35" s="33">
        <v>32</v>
      </c>
      <c r="B35" s="33" t="s">
        <v>170</v>
      </c>
      <c r="C35" s="33" t="s">
        <v>171</v>
      </c>
      <c r="D35" s="33">
        <v>70998957</v>
      </c>
      <c r="E35" s="33">
        <v>107530830</v>
      </c>
      <c r="F35" s="33">
        <v>600056988</v>
      </c>
      <c r="G35" s="33" t="s">
        <v>426</v>
      </c>
      <c r="H35" s="33" t="s">
        <v>79</v>
      </c>
      <c r="I35" s="33" t="s">
        <v>85</v>
      </c>
      <c r="J35" s="33" t="s">
        <v>172</v>
      </c>
      <c r="K35" s="34" t="s">
        <v>173</v>
      </c>
      <c r="L35" s="35">
        <v>20000000</v>
      </c>
      <c r="M35" s="36">
        <f t="shared" si="0"/>
        <v>14000000</v>
      </c>
      <c r="N35" s="47" t="s">
        <v>174</v>
      </c>
      <c r="O35" s="47" t="s">
        <v>175</v>
      </c>
      <c r="P35" s="33" t="s">
        <v>96</v>
      </c>
      <c r="Q35" s="33"/>
      <c r="R35" s="33" t="s">
        <v>176</v>
      </c>
      <c r="S35" s="33" t="s">
        <v>88</v>
      </c>
    </row>
    <row r="36" spans="1:19" ht="157.19999999999999" customHeight="1" x14ac:dyDescent="0.3">
      <c r="A36" s="33">
        <v>33</v>
      </c>
      <c r="B36" s="33" t="s">
        <v>177</v>
      </c>
      <c r="C36" s="33" t="s">
        <v>178</v>
      </c>
      <c r="D36" s="33">
        <v>62537725</v>
      </c>
      <c r="E36" s="33">
        <v>107531283</v>
      </c>
      <c r="F36" s="33">
        <v>600057135</v>
      </c>
      <c r="G36" s="33" t="s">
        <v>179</v>
      </c>
      <c r="H36" s="33" t="s">
        <v>79</v>
      </c>
      <c r="I36" s="33" t="s">
        <v>85</v>
      </c>
      <c r="J36" s="33" t="s">
        <v>85</v>
      </c>
      <c r="K36" s="34" t="s">
        <v>180</v>
      </c>
      <c r="L36" s="35">
        <v>3000000</v>
      </c>
      <c r="M36" s="36">
        <f t="shared" si="0"/>
        <v>2100000</v>
      </c>
      <c r="N36" s="33">
        <v>2022</v>
      </c>
      <c r="O36" s="33">
        <v>2023</v>
      </c>
      <c r="P36" s="33"/>
      <c r="Q36" s="33" t="s">
        <v>96</v>
      </c>
      <c r="R36" s="33" t="s">
        <v>181</v>
      </c>
      <c r="S36" s="33" t="s">
        <v>88</v>
      </c>
    </row>
    <row r="37" spans="1:19" ht="270.60000000000002" customHeight="1" x14ac:dyDescent="0.3">
      <c r="A37" s="33">
        <v>34</v>
      </c>
      <c r="B37" s="33" t="s">
        <v>177</v>
      </c>
      <c r="C37" s="33" t="s">
        <v>178</v>
      </c>
      <c r="D37" s="33">
        <v>62537725</v>
      </c>
      <c r="E37" s="33">
        <v>107531283</v>
      </c>
      <c r="F37" s="33">
        <v>600057135</v>
      </c>
      <c r="G37" s="33" t="s">
        <v>182</v>
      </c>
      <c r="H37" s="33" t="s">
        <v>79</v>
      </c>
      <c r="I37" s="33" t="s">
        <v>85</v>
      </c>
      <c r="J37" s="33" t="s">
        <v>85</v>
      </c>
      <c r="K37" s="34" t="s">
        <v>183</v>
      </c>
      <c r="L37" s="35">
        <v>5000000</v>
      </c>
      <c r="M37" s="36">
        <f t="shared" si="0"/>
        <v>3500000</v>
      </c>
      <c r="N37" s="33">
        <v>2022</v>
      </c>
      <c r="O37" s="33">
        <v>2025</v>
      </c>
      <c r="P37" s="33" t="s">
        <v>96</v>
      </c>
      <c r="Q37" s="33"/>
      <c r="R37" s="33" t="s">
        <v>181</v>
      </c>
      <c r="S37" s="33" t="s">
        <v>88</v>
      </c>
    </row>
    <row r="38" spans="1:19" ht="110.4" x14ac:dyDescent="0.3">
      <c r="A38" s="33">
        <v>35</v>
      </c>
      <c r="B38" s="33" t="s">
        <v>177</v>
      </c>
      <c r="C38" s="33" t="s">
        <v>178</v>
      </c>
      <c r="D38" s="33">
        <v>62537725</v>
      </c>
      <c r="E38" s="33">
        <v>107531283</v>
      </c>
      <c r="F38" s="33">
        <v>600057135</v>
      </c>
      <c r="G38" s="33" t="s">
        <v>184</v>
      </c>
      <c r="H38" s="33" t="s">
        <v>79</v>
      </c>
      <c r="I38" s="33" t="s">
        <v>85</v>
      </c>
      <c r="J38" s="33" t="s">
        <v>85</v>
      </c>
      <c r="K38" s="34" t="s">
        <v>185</v>
      </c>
      <c r="L38" s="35">
        <v>1500000</v>
      </c>
      <c r="M38" s="36">
        <f t="shared" si="0"/>
        <v>1050000</v>
      </c>
      <c r="N38" s="33">
        <v>2024</v>
      </c>
      <c r="O38" s="33">
        <v>2024</v>
      </c>
      <c r="P38" s="33"/>
      <c r="Q38" s="33" t="s">
        <v>96</v>
      </c>
      <c r="R38" s="33" t="s">
        <v>88</v>
      </c>
      <c r="S38" s="33" t="s">
        <v>88</v>
      </c>
    </row>
    <row r="39" spans="1:19" ht="96.6" x14ac:dyDescent="0.3">
      <c r="A39" s="33">
        <v>36</v>
      </c>
      <c r="B39" s="33" t="s">
        <v>177</v>
      </c>
      <c r="C39" s="33" t="s">
        <v>178</v>
      </c>
      <c r="D39" s="33">
        <v>62537725</v>
      </c>
      <c r="E39" s="33">
        <v>107531283</v>
      </c>
      <c r="F39" s="33">
        <v>600057135</v>
      </c>
      <c r="G39" s="33" t="s">
        <v>186</v>
      </c>
      <c r="H39" s="33" t="s">
        <v>79</v>
      </c>
      <c r="I39" s="33" t="s">
        <v>85</v>
      </c>
      <c r="J39" s="33" t="s">
        <v>85</v>
      </c>
      <c r="K39" s="34" t="s">
        <v>187</v>
      </c>
      <c r="L39" s="35">
        <v>4800000</v>
      </c>
      <c r="M39" s="36">
        <f t="shared" si="0"/>
        <v>3360000</v>
      </c>
      <c r="N39" s="33">
        <v>2025</v>
      </c>
      <c r="O39" s="33">
        <v>2027</v>
      </c>
      <c r="P39" s="33" t="s">
        <v>188</v>
      </c>
      <c r="Q39" s="33"/>
      <c r="R39" s="33" t="s">
        <v>88</v>
      </c>
      <c r="S39" s="33" t="s">
        <v>88</v>
      </c>
    </row>
    <row r="40" spans="1:19" ht="82.8" x14ac:dyDescent="0.3">
      <c r="A40" s="33">
        <v>37</v>
      </c>
      <c r="B40" s="33" t="s">
        <v>177</v>
      </c>
      <c r="C40" s="33" t="s">
        <v>178</v>
      </c>
      <c r="D40" s="33">
        <v>62537725</v>
      </c>
      <c r="E40" s="33">
        <v>107531283</v>
      </c>
      <c r="F40" s="33">
        <v>600057135</v>
      </c>
      <c r="G40" s="33" t="s">
        <v>189</v>
      </c>
      <c r="H40" s="33" t="s">
        <v>79</v>
      </c>
      <c r="I40" s="33" t="s">
        <v>85</v>
      </c>
      <c r="J40" s="33" t="s">
        <v>85</v>
      </c>
      <c r="K40" s="34" t="s">
        <v>190</v>
      </c>
      <c r="L40" s="35">
        <v>9000000</v>
      </c>
      <c r="M40" s="36">
        <f t="shared" si="0"/>
        <v>6300000</v>
      </c>
      <c r="N40" s="33">
        <v>2025</v>
      </c>
      <c r="O40" s="33">
        <v>2027</v>
      </c>
      <c r="P40" s="33" t="s">
        <v>96</v>
      </c>
      <c r="Q40" s="33"/>
      <c r="R40" s="33" t="s">
        <v>88</v>
      </c>
      <c r="S40" s="33" t="s">
        <v>88</v>
      </c>
    </row>
    <row r="41" spans="1:19" ht="96.6" x14ac:dyDescent="0.3">
      <c r="A41" s="33">
        <v>38</v>
      </c>
      <c r="B41" s="33" t="s">
        <v>177</v>
      </c>
      <c r="C41" s="33" t="s">
        <v>178</v>
      </c>
      <c r="D41" s="33">
        <v>62537725</v>
      </c>
      <c r="E41" s="33">
        <v>107531283</v>
      </c>
      <c r="F41" s="33">
        <v>600057135</v>
      </c>
      <c r="G41" s="33" t="s">
        <v>191</v>
      </c>
      <c r="H41" s="33" t="s">
        <v>79</v>
      </c>
      <c r="I41" s="33" t="s">
        <v>85</v>
      </c>
      <c r="J41" s="33" t="s">
        <v>85</v>
      </c>
      <c r="K41" s="34" t="s">
        <v>185</v>
      </c>
      <c r="L41" s="35">
        <v>1500000</v>
      </c>
      <c r="M41" s="36">
        <f t="shared" si="0"/>
        <v>1050000</v>
      </c>
      <c r="N41" s="33">
        <v>2023</v>
      </c>
      <c r="O41" s="33">
        <v>2025</v>
      </c>
      <c r="P41" s="33"/>
      <c r="Q41" s="33"/>
      <c r="R41" s="33" t="s">
        <v>88</v>
      </c>
      <c r="S41" s="33" t="s">
        <v>88</v>
      </c>
    </row>
    <row r="42" spans="1:19" ht="54" customHeight="1" x14ac:dyDescent="0.3">
      <c r="A42" s="33">
        <v>39</v>
      </c>
      <c r="B42" s="33" t="s">
        <v>192</v>
      </c>
      <c r="C42" s="33" t="s">
        <v>178</v>
      </c>
      <c r="D42" s="33">
        <v>70877629</v>
      </c>
      <c r="E42" s="33">
        <v>102675970</v>
      </c>
      <c r="F42" s="33">
        <v>600056643</v>
      </c>
      <c r="G42" s="33" t="s">
        <v>193</v>
      </c>
      <c r="H42" s="33" t="s">
        <v>79</v>
      </c>
      <c r="I42" s="33" t="s">
        <v>85</v>
      </c>
      <c r="J42" s="33" t="s">
        <v>85</v>
      </c>
      <c r="K42" s="34" t="s">
        <v>194</v>
      </c>
      <c r="L42" s="35">
        <v>700000</v>
      </c>
      <c r="M42" s="36">
        <f t="shared" si="0"/>
        <v>490000</v>
      </c>
      <c r="N42" s="47" t="s">
        <v>195</v>
      </c>
      <c r="O42" s="47" t="s">
        <v>196</v>
      </c>
      <c r="P42" s="33"/>
      <c r="Q42" s="33"/>
      <c r="R42" s="33" t="s">
        <v>88</v>
      </c>
      <c r="S42" s="33" t="s">
        <v>88</v>
      </c>
    </row>
    <row r="43" spans="1:19" ht="41.4" x14ac:dyDescent="0.3">
      <c r="A43" s="33">
        <v>40</v>
      </c>
      <c r="B43" s="33" t="s">
        <v>192</v>
      </c>
      <c r="C43" s="33" t="s">
        <v>178</v>
      </c>
      <c r="D43" s="33">
        <v>70877629</v>
      </c>
      <c r="E43" s="33">
        <v>102675970</v>
      </c>
      <c r="F43" s="33">
        <v>600056643</v>
      </c>
      <c r="G43" s="37" t="s">
        <v>197</v>
      </c>
      <c r="H43" s="33" t="s">
        <v>79</v>
      </c>
      <c r="I43" s="33" t="s">
        <v>85</v>
      </c>
      <c r="J43" s="33" t="s">
        <v>85</v>
      </c>
      <c r="K43" s="41" t="s">
        <v>198</v>
      </c>
      <c r="L43" s="42">
        <v>1200000</v>
      </c>
      <c r="M43" s="36">
        <f t="shared" si="0"/>
        <v>840000</v>
      </c>
      <c r="N43" s="47" t="s">
        <v>195</v>
      </c>
      <c r="O43" s="47" t="s">
        <v>196</v>
      </c>
      <c r="P43" s="37"/>
      <c r="Q43" s="37"/>
      <c r="R43" s="58" t="s">
        <v>88</v>
      </c>
      <c r="S43" s="58" t="s">
        <v>88</v>
      </c>
    </row>
    <row r="44" spans="1:19" ht="41.4" x14ac:dyDescent="0.3">
      <c r="A44" s="33">
        <v>41</v>
      </c>
      <c r="B44" s="37" t="s">
        <v>199</v>
      </c>
      <c r="C44" s="33" t="s">
        <v>178</v>
      </c>
      <c r="D44" s="37">
        <v>60077069</v>
      </c>
      <c r="E44" s="37">
        <v>60077069</v>
      </c>
      <c r="F44" s="37">
        <v>600056571</v>
      </c>
      <c r="G44" s="37" t="s">
        <v>200</v>
      </c>
      <c r="H44" s="33" t="s">
        <v>79</v>
      </c>
      <c r="I44" s="33" t="s">
        <v>85</v>
      </c>
      <c r="J44" s="33" t="s">
        <v>85</v>
      </c>
      <c r="K44" s="41" t="s">
        <v>201</v>
      </c>
      <c r="L44" s="42">
        <v>5000000</v>
      </c>
      <c r="M44" s="36">
        <f t="shared" si="0"/>
        <v>3500000</v>
      </c>
      <c r="N44" s="37">
        <v>2022</v>
      </c>
      <c r="O44" s="37">
        <v>2022</v>
      </c>
      <c r="P44" s="37"/>
      <c r="Q44" s="37"/>
      <c r="R44" s="58" t="s">
        <v>88</v>
      </c>
      <c r="S44" s="58" t="s">
        <v>88</v>
      </c>
    </row>
    <row r="45" spans="1:19" ht="82.8" x14ac:dyDescent="0.3">
      <c r="A45" s="33">
        <v>42</v>
      </c>
      <c r="B45" s="37" t="s">
        <v>199</v>
      </c>
      <c r="C45" s="33" t="s">
        <v>178</v>
      </c>
      <c r="D45" s="37">
        <v>60077069</v>
      </c>
      <c r="E45" s="37">
        <v>60077069</v>
      </c>
      <c r="F45" s="37">
        <v>600056571</v>
      </c>
      <c r="G45" s="37" t="s">
        <v>202</v>
      </c>
      <c r="H45" s="33" t="s">
        <v>79</v>
      </c>
      <c r="I45" s="33" t="s">
        <v>85</v>
      </c>
      <c r="J45" s="33" t="s">
        <v>85</v>
      </c>
      <c r="K45" s="41" t="s">
        <v>203</v>
      </c>
      <c r="L45" s="42">
        <v>980000</v>
      </c>
      <c r="M45" s="36">
        <f t="shared" si="0"/>
        <v>686000</v>
      </c>
      <c r="N45" s="37">
        <v>2022</v>
      </c>
      <c r="O45" s="37">
        <v>2022</v>
      </c>
      <c r="P45" s="37"/>
      <c r="Q45" s="37"/>
      <c r="R45" s="58" t="s">
        <v>88</v>
      </c>
      <c r="S45" s="58" t="s">
        <v>88</v>
      </c>
    </row>
    <row r="46" spans="1:19" ht="69" x14ac:dyDescent="0.3">
      <c r="A46" s="33">
        <v>43</v>
      </c>
      <c r="B46" s="37" t="s">
        <v>199</v>
      </c>
      <c r="C46" s="33" t="s">
        <v>178</v>
      </c>
      <c r="D46" s="37">
        <v>60077069</v>
      </c>
      <c r="E46" s="37">
        <v>60077069</v>
      </c>
      <c r="F46" s="37">
        <v>600056571</v>
      </c>
      <c r="G46" s="37" t="s">
        <v>204</v>
      </c>
      <c r="H46" s="33" t="s">
        <v>79</v>
      </c>
      <c r="I46" s="33" t="s">
        <v>85</v>
      </c>
      <c r="J46" s="33" t="s">
        <v>85</v>
      </c>
      <c r="K46" s="41" t="s">
        <v>205</v>
      </c>
      <c r="L46" s="42">
        <v>2500000</v>
      </c>
      <c r="M46" s="36">
        <f t="shared" si="0"/>
        <v>1750000</v>
      </c>
      <c r="N46" s="37">
        <v>2022</v>
      </c>
      <c r="O46" s="37">
        <v>2022</v>
      </c>
      <c r="P46" s="37"/>
      <c r="Q46" s="37"/>
      <c r="R46" s="58" t="s">
        <v>88</v>
      </c>
      <c r="S46" s="58" t="s">
        <v>88</v>
      </c>
    </row>
    <row r="47" spans="1:19" ht="41.4" x14ac:dyDescent="0.3">
      <c r="A47" s="33">
        <v>44</v>
      </c>
      <c r="B47" s="37" t="s">
        <v>199</v>
      </c>
      <c r="C47" s="33" t="s">
        <v>178</v>
      </c>
      <c r="D47" s="37">
        <v>60077069</v>
      </c>
      <c r="E47" s="37">
        <v>60077069</v>
      </c>
      <c r="F47" s="37">
        <v>600056571</v>
      </c>
      <c r="G47" s="37" t="s">
        <v>206</v>
      </c>
      <c r="H47" s="33" t="s">
        <v>79</v>
      </c>
      <c r="I47" s="33" t="s">
        <v>85</v>
      </c>
      <c r="J47" s="33" t="s">
        <v>85</v>
      </c>
      <c r="K47" s="41" t="s">
        <v>207</v>
      </c>
      <c r="L47" s="35">
        <v>1800000</v>
      </c>
      <c r="M47" s="36">
        <f t="shared" si="0"/>
        <v>1260000</v>
      </c>
      <c r="N47" s="37">
        <v>2022</v>
      </c>
      <c r="O47" s="37">
        <v>2022</v>
      </c>
      <c r="P47" s="33"/>
      <c r="Q47" s="33"/>
      <c r="R47" s="58" t="s">
        <v>88</v>
      </c>
      <c r="S47" s="58" t="s">
        <v>88</v>
      </c>
    </row>
    <row r="48" spans="1:19" ht="41.4" x14ac:dyDescent="0.3">
      <c r="A48" s="33">
        <v>45</v>
      </c>
      <c r="B48" s="37" t="s">
        <v>199</v>
      </c>
      <c r="C48" s="33" t="s">
        <v>178</v>
      </c>
      <c r="D48" s="37">
        <v>60077069</v>
      </c>
      <c r="E48" s="37">
        <v>60077069</v>
      </c>
      <c r="F48" s="37">
        <v>600056571</v>
      </c>
      <c r="G48" s="37" t="s">
        <v>208</v>
      </c>
      <c r="H48" s="33" t="s">
        <v>79</v>
      </c>
      <c r="I48" s="33" t="s">
        <v>85</v>
      </c>
      <c r="J48" s="33" t="s">
        <v>85</v>
      </c>
      <c r="K48" s="41" t="s">
        <v>209</v>
      </c>
      <c r="L48" s="35">
        <v>580000</v>
      </c>
      <c r="M48" s="36">
        <f t="shared" si="0"/>
        <v>406000</v>
      </c>
      <c r="N48" s="37">
        <v>2022</v>
      </c>
      <c r="O48" s="37">
        <v>2022</v>
      </c>
      <c r="P48" s="33"/>
      <c r="Q48" s="33"/>
      <c r="R48" s="58" t="s">
        <v>88</v>
      </c>
      <c r="S48" s="58" t="s">
        <v>88</v>
      </c>
    </row>
    <row r="49" spans="1:19" ht="41.4" x14ac:dyDescent="0.3">
      <c r="A49" s="33">
        <v>46</v>
      </c>
      <c r="B49" s="37" t="s">
        <v>199</v>
      </c>
      <c r="C49" s="33" t="s">
        <v>178</v>
      </c>
      <c r="D49" s="37">
        <v>60077069</v>
      </c>
      <c r="E49" s="37">
        <v>60077069</v>
      </c>
      <c r="F49" s="37">
        <v>600056571</v>
      </c>
      <c r="G49" s="33" t="s">
        <v>210</v>
      </c>
      <c r="H49" s="33" t="s">
        <v>79</v>
      </c>
      <c r="I49" s="33" t="s">
        <v>85</v>
      </c>
      <c r="J49" s="33" t="s">
        <v>85</v>
      </c>
      <c r="K49" s="34" t="s">
        <v>211</v>
      </c>
      <c r="L49" s="35">
        <v>350000</v>
      </c>
      <c r="M49" s="36">
        <f t="shared" si="0"/>
        <v>245000</v>
      </c>
      <c r="N49" s="37">
        <v>2022</v>
      </c>
      <c r="O49" s="37">
        <v>2022</v>
      </c>
      <c r="P49" s="33"/>
      <c r="Q49" s="33"/>
      <c r="R49" s="58" t="s">
        <v>88</v>
      </c>
      <c r="S49" s="58" t="s">
        <v>88</v>
      </c>
    </row>
    <row r="50" spans="1:19" ht="55.2" x14ac:dyDescent="0.3">
      <c r="A50" s="33">
        <v>47</v>
      </c>
      <c r="B50" s="37" t="s">
        <v>199</v>
      </c>
      <c r="C50" s="33" t="s">
        <v>178</v>
      </c>
      <c r="D50" s="37">
        <v>60077069</v>
      </c>
      <c r="E50" s="37">
        <v>60077069</v>
      </c>
      <c r="F50" s="37">
        <v>600056571</v>
      </c>
      <c r="G50" s="33" t="s">
        <v>212</v>
      </c>
      <c r="H50" s="33" t="s">
        <v>79</v>
      </c>
      <c r="I50" s="33" t="s">
        <v>85</v>
      </c>
      <c r="J50" s="33" t="s">
        <v>85</v>
      </c>
      <c r="K50" s="34" t="s">
        <v>213</v>
      </c>
      <c r="L50" s="35">
        <v>320000</v>
      </c>
      <c r="M50" s="36">
        <f t="shared" si="0"/>
        <v>224000</v>
      </c>
      <c r="N50" s="37">
        <v>2022</v>
      </c>
      <c r="O50" s="37">
        <v>2022</v>
      </c>
      <c r="P50" s="33"/>
      <c r="Q50" s="33"/>
      <c r="R50" s="58" t="s">
        <v>88</v>
      </c>
      <c r="S50" s="58" t="s">
        <v>88</v>
      </c>
    </row>
    <row r="51" spans="1:19" ht="41.4" x14ac:dyDescent="0.3">
      <c r="A51" s="33">
        <v>48</v>
      </c>
      <c r="B51" s="37" t="s">
        <v>199</v>
      </c>
      <c r="C51" s="33" t="s">
        <v>178</v>
      </c>
      <c r="D51" s="37">
        <v>60077069</v>
      </c>
      <c r="E51" s="37">
        <v>60077069</v>
      </c>
      <c r="F51" s="37">
        <v>600056571</v>
      </c>
      <c r="G51" s="33" t="s">
        <v>214</v>
      </c>
      <c r="H51" s="33" t="s">
        <v>79</v>
      </c>
      <c r="I51" s="33" t="s">
        <v>85</v>
      </c>
      <c r="J51" s="33" t="s">
        <v>85</v>
      </c>
      <c r="K51" s="34" t="s">
        <v>215</v>
      </c>
      <c r="L51" s="35">
        <v>45000</v>
      </c>
      <c r="M51" s="36">
        <f t="shared" si="0"/>
        <v>31500</v>
      </c>
      <c r="N51" s="37">
        <v>2022</v>
      </c>
      <c r="O51" s="37">
        <v>2022</v>
      </c>
      <c r="P51" s="33"/>
      <c r="Q51" s="33"/>
      <c r="R51" s="58" t="s">
        <v>88</v>
      </c>
      <c r="S51" s="58" t="s">
        <v>88</v>
      </c>
    </row>
    <row r="52" spans="1:19" ht="41.4" x14ac:dyDescent="0.3">
      <c r="A52" s="33">
        <v>49</v>
      </c>
      <c r="B52" s="37" t="s">
        <v>199</v>
      </c>
      <c r="C52" s="33" t="s">
        <v>178</v>
      </c>
      <c r="D52" s="37">
        <v>60077069</v>
      </c>
      <c r="E52" s="37">
        <v>60077069</v>
      </c>
      <c r="F52" s="37">
        <v>600056571</v>
      </c>
      <c r="G52" s="33" t="s">
        <v>216</v>
      </c>
      <c r="H52" s="33" t="s">
        <v>79</v>
      </c>
      <c r="I52" s="33" t="s">
        <v>85</v>
      </c>
      <c r="J52" s="33" t="s">
        <v>85</v>
      </c>
      <c r="K52" s="34" t="s">
        <v>217</v>
      </c>
      <c r="L52" s="35">
        <v>670000</v>
      </c>
      <c r="M52" s="36">
        <f t="shared" si="0"/>
        <v>469000</v>
      </c>
      <c r="N52" s="33">
        <v>2021</v>
      </c>
      <c r="O52" s="33">
        <v>2023</v>
      </c>
      <c r="P52" s="33"/>
      <c r="Q52" s="33"/>
      <c r="R52" s="58" t="s">
        <v>88</v>
      </c>
      <c r="S52" s="58" t="s">
        <v>88</v>
      </c>
    </row>
    <row r="53" spans="1:19" ht="41.4" x14ac:dyDescent="0.3">
      <c r="A53" s="33">
        <v>50</v>
      </c>
      <c r="B53" s="37" t="s">
        <v>199</v>
      </c>
      <c r="C53" s="33" t="s">
        <v>178</v>
      </c>
      <c r="D53" s="37">
        <v>60077069</v>
      </c>
      <c r="E53" s="37">
        <v>60077069</v>
      </c>
      <c r="F53" s="37">
        <v>600056571</v>
      </c>
      <c r="G53" s="33" t="s">
        <v>218</v>
      </c>
      <c r="H53" s="33" t="s">
        <v>79</v>
      </c>
      <c r="I53" s="33" t="s">
        <v>85</v>
      </c>
      <c r="J53" s="33" t="s">
        <v>85</v>
      </c>
      <c r="K53" s="34" t="s">
        <v>219</v>
      </c>
      <c r="L53" s="35">
        <v>150000</v>
      </c>
      <c r="M53" s="36">
        <f t="shared" si="0"/>
        <v>105000</v>
      </c>
      <c r="N53" s="33">
        <v>2022</v>
      </c>
      <c r="O53" s="33">
        <v>2022</v>
      </c>
      <c r="P53" s="33"/>
      <c r="Q53" s="33"/>
      <c r="R53" s="58" t="s">
        <v>88</v>
      </c>
      <c r="S53" s="58" t="s">
        <v>88</v>
      </c>
    </row>
    <row r="54" spans="1:19" ht="41.4" x14ac:dyDescent="0.3">
      <c r="A54" s="33">
        <v>51</v>
      </c>
      <c r="B54" s="48" t="s">
        <v>220</v>
      </c>
      <c r="C54" s="49" t="s">
        <v>178</v>
      </c>
      <c r="D54" s="48">
        <v>62537768</v>
      </c>
      <c r="E54" s="48">
        <v>107531348</v>
      </c>
      <c r="F54" s="48">
        <v>600057178</v>
      </c>
      <c r="G54" s="49" t="s">
        <v>221</v>
      </c>
      <c r="H54" s="49" t="s">
        <v>79</v>
      </c>
      <c r="I54" s="49" t="s">
        <v>85</v>
      </c>
      <c r="J54" s="49" t="s">
        <v>85</v>
      </c>
      <c r="K54" s="50" t="s">
        <v>222</v>
      </c>
      <c r="L54" s="51">
        <v>350000</v>
      </c>
      <c r="M54" s="36">
        <f t="shared" si="0"/>
        <v>245000</v>
      </c>
      <c r="N54" s="49">
        <v>2022</v>
      </c>
      <c r="O54" s="49">
        <v>2024</v>
      </c>
      <c r="P54" s="49"/>
      <c r="Q54" s="49"/>
      <c r="R54" s="58" t="s">
        <v>88</v>
      </c>
      <c r="S54" s="58" t="s">
        <v>88</v>
      </c>
    </row>
    <row r="55" spans="1:19" ht="144.6" customHeight="1" x14ac:dyDescent="0.3">
      <c r="A55" s="33">
        <v>52</v>
      </c>
      <c r="B55" s="33" t="s">
        <v>223</v>
      </c>
      <c r="C55" s="33" t="s">
        <v>224</v>
      </c>
      <c r="D55" s="52" t="s">
        <v>225</v>
      </c>
      <c r="E55" s="53">
        <v>181075041</v>
      </c>
      <c r="F55" s="53">
        <v>691008710</v>
      </c>
      <c r="G55" s="54" t="s">
        <v>427</v>
      </c>
      <c r="H55" s="53" t="s">
        <v>79</v>
      </c>
      <c r="I55" s="53" t="s">
        <v>85</v>
      </c>
      <c r="J55" s="53" t="s">
        <v>226</v>
      </c>
      <c r="K55" s="55" t="s">
        <v>227</v>
      </c>
      <c r="L55" s="35">
        <v>40000000</v>
      </c>
      <c r="M55" s="36">
        <f t="shared" si="0"/>
        <v>28000000</v>
      </c>
      <c r="N55" s="56">
        <v>2022</v>
      </c>
      <c r="O55" s="56">
        <v>2027</v>
      </c>
      <c r="P55" s="33" t="s">
        <v>96</v>
      </c>
      <c r="Q55" s="33"/>
      <c r="R55" s="57" t="s">
        <v>228</v>
      </c>
      <c r="S55" s="33" t="s">
        <v>88</v>
      </c>
    </row>
    <row r="56" spans="1:19" ht="165.6" x14ac:dyDescent="0.3">
      <c r="A56" s="33">
        <v>53</v>
      </c>
      <c r="B56" s="33" t="s">
        <v>223</v>
      </c>
      <c r="C56" s="33" t="s">
        <v>224</v>
      </c>
      <c r="D56" s="52" t="s">
        <v>225</v>
      </c>
      <c r="E56" s="53">
        <v>181075041</v>
      </c>
      <c r="F56" s="53">
        <v>691008710</v>
      </c>
      <c r="G56" s="58" t="s">
        <v>428</v>
      </c>
      <c r="H56" s="33" t="s">
        <v>79</v>
      </c>
      <c r="I56" s="33" t="s">
        <v>85</v>
      </c>
      <c r="J56" s="33" t="s">
        <v>226</v>
      </c>
      <c r="K56" s="59" t="s">
        <v>429</v>
      </c>
      <c r="L56" s="60">
        <v>2980000</v>
      </c>
      <c r="M56" s="36">
        <f t="shared" si="0"/>
        <v>2086000</v>
      </c>
      <c r="N56" s="56">
        <v>2022</v>
      </c>
      <c r="O56" s="56">
        <v>2027</v>
      </c>
      <c r="P56" s="33" t="s">
        <v>96</v>
      </c>
      <c r="Q56" s="33"/>
      <c r="R56" s="57" t="s">
        <v>229</v>
      </c>
      <c r="S56" s="58" t="s">
        <v>88</v>
      </c>
    </row>
    <row r="57" spans="1:19" ht="96.6" x14ac:dyDescent="0.3">
      <c r="A57" s="33">
        <v>54</v>
      </c>
      <c r="B57" s="58" t="s">
        <v>223</v>
      </c>
      <c r="C57" s="54" t="s">
        <v>224</v>
      </c>
      <c r="D57" s="61" t="s">
        <v>225</v>
      </c>
      <c r="E57" s="54">
        <v>181075041</v>
      </c>
      <c r="F57" s="54">
        <v>691008710</v>
      </c>
      <c r="G57" s="58" t="s">
        <v>230</v>
      </c>
      <c r="H57" s="54" t="s">
        <v>79</v>
      </c>
      <c r="I57" s="54" t="s">
        <v>85</v>
      </c>
      <c r="J57" s="54" t="s">
        <v>85</v>
      </c>
      <c r="K57" s="59" t="s">
        <v>231</v>
      </c>
      <c r="L57" s="36">
        <v>24350000</v>
      </c>
      <c r="M57" s="36">
        <f t="shared" si="0"/>
        <v>17045000</v>
      </c>
      <c r="N57" s="62">
        <v>2022</v>
      </c>
      <c r="O57" s="62">
        <v>2027</v>
      </c>
      <c r="P57" s="58" t="s">
        <v>96</v>
      </c>
      <c r="Q57" s="58"/>
      <c r="R57" s="58" t="s">
        <v>228</v>
      </c>
      <c r="S57" s="58" t="s">
        <v>88</v>
      </c>
    </row>
    <row r="58" spans="1:19" ht="55.2" x14ac:dyDescent="0.3">
      <c r="A58" s="33">
        <v>55</v>
      </c>
      <c r="B58" s="37" t="s">
        <v>232</v>
      </c>
      <c r="C58" s="33" t="s">
        <v>178</v>
      </c>
      <c r="D58" s="33">
        <v>62537750</v>
      </c>
      <c r="E58" s="47" t="s">
        <v>233</v>
      </c>
      <c r="F58" s="33">
        <v>600056759</v>
      </c>
      <c r="G58" s="63" t="s">
        <v>234</v>
      </c>
      <c r="H58" s="33" t="s">
        <v>79</v>
      </c>
      <c r="I58" s="33" t="s">
        <v>85</v>
      </c>
      <c r="J58" s="33" t="s">
        <v>85</v>
      </c>
      <c r="K58" s="34" t="s">
        <v>235</v>
      </c>
      <c r="L58" s="35">
        <v>25000000</v>
      </c>
      <c r="M58" s="36">
        <f t="shared" si="0"/>
        <v>17500000</v>
      </c>
      <c r="N58" s="33">
        <v>2023</v>
      </c>
      <c r="O58" s="33"/>
      <c r="P58" s="33"/>
      <c r="Q58" s="33"/>
      <c r="R58" s="33" t="s">
        <v>236</v>
      </c>
      <c r="S58" s="33" t="s">
        <v>88</v>
      </c>
    </row>
    <row r="59" spans="1:19" ht="41.4" x14ac:dyDescent="0.3">
      <c r="A59" s="33">
        <v>56</v>
      </c>
      <c r="B59" s="37" t="s">
        <v>232</v>
      </c>
      <c r="C59" s="33" t="s">
        <v>178</v>
      </c>
      <c r="D59" s="33">
        <v>62537750</v>
      </c>
      <c r="E59" s="47" t="s">
        <v>233</v>
      </c>
      <c r="F59" s="33">
        <v>600056759</v>
      </c>
      <c r="G59" s="63" t="s">
        <v>237</v>
      </c>
      <c r="H59" s="33" t="s">
        <v>79</v>
      </c>
      <c r="I59" s="33" t="s">
        <v>85</v>
      </c>
      <c r="J59" s="33" t="s">
        <v>85</v>
      </c>
      <c r="K59" s="34" t="s">
        <v>238</v>
      </c>
      <c r="L59" s="36">
        <v>25000000</v>
      </c>
      <c r="M59" s="36">
        <f t="shared" si="0"/>
        <v>17500000</v>
      </c>
      <c r="N59" s="33">
        <v>2023</v>
      </c>
      <c r="O59" s="33"/>
      <c r="P59" s="33"/>
      <c r="Q59" s="33"/>
      <c r="R59" s="58" t="s">
        <v>88</v>
      </c>
      <c r="S59" s="58" t="s">
        <v>88</v>
      </c>
    </row>
    <row r="60" spans="1:19" ht="41.4" x14ac:dyDescent="0.3">
      <c r="A60" s="33">
        <v>57</v>
      </c>
      <c r="B60" s="37" t="s">
        <v>232</v>
      </c>
      <c r="C60" s="33" t="s">
        <v>178</v>
      </c>
      <c r="D60" s="33">
        <v>62537750</v>
      </c>
      <c r="E60" s="47" t="s">
        <v>233</v>
      </c>
      <c r="F60" s="33">
        <v>600056759</v>
      </c>
      <c r="G60" s="63" t="s">
        <v>239</v>
      </c>
      <c r="H60" s="33" t="s">
        <v>79</v>
      </c>
      <c r="I60" s="33" t="s">
        <v>85</v>
      </c>
      <c r="J60" s="33" t="s">
        <v>85</v>
      </c>
      <c r="K60" s="34" t="s">
        <v>239</v>
      </c>
      <c r="L60" s="35">
        <v>350000</v>
      </c>
      <c r="M60" s="36">
        <f t="shared" si="0"/>
        <v>245000</v>
      </c>
      <c r="N60" s="33">
        <v>2023</v>
      </c>
      <c r="O60" s="33"/>
      <c r="P60" s="33"/>
      <c r="Q60" s="33"/>
      <c r="R60" s="58" t="s">
        <v>88</v>
      </c>
      <c r="S60" s="58" t="s">
        <v>88</v>
      </c>
    </row>
    <row r="61" spans="1:19" ht="41.4" x14ac:dyDescent="0.3">
      <c r="A61" s="33">
        <v>58</v>
      </c>
      <c r="B61" s="48" t="s">
        <v>232</v>
      </c>
      <c r="C61" s="49" t="s">
        <v>178</v>
      </c>
      <c r="D61" s="49">
        <v>62537750</v>
      </c>
      <c r="E61" s="64" t="s">
        <v>233</v>
      </c>
      <c r="F61" s="49">
        <v>600056759</v>
      </c>
      <c r="G61" s="65" t="s">
        <v>240</v>
      </c>
      <c r="H61" s="49" t="s">
        <v>79</v>
      </c>
      <c r="I61" s="49" t="s">
        <v>85</v>
      </c>
      <c r="J61" s="49" t="s">
        <v>85</v>
      </c>
      <c r="K61" s="50" t="s">
        <v>241</v>
      </c>
      <c r="L61" s="51">
        <v>168000</v>
      </c>
      <c r="M61" s="36">
        <f t="shared" si="0"/>
        <v>117600</v>
      </c>
      <c r="N61" s="49">
        <v>2022</v>
      </c>
      <c r="O61" s="49">
        <v>2022</v>
      </c>
      <c r="P61" s="49"/>
      <c r="Q61" s="49"/>
      <c r="R61" s="58" t="s">
        <v>88</v>
      </c>
      <c r="S61" s="58" t="s">
        <v>88</v>
      </c>
    </row>
    <row r="62" spans="1:19" ht="55.2" x14ac:dyDescent="0.3">
      <c r="A62" s="33">
        <v>59</v>
      </c>
      <c r="B62" s="33" t="s">
        <v>242</v>
      </c>
      <c r="C62" s="33" t="s">
        <v>243</v>
      </c>
      <c r="D62" s="33">
        <v>75000369</v>
      </c>
      <c r="E62" s="33">
        <v>107720434</v>
      </c>
      <c r="F62" s="33">
        <v>650036140</v>
      </c>
      <c r="G62" s="33" t="s">
        <v>430</v>
      </c>
      <c r="H62" s="33" t="s">
        <v>79</v>
      </c>
      <c r="I62" s="33" t="s">
        <v>85</v>
      </c>
      <c r="J62" s="33" t="s">
        <v>244</v>
      </c>
      <c r="K62" s="34" t="s">
        <v>245</v>
      </c>
      <c r="L62" s="60">
        <v>51000000</v>
      </c>
      <c r="M62" s="36">
        <f t="shared" si="0"/>
        <v>35700000</v>
      </c>
      <c r="N62" s="56" t="s">
        <v>246</v>
      </c>
      <c r="O62" s="56" t="s">
        <v>247</v>
      </c>
      <c r="P62" s="33" t="s">
        <v>96</v>
      </c>
      <c r="Q62" s="33"/>
      <c r="R62" s="33" t="s">
        <v>248</v>
      </c>
      <c r="S62" s="33" t="s">
        <v>98</v>
      </c>
    </row>
    <row r="63" spans="1:19" ht="82.8" x14ac:dyDescent="0.3">
      <c r="A63" s="33">
        <v>60</v>
      </c>
      <c r="B63" s="33" t="s">
        <v>242</v>
      </c>
      <c r="C63" s="33" t="s">
        <v>243</v>
      </c>
      <c r="D63" s="33">
        <v>75000369</v>
      </c>
      <c r="E63" s="33">
        <v>107720434</v>
      </c>
      <c r="F63" s="33">
        <v>650036140</v>
      </c>
      <c r="G63" s="33" t="s">
        <v>249</v>
      </c>
      <c r="H63" s="33" t="s">
        <v>79</v>
      </c>
      <c r="I63" s="33" t="s">
        <v>85</v>
      </c>
      <c r="J63" s="33" t="s">
        <v>244</v>
      </c>
      <c r="K63" s="34" t="s">
        <v>250</v>
      </c>
      <c r="L63" s="35">
        <v>48000000</v>
      </c>
      <c r="M63" s="36">
        <f t="shared" si="0"/>
        <v>33600000</v>
      </c>
      <c r="N63" s="56" t="s">
        <v>246</v>
      </c>
      <c r="O63" s="56" t="s">
        <v>247</v>
      </c>
      <c r="P63" s="33"/>
      <c r="Q63" s="33"/>
      <c r="R63" s="58" t="s">
        <v>88</v>
      </c>
      <c r="S63" s="58" t="s">
        <v>88</v>
      </c>
    </row>
    <row r="64" spans="1:19" ht="82.8" x14ac:dyDescent="0.3">
      <c r="A64" s="33">
        <v>61</v>
      </c>
      <c r="B64" s="33" t="s">
        <v>242</v>
      </c>
      <c r="C64" s="33" t="s">
        <v>243</v>
      </c>
      <c r="D64" s="33">
        <v>75000369</v>
      </c>
      <c r="E64" s="33">
        <v>107720434</v>
      </c>
      <c r="F64" s="33">
        <v>650036140</v>
      </c>
      <c r="G64" s="33" t="s">
        <v>251</v>
      </c>
      <c r="H64" s="33" t="s">
        <v>79</v>
      </c>
      <c r="I64" s="33" t="s">
        <v>85</v>
      </c>
      <c r="J64" s="33" t="s">
        <v>244</v>
      </c>
      <c r="K64" s="34" t="s">
        <v>252</v>
      </c>
      <c r="L64" s="35">
        <v>12000000</v>
      </c>
      <c r="M64" s="36">
        <f t="shared" si="0"/>
        <v>8400000</v>
      </c>
      <c r="N64" s="56" t="s">
        <v>246</v>
      </c>
      <c r="O64" s="56" t="s">
        <v>247</v>
      </c>
      <c r="P64" s="33"/>
      <c r="Q64" s="33"/>
      <c r="R64" s="33" t="s">
        <v>248</v>
      </c>
      <c r="S64" s="58" t="s">
        <v>88</v>
      </c>
    </row>
    <row r="65" spans="1:19" ht="55.2" x14ac:dyDescent="0.3">
      <c r="A65" s="33">
        <v>62</v>
      </c>
      <c r="B65" s="33" t="s">
        <v>242</v>
      </c>
      <c r="C65" s="33" t="s">
        <v>243</v>
      </c>
      <c r="D65" s="33">
        <v>75000369</v>
      </c>
      <c r="E65" s="33">
        <v>107720434</v>
      </c>
      <c r="F65" s="33">
        <v>650036140</v>
      </c>
      <c r="G65" s="29" t="s">
        <v>253</v>
      </c>
      <c r="H65" s="33" t="s">
        <v>79</v>
      </c>
      <c r="I65" s="33" t="s">
        <v>85</v>
      </c>
      <c r="J65" s="33" t="s">
        <v>244</v>
      </c>
      <c r="K65" s="34" t="s">
        <v>254</v>
      </c>
      <c r="L65" s="60">
        <v>5000000</v>
      </c>
      <c r="M65" s="36">
        <f t="shared" si="0"/>
        <v>3500000</v>
      </c>
      <c r="N65" s="56" t="s">
        <v>195</v>
      </c>
      <c r="O65" s="56" t="s">
        <v>247</v>
      </c>
      <c r="P65" s="33"/>
      <c r="Q65" s="33"/>
      <c r="R65" s="58" t="s">
        <v>88</v>
      </c>
      <c r="S65" s="58" t="s">
        <v>88</v>
      </c>
    </row>
    <row r="66" spans="1:19" ht="41.4" x14ac:dyDescent="0.3">
      <c r="A66" s="33">
        <v>63</v>
      </c>
      <c r="B66" s="33" t="s">
        <v>242</v>
      </c>
      <c r="C66" s="33" t="s">
        <v>243</v>
      </c>
      <c r="D66" s="33">
        <v>75000369</v>
      </c>
      <c r="E66" s="33">
        <v>107720434</v>
      </c>
      <c r="F66" s="33">
        <v>650036140</v>
      </c>
      <c r="G66" s="33" t="s">
        <v>255</v>
      </c>
      <c r="H66" s="33" t="s">
        <v>79</v>
      </c>
      <c r="I66" s="33" t="s">
        <v>85</v>
      </c>
      <c r="J66" s="33" t="s">
        <v>244</v>
      </c>
      <c r="K66" s="34" t="s">
        <v>256</v>
      </c>
      <c r="L66" s="35">
        <v>450000</v>
      </c>
      <c r="M66" s="36">
        <f t="shared" si="0"/>
        <v>315000</v>
      </c>
      <c r="N66" s="47" t="s">
        <v>257</v>
      </c>
      <c r="O66" s="47" t="s">
        <v>258</v>
      </c>
      <c r="P66" s="33"/>
      <c r="Q66" s="33"/>
      <c r="R66" s="58" t="s">
        <v>88</v>
      </c>
      <c r="S66" s="58" t="s">
        <v>88</v>
      </c>
    </row>
    <row r="67" spans="1:19" ht="41.4" x14ac:dyDescent="0.3">
      <c r="A67" s="33">
        <v>64</v>
      </c>
      <c r="B67" s="33" t="s">
        <v>259</v>
      </c>
      <c r="C67" s="33" t="s">
        <v>178</v>
      </c>
      <c r="D67" s="33">
        <v>60077077</v>
      </c>
      <c r="E67" s="47" t="s">
        <v>260</v>
      </c>
      <c r="F67" s="33">
        <v>600056589</v>
      </c>
      <c r="G67" s="33" t="s">
        <v>261</v>
      </c>
      <c r="H67" s="33" t="s">
        <v>79</v>
      </c>
      <c r="I67" s="33" t="s">
        <v>85</v>
      </c>
      <c r="J67" s="33" t="s">
        <v>85</v>
      </c>
      <c r="K67" s="34" t="s">
        <v>262</v>
      </c>
      <c r="L67" s="35">
        <v>100000</v>
      </c>
      <c r="M67" s="36">
        <f t="shared" si="0"/>
        <v>70000</v>
      </c>
      <c r="N67" s="47" t="s">
        <v>195</v>
      </c>
      <c r="O67" s="47" t="s">
        <v>196</v>
      </c>
      <c r="P67" s="33"/>
      <c r="Q67" s="33"/>
      <c r="R67" s="58" t="s">
        <v>88</v>
      </c>
      <c r="S67" s="58" t="s">
        <v>88</v>
      </c>
    </row>
    <row r="68" spans="1:19" ht="41.4" x14ac:dyDescent="0.3">
      <c r="A68" s="33">
        <v>65</v>
      </c>
      <c r="B68" s="33" t="s">
        <v>259</v>
      </c>
      <c r="C68" s="33" t="s">
        <v>178</v>
      </c>
      <c r="D68" s="33">
        <v>60077077</v>
      </c>
      <c r="E68" s="47" t="s">
        <v>260</v>
      </c>
      <c r="F68" s="33">
        <v>600056589</v>
      </c>
      <c r="G68" s="33" t="s">
        <v>263</v>
      </c>
      <c r="H68" s="33" t="s">
        <v>79</v>
      </c>
      <c r="I68" s="33" t="s">
        <v>85</v>
      </c>
      <c r="J68" s="33" t="s">
        <v>85</v>
      </c>
      <c r="K68" s="34" t="s">
        <v>264</v>
      </c>
      <c r="L68" s="35">
        <v>300000</v>
      </c>
      <c r="M68" s="36">
        <f t="shared" si="0"/>
        <v>210000</v>
      </c>
      <c r="N68" s="47" t="s">
        <v>195</v>
      </c>
      <c r="O68" s="47" t="s">
        <v>196</v>
      </c>
      <c r="P68" s="33"/>
      <c r="Q68" s="33"/>
      <c r="R68" s="58" t="s">
        <v>88</v>
      </c>
      <c r="S68" s="58" t="s">
        <v>88</v>
      </c>
    </row>
    <row r="69" spans="1:19" ht="41.4" x14ac:dyDescent="0.3">
      <c r="A69" s="33">
        <v>66</v>
      </c>
      <c r="B69" s="33" t="s">
        <v>259</v>
      </c>
      <c r="C69" s="33" t="s">
        <v>178</v>
      </c>
      <c r="D69" s="33">
        <v>60077077</v>
      </c>
      <c r="E69" s="47" t="s">
        <v>260</v>
      </c>
      <c r="F69" s="33">
        <v>600056589</v>
      </c>
      <c r="G69" s="33" t="s">
        <v>265</v>
      </c>
      <c r="H69" s="33" t="s">
        <v>79</v>
      </c>
      <c r="I69" s="33" t="s">
        <v>85</v>
      </c>
      <c r="J69" s="33" t="s">
        <v>85</v>
      </c>
      <c r="K69" s="34" t="s">
        <v>266</v>
      </c>
      <c r="L69" s="35">
        <v>400000</v>
      </c>
      <c r="M69" s="36">
        <f t="shared" ref="M69:M117" si="1">L69/100*70</f>
        <v>280000</v>
      </c>
      <c r="N69" s="47" t="s">
        <v>195</v>
      </c>
      <c r="O69" s="47" t="s">
        <v>196</v>
      </c>
      <c r="P69" s="33"/>
      <c r="Q69" s="33"/>
      <c r="R69" s="58" t="s">
        <v>88</v>
      </c>
      <c r="S69" s="58" t="s">
        <v>88</v>
      </c>
    </row>
    <row r="70" spans="1:19" ht="210.6" customHeight="1" x14ac:dyDescent="0.3">
      <c r="A70" s="33">
        <v>67</v>
      </c>
      <c r="B70" s="49" t="s">
        <v>267</v>
      </c>
      <c r="C70" s="49" t="s">
        <v>268</v>
      </c>
      <c r="D70" s="49">
        <v>4342593</v>
      </c>
      <c r="E70" s="49">
        <v>181072823</v>
      </c>
      <c r="F70" s="49">
        <v>691008566</v>
      </c>
      <c r="G70" s="49" t="s">
        <v>269</v>
      </c>
      <c r="H70" s="49" t="s">
        <v>79</v>
      </c>
      <c r="I70" s="49" t="s">
        <v>85</v>
      </c>
      <c r="J70" s="49" t="s">
        <v>270</v>
      </c>
      <c r="K70" s="50" t="s">
        <v>271</v>
      </c>
      <c r="L70" s="51">
        <v>3400000</v>
      </c>
      <c r="M70" s="36">
        <f t="shared" si="1"/>
        <v>2380000</v>
      </c>
      <c r="N70" s="64" t="s">
        <v>272</v>
      </c>
      <c r="O70" s="64" t="s">
        <v>273</v>
      </c>
      <c r="P70" s="49"/>
      <c r="Q70" s="49"/>
      <c r="R70" s="58" t="s">
        <v>88</v>
      </c>
      <c r="S70" s="58" t="s">
        <v>88</v>
      </c>
    </row>
    <row r="71" spans="1:19" ht="124.2" x14ac:dyDescent="0.3">
      <c r="A71" s="33">
        <v>68</v>
      </c>
      <c r="B71" s="33" t="s">
        <v>267</v>
      </c>
      <c r="C71" s="33" t="s">
        <v>268</v>
      </c>
      <c r="D71" s="33">
        <v>4342593</v>
      </c>
      <c r="E71" s="33">
        <v>181072823</v>
      </c>
      <c r="F71" s="33">
        <v>691008566</v>
      </c>
      <c r="G71" s="33" t="s">
        <v>274</v>
      </c>
      <c r="H71" s="33" t="s">
        <v>79</v>
      </c>
      <c r="I71" s="33" t="s">
        <v>85</v>
      </c>
      <c r="J71" s="33" t="s">
        <v>270</v>
      </c>
      <c r="K71" s="59" t="s">
        <v>431</v>
      </c>
      <c r="L71" s="60">
        <v>140000000</v>
      </c>
      <c r="M71" s="36">
        <f t="shared" si="1"/>
        <v>98000000</v>
      </c>
      <c r="N71" s="47" t="s">
        <v>272</v>
      </c>
      <c r="O71" s="57">
        <v>2025</v>
      </c>
      <c r="P71" s="33" t="s">
        <v>96</v>
      </c>
      <c r="Q71" s="33"/>
      <c r="R71" s="58" t="s">
        <v>88</v>
      </c>
      <c r="S71" s="58" t="s">
        <v>88</v>
      </c>
    </row>
    <row r="72" spans="1:19" ht="55.2" x14ac:dyDescent="0.3">
      <c r="A72" s="33">
        <v>69</v>
      </c>
      <c r="B72" s="54" t="s">
        <v>267</v>
      </c>
      <c r="C72" s="54" t="s">
        <v>275</v>
      </c>
      <c r="D72" s="54">
        <v>4342593</v>
      </c>
      <c r="E72" s="54">
        <v>181072823</v>
      </c>
      <c r="F72" s="54">
        <v>691008566</v>
      </c>
      <c r="G72" s="54" t="s">
        <v>276</v>
      </c>
      <c r="H72" s="54" t="s">
        <v>79</v>
      </c>
      <c r="I72" s="54" t="s">
        <v>85</v>
      </c>
      <c r="J72" s="54" t="s">
        <v>270</v>
      </c>
      <c r="K72" s="66" t="s">
        <v>277</v>
      </c>
      <c r="L72" s="45">
        <v>1500000</v>
      </c>
      <c r="M72" s="36">
        <f t="shared" si="1"/>
        <v>1050000</v>
      </c>
      <c r="N72" s="54">
        <v>2022</v>
      </c>
      <c r="O72" s="54">
        <v>2023</v>
      </c>
      <c r="P72" s="57"/>
      <c r="Q72" s="58"/>
      <c r="R72" s="58" t="s">
        <v>88</v>
      </c>
      <c r="S72" s="58" t="s">
        <v>88</v>
      </c>
    </row>
    <row r="73" spans="1:19" ht="41.4" x14ac:dyDescent="0.3">
      <c r="A73" s="33">
        <v>70</v>
      </c>
      <c r="B73" s="67" t="s">
        <v>267</v>
      </c>
      <c r="C73" s="67" t="s">
        <v>268</v>
      </c>
      <c r="D73" s="67">
        <v>4342593</v>
      </c>
      <c r="E73" s="67">
        <v>181072823</v>
      </c>
      <c r="F73" s="67">
        <v>691008566</v>
      </c>
      <c r="G73" s="67" t="s">
        <v>278</v>
      </c>
      <c r="H73" s="67" t="s">
        <v>79</v>
      </c>
      <c r="I73" s="67" t="s">
        <v>85</v>
      </c>
      <c r="J73" s="67" t="s">
        <v>270</v>
      </c>
      <c r="K73" s="68" t="s">
        <v>279</v>
      </c>
      <c r="L73" s="69">
        <v>400000</v>
      </c>
      <c r="M73" s="36">
        <f t="shared" si="1"/>
        <v>280000</v>
      </c>
      <c r="N73" s="70" t="s">
        <v>280</v>
      </c>
      <c r="O73" s="70" t="s">
        <v>272</v>
      </c>
      <c r="P73" s="67"/>
      <c r="Q73" s="67"/>
      <c r="R73" s="58" t="s">
        <v>88</v>
      </c>
      <c r="S73" s="58" t="s">
        <v>88</v>
      </c>
    </row>
    <row r="74" spans="1:19" ht="27.6" x14ac:dyDescent="0.3">
      <c r="A74" s="33">
        <v>71</v>
      </c>
      <c r="B74" s="33" t="s">
        <v>267</v>
      </c>
      <c r="C74" s="33" t="s">
        <v>268</v>
      </c>
      <c r="D74" s="33">
        <v>4342593</v>
      </c>
      <c r="E74" s="33">
        <v>181072823</v>
      </c>
      <c r="F74" s="33">
        <v>691008566</v>
      </c>
      <c r="G74" s="33" t="s">
        <v>278</v>
      </c>
      <c r="H74" s="33" t="s">
        <v>79</v>
      </c>
      <c r="I74" s="33" t="s">
        <v>85</v>
      </c>
      <c r="J74" s="33" t="s">
        <v>270</v>
      </c>
      <c r="K74" s="34" t="s">
        <v>281</v>
      </c>
      <c r="L74" s="35">
        <v>280000</v>
      </c>
      <c r="M74" s="36">
        <f t="shared" si="1"/>
        <v>196000</v>
      </c>
      <c r="N74" s="47" t="s">
        <v>280</v>
      </c>
      <c r="O74" s="47" t="s">
        <v>272</v>
      </c>
      <c r="P74" s="33"/>
      <c r="Q74" s="33"/>
      <c r="R74" s="58" t="s">
        <v>88</v>
      </c>
      <c r="S74" s="58" t="s">
        <v>88</v>
      </c>
    </row>
    <row r="75" spans="1:19" ht="27.6" x14ac:dyDescent="0.3">
      <c r="A75" s="33">
        <v>72</v>
      </c>
      <c r="B75" s="33" t="s">
        <v>267</v>
      </c>
      <c r="C75" s="33" t="s">
        <v>268</v>
      </c>
      <c r="D75" s="33">
        <v>4342593</v>
      </c>
      <c r="E75" s="33">
        <v>181072823</v>
      </c>
      <c r="F75" s="33">
        <v>691008566</v>
      </c>
      <c r="G75" s="33" t="s">
        <v>282</v>
      </c>
      <c r="H75" s="33" t="s">
        <v>79</v>
      </c>
      <c r="I75" s="33" t="s">
        <v>85</v>
      </c>
      <c r="J75" s="33" t="s">
        <v>270</v>
      </c>
      <c r="K75" s="34" t="s">
        <v>283</v>
      </c>
      <c r="L75" s="35">
        <v>230000</v>
      </c>
      <c r="M75" s="36">
        <f t="shared" si="1"/>
        <v>161000</v>
      </c>
      <c r="N75" s="47" t="s">
        <v>280</v>
      </c>
      <c r="O75" s="47" t="s">
        <v>272</v>
      </c>
      <c r="P75" s="33"/>
      <c r="Q75" s="33"/>
      <c r="R75" s="58" t="s">
        <v>88</v>
      </c>
      <c r="S75" s="58" t="s">
        <v>88</v>
      </c>
    </row>
    <row r="76" spans="1:19" ht="27.6" x14ac:dyDescent="0.3">
      <c r="A76" s="33">
        <v>73</v>
      </c>
      <c r="B76" s="33" t="s">
        <v>267</v>
      </c>
      <c r="C76" s="33" t="s">
        <v>268</v>
      </c>
      <c r="D76" s="33">
        <v>4342593</v>
      </c>
      <c r="E76" s="33">
        <v>181072823</v>
      </c>
      <c r="F76" s="33">
        <v>691008566</v>
      </c>
      <c r="G76" s="33" t="s">
        <v>284</v>
      </c>
      <c r="H76" s="33" t="s">
        <v>79</v>
      </c>
      <c r="I76" s="33" t="s">
        <v>85</v>
      </c>
      <c r="J76" s="33" t="s">
        <v>270</v>
      </c>
      <c r="K76" s="34" t="s">
        <v>285</v>
      </c>
      <c r="L76" s="35">
        <v>200000</v>
      </c>
      <c r="M76" s="36">
        <f t="shared" si="1"/>
        <v>140000</v>
      </c>
      <c r="N76" s="47" t="s">
        <v>280</v>
      </c>
      <c r="O76" s="47" t="s">
        <v>272</v>
      </c>
      <c r="P76" s="33"/>
      <c r="Q76" s="33"/>
      <c r="R76" s="58" t="s">
        <v>88</v>
      </c>
      <c r="S76" s="58" t="s">
        <v>88</v>
      </c>
    </row>
    <row r="77" spans="1:19" ht="27.6" x14ac:dyDescent="0.3">
      <c r="A77" s="33">
        <v>74</v>
      </c>
      <c r="B77" s="33" t="s">
        <v>267</v>
      </c>
      <c r="C77" s="33" t="s">
        <v>268</v>
      </c>
      <c r="D77" s="33">
        <v>4342593</v>
      </c>
      <c r="E77" s="33">
        <v>181072823</v>
      </c>
      <c r="F77" s="33">
        <v>691008566</v>
      </c>
      <c r="G77" s="33" t="s">
        <v>286</v>
      </c>
      <c r="H77" s="33" t="s">
        <v>79</v>
      </c>
      <c r="I77" s="33" t="s">
        <v>85</v>
      </c>
      <c r="J77" s="33" t="s">
        <v>270</v>
      </c>
      <c r="K77" s="34" t="s">
        <v>287</v>
      </c>
      <c r="L77" s="35">
        <v>200000</v>
      </c>
      <c r="M77" s="36">
        <f t="shared" si="1"/>
        <v>140000</v>
      </c>
      <c r="N77" s="47" t="s">
        <v>272</v>
      </c>
      <c r="O77" s="47" t="s">
        <v>288</v>
      </c>
      <c r="P77" s="33"/>
      <c r="Q77" s="33"/>
      <c r="R77" s="58" t="s">
        <v>88</v>
      </c>
      <c r="S77" s="58" t="s">
        <v>88</v>
      </c>
    </row>
    <row r="78" spans="1:19" ht="27.6" x14ac:dyDescent="0.3">
      <c r="A78" s="33">
        <v>75</v>
      </c>
      <c r="B78" s="33" t="s">
        <v>267</v>
      </c>
      <c r="C78" s="33" t="s">
        <v>268</v>
      </c>
      <c r="D78" s="33">
        <v>4342593</v>
      </c>
      <c r="E78" s="33">
        <v>181072823</v>
      </c>
      <c r="F78" s="33">
        <v>691008566</v>
      </c>
      <c r="G78" s="33" t="s">
        <v>289</v>
      </c>
      <c r="H78" s="33" t="s">
        <v>79</v>
      </c>
      <c r="I78" s="33" t="s">
        <v>85</v>
      </c>
      <c r="J78" s="33" t="s">
        <v>270</v>
      </c>
      <c r="K78" s="34" t="s">
        <v>290</v>
      </c>
      <c r="L78" s="35">
        <v>200000</v>
      </c>
      <c r="M78" s="36">
        <f t="shared" si="1"/>
        <v>140000</v>
      </c>
      <c r="N78" s="47" t="s">
        <v>280</v>
      </c>
      <c r="O78" s="47" t="s">
        <v>291</v>
      </c>
      <c r="P78" s="33"/>
      <c r="Q78" s="33"/>
      <c r="R78" s="58" t="s">
        <v>88</v>
      </c>
      <c r="S78" s="58" t="s">
        <v>88</v>
      </c>
    </row>
    <row r="79" spans="1:19" ht="27.6" x14ac:dyDescent="0.3">
      <c r="A79" s="33">
        <v>76</v>
      </c>
      <c r="B79" s="33" t="s">
        <v>267</v>
      </c>
      <c r="C79" s="33" t="s">
        <v>268</v>
      </c>
      <c r="D79" s="33">
        <v>4342593</v>
      </c>
      <c r="E79" s="33">
        <v>181072823</v>
      </c>
      <c r="F79" s="33">
        <v>691008566</v>
      </c>
      <c r="G79" s="33" t="s">
        <v>292</v>
      </c>
      <c r="H79" s="33" t="s">
        <v>79</v>
      </c>
      <c r="I79" s="33" t="s">
        <v>85</v>
      </c>
      <c r="J79" s="33" t="s">
        <v>270</v>
      </c>
      <c r="K79" s="34" t="s">
        <v>293</v>
      </c>
      <c r="L79" s="35">
        <v>350000</v>
      </c>
      <c r="M79" s="36">
        <f t="shared" si="1"/>
        <v>245000</v>
      </c>
      <c r="N79" s="47" t="s">
        <v>280</v>
      </c>
      <c r="O79" s="47" t="s">
        <v>291</v>
      </c>
      <c r="P79" s="33"/>
      <c r="Q79" s="33"/>
      <c r="R79" s="58" t="s">
        <v>88</v>
      </c>
      <c r="S79" s="58" t="s">
        <v>88</v>
      </c>
    </row>
    <row r="80" spans="1:19" ht="41.4" x14ac:dyDescent="0.3">
      <c r="A80" s="33">
        <v>77</v>
      </c>
      <c r="B80" s="67" t="s">
        <v>294</v>
      </c>
      <c r="C80" s="67" t="s">
        <v>178</v>
      </c>
      <c r="D80" s="67">
        <v>70877688</v>
      </c>
      <c r="E80" s="67">
        <v>600056724</v>
      </c>
      <c r="F80" s="67">
        <v>107530252</v>
      </c>
      <c r="G80" s="67" t="s">
        <v>295</v>
      </c>
      <c r="H80" s="67" t="s">
        <v>79</v>
      </c>
      <c r="I80" s="67" t="s">
        <v>85</v>
      </c>
      <c r="J80" s="67" t="s">
        <v>85</v>
      </c>
      <c r="K80" s="68" t="s">
        <v>296</v>
      </c>
      <c r="L80" s="69">
        <v>180000</v>
      </c>
      <c r="M80" s="36">
        <f t="shared" si="1"/>
        <v>126000</v>
      </c>
      <c r="N80" s="67">
        <v>2021</v>
      </c>
      <c r="O80" s="67">
        <v>2023</v>
      </c>
      <c r="P80" s="67"/>
      <c r="Q80" s="67"/>
      <c r="R80" s="58" t="s">
        <v>88</v>
      </c>
      <c r="S80" s="58" t="s">
        <v>88</v>
      </c>
    </row>
    <row r="81" spans="1:19" ht="96.6" x14ac:dyDescent="0.3">
      <c r="A81" s="33">
        <v>78</v>
      </c>
      <c r="B81" s="49" t="s">
        <v>297</v>
      </c>
      <c r="C81" s="49" t="s">
        <v>298</v>
      </c>
      <c r="D81" s="71">
        <v>25167201</v>
      </c>
      <c r="E81" s="72" t="s">
        <v>299</v>
      </c>
      <c r="F81" s="71">
        <v>600022277</v>
      </c>
      <c r="G81" s="49" t="s">
        <v>300</v>
      </c>
      <c r="H81" s="49" t="s">
        <v>79</v>
      </c>
      <c r="I81" s="49" t="s">
        <v>85</v>
      </c>
      <c r="J81" s="49" t="s">
        <v>85</v>
      </c>
      <c r="K81" s="50" t="s">
        <v>301</v>
      </c>
      <c r="L81" s="51">
        <v>1000000</v>
      </c>
      <c r="M81" s="36">
        <f t="shared" si="1"/>
        <v>700000</v>
      </c>
      <c r="N81" s="64" t="s">
        <v>302</v>
      </c>
      <c r="O81" s="64" t="s">
        <v>303</v>
      </c>
      <c r="P81" s="49"/>
      <c r="Q81" s="49"/>
      <c r="R81" s="49" t="s">
        <v>304</v>
      </c>
      <c r="S81" s="49" t="s">
        <v>88</v>
      </c>
    </row>
    <row r="82" spans="1:19" ht="27.6" x14ac:dyDescent="0.3">
      <c r="A82" s="33">
        <v>79</v>
      </c>
      <c r="B82" s="33" t="s">
        <v>305</v>
      </c>
      <c r="C82" s="33" t="s">
        <v>306</v>
      </c>
      <c r="D82" s="33">
        <v>70997403</v>
      </c>
      <c r="E82" s="33">
        <v>600056465</v>
      </c>
      <c r="F82" s="33">
        <v>107530678</v>
      </c>
      <c r="G82" s="33" t="s">
        <v>307</v>
      </c>
      <c r="H82" s="33" t="s">
        <v>79</v>
      </c>
      <c r="I82" s="33" t="s">
        <v>85</v>
      </c>
      <c r="J82" s="33" t="s">
        <v>308</v>
      </c>
      <c r="K82" s="34" t="s">
        <v>309</v>
      </c>
      <c r="L82" s="60">
        <v>600000</v>
      </c>
      <c r="M82" s="36">
        <f t="shared" si="1"/>
        <v>420000</v>
      </c>
      <c r="N82" s="73">
        <v>44378</v>
      </c>
      <c r="O82" s="73">
        <v>44501</v>
      </c>
      <c r="P82" s="74"/>
      <c r="Q82" s="74"/>
      <c r="R82" s="33" t="s">
        <v>88</v>
      </c>
      <c r="S82" s="33" t="s">
        <v>88</v>
      </c>
    </row>
    <row r="83" spans="1:19" ht="41.4" x14ac:dyDescent="0.3">
      <c r="A83" s="33">
        <v>80</v>
      </c>
      <c r="B83" s="33" t="s">
        <v>305</v>
      </c>
      <c r="C83" s="33" t="s">
        <v>306</v>
      </c>
      <c r="D83" s="33">
        <v>70997403</v>
      </c>
      <c r="E83" s="33">
        <v>600056465</v>
      </c>
      <c r="F83" s="33">
        <v>107530678</v>
      </c>
      <c r="G83" s="33" t="s">
        <v>310</v>
      </c>
      <c r="H83" s="33" t="s">
        <v>79</v>
      </c>
      <c r="I83" s="33" t="s">
        <v>85</v>
      </c>
      <c r="J83" s="33" t="s">
        <v>308</v>
      </c>
      <c r="K83" s="34" t="s">
        <v>311</v>
      </c>
      <c r="L83" s="35">
        <v>680000</v>
      </c>
      <c r="M83" s="36">
        <f t="shared" si="1"/>
        <v>476000</v>
      </c>
      <c r="N83" s="73">
        <v>44378</v>
      </c>
      <c r="O83" s="73">
        <v>44440</v>
      </c>
      <c r="P83" s="74"/>
      <c r="Q83" s="74"/>
      <c r="R83" s="33" t="s">
        <v>312</v>
      </c>
      <c r="S83" s="33" t="s">
        <v>88</v>
      </c>
    </row>
    <row r="84" spans="1:19" ht="55.2" x14ac:dyDescent="0.3">
      <c r="A84" s="33">
        <v>81</v>
      </c>
      <c r="B84" s="33" t="s">
        <v>305</v>
      </c>
      <c r="C84" s="33" t="s">
        <v>306</v>
      </c>
      <c r="D84" s="33">
        <v>70997403</v>
      </c>
      <c r="E84" s="33">
        <v>600056465</v>
      </c>
      <c r="F84" s="33">
        <v>107530678</v>
      </c>
      <c r="G84" s="33" t="s">
        <v>313</v>
      </c>
      <c r="H84" s="33" t="s">
        <v>79</v>
      </c>
      <c r="I84" s="33" t="s">
        <v>85</v>
      </c>
      <c r="J84" s="33" t="s">
        <v>308</v>
      </c>
      <c r="K84" s="34" t="s">
        <v>314</v>
      </c>
      <c r="L84" s="35">
        <v>470000</v>
      </c>
      <c r="M84" s="36">
        <f t="shared" si="1"/>
        <v>329000</v>
      </c>
      <c r="N84" s="73">
        <v>44197</v>
      </c>
      <c r="O84" s="73">
        <v>44531</v>
      </c>
      <c r="P84" s="74"/>
      <c r="Q84" s="74"/>
      <c r="R84" s="33" t="s">
        <v>88</v>
      </c>
      <c r="S84" s="33" t="s">
        <v>88</v>
      </c>
    </row>
    <row r="85" spans="1:19" ht="27.6" x14ac:dyDescent="0.3">
      <c r="A85" s="33">
        <v>82</v>
      </c>
      <c r="B85" s="33" t="s">
        <v>305</v>
      </c>
      <c r="C85" s="33" t="s">
        <v>306</v>
      </c>
      <c r="D85" s="33">
        <v>70997403</v>
      </c>
      <c r="E85" s="33">
        <v>600056465</v>
      </c>
      <c r="F85" s="33">
        <v>107530678</v>
      </c>
      <c r="G85" s="33" t="s">
        <v>315</v>
      </c>
      <c r="H85" s="33" t="s">
        <v>79</v>
      </c>
      <c r="I85" s="33" t="s">
        <v>85</v>
      </c>
      <c r="J85" s="33" t="s">
        <v>308</v>
      </c>
      <c r="K85" s="34" t="s">
        <v>316</v>
      </c>
      <c r="L85" s="60">
        <v>540000</v>
      </c>
      <c r="M85" s="36">
        <f t="shared" si="1"/>
        <v>378000</v>
      </c>
      <c r="N85" s="73">
        <v>44197</v>
      </c>
      <c r="O85" s="73">
        <v>45261</v>
      </c>
      <c r="P85" s="74"/>
      <c r="Q85" s="74"/>
      <c r="R85" s="33" t="s">
        <v>88</v>
      </c>
      <c r="S85" s="33" t="s">
        <v>88</v>
      </c>
    </row>
    <row r="86" spans="1:19" ht="110.4" x14ac:dyDescent="0.3">
      <c r="A86" s="33">
        <v>83</v>
      </c>
      <c r="B86" s="54" t="s">
        <v>317</v>
      </c>
      <c r="C86" s="54" t="s">
        <v>178</v>
      </c>
      <c r="D86" s="61" t="s">
        <v>318</v>
      </c>
      <c r="E86" s="75" t="s">
        <v>319</v>
      </c>
      <c r="F86" s="54">
        <v>600057551</v>
      </c>
      <c r="G86" s="54" t="s">
        <v>320</v>
      </c>
      <c r="H86" s="54" t="s">
        <v>79</v>
      </c>
      <c r="I86" s="54" t="s">
        <v>85</v>
      </c>
      <c r="J86" s="54" t="s">
        <v>85</v>
      </c>
      <c r="K86" s="66" t="s">
        <v>321</v>
      </c>
      <c r="L86" s="45">
        <v>10000000</v>
      </c>
      <c r="M86" s="36">
        <f t="shared" si="1"/>
        <v>7000000</v>
      </c>
      <c r="N86" s="54">
        <v>2022</v>
      </c>
      <c r="O86" s="62" t="s">
        <v>273</v>
      </c>
      <c r="P86" s="58"/>
      <c r="Q86" s="58"/>
      <c r="R86" s="58" t="s">
        <v>322</v>
      </c>
      <c r="S86" s="58" t="s">
        <v>88</v>
      </c>
    </row>
    <row r="87" spans="1:19" ht="55.2" x14ac:dyDescent="0.3">
      <c r="A87" s="33">
        <v>84</v>
      </c>
      <c r="B87" s="54" t="s">
        <v>317</v>
      </c>
      <c r="C87" s="54" t="s">
        <v>178</v>
      </c>
      <c r="D87" s="61" t="s">
        <v>318</v>
      </c>
      <c r="E87" s="75" t="s">
        <v>319</v>
      </c>
      <c r="F87" s="54">
        <v>600057551</v>
      </c>
      <c r="G87" s="54" t="s">
        <v>323</v>
      </c>
      <c r="H87" s="54" t="s">
        <v>79</v>
      </c>
      <c r="I87" s="54" t="s">
        <v>85</v>
      </c>
      <c r="J87" s="54" t="s">
        <v>85</v>
      </c>
      <c r="K87" s="66" t="s">
        <v>324</v>
      </c>
      <c r="L87" s="45">
        <v>2500000</v>
      </c>
      <c r="M87" s="36">
        <f t="shared" si="1"/>
        <v>1750000</v>
      </c>
      <c r="N87" s="54">
        <v>2023</v>
      </c>
      <c r="O87" s="62" t="s">
        <v>273</v>
      </c>
      <c r="P87" s="58"/>
      <c r="Q87" s="58"/>
      <c r="R87" s="58" t="s">
        <v>88</v>
      </c>
      <c r="S87" s="58" t="s">
        <v>88</v>
      </c>
    </row>
    <row r="88" spans="1:19" ht="69" x14ac:dyDescent="0.3">
      <c r="A88" s="33">
        <v>85</v>
      </c>
      <c r="B88" s="54" t="s">
        <v>325</v>
      </c>
      <c r="C88" s="54" t="s">
        <v>326</v>
      </c>
      <c r="D88" s="61">
        <v>47234601</v>
      </c>
      <c r="E88" s="54">
        <v>600000451</v>
      </c>
      <c r="F88" s="54">
        <v>600000451</v>
      </c>
      <c r="G88" s="54" t="s">
        <v>327</v>
      </c>
      <c r="H88" s="54" t="s">
        <v>79</v>
      </c>
      <c r="I88" s="54" t="s">
        <v>85</v>
      </c>
      <c r="J88" s="54" t="s">
        <v>85</v>
      </c>
      <c r="K88" s="66" t="s">
        <v>328</v>
      </c>
      <c r="L88" s="45">
        <v>915000</v>
      </c>
      <c r="M88" s="36">
        <f t="shared" si="1"/>
        <v>640500</v>
      </c>
      <c r="N88" s="54">
        <v>2022</v>
      </c>
      <c r="O88" s="62">
        <v>2023</v>
      </c>
      <c r="P88" s="58"/>
      <c r="Q88" s="58"/>
      <c r="R88" s="58" t="s">
        <v>88</v>
      </c>
      <c r="S88" s="58" t="s">
        <v>88</v>
      </c>
    </row>
    <row r="89" spans="1:19" ht="55.2" x14ac:dyDescent="0.3">
      <c r="A89" s="33">
        <v>86</v>
      </c>
      <c r="B89" s="58" t="s">
        <v>329</v>
      </c>
      <c r="C89" s="54" t="s">
        <v>178</v>
      </c>
      <c r="D89" s="54">
        <v>62537709</v>
      </c>
      <c r="E89" s="54">
        <v>107530350</v>
      </c>
      <c r="F89" s="54">
        <v>600056783</v>
      </c>
      <c r="G89" s="58" t="s">
        <v>330</v>
      </c>
      <c r="H89" s="54" t="s">
        <v>79</v>
      </c>
      <c r="I89" s="54" t="s">
        <v>85</v>
      </c>
      <c r="J89" s="76" t="s">
        <v>85</v>
      </c>
      <c r="K89" s="59" t="s">
        <v>331</v>
      </c>
      <c r="L89" s="36">
        <v>22850000</v>
      </c>
      <c r="M89" s="36">
        <f t="shared" si="1"/>
        <v>15995000</v>
      </c>
      <c r="N89" s="62" t="s">
        <v>280</v>
      </c>
      <c r="O89" s="62" t="s">
        <v>273</v>
      </c>
      <c r="P89" s="58" t="s">
        <v>96</v>
      </c>
      <c r="Q89" s="58"/>
      <c r="R89" s="58" t="s">
        <v>88</v>
      </c>
      <c r="S89" s="58" t="s">
        <v>88</v>
      </c>
    </row>
    <row r="90" spans="1:19" ht="55.2" x14ac:dyDescent="0.3">
      <c r="A90" s="33">
        <v>87</v>
      </c>
      <c r="B90" s="58" t="s">
        <v>329</v>
      </c>
      <c r="C90" s="54" t="s">
        <v>178</v>
      </c>
      <c r="D90" s="54">
        <v>62537709</v>
      </c>
      <c r="E90" s="54">
        <v>107530350</v>
      </c>
      <c r="F90" s="54">
        <v>600056783</v>
      </c>
      <c r="G90" s="58" t="s">
        <v>332</v>
      </c>
      <c r="H90" s="54" t="s">
        <v>79</v>
      </c>
      <c r="I90" s="54" t="s">
        <v>85</v>
      </c>
      <c r="J90" s="76" t="s">
        <v>85</v>
      </c>
      <c r="K90" s="59" t="s">
        <v>333</v>
      </c>
      <c r="L90" s="36">
        <v>100000</v>
      </c>
      <c r="M90" s="36">
        <f t="shared" si="1"/>
        <v>70000</v>
      </c>
      <c r="N90" s="62" t="s">
        <v>280</v>
      </c>
      <c r="O90" s="62" t="s">
        <v>272</v>
      </c>
      <c r="P90" s="58"/>
      <c r="Q90" s="58"/>
      <c r="R90" s="58" t="s">
        <v>88</v>
      </c>
      <c r="S90" s="58" t="s">
        <v>88</v>
      </c>
    </row>
    <row r="91" spans="1:19" ht="55.2" x14ac:dyDescent="0.3">
      <c r="A91" s="33">
        <v>88</v>
      </c>
      <c r="B91" s="58" t="s">
        <v>329</v>
      </c>
      <c r="C91" s="54" t="s">
        <v>178</v>
      </c>
      <c r="D91" s="54">
        <v>62537709</v>
      </c>
      <c r="E91" s="54">
        <v>107530350</v>
      </c>
      <c r="F91" s="54">
        <v>600056783</v>
      </c>
      <c r="G91" s="58" t="s">
        <v>334</v>
      </c>
      <c r="H91" s="54" t="s">
        <v>79</v>
      </c>
      <c r="I91" s="54" t="s">
        <v>85</v>
      </c>
      <c r="J91" s="76" t="s">
        <v>85</v>
      </c>
      <c r="K91" s="59" t="s">
        <v>335</v>
      </c>
      <c r="L91" s="36">
        <v>5000000</v>
      </c>
      <c r="M91" s="36">
        <f t="shared" si="1"/>
        <v>3500000</v>
      </c>
      <c r="N91" s="62" t="s">
        <v>280</v>
      </c>
      <c r="O91" s="62" t="s">
        <v>291</v>
      </c>
      <c r="P91" s="58"/>
      <c r="Q91" s="58"/>
      <c r="R91" s="58" t="s">
        <v>88</v>
      </c>
      <c r="S91" s="58" t="s">
        <v>88</v>
      </c>
    </row>
    <row r="92" spans="1:19" ht="55.2" x14ac:dyDescent="0.3">
      <c r="A92" s="33">
        <v>89</v>
      </c>
      <c r="B92" s="58" t="s">
        <v>329</v>
      </c>
      <c r="C92" s="54" t="s">
        <v>178</v>
      </c>
      <c r="D92" s="54">
        <v>62537709</v>
      </c>
      <c r="E92" s="54">
        <v>107530350</v>
      </c>
      <c r="F92" s="54">
        <v>600056783</v>
      </c>
      <c r="G92" s="58" t="s">
        <v>336</v>
      </c>
      <c r="H92" s="54" t="s">
        <v>79</v>
      </c>
      <c r="I92" s="54" t="s">
        <v>85</v>
      </c>
      <c r="J92" s="76" t="s">
        <v>85</v>
      </c>
      <c r="K92" s="59" t="s">
        <v>337</v>
      </c>
      <c r="L92" s="36">
        <v>500000</v>
      </c>
      <c r="M92" s="36">
        <f t="shared" si="1"/>
        <v>350000</v>
      </c>
      <c r="N92" s="62" t="s">
        <v>280</v>
      </c>
      <c r="O92" s="62" t="s">
        <v>291</v>
      </c>
      <c r="P92" s="58"/>
      <c r="Q92" s="58"/>
      <c r="R92" s="58" t="s">
        <v>88</v>
      </c>
      <c r="S92" s="58" t="s">
        <v>88</v>
      </c>
    </row>
    <row r="93" spans="1:19" ht="82.8" x14ac:dyDescent="0.3">
      <c r="A93" s="33">
        <v>90</v>
      </c>
      <c r="B93" s="58" t="s">
        <v>329</v>
      </c>
      <c r="C93" s="54" t="s">
        <v>178</v>
      </c>
      <c r="D93" s="54">
        <v>62537709</v>
      </c>
      <c r="E93" s="54">
        <v>107530350</v>
      </c>
      <c r="F93" s="54">
        <v>600056783</v>
      </c>
      <c r="G93" s="58" t="s">
        <v>338</v>
      </c>
      <c r="H93" s="54" t="s">
        <v>79</v>
      </c>
      <c r="I93" s="54" t="s">
        <v>85</v>
      </c>
      <c r="J93" s="76" t="s">
        <v>85</v>
      </c>
      <c r="K93" s="59" t="s">
        <v>339</v>
      </c>
      <c r="L93" s="36">
        <v>600000</v>
      </c>
      <c r="M93" s="36">
        <f t="shared" si="1"/>
        <v>420000</v>
      </c>
      <c r="N93" s="62" t="s">
        <v>280</v>
      </c>
      <c r="O93" s="62" t="s">
        <v>291</v>
      </c>
      <c r="P93" s="58"/>
      <c r="Q93" s="58"/>
      <c r="R93" s="58" t="s">
        <v>88</v>
      </c>
      <c r="S93" s="58" t="s">
        <v>88</v>
      </c>
    </row>
    <row r="94" spans="1:19" ht="124.2" x14ac:dyDescent="0.3">
      <c r="A94" s="33">
        <v>91</v>
      </c>
      <c r="B94" s="58" t="s">
        <v>340</v>
      </c>
      <c r="C94" s="54" t="s">
        <v>341</v>
      </c>
      <c r="D94" s="54">
        <v>70945390</v>
      </c>
      <c r="E94" s="54">
        <v>107531356</v>
      </c>
      <c r="F94" s="54">
        <v>600057186</v>
      </c>
      <c r="G94" s="58" t="s">
        <v>342</v>
      </c>
      <c r="H94" s="54" t="s">
        <v>79</v>
      </c>
      <c r="I94" s="54" t="s">
        <v>85</v>
      </c>
      <c r="J94" s="76" t="s">
        <v>343</v>
      </c>
      <c r="K94" s="59" t="s">
        <v>344</v>
      </c>
      <c r="L94" s="36">
        <v>35000000</v>
      </c>
      <c r="M94" s="36">
        <f t="shared" si="1"/>
        <v>24500000</v>
      </c>
      <c r="N94" s="62" t="s">
        <v>345</v>
      </c>
      <c r="O94" s="62" t="s">
        <v>346</v>
      </c>
      <c r="P94" s="58" t="s">
        <v>96</v>
      </c>
      <c r="Q94" s="58" t="s">
        <v>88</v>
      </c>
      <c r="R94" s="58" t="s">
        <v>347</v>
      </c>
      <c r="S94" s="58" t="s">
        <v>88</v>
      </c>
    </row>
    <row r="95" spans="1:19" ht="138" x14ac:dyDescent="0.3">
      <c r="A95" s="33">
        <v>92</v>
      </c>
      <c r="B95" s="58" t="s">
        <v>340</v>
      </c>
      <c r="C95" s="54" t="s">
        <v>341</v>
      </c>
      <c r="D95" s="54">
        <v>70945390</v>
      </c>
      <c r="E95" s="54">
        <v>107531356</v>
      </c>
      <c r="F95" s="54">
        <v>600057186</v>
      </c>
      <c r="G95" s="58" t="s">
        <v>348</v>
      </c>
      <c r="H95" s="54" t="s">
        <v>79</v>
      </c>
      <c r="I95" s="54" t="s">
        <v>85</v>
      </c>
      <c r="J95" s="76" t="s">
        <v>343</v>
      </c>
      <c r="K95" s="59" t="s">
        <v>349</v>
      </c>
      <c r="L95" s="36">
        <v>3000000</v>
      </c>
      <c r="M95" s="36">
        <f t="shared" si="1"/>
        <v>2100000</v>
      </c>
      <c r="N95" s="62" t="s">
        <v>246</v>
      </c>
      <c r="O95" s="62" t="s">
        <v>175</v>
      </c>
      <c r="P95" s="58"/>
      <c r="Q95" s="58"/>
      <c r="R95" s="58" t="s">
        <v>350</v>
      </c>
      <c r="S95" s="58" t="s">
        <v>351</v>
      </c>
    </row>
    <row r="96" spans="1:19" ht="138" x14ac:dyDescent="0.3">
      <c r="A96" s="33">
        <v>93</v>
      </c>
      <c r="B96" s="58" t="s">
        <v>340</v>
      </c>
      <c r="C96" s="54" t="s">
        <v>341</v>
      </c>
      <c r="D96" s="54">
        <v>70945390</v>
      </c>
      <c r="E96" s="54">
        <v>107531356</v>
      </c>
      <c r="F96" s="54">
        <v>600057186</v>
      </c>
      <c r="G96" s="58" t="s">
        <v>352</v>
      </c>
      <c r="H96" s="54" t="s">
        <v>79</v>
      </c>
      <c r="I96" s="54" t="s">
        <v>85</v>
      </c>
      <c r="J96" s="76" t="s">
        <v>343</v>
      </c>
      <c r="K96" s="59" t="s">
        <v>353</v>
      </c>
      <c r="L96" s="36">
        <v>2800000</v>
      </c>
      <c r="M96" s="36">
        <f t="shared" si="1"/>
        <v>1960000</v>
      </c>
      <c r="N96" s="62" t="s">
        <v>246</v>
      </c>
      <c r="O96" s="62" t="s">
        <v>346</v>
      </c>
      <c r="P96" s="58"/>
      <c r="Q96" s="58"/>
      <c r="R96" s="58" t="s">
        <v>350</v>
      </c>
      <c r="S96" s="58" t="s">
        <v>351</v>
      </c>
    </row>
    <row r="97" spans="1:19" ht="82.8" x14ac:dyDescent="0.3">
      <c r="A97" s="33">
        <v>94</v>
      </c>
      <c r="B97" s="58" t="s">
        <v>340</v>
      </c>
      <c r="C97" s="54" t="s">
        <v>341</v>
      </c>
      <c r="D97" s="54">
        <v>70945390</v>
      </c>
      <c r="E97" s="54">
        <v>107531356</v>
      </c>
      <c r="F97" s="54">
        <v>600057186</v>
      </c>
      <c r="G97" s="58" t="s">
        <v>354</v>
      </c>
      <c r="H97" s="54" t="s">
        <v>79</v>
      </c>
      <c r="I97" s="54" t="s">
        <v>85</v>
      </c>
      <c r="J97" s="76" t="s">
        <v>343</v>
      </c>
      <c r="K97" s="59" t="s">
        <v>355</v>
      </c>
      <c r="L97" s="36">
        <v>770000</v>
      </c>
      <c r="M97" s="36">
        <f t="shared" si="1"/>
        <v>539000</v>
      </c>
      <c r="N97" s="62" t="s">
        <v>246</v>
      </c>
      <c r="O97" s="62" t="s">
        <v>346</v>
      </c>
      <c r="P97" s="58"/>
      <c r="Q97" s="58"/>
      <c r="R97" s="58" t="s">
        <v>356</v>
      </c>
      <c r="S97" s="58" t="s">
        <v>351</v>
      </c>
    </row>
    <row r="98" spans="1:19" ht="55.2" x14ac:dyDescent="0.3">
      <c r="A98" s="33">
        <v>95</v>
      </c>
      <c r="B98" s="58" t="s">
        <v>340</v>
      </c>
      <c r="C98" s="54" t="s">
        <v>341</v>
      </c>
      <c r="D98" s="54">
        <v>70945390</v>
      </c>
      <c r="E98" s="54">
        <v>107531356</v>
      </c>
      <c r="F98" s="54">
        <v>600057186</v>
      </c>
      <c r="G98" s="58" t="s">
        <v>357</v>
      </c>
      <c r="H98" s="54" t="s">
        <v>79</v>
      </c>
      <c r="I98" s="54" t="s">
        <v>85</v>
      </c>
      <c r="J98" s="76" t="s">
        <v>343</v>
      </c>
      <c r="K98" s="59" t="s">
        <v>358</v>
      </c>
      <c r="L98" s="36">
        <v>500000</v>
      </c>
      <c r="M98" s="36">
        <f t="shared" si="1"/>
        <v>350000</v>
      </c>
      <c r="N98" s="62" t="s">
        <v>246</v>
      </c>
      <c r="O98" s="62" t="s">
        <v>346</v>
      </c>
      <c r="P98" s="58"/>
      <c r="Q98" s="58"/>
      <c r="R98" s="58" t="s">
        <v>359</v>
      </c>
      <c r="S98" s="58" t="s">
        <v>351</v>
      </c>
    </row>
    <row r="99" spans="1:19" ht="248.4" x14ac:dyDescent="0.3">
      <c r="A99" s="33">
        <v>96</v>
      </c>
      <c r="B99" s="58" t="s">
        <v>360</v>
      </c>
      <c r="C99" s="54" t="s">
        <v>361</v>
      </c>
      <c r="D99" s="54">
        <v>75000695</v>
      </c>
      <c r="E99" s="54">
        <v>107530546</v>
      </c>
      <c r="F99" s="54">
        <v>650043898</v>
      </c>
      <c r="G99" s="58" t="s">
        <v>362</v>
      </c>
      <c r="H99" s="54" t="s">
        <v>79</v>
      </c>
      <c r="I99" s="54" t="s">
        <v>85</v>
      </c>
      <c r="J99" s="76" t="s">
        <v>363</v>
      </c>
      <c r="K99" s="59" t="s">
        <v>364</v>
      </c>
      <c r="L99" s="36">
        <v>148000000</v>
      </c>
      <c r="M99" s="36">
        <f t="shared" si="1"/>
        <v>103600000</v>
      </c>
      <c r="N99" s="77" t="s">
        <v>365</v>
      </c>
      <c r="O99" s="77" t="s">
        <v>366</v>
      </c>
      <c r="P99" s="58" t="s">
        <v>96</v>
      </c>
      <c r="Q99" s="58"/>
      <c r="R99" s="58" t="s">
        <v>367</v>
      </c>
      <c r="S99" s="58" t="s">
        <v>88</v>
      </c>
    </row>
    <row r="100" spans="1:19" ht="41.4" x14ac:dyDescent="0.3">
      <c r="A100" s="33">
        <v>97</v>
      </c>
      <c r="B100" s="58" t="s">
        <v>368</v>
      </c>
      <c r="C100" s="54" t="s">
        <v>369</v>
      </c>
      <c r="D100" s="54" t="s">
        <v>370</v>
      </c>
      <c r="E100" s="54">
        <v>181083990</v>
      </c>
      <c r="F100" s="54">
        <v>691009953</v>
      </c>
      <c r="G100" s="58" t="s">
        <v>371</v>
      </c>
      <c r="H100" s="54" t="s">
        <v>79</v>
      </c>
      <c r="I100" s="54" t="s">
        <v>85</v>
      </c>
      <c r="J100" s="76" t="s">
        <v>372</v>
      </c>
      <c r="K100" s="59" t="s">
        <v>373</v>
      </c>
      <c r="L100" s="36">
        <v>500000</v>
      </c>
      <c r="M100" s="36">
        <f t="shared" si="1"/>
        <v>350000</v>
      </c>
      <c r="N100" s="77" t="s">
        <v>280</v>
      </c>
      <c r="O100" s="77" t="s">
        <v>273</v>
      </c>
      <c r="P100" s="58"/>
      <c r="Q100" s="58"/>
      <c r="R100" s="58" t="s">
        <v>88</v>
      </c>
      <c r="S100" s="58" t="s">
        <v>88</v>
      </c>
    </row>
    <row r="101" spans="1:19" ht="41.4" x14ac:dyDescent="0.3">
      <c r="A101" s="33">
        <v>98</v>
      </c>
      <c r="B101" s="58" t="s">
        <v>368</v>
      </c>
      <c r="C101" s="54" t="s">
        <v>369</v>
      </c>
      <c r="D101" s="54" t="s">
        <v>370</v>
      </c>
      <c r="E101" s="54">
        <v>181083990</v>
      </c>
      <c r="F101" s="54">
        <v>691009953</v>
      </c>
      <c r="G101" s="58" t="s">
        <v>432</v>
      </c>
      <c r="H101" s="54" t="s">
        <v>79</v>
      </c>
      <c r="I101" s="54" t="s">
        <v>85</v>
      </c>
      <c r="J101" s="76" t="s">
        <v>372</v>
      </c>
      <c r="K101" s="59" t="s">
        <v>374</v>
      </c>
      <c r="L101" s="36">
        <v>10000000</v>
      </c>
      <c r="M101" s="36">
        <f t="shared" si="1"/>
        <v>7000000</v>
      </c>
      <c r="N101" s="77" t="s">
        <v>280</v>
      </c>
      <c r="O101" s="77" t="s">
        <v>273</v>
      </c>
      <c r="P101" s="58" t="s">
        <v>96</v>
      </c>
      <c r="Q101" s="58"/>
      <c r="R101" s="58" t="s">
        <v>88</v>
      </c>
      <c r="S101" s="58" t="s">
        <v>88</v>
      </c>
    </row>
    <row r="102" spans="1:19" ht="27.6" x14ac:dyDescent="0.3">
      <c r="A102" s="33">
        <v>99</v>
      </c>
      <c r="B102" s="58" t="s">
        <v>375</v>
      </c>
      <c r="C102" s="54" t="s">
        <v>376</v>
      </c>
      <c r="D102" s="54">
        <v>75000105</v>
      </c>
      <c r="E102" s="54">
        <v>107530091</v>
      </c>
      <c r="F102" s="54">
        <v>600057267</v>
      </c>
      <c r="G102" s="58" t="s">
        <v>104</v>
      </c>
      <c r="H102" s="54" t="s">
        <v>79</v>
      </c>
      <c r="I102" s="54" t="s">
        <v>85</v>
      </c>
      <c r="J102" s="76" t="s">
        <v>377</v>
      </c>
      <c r="K102" s="59" t="s">
        <v>105</v>
      </c>
      <c r="L102" s="36">
        <v>300000</v>
      </c>
      <c r="M102" s="36">
        <f t="shared" si="1"/>
        <v>210000</v>
      </c>
      <c r="N102" s="77" t="s">
        <v>272</v>
      </c>
      <c r="O102" s="77" t="s">
        <v>273</v>
      </c>
      <c r="P102" s="58"/>
      <c r="Q102" s="58"/>
      <c r="R102" s="58" t="s">
        <v>88</v>
      </c>
      <c r="S102" s="58" t="s">
        <v>88</v>
      </c>
    </row>
    <row r="103" spans="1:19" ht="27.6" x14ac:dyDescent="0.3">
      <c r="A103" s="33">
        <v>100</v>
      </c>
      <c r="B103" s="58" t="s">
        <v>375</v>
      </c>
      <c r="C103" s="54" t="s">
        <v>376</v>
      </c>
      <c r="D103" s="54">
        <v>75000105</v>
      </c>
      <c r="E103" s="54">
        <v>107530091</v>
      </c>
      <c r="F103" s="54">
        <v>600057267</v>
      </c>
      <c r="G103" s="58" t="s">
        <v>378</v>
      </c>
      <c r="H103" s="54" t="s">
        <v>79</v>
      </c>
      <c r="I103" s="54" t="s">
        <v>85</v>
      </c>
      <c r="J103" s="76" t="s">
        <v>377</v>
      </c>
      <c r="K103" s="59" t="s">
        <v>379</v>
      </c>
      <c r="L103" s="36">
        <v>4000000</v>
      </c>
      <c r="M103" s="36">
        <f t="shared" si="1"/>
        <v>2800000</v>
      </c>
      <c r="N103" s="77" t="s">
        <v>272</v>
      </c>
      <c r="O103" s="77" t="s">
        <v>273</v>
      </c>
      <c r="P103" s="58"/>
      <c r="Q103" s="58"/>
      <c r="R103" s="58" t="s">
        <v>88</v>
      </c>
      <c r="S103" s="58" t="s">
        <v>88</v>
      </c>
    </row>
    <row r="104" spans="1:19" ht="82.8" x14ac:dyDescent="0.3">
      <c r="A104" s="33">
        <v>101</v>
      </c>
      <c r="B104" s="58" t="s">
        <v>380</v>
      </c>
      <c r="C104" s="54" t="s">
        <v>380</v>
      </c>
      <c r="D104" s="54">
        <v>22612220</v>
      </c>
      <c r="E104" s="54">
        <v>181088037</v>
      </c>
      <c r="F104" s="54">
        <v>691010951</v>
      </c>
      <c r="G104" s="58" t="s">
        <v>381</v>
      </c>
      <c r="H104" s="54" t="s">
        <v>79</v>
      </c>
      <c r="I104" s="54" t="s">
        <v>85</v>
      </c>
      <c r="J104" s="76" t="s">
        <v>172</v>
      </c>
      <c r="K104" s="59" t="s">
        <v>382</v>
      </c>
      <c r="L104" s="36">
        <v>2000000</v>
      </c>
      <c r="M104" s="36">
        <f t="shared" si="1"/>
        <v>1400000</v>
      </c>
      <c r="N104" s="77" t="s">
        <v>272</v>
      </c>
      <c r="O104" s="77" t="s">
        <v>383</v>
      </c>
      <c r="P104" s="58" t="s">
        <v>96</v>
      </c>
      <c r="Q104" s="58"/>
      <c r="R104" s="58" t="s">
        <v>88</v>
      </c>
      <c r="S104" s="58" t="s">
        <v>88</v>
      </c>
    </row>
    <row r="105" spans="1:19" ht="27.6" x14ac:dyDescent="0.3">
      <c r="A105" s="33">
        <v>102</v>
      </c>
      <c r="B105" s="58" t="s">
        <v>384</v>
      </c>
      <c r="C105" s="54" t="s">
        <v>385</v>
      </c>
      <c r="D105" s="54">
        <v>75000032</v>
      </c>
      <c r="E105" s="54">
        <v>163000221</v>
      </c>
      <c r="F105" s="54">
        <v>663000211</v>
      </c>
      <c r="G105" s="58" t="s">
        <v>386</v>
      </c>
      <c r="H105" s="54" t="s">
        <v>79</v>
      </c>
      <c r="I105" s="54" t="s">
        <v>85</v>
      </c>
      <c r="J105" s="76" t="s">
        <v>387</v>
      </c>
      <c r="K105" s="59" t="s">
        <v>388</v>
      </c>
      <c r="L105" s="36">
        <v>1000000</v>
      </c>
      <c r="M105" s="36">
        <f t="shared" si="1"/>
        <v>700000</v>
      </c>
      <c r="N105" s="77" t="s">
        <v>272</v>
      </c>
      <c r="O105" s="77" t="s">
        <v>291</v>
      </c>
      <c r="P105" s="58"/>
      <c r="Q105" s="58"/>
      <c r="R105" s="58" t="s">
        <v>389</v>
      </c>
      <c r="S105" s="58" t="s">
        <v>351</v>
      </c>
    </row>
    <row r="106" spans="1:19" ht="27.6" x14ac:dyDescent="0.3">
      <c r="A106" s="33">
        <v>103</v>
      </c>
      <c r="B106" s="58" t="s">
        <v>384</v>
      </c>
      <c r="C106" s="54" t="s">
        <v>385</v>
      </c>
      <c r="D106" s="54">
        <v>75000032</v>
      </c>
      <c r="E106" s="54">
        <v>163000239</v>
      </c>
      <c r="F106" s="54">
        <v>663000211</v>
      </c>
      <c r="G106" s="58" t="s">
        <v>390</v>
      </c>
      <c r="H106" s="54" t="s">
        <v>79</v>
      </c>
      <c r="I106" s="54" t="s">
        <v>85</v>
      </c>
      <c r="J106" s="76" t="s">
        <v>387</v>
      </c>
      <c r="K106" s="59" t="s">
        <v>391</v>
      </c>
      <c r="L106" s="36">
        <v>500000</v>
      </c>
      <c r="M106" s="36">
        <f t="shared" si="1"/>
        <v>350000</v>
      </c>
      <c r="N106" s="77" t="s">
        <v>272</v>
      </c>
      <c r="O106" s="77" t="s">
        <v>272</v>
      </c>
      <c r="P106" s="58"/>
      <c r="Q106" s="58"/>
      <c r="R106" s="58" t="s">
        <v>389</v>
      </c>
      <c r="S106" s="58" t="s">
        <v>351</v>
      </c>
    </row>
    <row r="107" spans="1:19" ht="110.4" x14ac:dyDescent="0.3">
      <c r="A107" s="33">
        <v>104</v>
      </c>
      <c r="B107" s="58" t="s">
        <v>392</v>
      </c>
      <c r="C107" s="58" t="s">
        <v>392</v>
      </c>
      <c r="D107" s="54">
        <v>28068769</v>
      </c>
      <c r="E107" s="54">
        <v>181004356</v>
      </c>
      <c r="F107" s="54">
        <v>651040621</v>
      </c>
      <c r="G107" s="58" t="s">
        <v>393</v>
      </c>
      <c r="H107" s="54" t="s">
        <v>79</v>
      </c>
      <c r="I107" s="54" t="s">
        <v>85</v>
      </c>
      <c r="J107" s="76" t="s">
        <v>85</v>
      </c>
      <c r="K107" s="59" t="s">
        <v>394</v>
      </c>
      <c r="L107" s="36">
        <v>1000000</v>
      </c>
      <c r="M107" s="36">
        <f t="shared" si="1"/>
        <v>700000</v>
      </c>
      <c r="N107" s="77" t="s">
        <v>395</v>
      </c>
      <c r="O107" s="77">
        <v>2025</v>
      </c>
      <c r="P107" s="58"/>
      <c r="Q107" s="58"/>
      <c r="R107" s="58" t="s">
        <v>88</v>
      </c>
      <c r="S107" s="58" t="s">
        <v>88</v>
      </c>
    </row>
    <row r="108" spans="1:19" ht="110.4" x14ac:dyDescent="0.3">
      <c r="A108" s="33">
        <v>105</v>
      </c>
      <c r="B108" s="58" t="s">
        <v>392</v>
      </c>
      <c r="C108" s="58" t="s">
        <v>392</v>
      </c>
      <c r="D108" s="54">
        <v>28068769</v>
      </c>
      <c r="E108" s="54">
        <v>181004356</v>
      </c>
      <c r="F108" s="54">
        <v>651040621</v>
      </c>
      <c r="G108" s="58" t="s">
        <v>396</v>
      </c>
      <c r="H108" s="54" t="s">
        <v>79</v>
      </c>
      <c r="I108" s="54" t="s">
        <v>85</v>
      </c>
      <c r="J108" s="76" t="s">
        <v>85</v>
      </c>
      <c r="K108" s="59" t="s">
        <v>397</v>
      </c>
      <c r="L108" s="36">
        <v>2000000</v>
      </c>
      <c r="M108" s="36">
        <f t="shared" si="1"/>
        <v>1400000</v>
      </c>
      <c r="N108" s="77" t="s">
        <v>395</v>
      </c>
      <c r="O108" s="77">
        <v>2025</v>
      </c>
      <c r="P108" s="58"/>
      <c r="Q108" s="58"/>
      <c r="R108" s="58" t="s">
        <v>88</v>
      </c>
      <c r="S108" s="58" t="s">
        <v>88</v>
      </c>
    </row>
    <row r="109" spans="1:19" ht="110.4" x14ac:dyDescent="0.3">
      <c r="A109" s="33">
        <v>106</v>
      </c>
      <c r="B109" s="58" t="s">
        <v>392</v>
      </c>
      <c r="C109" s="58" t="s">
        <v>392</v>
      </c>
      <c r="D109" s="54">
        <v>28068769</v>
      </c>
      <c r="E109" s="54">
        <v>181004356</v>
      </c>
      <c r="F109" s="54">
        <v>651040621</v>
      </c>
      <c r="G109" s="58" t="s">
        <v>398</v>
      </c>
      <c r="H109" s="54" t="s">
        <v>79</v>
      </c>
      <c r="I109" s="54" t="s">
        <v>85</v>
      </c>
      <c r="J109" s="76" t="s">
        <v>85</v>
      </c>
      <c r="K109" s="59" t="s">
        <v>399</v>
      </c>
      <c r="L109" s="36">
        <v>500000</v>
      </c>
      <c r="M109" s="36">
        <f t="shared" si="1"/>
        <v>350000</v>
      </c>
      <c r="N109" s="77" t="s">
        <v>395</v>
      </c>
      <c r="O109" s="77">
        <v>2025</v>
      </c>
      <c r="P109" s="58"/>
      <c r="Q109" s="58"/>
      <c r="R109" s="58" t="s">
        <v>88</v>
      </c>
      <c r="S109" s="58" t="s">
        <v>88</v>
      </c>
    </row>
    <row r="110" spans="1:19" ht="110.4" x14ac:dyDescent="0.3">
      <c r="A110" s="33">
        <v>107</v>
      </c>
      <c r="B110" s="58" t="s">
        <v>392</v>
      </c>
      <c r="C110" s="58" t="s">
        <v>392</v>
      </c>
      <c r="D110" s="54">
        <v>28068769</v>
      </c>
      <c r="E110" s="54">
        <v>181004356</v>
      </c>
      <c r="F110" s="54">
        <v>651040621</v>
      </c>
      <c r="G110" s="58" t="s">
        <v>400</v>
      </c>
      <c r="H110" s="54" t="s">
        <v>79</v>
      </c>
      <c r="I110" s="54" t="s">
        <v>85</v>
      </c>
      <c r="J110" s="76" t="s">
        <v>85</v>
      </c>
      <c r="K110" s="59" t="s">
        <v>401</v>
      </c>
      <c r="L110" s="36">
        <v>600000</v>
      </c>
      <c r="M110" s="36">
        <f t="shared" si="1"/>
        <v>420000</v>
      </c>
      <c r="N110" s="77" t="s">
        <v>395</v>
      </c>
      <c r="O110" s="77">
        <v>2025</v>
      </c>
      <c r="P110" s="58"/>
      <c r="Q110" s="58"/>
      <c r="R110" s="58" t="s">
        <v>88</v>
      </c>
      <c r="S110" s="58" t="s">
        <v>88</v>
      </c>
    </row>
    <row r="111" spans="1:19" ht="110.4" x14ac:dyDescent="0.3">
      <c r="A111" s="33">
        <v>108</v>
      </c>
      <c r="B111" s="58" t="s">
        <v>392</v>
      </c>
      <c r="C111" s="58" t="s">
        <v>392</v>
      </c>
      <c r="D111" s="54">
        <v>28068769</v>
      </c>
      <c r="E111" s="54">
        <v>181004356</v>
      </c>
      <c r="F111" s="54">
        <v>651040621</v>
      </c>
      <c r="G111" s="58" t="s">
        <v>402</v>
      </c>
      <c r="H111" s="54" t="s">
        <v>79</v>
      </c>
      <c r="I111" s="54" t="s">
        <v>85</v>
      </c>
      <c r="J111" s="76" t="s">
        <v>85</v>
      </c>
      <c r="K111" s="59" t="s">
        <v>403</v>
      </c>
      <c r="L111" s="36">
        <v>250000</v>
      </c>
      <c r="M111" s="36">
        <f t="shared" si="1"/>
        <v>175000</v>
      </c>
      <c r="N111" s="77" t="s">
        <v>395</v>
      </c>
      <c r="O111" s="77">
        <v>2025</v>
      </c>
      <c r="P111" s="58"/>
      <c r="Q111" s="58"/>
      <c r="R111" s="58" t="s">
        <v>88</v>
      </c>
      <c r="S111" s="58" t="s">
        <v>88</v>
      </c>
    </row>
    <row r="112" spans="1:19" ht="193.2" x14ac:dyDescent="0.3">
      <c r="A112" s="33">
        <v>109</v>
      </c>
      <c r="B112" s="58" t="s">
        <v>404</v>
      </c>
      <c r="C112" s="54" t="s">
        <v>405</v>
      </c>
      <c r="D112" s="54">
        <v>75121841</v>
      </c>
      <c r="E112" s="54">
        <v>163103321</v>
      </c>
      <c r="F112" s="54">
        <v>663103312</v>
      </c>
      <c r="G112" s="58" t="s">
        <v>406</v>
      </c>
      <c r="H112" s="54" t="s">
        <v>79</v>
      </c>
      <c r="I112" s="54" t="s">
        <v>85</v>
      </c>
      <c r="J112" s="76" t="s">
        <v>407</v>
      </c>
      <c r="K112" s="59" t="s">
        <v>408</v>
      </c>
      <c r="L112" s="36">
        <v>36000000</v>
      </c>
      <c r="M112" s="36">
        <f t="shared" si="1"/>
        <v>25200000</v>
      </c>
      <c r="N112" s="77" t="s">
        <v>345</v>
      </c>
      <c r="O112" s="58" t="s">
        <v>409</v>
      </c>
      <c r="P112" s="58" t="s">
        <v>96</v>
      </c>
      <c r="Q112" s="58"/>
      <c r="R112" s="58" t="s">
        <v>410</v>
      </c>
      <c r="S112" s="58" t="s">
        <v>411</v>
      </c>
    </row>
    <row r="113" spans="1:19" ht="55.2" x14ac:dyDescent="0.3">
      <c r="A113" s="33">
        <v>110</v>
      </c>
      <c r="B113" s="58" t="s">
        <v>412</v>
      </c>
      <c r="C113" s="54" t="s">
        <v>413</v>
      </c>
      <c r="D113" s="54">
        <v>75000661</v>
      </c>
      <c r="E113" s="54">
        <v>102475385</v>
      </c>
      <c r="F113" s="54">
        <v>650033060</v>
      </c>
      <c r="G113" s="58" t="s">
        <v>414</v>
      </c>
      <c r="H113" s="54" t="s">
        <v>79</v>
      </c>
      <c r="I113" s="54" t="s">
        <v>85</v>
      </c>
      <c r="J113" s="76" t="s">
        <v>415</v>
      </c>
      <c r="K113" s="59" t="s">
        <v>416</v>
      </c>
      <c r="L113" s="36">
        <v>900000</v>
      </c>
      <c r="M113" s="36">
        <f t="shared" si="1"/>
        <v>630000</v>
      </c>
      <c r="N113" s="77">
        <v>2021</v>
      </c>
      <c r="O113" s="58">
        <v>2024</v>
      </c>
      <c r="P113" s="58"/>
      <c r="Q113" s="58"/>
      <c r="R113" s="58" t="s">
        <v>88</v>
      </c>
      <c r="S113" s="58" t="s">
        <v>88</v>
      </c>
    </row>
    <row r="114" spans="1:19" ht="41.4" x14ac:dyDescent="0.3">
      <c r="A114" s="33">
        <v>111</v>
      </c>
      <c r="B114" s="58" t="s">
        <v>412</v>
      </c>
      <c r="C114" s="54" t="s">
        <v>413</v>
      </c>
      <c r="D114" s="54">
        <v>75000661</v>
      </c>
      <c r="E114" s="54">
        <v>107530759</v>
      </c>
      <c r="F114" s="54">
        <v>650033060</v>
      </c>
      <c r="G114" s="58" t="s">
        <v>417</v>
      </c>
      <c r="H114" s="54" t="s">
        <v>79</v>
      </c>
      <c r="I114" s="54" t="s">
        <v>85</v>
      </c>
      <c r="J114" s="76" t="s">
        <v>415</v>
      </c>
      <c r="K114" s="59" t="s">
        <v>418</v>
      </c>
      <c r="L114" s="36">
        <v>400000</v>
      </c>
      <c r="M114" s="36">
        <f t="shared" si="1"/>
        <v>280000</v>
      </c>
      <c r="N114" s="77" t="s">
        <v>272</v>
      </c>
      <c r="O114" s="58">
        <v>2027</v>
      </c>
      <c r="P114" s="58"/>
      <c r="Q114" s="58"/>
      <c r="R114" s="58" t="s">
        <v>88</v>
      </c>
      <c r="S114" s="58" t="s">
        <v>88</v>
      </c>
    </row>
    <row r="115" spans="1:19" ht="41.4" x14ac:dyDescent="0.3">
      <c r="A115" s="33">
        <v>112</v>
      </c>
      <c r="B115" s="58" t="s">
        <v>412</v>
      </c>
      <c r="C115" s="54" t="s">
        <v>413</v>
      </c>
      <c r="D115" s="54">
        <v>75000661</v>
      </c>
      <c r="E115" s="54">
        <v>107530759</v>
      </c>
      <c r="F115" s="54">
        <v>650033060</v>
      </c>
      <c r="G115" s="58" t="s">
        <v>419</v>
      </c>
      <c r="H115" s="54" t="s">
        <v>79</v>
      </c>
      <c r="I115" s="54" t="s">
        <v>85</v>
      </c>
      <c r="J115" s="76" t="s">
        <v>415</v>
      </c>
      <c r="K115" s="59" t="s">
        <v>420</v>
      </c>
      <c r="L115" s="36">
        <v>800000</v>
      </c>
      <c r="M115" s="36">
        <f t="shared" si="1"/>
        <v>560000</v>
      </c>
      <c r="N115" s="77" t="s">
        <v>272</v>
      </c>
      <c r="O115" s="58">
        <v>2027</v>
      </c>
      <c r="P115" s="58"/>
      <c r="Q115" s="58"/>
      <c r="R115" s="58" t="s">
        <v>88</v>
      </c>
      <c r="S115" s="58" t="s">
        <v>88</v>
      </c>
    </row>
    <row r="116" spans="1:19" ht="41.4" x14ac:dyDescent="0.3">
      <c r="A116" s="33">
        <v>113</v>
      </c>
      <c r="B116" s="58" t="s">
        <v>412</v>
      </c>
      <c r="C116" s="54" t="s">
        <v>413</v>
      </c>
      <c r="D116" s="54">
        <v>75000661</v>
      </c>
      <c r="E116" s="54">
        <v>107530759</v>
      </c>
      <c r="F116" s="54">
        <v>650033060</v>
      </c>
      <c r="G116" s="58" t="s">
        <v>421</v>
      </c>
      <c r="H116" s="54" t="s">
        <v>79</v>
      </c>
      <c r="I116" s="54" t="s">
        <v>85</v>
      </c>
      <c r="J116" s="76" t="s">
        <v>415</v>
      </c>
      <c r="K116" s="59" t="s">
        <v>422</v>
      </c>
      <c r="L116" s="36">
        <v>800000</v>
      </c>
      <c r="M116" s="36">
        <f t="shared" si="1"/>
        <v>560000</v>
      </c>
      <c r="N116" s="77" t="s">
        <v>272</v>
      </c>
      <c r="O116" s="58">
        <v>2027</v>
      </c>
      <c r="P116" s="58"/>
      <c r="Q116" s="58"/>
      <c r="R116" s="58" t="s">
        <v>88</v>
      </c>
      <c r="S116" s="58" t="s">
        <v>88</v>
      </c>
    </row>
    <row r="117" spans="1:19" ht="41.4" x14ac:dyDescent="0.3">
      <c r="A117" s="33">
        <v>114</v>
      </c>
      <c r="B117" s="58" t="s">
        <v>412</v>
      </c>
      <c r="C117" s="54" t="s">
        <v>413</v>
      </c>
      <c r="D117" s="54">
        <v>75000661</v>
      </c>
      <c r="E117" s="54">
        <v>107530759</v>
      </c>
      <c r="F117" s="54">
        <v>650033060</v>
      </c>
      <c r="G117" s="58" t="s">
        <v>423</v>
      </c>
      <c r="H117" s="54" t="s">
        <v>79</v>
      </c>
      <c r="I117" s="54" t="s">
        <v>85</v>
      </c>
      <c r="J117" s="76" t="s">
        <v>415</v>
      </c>
      <c r="K117" s="59" t="s">
        <v>424</v>
      </c>
      <c r="L117" s="36">
        <v>500000</v>
      </c>
      <c r="M117" s="36">
        <f t="shared" si="1"/>
        <v>350000</v>
      </c>
      <c r="N117" s="77" t="s">
        <v>272</v>
      </c>
      <c r="O117" s="58">
        <v>2027</v>
      </c>
      <c r="P117" s="58"/>
      <c r="Q117" s="58"/>
      <c r="R117" s="58" t="s">
        <v>88</v>
      </c>
      <c r="S117" s="58" t="s">
        <v>88</v>
      </c>
    </row>
    <row r="121" spans="1:19" ht="14.4" x14ac:dyDescent="0.3">
      <c r="A121" s="28" t="s">
        <v>433</v>
      </c>
    </row>
    <row r="122" spans="1:19" ht="14.4" x14ac:dyDescent="0.3">
      <c r="A122" s="27"/>
    </row>
    <row r="123" spans="1:19" ht="14.4" x14ac:dyDescent="0.3">
      <c r="A123" s="27"/>
    </row>
    <row r="124" spans="1:19" ht="14.4" x14ac:dyDescent="0.3">
      <c r="A124" s="27"/>
    </row>
    <row r="125" spans="1:19" ht="14.4" x14ac:dyDescent="0.3">
      <c r="A125" s="27"/>
    </row>
    <row r="126" spans="1:19" ht="14.4" x14ac:dyDescent="0.3">
      <c r="A126" s="28" t="s">
        <v>23</v>
      </c>
    </row>
    <row r="127" spans="1:19" ht="14.4" x14ac:dyDescent="0.3">
      <c r="A127" s="28" t="s">
        <v>24</v>
      </c>
    </row>
    <row r="128" spans="1:19" ht="14.4" x14ac:dyDescent="0.3">
      <c r="A128" s="28" t="s">
        <v>81</v>
      </c>
    </row>
    <row r="129" spans="1:1" ht="14.4" x14ac:dyDescent="0.3">
      <c r="A129" s="27"/>
    </row>
    <row r="130" spans="1:1" ht="14.4" x14ac:dyDescent="0.3">
      <c r="A130" s="27" t="s">
        <v>25</v>
      </c>
    </row>
    <row r="131" spans="1:1" ht="14.4" x14ac:dyDescent="0.3">
      <c r="A131" s="27"/>
    </row>
    <row r="132" spans="1:1" ht="14.4" x14ac:dyDescent="0.3">
      <c r="A132" s="18" t="s">
        <v>26</v>
      </c>
    </row>
    <row r="133" spans="1:1" ht="14.4" x14ac:dyDescent="0.3">
      <c r="A133" s="27"/>
    </row>
    <row r="134" spans="1:1" ht="14.4" x14ac:dyDescent="0.3">
      <c r="A134" s="18" t="s">
        <v>27</v>
      </c>
    </row>
    <row r="136" spans="1:1" ht="14.4" x14ac:dyDescent="0.3">
      <c r="A136" s="81" t="s">
        <v>434</v>
      </c>
    </row>
    <row r="137" spans="1:1" ht="14.4" x14ac:dyDescent="0.3">
      <c r="A137" s="80" t="s">
        <v>435</v>
      </c>
    </row>
    <row r="138" spans="1:1" ht="14.4" x14ac:dyDescent="0.3">
      <c r="A138" s="80" t="s">
        <v>436</v>
      </c>
    </row>
    <row r="139" spans="1:1" ht="14.4" x14ac:dyDescent="0.3">
      <c r="A139" s="80" t="s">
        <v>437</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8"/>
  <sheetViews>
    <sheetView zoomScale="80" zoomScaleNormal="80" workbookViewId="0">
      <selection activeCell="B222" sqref="B222"/>
    </sheetView>
  </sheetViews>
  <sheetFormatPr defaultColWidth="9.33203125" defaultRowHeight="14.4" x14ac:dyDescent="0.3"/>
  <cols>
    <col min="1" max="1" width="6.5546875" style="1" customWidth="1"/>
    <col min="2" max="2" width="18.6640625" style="1" customWidth="1"/>
    <col min="3" max="3" width="12.109375" style="1" customWidth="1"/>
    <col min="4" max="4" width="9.44140625" style="1" bestFit="1" customWidth="1"/>
    <col min="5" max="6" width="10" style="1" bestFit="1" customWidth="1"/>
    <col min="7" max="7" width="16.33203125" style="1" customWidth="1"/>
    <col min="8" max="8" width="12.33203125" style="1" customWidth="1"/>
    <col min="9" max="9" width="11.33203125" style="1" customWidth="1"/>
    <col min="10" max="10" width="14.6640625" style="1" customWidth="1"/>
    <col min="11" max="11" width="43.109375" style="1" customWidth="1"/>
    <col min="12" max="12" width="13.88671875" style="23" customWidth="1"/>
    <col min="13" max="13" width="15.44140625" style="23" customWidth="1"/>
    <col min="14" max="15" width="9.44140625" style="1" bestFit="1" customWidth="1"/>
    <col min="16" max="16" width="8.44140625" style="1" customWidth="1"/>
    <col min="17" max="19" width="10.44140625" style="1" customWidth="1"/>
    <col min="20" max="21" width="12.44140625" style="1" customWidth="1"/>
    <col min="22" max="22" width="14" style="1" customWidth="1"/>
    <col min="23" max="23" width="12.88671875" style="1" customWidth="1"/>
    <col min="24" max="24" width="12.33203125" style="1" customWidth="1"/>
    <col min="25" max="25" width="11" style="1" customWidth="1"/>
    <col min="26" max="26" width="10.33203125" style="1" customWidth="1"/>
    <col min="27" max="16384" width="9.33203125" style="1"/>
  </cols>
  <sheetData>
    <row r="1" spans="1:26" ht="18" customHeight="1" thickBot="1" x14ac:dyDescent="0.4">
      <c r="A1" s="175" t="s">
        <v>28</v>
      </c>
      <c r="B1" s="176"/>
      <c r="C1" s="176"/>
      <c r="D1" s="176"/>
      <c r="E1" s="176"/>
      <c r="F1" s="176"/>
      <c r="G1" s="176"/>
      <c r="H1" s="176"/>
      <c r="I1" s="176"/>
      <c r="J1" s="176"/>
      <c r="K1" s="176"/>
      <c r="L1" s="176"/>
      <c r="M1" s="176"/>
      <c r="N1" s="176"/>
      <c r="O1" s="176"/>
      <c r="P1" s="176"/>
      <c r="Q1" s="176"/>
      <c r="R1" s="176"/>
      <c r="S1" s="176"/>
      <c r="T1" s="176"/>
      <c r="U1" s="176"/>
      <c r="V1" s="176"/>
      <c r="W1" s="176"/>
      <c r="X1" s="176"/>
      <c r="Y1" s="176"/>
      <c r="Z1" s="177"/>
    </row>
    <row r="2" spans="1:26" s="3" customFormat="1" ht="29.1" customHeight="1" thickBot="1" x14ac:dyDescent="0.35">
      <c r="A2" s="178" t="s">
        <v>1</v>
      </c>
      <c r="B2" s="148" t="s">
        <v>2</v>
      </c>
      <c r="C2" s="149"/>
      <c r="D2" s="149"/>
      <c r="E2" s="149"/>
      <c r="F2" s="150"/>
      <c r="G2" s="185" t="s">
        <v>3</v>
      </c>
      <c r="H2" s="167" t="s">
        <v>29</v>
      </c>
      <c r="I2" s="172" t="s">
        <v>61</v>
      </c>
      <c r="J2" s="188" t="s">
        <v>5</v>
      </c>
      <c r="K2" s="200" t="s">
        <v>6</v>
      </c>
      <c r="L2" s="151" t="s">
        <v>30</v>
      </c>
      <c r="M2" s="152"/>
      <c r="N2" s="153" t="s">
        <v>8</v>
      </c>
      <c r="O2" s="154"/>
      <c r="P2" s="195" t="s">
        <v>31</v>
      </c>
      <c r="Q2" s="196"/>
      <c r="R2" s="196"/>
      <c r="S2" s="196"/>
      <c r="T2" s="196"/>
      <c r="U2" s="196"/>
      <c r="V2" s="196"/>
      <c r="W2" s="197"/>
      <c r="X2" s="197"/>
      <c r="Y2" s="130" t="s">
        <v>10</v>
      </c>
      <c r="Z2" s="131"/>
    </row>
    <row r="3" spans="1:26" ht="14.85" customHeight="1" x14ac:dyDescent="0.3">
      <c r="A3" s="179"/>
      <c r="B3" s="185" t="s">
        <v>11</v>
      </c>
      <c r="C3" s="181" t="s">
        <v>12</v>
      </c>
      <c r="D3" s="181" t="s">
        <v>13</v>
      </c>
      <c r="E3" s="181" t="s">
        <v>14</v>
      </c>
      <c r="F3" s="183" t="s">
        <v>15</v>
      </c>
      <c r="G3" s="186"/>
      <c r="H3" s="168"/>
      <c r="I3" s="173"/>
      <c r="J3" s="189"/>
      <c r="K3" s="201"/>
      <c r="L3" s="159" t="s">
        <v>16</v>
      </c>
      <c r="M3" s="161" t="s">
        <v>78</v>
      </c>
      <c r="N3" s="163" t="s">
        <v>17</v>
      </c>
      <c r="O3" s="165" t="s">
        <v>18</v>
      </c>
      <c r="P3" s="198" t="s">
        <v>32</v>
      </c>
      <c r="Q3" s="199"/>
      <c r="R3" s="199"/>
      <c r="S3" s="200"/>
      <c r="T3" s="170" t="s">
        <v>33</v>
      </c>
      <c r="U3" s="191" t="s">
        <v>75</v>
      </c>
      <c r="V3" s="191" t="s">
        <v>76</v>
      </c>
      <c r="W3" s="170" t="s">
        <v>34</v>
      </c>
      <c r="X3" s="193" t="s">
        <v>62</v>
      </c>
      <c r="Y3" s="155" t="s">
        <v>21</v>
      </c>
      <c r="Z3" s="157" t="s">
        <v>22</v>
      </c>
    </row>
    <row r="4" spans="1:26" ht="80.099999999999994" customHeight="1" thickBot="1" x14ac:dyDescent="0.35">
      <c r="A4" s="180"/>
      <c r="B4" s="187"/>
      <c r="C4" s="182"/>
      <c r="D4" s="182"/>
      <c r="E4" s="182"/>
      <c r="F4" s="184"/>
      <c r="G4" s="187"/>
      <c r="H4" s="169"/>
      <c r="I4" s="174"/>
      <c r="J4" s="190"/>
      <c r="K4" s="202"/>
      <c r="L4" s="160"/>
      <c r="M4" s="162"/>
      <c r="N4" s="164"/>
      <c r="O4" s="166"/>
      <c r="P4" s="12" t="s">
        <v>55</v>
      </c>
      <c r="Q4" s="13" t="s">
        <v>35</v>
      </c>
      <c r="R4" s="13" t="s">
        <v>36</v>
      </c>
      <c r="S4" s="14" t="s">
        <v>37</v>
      </c>
      <c r="T4" s="171"/>
      <c r="U4" s="192"/>
      <c r="V4" s="192"/>
      <c r="W4" s="171"/>
      <c r="X4" s="194"/>
      <c r="Y4" s="156"/>
      <c r="Z4" s="158"/>
    </row>
    <row r="5" spans="1:26" ht="77.400000000000006" customHeight="1" x14ac:dyDescent="0.3">
      <c r="A5" s="33">
        <v>1</v>
      </c>
      <c r="B5" s="33" t="s">
        <v>82</v>
      </c>
      <c r="C5" s="33" t="s">
        <v>83</v>
      </c>
      <c r="D5" s="33">
        <v>75000709</v>
      </c>
      <c r="E5" s="33">
        <v>107720175</v>
      </c>
      <c r="F5" s="33">
        <v>650032128</v>
      </c>
      <c r="G5" s="33" t="s">
        <v>438</v>
      </c>
      <c r="H5" s="33" t="s">
        <v>79</v>
      </c>
      <c r="I5" s="33" t="s">
        <v>85</v>
      </c>
      <c r="J5" s="33" t="s">
        <v>86</v>
      </c>
      <c r="K5" s="91" t="s">
        <v>439</v>
      </c>
      <c r="L5" s="35">
        <v>7000000</v>
      </c>
      <c r="M5" s="36">
        <f>L5/100*70</f>
        <v>4900000</v>
      </c>
      <c r="N5" s="47">
        <v>2021</v>
      </c>
      <c r="O5" s="47">
        <v>2027</v>
      </c>
      <c r="P5" s="33"/>
      <c r="Q5" s="33"/>
      <c r="R5" s="33" t="s">
        <v>96</v>
      </c>
      <c r="S5" s="33"/>
      <c r="T5" s="33"/>
      <c r="U5" s="33"/>
      <c r="V5" s="33"/>
      <c r="W5" s="33"/>
      <c r="X5" s="33"/>
      <c r="Y5" s="33" t="s">
        <v>88</v>
      </c>
      <c r="Z5" s="33" t="s">
        <v>88</v>
      </c>
    </row>
    <row r="6" spans="1:26" ht="55.2" x14ac:dyDescent="0.3">
      <c r="A6" s="33">
        <v>2</v>
      </c>
      <c r="B6" s="33" t="s">
        <v>82</v>
      </c>
      <c r="C6" s="33" t="s">
        <v>83</v>
      </c>
      <c r="D6" s="33">
        <v>75000709</v>
      </c>
      <c r="E6" s="33">
        <v>107720175</v>
      </c>
      <c r="F6" s="33">
        <v>650032128</v>
      </c>
      <c r="G6" s="33" t="s">
        <v>440</v>
      </c>
      <c r="H6" s="33" t="s">
        <v>79</v>
      </c>
      <c r="I6" s="33" t="s">
        <v>85</v>
      </c>
      <c r="J6" s="33" t="s">
        <v>86</v>
      </c>
      <c r="K6" s="91" t="s">
        <v>441</v>
      </c>
      <c r="L6" s="35">
        <v>2000000</v>
      </c>
      <c r="M6" s="36">
        <f t="shared" ref="M6:M69" si="0">L6/100*70</f>
        <v>1400000</v>
      </c>
      <c r="N6" s="47">
        <v>2021</v>
      </c>
      <c r="O6" s="47">
        <v>2027</v>
      </c>
      <c r="P6" s="33"/>
      <c r="Q6" s="33"/>
      <c r="R6" s="33"/>
      <c r="S6" s="33"/>
      <c r="T6" s="33"/>
      <c r="U6" s="33"/>
      <c r="V6" s="33"/>
      <c r="W6" s="33" t="s">
        <v>96</v>
      </c>
      <c r="X6" s="33"/>
      <c r="Y6" s="33" t="s">
        <v>88</v>
      </c>
      <c r="Z6" s="33" t="s">
        <v>88</v>
      </c>
    </row>
    <row r="7" spans="1:26" ht="225.6" customHeight="1" x14ac:dyDescent="0.3">
      <c r="A7" s="33">
        <v>3</v>
      </c>
      <c r="B7" s="33" t="s">
        <v>442</v>
      </c>
      <c r="C7" s="33" t="s">
        <v>443</v>
      </c>
      <c r="D7" s="33">
        <v>60075961</v>
      </c>
      <c r="E7" s="53">
        <v>107530961</v>
      </c>
      <c r="F7" s="33">
        <v>600022234</v>
      </c>
      <c r="G7" s="33" t="s">
        <v>444</v>
      </c>
      <c r="H7" s="33" t="s">
        <v>79</v>
      </c>
      <c r="I7" s="33" t="s">
        <v>85</v>
      </c>
      <c r="J7" s="33" t="s">
        <v>85</v>
      </c>
      <c r="K7" s="91" t="s">
        <v>445</v>
      </c>
      <c r="L7" s="35">
        <v>1500000</v>
      </c>
      <c r="M7" s="36">
        <f t="shared" si="0"/>
        <v>1050000</v>
      </c>
      <c r="N7" s="47" t="s">
        <v>446</v>
      </c>
      <c r="O7" s="47" t="s">
        <v>447</v>
      </c>
      <c r="P7" s="33"/>
      <c r="Q7" s="33"/>
      <c r="R7" s="33" t="s">
        <v>96</v>
      </c>
      <c r="S7" s="33"/>
      <c r="T7" s="33"/>
      <c r="U7" s="33"/>
      <c r="V7" s="33"/>
      <c r="W7" s="33"/>
      <c r="X7" s="33"/>
      <c r="Y7" s="33" t="s">
        <v>448</v>
      </c>
      <c r="Z7" s="58" t="s">
        <v>88</v>
      </c>
    </row>
    <row r="8" spans="1:26" ht="169.2" customHeight="1" x14ac:dyDescent="0.3">
      <c r="A8" s="33">
        <v>4</v>
      </c>
      <c r="B8" s="33" t="s">
        <v>442</v>
      </c>
      <c r="C8" s="33" t="s">
        <v>443</v>
      </c>
      <c r="D8" s="33">
        <v>60075961</v>
      </c>
      <c r="E8" s="33">
        <v>107530961</v>
      </c>
      <c r="F8" s="33">
        <v>600022234</v>
      </c>
      <c r="G8" s="33" t="s">
        <v>449</v>
      </c>
      <c r="H8" s="33" t="s">
        <v>79</v>
      </c>
      <c r="I8" s="33" t="s">
        <v>85</v>
      </c>
      <c r="J8" s="33" t="s">
        <v>85</v>
      </c>
      <c r="K8" s="91" t="s">
        <v>450</v>
      </c>
      <c r="L8" s="35">
        <v>1367209</v>
      </c>
      <c r="M8" s="36">
        <f t="shared" si="0"/>
        <v>957046.3</v>
      </c>
      <c r="N8" s="47" t="s">
        <v>257</v>
      </c>
      <c r="O8" s="47" t="s">
        <v>451</v>
      </c>
      <c r="P8" s="33"/>
      <c r="Q8" s="33" t="s">
        <v>96</v>
      </c>
      <c r="R8" s="33"/>
      <c r="S8" s="33"/>
      <c r="T8" s="33"/>
      <c r="U8" s="33"/>
      <c r="V8" s="33" t="s">
        <v>96</v>
      </c>
      <c r="W8" s="33" t="s">
        <v>96</v>
      </c>
      <c r="X8" s="33"/>
      <c r="Y8" s="33" t="s">
        <v>248</v>
      </c>
      <c r="Z8" s="58" t="s">
        <v>88</v>
      </c>
    </row>
    <row r="9" spans="1:26" ht="96.6" x14ac:dyDescent="0.3">
      <c r="A9" s="33">
        <v>5</v>
      </c>
      <c r="B9" s="33" t="s">
        <v>442</v>
      </c>
      <c r="C9" s="33" t="s">
        <v>443</v>
      </c>
      <c r="D9" s="33">
        <v>60075961</v>
      </c>
      <c r="E9" s="33">
        <v>107530961</v>
      </c>
      <c r="F9" s="33">
        <v>600022234</v>
      </c>
      <c r="G9" s="33" t="s">
        <v>452</v>
      </c>
      <c r="H9" s="33" t="s">
        <v>79</v>
      </c>
      <c r="I9" s="33" t="s">
        <v>85</v>
      </c>
      <c r="J9" s="33" t="s">
        <v>85</v>
      </c>
      <c r="K9" s="91" t="s">
        <v>453</v>
      </c>
      <c r="L9" s="35">
        <v>20000000</v>
      </c>
      <c r="M9" s="36">
        <f t="shared" si="0"/>
        <v>14000000</v>
      </c>
      <c r="N9" s="47" t="s">
        <v>454</v>
      </c>
      <c r="O9" s="47" t="s">
        <v>366</v>
      </c>
      <c r="P9" s="33"/>
      <c r="Q9" s="33"/>
      <c r="R9" s="33"/>
      <c r="S9" s="33"/>
      <c r="T9" s="33"/>
      <c r="U9" s="33"/>
      <c r="V9" s="33" t="s">
        <v>96</v>
      </c>
      <c r="W9" s="33" t="s">
        <v>96</v>
      </c>
      <c r="X9" s="33"/>
      <c r="Y9" s="33" t="s">
        <v>448</v>
      </c>
      <c r="Z9" s="33" t="s">
        <v>88</v>
      </c>
    </row>
    <row r="10" spans="1:26" ht="96.6" x14ac:dyDescent="0.3">
      <c r="A10" s="33">
        <v>6</v>
      </c>
      <c r="B10" s="33" t="s">
        <v>134</v>
      </c>
      <c r="C10" s="33" t="s">
        <v>135</v>
      </c>
      <c r="D10" s="33">
        <v>7500024</v>
      </c>
      <c r="E10" s="33">
        <v>107720361</v>
      </c>
      <c r="F10" s="33">
        <v>650035895</v>
      </c>
      <c r="G10" s="33" t="s">
        <v>455</v>
      </c>
      <c r="H10" s="33" t="s">
        <v>79</v>
      </c>
      <c r="I10" s="33" t="s">
        <v>85</v>
      </c>
      <c r="J10" s="33" t="s">
        <v>137</v>
      </c>
      <c r="K10" s="91" t="s">
        <v>456</v>
      </c>
      <c r="L10" s="60">
        <v>2500000</v>
      </c>
      <c r="M10" s="36">
        <f t="shared" si="0"/>
        <v>1750000</v>
      </c>
      <c r="N10" s="33">
        <v>2022</v>
      </c>
      <c r="O10" s="33">
        <v>2023</v>
      </c>
      <c r="P10" s="33" t="s">
        <v>96</v>
      </c>
      <c r="Q10" s="33" t="s">
        <v>96</v>
      </c>
      <c r="R10" s="33"/>
      <c r="S10" s="33" t="s">
        <v>96</v>
      </c>
      <c r="T10" s="33"/>
      <c r="U10" s="33"/>
      <c r="V10" s="33"/>
      <c r="W10" s="33"/>
      <c r="X10" s="90" t="s">
        <v>96</v>
      </c>
      <c r="Y10" s="33" t="s">
        <v>88</v>
      </c>
      <c r="Z10" s="33" t="s">
        <v>88</v>
      </c>
    </row>
    <row r="11" spans="1:26" ht="106.8" customHeight="1" x14ac:dyDescent="0.3">
      <c r="A11" s="33">
        <v>7</v>
      </c>
      <c r="B11" s="33" t="s">
        <v>134</v>
      </c>
      <c r="C11" s="33" t="s">
        <v>135</v>
      </c>
      <c r="D11" s="33">
        <v>7500024</v>
      </c>
      <c r="E11" s="33">
        <v>107720361</v>
      </c>
      <c r="F11" s="33">
        <v>650035895</v>
      </c>
      <c r="G11" s="33" t="s">
        <v>457</v>
      </c>
      <c r="H11" s="33" t="s">
        <v>79</v>
      </c>
      <c r="I11" s="33" t="s">
        <v>85</v>
      </c>
      <c r="J11" s="33" t="s">
        <v>458</v>
      </c>
      <c r="K11" s="91" t="s">
        <v>459</v>
      </c>
      <c r="L11" s="60">
        <v>2000000</v>
      </c>
      <c r="M11" s="36">
        <f t="shared" si="0"/>
        <v>1400000</v>
      </c>
      <c r="N11" s="33">
        <v>2023</v>
      </c>
      <c r="O11" s="33">
        <v>2023</v>
      </c>
      <c r="P11" s="33" t="s">
        <v>96</v>
      </c>
      <c r="Q11" s="33" t="s">
        <v>96</v>
      </c>
      <c r="R11" s="33"/>
      <c r="S11" s="33" t="s">
        <v>96</v>
      </c>
      <c r="T11" s="33"/>
      <c r="U11" s="33"/>
      <c r="V11" s="33"/>
      <c r="W11" s="33"/>
      <c r="X11" s="33" t="s">
        <v>96</v>
      </c>
      <c r="Y11" s="33" t="s">
        <v>88</v>
      </c>
      <c r="Z11" s="33" t="s">
        <v>88</v>
      </c>
    </row>
    <row r="12" spans="1:26" ht="43.2" customHeight="1" x14ac:dyDescent="0.3">
      <c r="A12" s="33">
        <v>8</v>
      </c>
      <c r="B12" s="33" t="s">
        <v>134</v>
      </c>
      <c r="C12" s="33" t="s">
        <v>135</v>
      </c>
      <c r="D12" s="33">
        <v>7500024</v>
      </c>
      <c r="E12" s="33">
        <v>107720361</v>
      </c>
      <c r="F12" s="33">
        <v>650035895</v>
      </c>
      <c r="G12" s="33" t="s">
        <v>460</v>
      </c>
      <c r="H12" s="33" t="s">
        <v>79</v>
      </c>
      <c r="I12" s="33" t="s">
        <v>85</v>
      </c>
      <c r="J12" s="33" t="s">
        <v>137</v>
      </c>
      <c r="K12" s="91" t="s">
        <v>461</v>
      </c>
      <c r="L12" s="60">
        <v>1500000</v>
      </c>
      <c r="M12" s="36">
        <f t="shared" si="0"/>
        <v>1050000</v>
      </c>
      <c r="N12" s="33">
        <v>2027</v>
      </c>
      <c r="O12" s="33">
        <v>2027</v>
      </c>
      <c r="P12" s="33"/>
      <c r="Q12" s="33"/>
      <c r="R12" s="33"/>
      <c r="S12" s="33"/>
      <c r="T12" s="33"/>
      <c r="U12" s="33"/>
      <c r="V12" s="33"/>
      <c r="W12" s="33"/>
      <c r="X12" s="33" t="s">
        <v>96</v>
      </c>
      <c r="Y12" s="33" t="s">
        <v>88</v>
      </c>
      <c r="Z12" s="33" t="s">
        <v>88</v>
      </c>
    </row>
    <row r="13" spans="1:26" ht="43.2" customHeight="1" x14ac:dyDescent="0.3">
      <c r="A13" s="33">
        <v>9</v>
      </c>
      <c r="B13" s="33" t="s">
        <v>134</v>
      </c>
      <c r="C13" s="33" t="s">
        <v>135</v>
      </c>
      <c r="D13" s="33">
        <v>7500024</v>
      </c>
      <c r="E13" s="33">
        <v>107720361</v>
      </c>
      <c r="F13" s="33">
        <v>650035895</v>
      </c>
      <c r="G13" s="33" t="s">
        <v>462</v>
      </c>
      <c r="H13" s="33" t="s">
        <v>79</v>
      </c>
      <c r="I13" s="33" t="s">
        <v>85</v>
      </c>
      <c r="J13" s="33" t="s">
        <v>137</v>
      </c>
      <c r="K13" s="91" t="s">
        <v>463</v>
      </c>
      <c r="L13" s="35">
        <v>1000000</v>
      </c>
      <c r="M13" s="36">
        <f t="shared" si="0"/>
        <v>700000</v>
      </c>
      <c r="N13" s="33">
        <v>2023</v>
      </c>
      <c r="O13" s="33">
        <v>2023</v>
      </c>
      <c r="P13" s="33"/>
      <c r="Q13" s="33"/>
      <c r="R13" s="33" t="s">
        <v>96</v>
      </c>
      <c r="S13" s="33"/>
      <c r="T13" s="33"/>
      <c r="U13" s="33"/>
      <c r="V13" s="33"/>
      <c r="W13" s="33" t="s">
        <v>96</v>
      </c>
      <c r="X13" s="33"/>
      <c r="Y13" s="58" t="s">
        <v>88</v>
      </c>
      <c r="Z13" s="58" t="s">
        <v>88</v>
      </c>
    </row>
    <row r="14" spans="1:26" ht="55.2" x14ac:dyDescent="0.3">
      <c r="A14" s="33">
        <v>10</v>
      </c>
      <c r="B14" s="33" t="s">
        <v>464</v>
      </c>
      <c r="C14" s="33" t="s">
        <v>465</v>
      </c>
      <c r="D14" s="33">
        <v>75000547</v>
      </c>
      <c r="E14" s="33">
        <v>107720370</v>
      </c>
      <c r="F14" s="33">
        <v>650030265</v>
      </c>
      <c r="G14" s="33" t="s">
        <v>466</v>
      </c>
      <c r="H14" s="33" t="s">
        <v>79</v>
      </c>
      <c r="I14" s="33" t="s">
        <v>85</v>
      </c>
      <c r="J14" s="33" t="s">
        <v>467</v>
      </c>
      <c r="K14" s="91" t="s">
        <v>468</v>
      </c>
      <c r="L14" s="33">
        <v>22000000</v>
      </c>
      <c r="M14" s="36">
        <f t="shared" si="0"/>
        <v>15400000</v>
      </c>
      <c r="N14" s="47" t="s">
        <v>469</v>
      </c>
      <c r="O14" s="47" t="s">
        <v>446</v>
      </c>
      <c r="P14" s="33"/>
      <c r="Q14" s="33"/>
      <c r="R14" s="33"/>
      <c r="S14" s="33"/>
      <c r="T14" s="33"/>
      <c r="U14" s="33"/>
      <c r="V14" s="33"/>
      <c r="W14" s="33" t="s">
        <v>96</v>
      </c>
      <c r="X14" s="33"/>
      <c r="Y14" s="33" t="s">
        <v>470</v>
      </c>
      <c r="Z14" s="33" t="s">
        <v>98</v>
      </c>
    </row>
    <row r="15" spans="1:26" ht="61.2" customHeight="1" x14ac:dyDescent="0.3">
      <c r="A15" s="33">
        <v>11</v>
      </c>
      <c r="B15" s="33" t="s">
        <v>464</v>
      </c>
      <c r="C15" s="33" t="s">
        <v>465</v>
      </c>
      <c r="D15" s="33">
        <v>75000547</v>
      </c>
      <c r="E15" s="33">
        <v>107720370</v>
      </c>
      <c r="F15" s="33">
        <v>650030265</v>
      </c>
      <c r="G15" s="33" t="s">
        <v>471</v>
      </c>
      <c r="H15" s="33" t="s">
        <v>79</v>
      </c>
      <c r="I15" s="33" t="s">
        <v>85</v>
      </c>
      <c r="J15" s="33" t="s">
        <v>467</v>
      </c>
      <c r="K15" s="91" t="s">
        <v>472</v>
      </c>
      <c r="L15" s="33">
        <v>4000000</v>
      </c>
      <c r="M15" s="36">
        <f t="shared" si="0"/>
        <v>2800000</v>
      </c>
      <c r="N15" s="47" t="s">
        <v>246</v>
      </c>
      <c r="O15" s="47" t="s">
        <v>446</v>
      </c>
      <c r="P15" s="33"/>
      <c r="Q15" s="33" t="s">
        <v>96</v>
      </c>
      <c r="R15" s="33" t="s">
        <v>96</v>
      </c>
      <c r="S15" s="33"/>
      <c r="T15" s="33"/>
      <c r="U15" s="33"/>
      <c r="V15" s="33"/>
      <c r="W15" s="33"/>
      <c r="X15" s="33"/>
      <c r="Y15" s="33" t="s">
        <v>473</v>
      </c>
      <c r="Z15" s="33" t="s">
        <v>88</v>
      </c>
    </row>
    <row r="16" spans="1:26" ht="71.400000000000006" customHeight="1" x14ac:dyDescent="0.3">
      <c r="A16" s="33">
        <v>12</v>
      </c>
      <c r="B16" s="33" t="s">
        <v>464</v>
      </c>
      <c r="C16" s="33" t="s">
        <v>465</v>
      </c>
      <c r="D16" s="33">
        <v>75000547</v>
      </c>
      <c r="E16" s="33">
        <v>107720370</v>
      </c>
      <c r="F16" s="33">
        <v>650030265</v>
      </c>
      <c r="G16" s="33" t="s">
        <v>474</v>
      </c>
      <c r="H16" s="33" t="s">
        <v>79</v>
      </c>
      <c r="I16" s="33" t="s">
        <v>85</v>
      </c>
      <c r="J16" s="33" t="s">
        <v>467</v>
      </c>
      <c r="K16" s="91" t="s">
        <v>475</v>
      </c>
      <c r="L16" s="33">
        <v>4000000</v>
      </c>
      <c r="M16" s="36">
        <f t="shared" si="0"/>
        <v>2800000</v>
      </c>
      <c r="N16" s="47" t="s">
        <v>476</v>
      </c>
      <c r="O16" s="47" t="s">
        <v>477</v>
      </c>
      <c r="P16" s="33" t="s">
        <v>96</v>
      </c>
      <c r="Q16" s="33" t="s">
        <v>96</v>
      </c>
      <c r="R16" s="33" t="s">
        <v>96</v>
      </c>
      <c r="S16" s="33" t="s">
        <v>96</v>
      </c>
      <c r="T16" s="33"/>
      <c r="U16" s="33"/>
      <c r="V16" s="33"/>
      <c r="W16" s="33"/>
      <c r="X16" s="33"/>
      <c r="Y16" s="33" t="s">
        <v>470</v>
      </c>
      <c r="Z16" s="33" t="s">
        <v>88</v>
      </c>
    </row>
    <row r="17" spans="1:26" ht="45" customHeight="1" x14ac:dyDescent="0.3">
      <c r="A17" s="33">
        <v>13</v>
      </c>
      <c r="B17" s="33" t="s">
        <v>464</v>
      </c>
      <c r="C17" s="33" t="s">
        <v>465</v>
      </c>
      <c r="D17" s="33">
        <v>75000547</v>
      </c>
      <c r="E17" s="33">
        <v>107720370</v>
      </c>
      <c r="F17" s="33">
        <v>650030265</v>
      </c>
      <c r="G17" s="33" t="s">
        <v>478</v>
      </c>
      <c r="H17" s="33" t="s">
        <v>79</v>
      </c>
      <c r="I17" s="33" t="s">
        <v>85</v>
      </c>
      <c r="J17" s="33" t="s">
        <v>467</v>
      </c>
      <c r="K17" s="91" t="s">
        <v>479</v>
      </c>
      <c r="L17" s="33">
        <v>1000000</v>
      </c>
      <c r="M17" s="36">
        <f t="shared" si="0"/>
        <v>700000</v>
      </c>
      <c r="N17" s="47" t="s">
        <v>480</v>
      </c>
      <c r="O17" s="47" t="s">
        <v>481</v>
      </c>
      <c r="P17" s="33"/>
      <c r="Q17" s="33"/>
      <c r="R17" s="33"/>
      <c r="S17" s="33"/>
      <c r="T17" s="33"/>
      <c r="U17" s="33"/>
      <c r="V17" s="33"/>
      <c r="W17" s="33"/>
      <c r="X17" s="33"/>
      <c r="Y17" s="33" t="s">
        <v>470</v>
      </c>
      <c r="Z17" s="33" t="s">
        <v>88</v>
      </c>
    </row>
    <row r="18" spans="1:26" ht="47.4" customHeight="1" x14ac:dyDescent="0.3">
      <c r="A18" s="33">
        <v>14</v>
      </c>
      <c r="B18" s="33" t="s">
        <v>464</v>
      </c>
      <c r="C18" s="33" t="s">
        <v>465</v>
      </c>
      <c r="D18" s="33">
        <v>75000547</v>
      </c>
      <c r="E18" s="33">
        <v>107720370</v>
      </c>
      <c r="F18" s="33">
        <v>650030265</v>
      </c>
      <c r="G18" s="33" t="s">
        <v>482</v>
      </c>
      <c r="H18" s="33" t="s">
        <v>79</v>
      </c>
      <c r="I18" s="33" t="s">
        <v>85</v>
      </c>
      <c r="J18" s="33" t="s">
        <v>467</v>
      </c>
      <c r="K18" s="91" t="s">
        <v>483</v>
      </c>
      <c r="L18" s="33">
        <v>1000000</v>
      </c>
      <c r="M18" s="36">
        <f t="shared" si="0"/>
        <v>700000</v>
      </c>
      <c r="N18" s="47" t="s">
        <v>480</v>
      </c>
      <c r="O18" s="47" t="s">
        <v>481</v>
      </c>
      <c r="P18" s="33"/>
      <c r="Q18" s="33"/>
      <c r="R18" s="33"/>
      <c r="S18" s="33"/>
      <c r="T18" s="33"/>
      <c r="U18" s="33"/>
      <c r="V18" s="33"/>
      <c r="W18" s="33"/>
      <c r="X18" s="33"/>
      <c r="Y18" s="33" t="s">
        <v>470</v>
      </c>
      <c r="Z18" s="33" t="s">
        <v>88</v>
      </c>
    </row>
    <row r="19" spans="1:26" ht="60" customHeight="1" x14ac:dyDescent="0.3">
      <c r="A19" s="33">
        <v>15</v>
      </c>
      <c r="B19" s="33" t="s">
        <v>141</v>
      </c>
      <c r="C19" s="33" t="s">
        <v>142</v>
      </c>
      <c r="D19" s="33">
        <v>62537521</v>
      </c>
      <c r="E19" s="33">
        <v>107720418</v>
      </c>
      <c r="F19" s="33">
        <v>600057488</v>
      </c>
      <c r="G19" s="33" t="s">
        <v>484</v>
      </c>
      <c r="H19" s="33" t="s">
        <v>79</v>
      </c>
      <c r="I19" s="33" t="s">
        <v>85</v>
      </c>
      <c r="J19" s="33" t="s">
        <v>144</v>
      </c>
      <c r="K19" s="92" t="s">
        <v>485</v>
      </c>
      <c r="L19" s="35">
        <v>600000</v>
      </c>
      <c r="M19" s="36">
        <f t="shared" si="0"/>
        <v>420000</v>
      </c>
      <c r="N19" s="47" t="s">
        <v>486</v>
      </c>
      <c r="O19" s="47" t="s">
        <v>447</v>
      </c>
      <c r="P19" s="33"/>
      <c r="Q19" s="33"/>
      <c r="R19" s="33"/>
      <c r="S19" s="33"/>
      <c r="T19" s="33"/>
      <c r="U19" s="33"/>
      <c r="V19" s="33" t="s">
        <v>96</v>
      </c>
      <c r="W19" s="33" t="s">
        <v>96</v>
      </c>
      <c r="X19" s="33"/>
      <c r="Y19" s="58" t="s">
        <v>88</v>
      </c>
      <c r="Z19" s="33" t="s">
        <v>88</v>
      </c>
    </row>
    <row r="20" spans="1:26" ht="82.8" x14ac:dyDescent="0.3">
      <c r="A20" s="33">
        <v>16</v>
      </c>
      <c r="B20" s="33" t="s">
        <v>141</v>
      </c>
      <c r="C20" s="33" t="s">
        <v>142</v>
      </c>
      <c r="D20" s="33">
        <v>62537521</v>
      </c>
      <c r="E20" s="33">
        <v>107720418</v>
      </c>
      <c r="F20" s="33">
        <v>600057488</v>
      </c>
      <c r="G20" s="53" t="s">
        <v>487</v>
      </c>
      <c r="H20" s="33" t="s">
        <v>79</v>
      </c>
      <c r="I20" s="33" t="s">
        <v>85</v>
      </c>
      <c r="J20" s="33" t="s">
        <v>144</v>
      </c>
      <c r="K20" s="92" t="s">
        <v>488</v>
      </c>
      <c r="L20" s="35">
        <v>1000000</v>
      </c>
      <c r="M20" s="36">
        <f t="shared" si="0"/>
        <v>700000</v>
      </c>
      <c r="N20" s="47" t="s">
        <v>489</v>
      </c>
      <c r="O20" s="47" t="s">
        <v>490</v>
      </c>
      <c r="P20" s="33"/>
      <c r="Q20" s="33" t="s">
        <v>96</v>
      </c>
      <c r="R20" s="33"/>
      <c r="S20" s="33"/>
      <c r="T20" s="33"/>
      <c r="U20" s="33"/>
      <c r="V20" s="33"/>
      <c r="W20" s="33"/>
      <c r="X20" s="33" t="s">
        <v>96</v>
      </c>
      <c r="Y20" s="58" t="s">
        <v>88</v>
      </c>
      <c r="Z20" s="33" t="s">
        <v>88</v>
      </c>
    </row>
    <row r="21" spans="1:26" ht="69" x14ac:dyDescent="0.3">
      <c r="A21" s="33">
        <v>17</v>
      </c>
      <c r="B21" s="33" t="s">
        <v>141</v>
      </c>
      <c r="C21" s="33" t="s">
        <v>142</v>
      </c>
      <c r="D21" s="33">
        <v>62537521</v>
      </c>
      <c r="E21" s="33">
        <v>107720418</v>
      </c>
      <c r="F21" s="33">
        <v>600057488</v>
      </c>
      <c r="G21" s="53" t="s">
        <v>491</v>
      </c>
      <c r="H21" s="33" t="s">
        <v>79</v>
      </c>
      <c r="I21" s="33" t="s">
        <v>85</v>
      </c>
      <c r="J21" s="33" t="s">
        <v>144</v>
      </c>
      <c r="K21" s="92" t="s">
        <v>492</v>
      </c>
      <c r="L21" s="35">
        <v>2300000</v>
      </c>
      <c r="M21" s="36">
        <f t="shared" si="0"/>
        <v>1610000</v>
      </c>
      <c r="N21" s="47" t="s">
        <v>493</v>
      </c>
      <c r="O21" s="47" t="s">
        <v>409</v>
      </c>
      <c r="P21" s="33"/>
      <c r="Q21" s="33"/>
      <c r="R21" s="33"/>
      <c r="S21" s="33"/>
      <c r="T21" s="33"/>
      <c r="U21" s="33"/>
      <c r="V21" s="33" t="s">
        <v>96</v>
      </c>
      <c r="W21" s="33" t="s">
        <v>96</v>
      </c>
      <c r="X21" s="33"/>
      <c r="Y21" s="58" t="s">
        <v>88</v>
      </c>
      <c r="Z21" s="33" t="s">
        <v>88</v>
      </c>
    </row>
    <row r="22" spans="1:26" ht="96.6" x14ac:dyDescent="0.3">
      <c r="A22" s="33">
        <v>18</v>
      </c>
      <c r="B22" s="33" t="s">
        <v>141</v>
      </c>
      <c r="C22" s="33" t="s">
        <v>142</v>
      </c>
      <c r="D22" s="33">
        <v>62537521</v>
      </c>
      <c r="E22" s="33">
        <v>107720418</v>
      </c>
      <c r="F22" s="33">
        <v>600057488</v>
      </c>
      <c r="G22" s="53" t="s">
        <v>494</v>
      </c>
      <c r="H22" s="33" t="s">
        <v>79</v>
      </c>
      <c r="I22" s="33" t="s">
        <v>85</v>
      </c>
      <c r="J22" s="33" t="s">
        <v>144</v>
      </c>
      <c r="K22" s="92" t="s">
        <v>495</v>
      </c>
      <c r="L22" s="35">
        <v>20000000</v>
      </c>
      <c r="M22" s="36">
        <f t="shared" si="0"/>
        <v>14000000</v>
      </c>
      <c r="N22" s="47" t="s">
        <v>496</v>
      </c>
      <c r="O22" s="47" t="s">
        <v>366</v>
      </c>
      <c r="P22" s="33" t="s">
        <v>96</v>
      </c>
      <c r="Q22" s="33"/>
      <c r="R22" s="33" t="s">
        <v>96</v>
      </c>
      <c r="S22" s="33" t="s">
        <v>96</v>
      </c>
      <c r="T22" s="33"/>
      <c r="U22" s="33"/>
      <c r="V22" s="33" t="s">
        <v>96</v>
      </c>
      <c r="W22" s="33" t="s">
        <v>96</v>
      </c>
      <c r="X22" s="33"/>
      <c r="Y22" s="58" t="s">
        <v>88</v>
      </c>
      <c r="Z22" s="33" t="s">
        <v>88</v>
      </c>
    </row>
    <row r="23" spans="1:26" ht="41.4" x14ac:dyDescent="0.3">
      <c r="A23" s="33">
        <v>19</v>
      </c>
      <c r="B23" s="33" t="s">
        <v>141</v>
      </c>
      <c r="C23" s="33" t="s">
        <v>142</v>
      </c>
      <c r="D23" s="33">
        <v>62537521</v>
      </c>
      <c r="E23" s="33">
        <v>107720418</v>
      </c>
      <c r="F23" s="33">
        <v>600057488</v>
      </c>
      <c r="G23" s="53" t="s">
        <v>497</v>
      </c>
      <c r="H23" s="33" t="s">
        <v>79</v>
      </c>
      <c r="I23" s="33" t="s">
        <v>85</v>
      </c>
      <c r="J23" s="33" t="s">
        <v>144</v>
      </c>
      <c r="K23" s="92" t="s">
        <v>498</v>
      </c>
      <c r="L23" s="35">
        <v>200000</v>
      </c>
      <c r="M23" s="36">
        <f t="shared" si="0"/>
        <v>140000</v>
      </c>
      <c r="N23" s="47" t="s">
        <v>486</v>
      </c>
      <c r="O23" s="47" t="s">
        <v>499</v>
      </c>
      <c r="P23" s="33"/>
      <c r="Q23" s="33"/>
      <c r="R23" s="33"/>
      <c r="S23" s="33"/>
      <c r="T23" s="33"/>
      <c r="U23" s="33"/>
      <c r="V23" s="33"/>
      <c r="W23" s="33"/>
      <c r="X23" s="33"/>
      <c r="Y23" s="58" t="s">
        <v>88</v>
      </c>
      <c r="Z23" s="33" t="s">
        <v>88</v>
      </c>
    </row>
    <row r="24" spans="1:26" ht="69" x14ac:dyDescent="0.3">
      <c r="A24" s="33">
        <v>20</v>
      </c>
      <c r="B24" s="33" t="s">
        <v>141</v>
      </c>
      <c r="C24" s="33" t="s">
        <v>142</v>
      </c>
      <c r="D24" s="33">
        <v>62537521</v>
      </c>
      <c r="E24" s="33">
        <v>107720418</v>
      </c>
      <c r="F24" s="33">
        <v>600057488</v>
      </c>
      <c r="G24" s="53" t="s">
        <v>500</v>
      </c>
      <c r="H24" s="33" t="s">
        <v>79</v>
      </c>
      <c r="I24" s="33" t="s">
        <v>85</v>
      </c>
      <c r="J24" s="33" t="s">
        <v>144</v>
      </c>
      <c r="K24" s="92" t="s">
        <v>501</v>
      </c>
      <c r="L24" s="35">
        <v>5500000</v>
      </c>
      <c r="M24" s="36">
        <f t="shared" si="0"/>
        <v>3850000</v>
      </c>
      <c r="N24" s="47" t="s">
        <v>502</v>
      </c>
      <c r="O24" s="47" t="s">
        <v>503</v>
      </c>
      <c r="P24" s="33"/>
      <c r="Q24" s="33"/>
      <c r="R24" s="33"/>
      <c r="S24" s="33"/>
      <c r="T24" s="33"/>
      <c r="U24" s="33"/>
      <c r="V24" s="33"/>
      <c r="W24" s="33"/>
      <c r="X24" s="33"/>
      <c r="Y24" s="58" t="s">
        <v>88</v>
      </c>
      <c r="Z24" s="33" t="s">
        <v>88</v>
      </c>
    </row>
    <row r="25" spans="1:26" ht="46.8" customHeight="1" x14ac:dyDescent="0.3">
      <c r="A25" s="33">
        <v>21</v>
      </c>
      <c r="B25" s="33" t="s">
        <v>141</v>
      </c>
      <c r="C25" s="33" t="s">
        <v>142</v>
      </c>
      <c r="D25" s="33">
        <v>62537521</v>
      </c>
      <c r="E25" s="33">
        <v>107720418</v>
      </c>
      <c r="F25" s="33">
        <v>600057488</v>
      </c>
      <c r="G25" s="53" t="s">
        <v>504</v>
      </c>
      <c r="H25" s="33" t="s">
        <v>79</v>
      </c>
      <c r="I25" s="33" t="s">
        <v>85</v>
      </c>
      <c r="J25" s="33" t="s">
        <v>144</v>
      </c>
      <c r="K25" s="92" t="s">
        <v>505</v>
      </c>
      <c r="L25" s="35">
        <v>250000</v>
      </c>
      <c r="M25" s="36">
        <f t="shared" si="0"/>
        <v>175000</v>
      </c>
      <c r="N25" s="47" t="s">
        <v>506</v>
      </c>
      <c r="O25" s="47" t="s">
        <v>507</v>
      </c>
      <c r="P25" s="33"/>
      <c r="Q25" s="33"/>
      <c r="R25" s="33"/>
      <c r="S25" s="33"/>
      <c r="T25" s="33"/>
      <c r="U25" s="33"/>
      <c r="V25" s="33" t="s">
        <v>96</v>
      </c>
      <c r="W25" s="33"/>
      <c r="X25" s="33" t="s">
        <v>96</v>
      </c>
      <c r="Y25" s="58" t="s">
        <v>88</v>
      </c>
      <c r="Z25" s="33" t="s">
        <v>88</v>
      </c>
    </row>
    <row r="26" spans="1:26" ht="41.4" x14ac:dyDescent="0.3">
      <c r="A26" s="33">
        <v>22</v>
      </c>
      <c r="B26" s="58" t="s">
        <v>141</v>
      </c>
      <c r="C26" s="58" t="s">
        <v>142</v>
      </c>
      <c r="D26" s="58">
        <v>62537521</v>
      </c>
      <c r="E26" s="58">
        <v>107720418</v>
      </c>
      <c r="F26" s="58">
        <v>600057488</v>
      </c>
      <c r="G26" s="54" t="s">
        <v>494</v>
      </c>
      <c r="H26" s="58" t="s">
        <v>79</v>
      </c>
      <c r="I26" s="58" t="s">
        <v>85</v>
      </c>
      <c r="J26" s="58" t="s">
        <v>144</v>
      </c>
      <c r="K26" s="93" t="s">
        <v>508</v>
      </c>
      <c r="L26" s="36">
        <v>77500000</v>
      </c>
      <c r="M26" s="36">
        <f t="shared" si="0"/>
        <v>54250000</v>
      </c>
      <c r="N26" s="62" t="s">
        <v>280</v>
      </c>
      <c r="O26" s="62" t="s">
        <v>383</v>
      </c>
      <c r="P26" s="58" t="s">
        <v>96</v>
      </c>
      <c r="Q26" s="58" t="s">
        <v>96</v>
      </c>
      <c r="R26" s="58" t="s">
        <v>96</v>
      </c>
      <c r="S26" s="58" t="s">
        <v>96</v>
      </c>
      <c r="T26" s="58" t="s">
        <v>96</v>
      </c>
      <c r="U26" s="58" t="s">
        <v>96</v>
      </c>
      <c r="V26" s="58" t="s">
        <v>96</v>
      </c>
      <c r="W26" s="58" t="s">
        <v>96</v>
      </c>
      <c r="X26" s="58" t="s">
        <v>96</v>
      </c>
      <c r="Y26" s="58" t="s">
        <v>88</v>
      </c>
      <c r="Z26" s="58" t="s">
        <v>88</v>
      </c>
    </row>
    <row r="27" spans="1:26" ht="97.2" customHeight="1" x14ac:dyDescent="0.3">
      <c r="A27" s="33">
        <v>23</v>
      </c>
      <c r="B27" s="33" t="s">
        <v>509</v>
      </c>
      <c r="C27" s="33" t="s">
        <v>510</v>
      </c>
      <c r="D27" s="33">
        <v>62537547</v>
      </c>
      <c r="E27" s="33">
        <v>107720426</v>
      </c>
      <c r="F27" s="33">
        <v>600057496</v>
      </c>
      <c r="G27" s="33" t="s">
        <v>511</v>
      </c>
      <c r="H27" s="33" t="s">
        <v>79</v>
      </c>
      <c r="I27" s="33" t="s">
        <v>85</v>
      </c>
      <c r="J27" s="33" t="s">
        <v>512</v>
      </c>
      <c r="K27" s="94" t="s">
        <v>897</v>
      </c>
      <c r="L27" s="60">
        <v>500000000</v>
      </c>
      <c r="M27" s="36">
        <f t="shared" si="0"/>
        <v>350000000</v>
      </c>
      <c r="N27" s="33">
        <v>2022</v>
      </c>
      <c r="O27" s="33">
        <v>2030</v>
      </c>
      <c r="P27" s="33" t="s">
        <v>96</v>
      </c>
      <c r="Q27" s="33" t="s">
        <v>96</v>
      </c>
      <c r="R27" s="33" t="s">
        <v>96</v>
      </c>
      <c r="S27" s="33"/>
      <c r="T27" s="33"/>
      <c r="U27" s="33"/>
      <c r="V27" s="33"/>
      <c r="W27" s="33" t="s">
        <v>96</v>
      </c>
      <c r="X27" s="33" t="s">
        <v>96</v>
      </c>
      <c r="Y27" s="33" t="s">
        <v>513</v>
      </c>
      <c r="Z27" s="33" t="s">
        <v>88</v>
      </c>
    </row>
    <row r="28" spans="1:26" ht="55.2" x14ac:dyDescent="0.3">
      <c r="A28" s="33">
        <v>24</v>
      </c>
      <c r="B28" s="33" t="s">
        <v>509</v>
      </c>
      <c r="C28" s="33" t="s">
        <v>510</v>
      </c>
      <c r="D28" s="33">
        <v>62537547</v>
      </c>
      <c r="E28" s="33">
        <v>107720426</v>
      </c>
      <c r="F28" s="33">
        <v>600057496</v>
      </c>
      <c r="G28" s="33" t="s">
        <v>514</v>
      </c>
      <c r="H28" s="33" t="s">
        <v>79</v>
      </c>
      <c r="I28" s="33" t="s">
        <v>85</v>
      </c>
      <c r="J28" s="33" t="s">
        <v>512</v>
      </c>
      <c r="K28" s="91" t="s">
        <v>515</v>
      </c>
      <c r="L28" s="60">
        <v>40000000</v>
      </c>
      <c r="M28" s="36">
        <f t="shared" si="0"/>
        <v>28000000</v>
      </c>
      <c r="N28" s="33">
        <v>2022</v>
      </c>
      <c r="O28" s="33">
        <v>2030</v>
      </c>
      <c r="P28" s="33"/>
      <c r="Q28" s="33"/>
      <c r="R28" s="33"/>
      <c r="S28" s="33"/>
      <c r="T28" s="33"/>
      <c r="U28" s="33"/>
      <c r="V28" s="33"/>
      <c r="W28" s="33"/>
      <c r="X28" s="33"/>
      <c r="Y28" s="33" t="s">
        <v>516</v>
      </c>
      <c r="Z28" s="33" t="s">
        <v>88</v>
      </c>
    </row>
    <row r="29" spans="1:26" ht="95.4" customHeight="1" x14ac:dyDescent="0.3">
      <c r="A29" s="33">
        <v>25</v>
      </c>
      <c r="B29" s="33" t="s">
        <v>509</v>
      </c>
      <c r="C29" s="33" t="s">
        <v>510</v>
      </c>
      <c r="D29" s="33">
        <v>62537547</v>
      </c>
      <c r="E29" s="33">
        <v>102475563</v>
      </c>
      <c r="F29" s="33">
        <v>600057496</v>
      </c>
      <c r="G29" s="33" t="s">
        <v>517</v>
      </c>
      <c r="H29" s="33" t="s">
        <v>79</v>
      </c>
      <c r="I29" s="33" t="s">
        <v>85</v>
      </c>
      <c r="J29" s="33" t="s">
        <v>512</v>
      </c>
      <c r="K29" s="91" t="s">
        <v>518</v>
      </c>
      <c r="L29" s="60">
        <v>65000000</v>
      </c>
      <c r="M29" s="36">
        <f t="shared" si="0"/>
        <v>45500000</v>
      </c>
      <c r="N29" s="33">
        <v>2021</v>
      </c>
      <c r="O29" s="33">
        <v>2023</v>
      </c>
      <c r="P29" s="33"/>
      <c r="Q29" s="33"/>
      <c r="R29" s="33"/>
      <c r="S29" s="33"/>
      <c r="T29" s="33"/>
      <c r="U29" s="33"/>
      <c r="V29" s="33"/>
      <c r="W29" s="33"/>
      <c r="X29" s="33"/>
      <c r="Y29" s="33" t="s">
        <v>513</v>
      </c>
      <c r="Z29" s="33" t="s">
        <v>88</v>
      </c>
    </row>
    <row r="30" spans="1:26" ht="156" customHeight="1" x14ac:dyDescent="0.3">
      <c r="A30" s="33">
        <v>26</v>
      </c>
      <c r="B30" s="33" t="s">
        <v>519</v>
      </c>
      <c r="C30" s="33" t="s">
        <v>405</v>
      </c>
      <c r="D30" s="33">
        <v>75000466</v>
      </c>
      <c r="E30" s="33">
        <v>107720019</v>
      </c>
      <c r="F30" s="33">
        <v>650024508</v>
      </c>
      <c r="G30" s="33" t="s">
        <v>520</v>
      </c>
      <c r="H30" s="33" t="s">
        <v>79</v>
      </c>
      <c r="I30" s="33" t="s">
        <v>85</v>
      </c>
      <c r="J30" s="33" t="s">
        <v>521</v>
      </c>
      <c r="K30" s="91" t="s">
        <v>522</v>
      </c>
      <c r="L30" s="35">
        <v>25000000</v>
      </c>
      <c r="M30" s="36">
        <f t="shared" si="0"/>
        <v>17500000</v>
      </c>
      <c r="N30" s="56" t="s">
        <v>345</v>
      </c>
      <c r="O30" s="56" t="s">
        <v>447</v>
      </c>
      <c r="P30" s="33" t="s">
        <v>96</v>
      </c>
      <c r="Q30" s="33" t="s">
        <v>96</v>
      </c>
      <c r="R30" s="33" t="s">
        <v>96</v>
      </c>
      <c r="S30" s="33" t="s">
        <v>96</v>
      </c>
      <c r="T30" s="57" t="s">
        <v>96</v>
      </c>
      <c r="U30" s="57" t="s">
        <v>96</v>
      </c>
      <c r="V30" s="57" t="s">
        <v>96</v>
      </c>
      <c r="W30" s="57" t="s">
        <v>96</v>
      </c>
      <c r="X30" s="57" t="s">
        <v>96</v>
      </c>
      <c r="Y30" s="58" t="s">
        <v>88</v>
      </c>
      <c r="Z30" s="58" t="s">
        <v>88</v>
      </c>
    </row>
    <row r="31" spans="1:26" ht="55.2" x14ac:dyDescent="0.3">
      <c r="A31" s="33">
        <v>27</v>
      </c>
      <c r="B31" s="33" t="s">
        <v>523</v>
      </c>
      <c r="C31" s="33" t="s">
        <v>524</v>
      </c>
      <c r="D31" s="33">
        <v>75000199</v>
      </c>
      <c r="E31" s="33">
        <v>107720388</v>
      </c>
      <c r="F31" s="33">
        <v>650030168</v>
      </c>
      <c r="G31" s="33" t="s">
        <v>525</v>
      </c>
      <c r="H31" s="33" t="s">
        <v>79</v>
      </c>
      <c r="I31" s="33" t="s">
        <v>85</v>
      </c>
      <c r="J31" s="33" t="s">
        <v>526</v>
      </c>
      <c r="K31" s="94" t="s">
        <v>898</v>
      </c>
      <c r="L31" s="60">
        <v>70000000</v>
      </c>
      <c r="M31" s="36">
        <f t="shared" si="0"/>
        <v>49000000</v>
      </c>
      <c r="N31" s="56" t="s">
        <v>527</v>
      </c>
      <c r="O31" s="47" t="s">
        <v>447</v>
      </c>
      <c r="P31" s="33" t="s">
        <v>96</v>
      </c>
      <c r="Q31" s="33" t="s">
        <v>96</v>
      </c>
      <c r="R31" s="33" t="s">
        <v>96</v>
      </c>
      <c r="S31" s="33" t="s">
        <v>96</v>
      </c>
      <c r="T31" s="58" t="s">
        <v>96</v>
      </c>
      <c r="U31" s="58" t="s">
        <v>96</v>
      </c>
      <c r="V31" s="58" t="s">
        <v>96</v>
      </c>
      <c r="W31" s="58" t="s">
        <v>96</v>
      </c>
      <c r="X31" s="58" t="s">
        <v>96</v>
      </c>
      <c r="Y31" s="57" t="s">
        <v>248</v>
      </c>
      <c r="Z31" s="57" t="s">
        <v>98</v>
      </c>
    </row>
    <row r="32" spans="1:26" ht="55.2" x14ac:dyDescent="0.3">
      <c r="A32" s="33">
        <v>28</v>
      </c>
      <c r="B32" s="58" t="s">
        <v>523</v>
      </c>
      <c r="C32" s="58" t="s">
        <v>524</v>
      </c>
      <c r="D32" s="58">
        <v>75000199</v>
      </c>
      <c r="E32" s="58">
        <v>107720388</v>
      </c>
      <c r="F32" s="58">
        <v>650030168</v>
      </c>
      <c r="G32" s="58" t="s">
        <v>528</v>
      </c>
      <c r="H32" s="58" t="s">
        <v>79</v>
      </c>
      <c r="I32" s="58" t="s">
        <v>85</v>
      </c>
      <c r="J32" s="58" t="s">
        <v>526</v>
      </c>
      <c r="K32" s="94" t="s">
        <v>529</v>
      </c>
      <c r="L32" s="36">
        <v>70000000</v>
      </c>
      <c r="M32" s="36">
        <f t="shared" si="0"/>
        <v>49000000</v>
      </c>
      <c r="N32" s="62" t="s">
        <v>527</v>
      </c>
      <c r="O32" s="62" t="s">
        <v>447</v>
      </c>
      <c r="P32" s="58" t="s">
        <v>96</v>
      </c>
      <c r="Q32" s="58" t="s">
        <v>96</v>
      </c>
      <c r="R32" s="58" t="s">
        <v>96</v>
      </c>
      <c r="S32" s="58" t="s">
        <v>96</v>
      </c>
      <c r="T32" s="58" t="s">
        <v>96</v>
      </c>
      <c r="U32" s="58" t="s">
        <v>96</v>
      </c>
      <c r="V32" s="58" t="s">
        <v>96</v>
      </c>
      <c r="W32" s="58" t="s">
        <v>96</v>
      </c>
      <c r="X32" s="58" t="s">
        <v>96</v>
      </c>
      <c r="Y32" s="58" t="s">
        <v>530</v>
      </c>
      <c r="Z32" s="58" t="s">
        <v>88</v>
      </c>
    </row>
    <row r="33" spans="1:26" ht="55.2" x14ac:dyDescent="0.3">
      <c r="A33" s="33">
        <v>29</v>
      </c>
      <c r="B33" s="58" t="s">
        <v>523</v>
      </c>
      <c r="C33" s="58" t="s">
        <v>524</v>
      </c>
      <c r="D33" s="58">
        <v>75000199</v>
      </c>
      <c r="E33" s="58">
        <v>107720388</v>
      </c>
      <c r="F33" s="58">
        <v>650030168</v>
      </c>
      <c r="G33" s="58" t="s">
        <v>531</v>
      </c>
      <c r="H33" s="58" t="s">
        <v>79</v>
      </c>
      <c r="I33" s="58" t="s">
        <v>85</v>
      </c>
      <c r="J33" s="58" t="s">
        <v>526</v>
      </c>
      <c r="K33" s="94" t="s">
        <v>532</v>
      </c>
      <c r="L33" s="36">
        <v>10000000</v>
      </c>
      <c r="M33" s="36">
        <f t="shared" si="0"/>
        <v>7000000</v>
      </c>
      <c r="N33" s="62">
        <v>2022</v>
      </c>
      <c r="O33" s="62">
        <v>2027</v>
      </c>
      <c r="P33" s="58" t="s">
        <v>96</v>
      </c>
      <c r="Q33" s="58" t="s">
        <v>96</v>
      </c>
      <c r="R33" s="58" t="s">
        <v>96</v>
      </c>
      <c r="S33" s="58" t="s">
        <v>96</v>
      </c>
      <c r="T33" s="58" t="s">
        <v>96</v>
      </c>
      <c r="U33" s="58" t="s">
        <v>96</v>
      </c>
      <c r="V33" s="58" t="s">
        <v>96</v>
      </c>
      <c r="W33" s="58" t="s">
        <v>96</v>
      </c>
      <c r="X33" s="58" t="s">
        <v>96</v>
      </c>
      <c r="Y33" s="58" t="s">
        <v>533</v>
      </c>
      <c r="Z33" s="58" t="s">
        <v>88</v>
      </c>
    </row>
    <row r="34" spans="1:26" ht="55.2" x14ac:dyDescent="0.3">
      <c r="A34" s="33">
        <v>30</v>
      </c>
      <c r="B34" s="33" t="s">
        <v>167</v>
      </c>
      <c r="C34" s="33" t="s">
        <v>151</v>
      </c>
      <c r="D34" s="33">
        <v>75000202</v>
      </c>
      <c r="E34" s="33">
        <v>107720493</v>
      </c>
      <c r="F34" s="33">
        <v>650033124</v>
      </c>
      <c r="G34" s="33" t="s">
        <v>534</v>
      </c>
      <c r="H34" s="33" t="s">
        <v>79</v>
      </c>
      <c r="I34" s="33" t="s">
        <v>85</v>
      </c>
      <c r="J34" s="33" t="s">
        <v>153</v>
      </c>
      <c r="K34" s="91" t="s">
        <v>535</v>
      </c>
      <c r="L34" s="35">
        <v>2000000</v>
      </c>
      <c r="M34" s="36">
        <f t="shared" si="0"/>
        <v>1400000</v>
      </c>
      <c r="N34" s="33">
        <v>2021</v>
      </c>
      <c r="O34" s="33">
        <v>2027</v>
      </c>
      <c r="P34" s="33"/>
      <c r="Q34" s="33"/>
      <c r="R34" s="33"/>
      <c r="S34" s="33"/>
      <c r="T34" s="33"/>
      <c r="U34" s="33"/>
      <c r="V34" s="33"/>
      <c r="W34" s="33" t="s">
        <v>96</v>
      </c>
      <c r="X34" s="33" t="s">
        <v>96</v>
      </c>
      <c r="Y34" s="33" t="s">
        <v>88</v>
      </c>
      <c r="Z34" s="33" t="s">
        <v>88</v>
      </c>
    </row>
    <row r="35" spans="1:26" ht="55.2" x14ac:dyDescent="0.3">
      <c r="A35" s="33">
        <v>31</v>
      </c>
      <c r="B35" s="33" t="s">
        <v>167</v>
      </c>
      <c r="C35" s="33" t="s">
        <v>151</v>
      </c>
      <c r="D35" s="33">
        <v>75000202</v>
      </c>
      <c r="E35" s="33">
        <v>107720493</v>
      </c>
      <c r="F35" s="33">
        <v>650033124</v>
      </c>
      <c r="G35" s="33" t="s">
        <v>536</v>
      </c>
      <c r="H35" s="33" t="s">
        <v>79</v>
      </c>
      <c r="I35" s="33" t="s">
        <v>85</v>
      </c>
      <c r="J35" s="33" t="s">
        <v>153</v>
      </c>
      <c r="K35" s="91" t="s">
        <v>537</v>
      </c>
      <c r="L35" s="35">
        <v>2500000</v>
      </c>
      <c r="M35" s="36">
        <f t="shared" si="0"/>
        <v>1750000</v>
      </c>
      <c r="N35" s="33">
        <v>2021</v>
      </c>
      <c r="O35" s="33">
        <v>2027</v>
      </c>
      <c r="P35" s="33"/>
      <c r="Q35" s="33"/>
      <c r="R35" s="33"/>
      <c r="S35" s="33"/>
      <c r="T35" s="33"/>
      <c r="U35" s="33"/>
      <c r="V35" s="33"/>
      <c r="W35" s="33" t="s">
        <v>96</v>
      </c>
      <c r="X35" s="33" t="s">
        <v>96</v>
      </c>
      <c r="Y35" s="33" t="s">
        <v>88</v>
      </c>
      <c r="Z35" s="33" t="s">
        <v>88</v>
      </c>
    </row>
    <row r="36" spans="1:26" ht="41.4" x14ac:dyDescent="0.3">
      <c r="A36" s="33">
        <v>32</v>
      </c>
      <c r="B36" s="33" t="s">
        <v>167</v>
      </c>
      <c r="C36" s="33" t="s">
        <v>151</v>
      </c>
      <c r="D36" s="33">
        <v>75000202</v>
      </c>
      <c r="E36" s="33">
        <v>107720493</v>
      </c>
      <c r="F36" s="33">
        <v>650033124</v>
      </c>
      <c r="G36" s="33" t="s">
        <v>538</v>
      </c>
      <c r="H36" s="33" t="s">
        <v>79</v>
      </c>
      <c r="I36" s="33" t="s">
        <v>85</v>
      </c>
      <c r="J36" s="33" t="s">
        <v>153</v>
      </c>
      <c r="K36" s="91" t="s">
        <v>539</v>
      </c>
      <c r="L36" s="35">
        <v>1500000</v>
      </c>
      <c r="M36" s="36">
        <f t="shared" si="0"/>
        <v>1050000</v>
      </c>
      <c r="N36" s="33">
        <v>2021</v>
      </c>
      <c r="O36" s="33">
        <v>2027</v>
      </c>
      <c r="P36" s="33"/>
      <c r="Q36" s="33"/>
      <c r="R36" s="33" t="s">
        <v>96</v>
      </c>
      <c r="S36" s="33" t="s">
        <v>96</v>
      </c>
      <c r="T36" s="33"/>
      <c r="U36" s="33"/>
      <c r="V36" s="33"/>
      <c r="W36" s="33"/>
      <c r="X36" s="33" t="s">
        <v>96</v>
      </c>
      <c r="Y36" s="33" t="s">
        <v>88</v>
      </c>
      <c r="Z36" s="33" t="s">
        <v>88</v>
      </c>
    </row>
    <row r="37" spans="1:26" ht="110.4" x14ac:dyDescent="0.3">
      <c r="A37" s="33">
        <v>33</v>
      </c>
      <c r="B37" s="33" t="s">
        <v>167</v>
      </c>
      <c r="C37" s="33" t="s">
        <v>151</v>
      </c>
      <c r="D37" s="33">
        <v>75000202</v>
      </c>
      <c r="E37" s="33">
        <v>107720493</v>
      </c>
      <c r="F37" s="33">
        <v>650033124</v>
      </c>
      <c r="G37" s="33" t="s">
        <v>540</v>
      </c>
      <c r="H37" s="33" t="s">
        <v>79</v>
      </c>
      <c r="I37" s="33" t="s">
        <v>85</v>
      </c>
      <c r="J37" s="33" t="s">
        <v>153</v>
      </c>
      <c r="K37" s="91" t="s">
        <v>541</v>
      </c>
      <c r="L37" s="35">
        <v>2000000</v>
      </c>
      <c r="M37" s="36">
        <f t="shared" si="0"/>
        <v>1400000</v>
      </c>
      <c r="N37" s="33">
        <v>2021</v>
      </c>
      <c r="O37" s="33">
        <v>2027</v>
      </c>
      <c r="P37" s="33"/>
      <c r="Q37" s="33"/>
      <c r="R37" s="33"/>
      <c r="S37" s="33"/>
      <c r="T37" s="33"/>
      <c r="U37" s="33"/>
      <c r="V37" s="33"/>
      <c r="W37" s="33" t="s">
        <v>96</v>
      </c>
      <c r="X37" s="33" t="s">
        <v>96</v>
      </c>
      <c r="Y37" s="33" t="s">
        <v>88</v>
      </c>
      <c r="Z37" s="33" t="s">
        <v>88</v>
      </c>
    </row>
    <row r="38" spans="1:26" ht="96.6" x14ac:dyDescent="0.3">
      <c r="A38" s="33">
        <v>34</v>
      </c>
      <c r="B38" s="33" t="s">
        <v>167</v>
      </c>
      <c r="C38" s="33" t="s">
        <v>151</v>
      </c>
      <c r="D38" s="33">
        <v>75000202</v>
      </c>
      <c r="E38" s="33">
        <v>107720493</v>
      </c>
      <c r="F38" s="33">
        <v>650033124</v>
      </c>
      <c r="G38" s="33" t="s">
        <v>542</v>
      </c>
      <c r="H38" s="33" t="s">
        <v>79</v>
      </c>
      <c r="I38" s="33" t="s">
        <v>85</v>
      </c>
      <c r="J38" s="33" t="s">
        <v>153</v>
      </c>
      <c r="K38" s="91" t="s">
        <v>543</v>
      </c>
      <c r="L38" s="35">
        <v>1500000</v>
      </c>
      <c r="M38" s="36">
        <f t="shared" si="0"/>
        <v>1050000</v>
      </c>
      <c r="N38" s="33">
        <v>2021</v>
      </c>
      <c r="O38" s="33">
        <v>2027</v>
      </c>
      <c r="P38" s="33"/>
      <c r="Q38" s="33"/>
      <c r="R38" s="33"/>
      <c r="S38" s="33"/>
      <c r="T38" s="33"/>
      <c r="U38" s="33"/>
      <c r="V38" s="33"/>
      <c r="W38" s="33" t="s">
        <v>96</v>
      </c>
      <c r="X38" s="33" t="s">
        <v>96</v>
      </c>
      <c r="Y38" s="33" t="s">
        <v>88</v>
      </c>
      <c r="Z38" s="33" t="s">
        <v>88</v>
      </c>
    </row>
    <row r="39" spans="1:26" ht="55.2" x14ac:dyDescent="0.3">
      <c r="A39" s="33">
        <v>35</v>
      </c>
      <c r="B39" s="33" t="s">
        <v>167</v>
      </c>
      <c r="C39" s="33" t="s">
        <v>151</v>
      </c>
      <c r="D39" s="33">
        <v>75000202</v>
      </c>
      <c r="E39" s="33">
        <v>107720493</v>
      </c>
      <c r="F39" s="33">
        <v>650033124</v>
      </c>
      <c r="G39" s="33" t="s">
        <v>544</v>
      </c>
      <c r="H39" s="33" t="s">
        <v>79</v>
      </c>
      <c r="I39" s="33" t="s">
        <v>85</v>
      </c>
      <c r="J39" s="33" t="s">
        <v>153</v>
      </c>
      <c r="K39" s="91" t="s">
        <v>545</v>
      </c>
      <c r="L39" s="35">
        <v>2000000</v>
      </c>
      <c r="M39" s="36">
        <f t="shared" si="0"/>
        <v>1400000</v>
      </c>
      <c r="N39" s="33">
        <v>2021</v>
      </c>
      <c r="O39" s="33">
        <v>2027</v>
      </c>
      <c r="P39" s="33"/>
      <c r="Q39" s="33"/>
      <c r="R39" s="33"/>
      <c r="S39" s="33"/>
      <c r="T39" s="33"/>
      <c r="U39" s="33" t="s">
        <v>96</v>
      </c>
      <c r="V39" s="33"/>
      <c r="W39" s="33"/>
      <c r="X39" s="33" t="s">
        <v>96</v>
      </c>
      <c r="Y39" s="33" t="s">
        <v>88</v>
      </c>
      <c r="Z39" s="33" t="s">
        <v>88</v>
      </c>
    </row>
    <row r="40" spans="1:26" ht="41.4" x14ac:dyDescent="0.3">
      <c r="A40" s="33">
        <v>36</v>
      </c>
      <c r="B40" s="33" t="s">
        <v>167</v>
      </c>
      <c r="C40" s="33" t="s">
        <v>151</v>
      </c>
      <c r="D40" s="33">
        <v>75000202</v>
      </c>
      <c r="E40" s="33">
        <v>107720493</v>
      </c>
      <c r="F40" s="33">
        <v>650033124</v>
      </c>
      <c r="G40" s="33" t="s">
        <v>546</v>
      </c>
      <c r="H40" s="33" t="s">
        <v>79</v>
      </c>
      <c r="I40" s="33" t="s">
        <v>85</v>
      </c>
      <c r="J40" s="33" t="s">
        <v>153</v>
      </c>
      <c r="K40" s="91" t="s">
        <v>547</v>
      </c>
      <c r="L40" s="35">
        <v>2000000</v>
      </c>
      <c r="M40" s="36">
        <f t="shared" si="0"/>
        <v>1400000</v>
      </c>
      <c r="N40" s="33">
        <v>2021</v>
      </c>
      <c r="O40" s="33">
        <v>2027</v>
      </c>
      <c r="P40" s="33"/>
      <c r="Q40" s="33"/>
      <c r="R40" s="33"/>
      <c r="S40" s="33" t="s">
        <v>96</v>
      </c>
      <c r="T40" s="33"/>
      <c r="U40" s="33"/>
      <c r="V40" s="33"/>
      <c r="W40" s="33"/>
      <c r="X40" s="33" t="s">
        <v>96</v>
      </c>
      <c r="Y40" s="33" t="s">
        <v>88</v>
      </c>
      <c r="Z40" s="33" t="s">
        <v>88</v>
      </c>
    </row>
    <row r="41" spans="1:26" ht="41.4" x14ac:dyDescent="0.3">
      <c r="A41" s="33">
        <v>37</v>
      </c>
      <c r="B41" s="33" t="s">
        <v>167</v>
      </c>
      <c r="C41" s="33" t="s">
        <v>151</v>
      </c>
      <c r="D41" s="33">
        <v>75000202</v>
      </c>
      <c r="E41" s="33">
        <v>107720493</v>
      </c>
      <c r="F41" s="33">
        <v>650033124</v>
      </c>
      <c r="G41" s="33" t="s">
        <v>548</v>
      </c>
      <c r="H41" s="33" t="s">
        <v>79</v>
      </c>
      <c r="I41" s="33" t="s">
        <v>85</v>
      </c>
      <c r="J41" s="33" t="s">
        <v>153</v>
      </c>
      <c r="K41" s="91" t="s">
        <v>549</v>
      </c>
      <c r="L41" s="35">
        <v>2000000</v>
      </c>
      <c r="M41" s="36">
        <f t="shared" si="0"/>
        <v>1400000</v>
      </c>
      <c r="N41" s="33">
        <v>2021</v>
      </c>
      <c r="O41" s="33">
        <v>2027</v>
      </c>
      <c r="P41" s="33" t="s">
        <v>96</v>
      </c>
      <c r="Q41" s="33"/>
      <c r="R41" s="33"/>
      <c r="S41" s="33" t="s">
        <v>96</v>
      </c>
      <c r="T41" s="33"/>
      <c r="U41" s="33"/>
      <c r="V41" s="33"/>
      <c r="W41" s="33"/>
      <c r="X41" s="33" t="s">
        <v>96</v>
      </c>
      <c r="Y41" s="33" t="s">
        <v>88</v>
      </c>
      <c r="Z41" s="33" t="s">
        <v>88</v>
      </c>
    </row>
    <row r="42" spans="1:26" ht="41.4" x14ac:dyDescent="0.3">
      <c r="A42" s="33">
        <v>38</v>
      </c>
      <c r="B42" s="33" t="s">
        <v>167</v>
      </c>
      <c r="C42" s="33" t="s">
        <v>151</v>
      </c>
      <c r="D42" s="33">
        <v>75000202</v>
      </c>
      <c r="E42" s="33">
        <v>107720493</v>
      </c>
      <c r="F42" s="33">
        <v>650033124</v>
      </c>
      <c r="G42" s="33" t="s">
        <v>550</v>
      </c>
      <c r="H42" s="33" t="s">
        <v>79</v>
      </c>
      <c r="I42" s="33" t="s">
        <v>85</v>
      </c>
      <c r="J42" s="33" t="s">
        <v>153</v>
      </c>
      <c r="K42" s="91" t="s">
        <v>551</v>
      </c>
      <c r="L42" s="35">
        <v>2000000</v>
      </c>
      <c r="M42" s="36">
        <f t="shared" si="0"/>
        <v>1400000</v>
      </c>
      <c r="N42" s="33">
        <v>2021</v>
      </c>
      <c r="O42" s="33">
        <v>2027</v>
      </c>
      <c r="P42" s="33" t="s">
        <v>96</v>
      </c>
      <c r="Q42" s="33" t="s">
        <v>96</v>
      </c>
      <c r="R42" s="33" t="s">
        <v>96</v>
      </c>
      <c r="S42" s="33" t="s">
        <v>96</v>
      </c>
      <c r="T42" s="33"/>
      <c r="U42" s="33"/>
      <c r="V42" s="33"/>
      <c r="W42" s="33"/>
      <c r="X42" s="33" t="s">
        <v>96</v>
      </c>
      <c r="Y42" s="33" t="s">
        <v>88</v>
      </c>
      <c r="Z42" s="33" t="s">
        <v>88</v>
      </c>
    </row>
    <row r="43" spans="1:26" ht="41.4" x14ac:dyDescent="0.3">
      <c r="A43" s="33">
        <v>39</v>
      </c>
      <c r="B43" s="33" t="s">
        <v>167</v>
      </c>
      <c r="C43" s="33" t="s">
        <v>151</v>
      </c>
      <c r="D43" s="33">
        <v>75000202</v>
      </c>
      <c r="E43" s="33">
        <v>107720493</v>
      </c>
      <c r="F43" s="33">
        <v>650033124</v>
      </c>
      <c r="G43" s="33" t="s">
        <v>552</v>
      </c>
      <c r="H43" s="33" t="s">
        <v>79</v>
      </c>
      <c r="I43" s="33" t="s">
        <v>85</v>
      </c>
      <c r="J43" s="33" t="s">
        <v>153</v>
      </c>
      <c r="K43" s="91" t="s">
        <v>553</v>
      </c>
      <c r="L43" s="35">
        <v>2000000</v>
      </c>
      <c r="M43" s="36">
        <f t="shared" si="0"/>
        <v>1400000</v>
      </c>
      <c r="N43" s="33">
        <v>2021</v>
      </c>
      <c r="O43" s="33">
        <v>2027</v>
      </c>
      <c r="P43" s="33"/>
      <c r="Q43" s="33" t="s">
        <v>96</v>
      </c>
      <c r="R43" s="33"/>
      <c r="S43" s="33" t="s">
        <v>96</v>
      </c>
      <c r="T43" s="33"/>
      <c r="U43" s="33"/>
      <c r="V43" s="33"/>
      <c r="W43" s="33"/>
      <c r="X43" s="33" t="s">
        <v>96</v>
      </c>
      <c r="Y43" s="33" t="s">
        <v>88</v>
      </c>
      <c r="Z43" s="33" t="s">
        <v>88</v>
      </c>
    </row>
    <row r="44" spans="1:26" s="20" customFormat="1" ht="41.4" x14ac:dyDescent="0.3">
      <c r="A44" s="33">
        <v>40</v>
      </c>
      <c r="B44" s="33" t="s">
        <v>167</v>
      </c>
      <c r="C44" s="33" t="s">
        <v>151</v>
      </c>
      <c r="D44" s="33">
        <v>75000202</v>
      </c>
      <c r="E44" s="33">
        <v>107720493</v>
      </c>
      <c r="F44" s="33">
        <v>650033124</v>
      </c>
      <c r="G44" s="33" t="s">
        <v>554</v>
      </c>
      <c r="H44" s="33" t="s">
        <v>79</v>
      </c>
      <c r="I44" s="33" t="s">
        <v>85</v>
      </c>
      <c r="J44" s="33" t="s">
        <v>153</v>
      </c>
      <c r="K44" s="91" t="s">
        <v>555</v>
      </c>
      <c r="L44" s="35">
        <v>2000000</v>
      </c>
      <c r="M44" s="36">
        <f t="shared" si="0"/>
        <v>1400000</v>
      </c>
      <c r="N44" s="33">
        <v>2021</v>
      </c>
      <c r="O44" s="33">
        <v>2027</v>
      </c>
      <c r="P44" s="33"/>
      <c r="Q44" s="33" t="s">
        <v>96</v>
      </c>
      <c r="R44" s="33"/>
      <c r="S44" s="33" t="s">
        <v>96</v>
      </c>
      <c r="T44" s="33"/>
      <c r="U44" s="33"/>
      <c r="V44" s="33"/>
      <c r="W44" s="33"/>
      <c r="X44" s="33" t="s">
        <v>96</v>
      </c>
      <c r="Y44" s="33" t="s">
        <v>88</v>
      </c>
      <c r="Z44" s="33" t="s">
        <v>88</v>
      </c>
    </row>
    <row r="45" spans="1:26" s="20" customFormat="1" ht="41.4" x14ac:dyDescent="0.3">
      <c r="A45" s="33">
        <v>41</v>
      </c>
      <c r="B45" s="33" t="s">
        <v>167</v>
      </c>
      <c r="C45" s="33" t="s">
        <v>151</v>
      </c>
      <c r="D45" s="33">
        <v>75000202</v>
      </c>
      <c r="E45" s="33">
        <v>107720493</v>
      </c>
      <c r="F45" s="33">
        <v>650033124</v>
      </c>
      <c r="G45" s="33" t="s">
        <v>556</v>
      </c>
      <c r="H45" s="33" t="s">
        <v>79</v>
      </c>
      <c r="I45" s="33" t="s">
        <v>85</v>
      </c>
      <c r="J45" s="33" t="s">
        <v>153</v>
      </c>
      <c r="K45" s="91" t="s">
        <v>557</v>
      </c>
      <c r="L45" s="35">
        <v>2000000</v>
      </c>
      <c r="M45" s="36">
        <f t="shared" si="0"/>
        <v>1400000</v>
      </c>
      <c r="N45" s="33">
        <v>2021</v>
      </c>
      <c r="O45" s="33">
        <v>2027</v>
      </c>
      <c r="P45" s="33"/>
      <c r="Q45" s="33" t="s">
        <v>96</v>
      </c>
      <c r="R45" s="33"/>
      <c r="S45" s="33" t="s">
        <v>96</v>
      </c>
      <c r="T45" s="33"/>
      <c r="U45" s="33"/>
      <c r="V45" s="33"/>
      <c r="W45" s="33"/>
      <c r="X45" s="33" t="s">
        <v>96</v>
      </c>
      <c r="Y45" s="33" t="s">
        <v>88</v>
      </c>
      <c r="Z45" s="33" t="s">
        <v>88</v>
      </c>
    </row>
    <row r="46" spans="1:26" ht="41.4" x14ac:dyDescent="0.3">
      <c r="A46" s="33">
        <v>42</v>
      </c>
      <c r="B46" s="33" t="s">
        <v>167</v>
      </c>
      <c r="C46" s="33" t="s">
        <v>151</v>
      </c>
      <c r="D46" s="33">
        <v>75000202</v>
      </c>
      <c r="E46" s="33">
        <v>107720493</v>
      </c>
      <c r="F46" s="33">
        <v>650033124</v>
      </c>
      <c r="G46" s="33" t="s">
        <v>558</v>
      </c>
      <c r="H46" s="33" t="s">
        <v>79</v>
      </c>
      <c r="I46" s="33" t="s">
        <v>85</v>
      </c>
      <c r="J46" s="33" t="s">
        <v>153</v>
      </c>
      <c r="K46" s="91" t="s">
        <v>559</v>
      </c>
      <c r="L46" s="35">
        <v>2000000</v>
      </c>
      <c r="M46" s="36">
        <f t="shared" si="0"/>
        <v>1400000</v>
      </c>
      <c r="N46" s="33">
        <v>2021</v>
      </c>
      <c r="O46" s="33">
        <v>2027</v>
      </c>
      <c r="P46" s="33"/>
      <c r="Q46" s="33"/>
      <c r="R46" s="33"/>
      <c r="S46" s="33"/>
      <c r="T46" s="33"/>
      <c r="U46" s="33"/>
      <c r="V46" s="33"/>
      <c r="W46" s="33"/>
      <c r="X46" s="33" t="s">
        <v>96</v>
      </c>
      <c r="Y46" s="33" t="s">
        <v>98</v>
      </c>
      <c r="Z46" s="33" t="s">
        <v>560</v>
      </c>
    </row>
    <row r="47" spans="1:26" s="3" customFormat="1" ht="41.4" x14ac:dyDescent="0.3">
      <c r="A47" s="33">
        <v>43</v>
      </c>
      <c r="B47" s="33" t="s">
        <v>167</v>
      </c>
      <c r="C47" s="33" t="s">
        <v>151</v>
      </c>
      <c r="D47" s="33">
        <v>75000202</v>
      </c>
      <c r="E47" s="33">
        <v>107720493</v>
      </c>
      <c r="F47" s="33">
        <v>650033124</v>
      </c>
      <c r="G47" s="33" t="s">
        <v>168</v>
      </c>
      <c r="H47" s="33" t="s">
        <v>79</v>
      </c>
      <c r="I47" s="33" t="s">
        <v>85</v>
      </c>
      <c r="J47" s="33" t="s">
        <v>153</v>
      </c>
      <c r="K47" s="91" t="s">
        <v>561</v>
      </c>
      <c r="L47" s="35">
        <v>4000000</v>
      </c>
      <c r="M47" s="36">
        <f t="shared" si="0"/>
        <v>2800000</v>
      </c>
      <c r="N47" s="33">
        <v>2021</v>
      </c>
      <c r="O47" s="33">
        <v>2027</v>
      </c>
      <c r="P47" s="33"/>
      <c r="Q47" s="33"/>
      <c r="R47" s="33"/>
      <c r="S47" s="33"/>
      <c r="T47" s="33"/>
      <c r="U47" s="33"/>
      <c r="V47" s="33"/>
      <c r="W47" s="33"/>
      <c r="X47" s="33" t="s">
        <v>96</v>
      </c>
      <c r="Y47" s="33" t="s">
        <v>88</v>
      </c>
      <c r="Z47" s="33" t="s">
        <v>88</v>
      </c>
    </row>
    <row r="48" spans="1:26" s="19" customFormat="1" ht="41.4" x14ac:dyDescent="0.3">
      <c r="A48" s="33">
        <v>44</v>
      </c>
      <c r="B48" s="33" t="s">
        <v>167</v>
      </c>
      <c r="C48" s="33" t="s">
        <v>151</v>
      </c>
      <c r="D48" s="33">
        <v>75000202</v>
      </c>
      <c r="E48" s="33">
        <v>107720493</v>
      </c>
      <c r="F48" s="33">
        <v>650033124</v>
      </c>
      <c r="G48" s="33" t="s">
        <v>562</v>
      </c>
      <c r="H48" s="33" t="s">
        <v>79</v>
      </c>
      <c r="I48" s="33" t="s">
        <v>85</v>
      </c>
      <c r="J48" s="33" t="s">
        <v>153</v>
      </c>
      <c r="K48" s="91" t="s">
        <v>162</v>
      </c>
      <c r="L48" s="35">
        <v>3000000</v>
      </c>
      <c r="M48" s="36">
        <f t="shared" si="0"/>
        <v>2100000</v>
      </c>
      <c r="N48" s="33">
        <v>2021</v>
      </c>
      <c r="O48" s="33">
        <v>2027</v>
      </c>
      <c r="P48" s="33"/>
      <c r="Q48" s="33"/>
      <c r="R48" s="33"/>
      <c r="S48" s="33"/>
      <c r="T48" s="33"/>
      <c r="U48" s="33"/>
      <c r="V48" s="33"/>
      <c r="W48" s="33"/>
      <c r="X48" s="33" t="s">
        <v>96</v>
      </c>
      <c r="Y48" s="33" t="s">
        <v>88</v>
      </c>
      <c r="Z48" s="33" t="s">
        <v>88</v>
      </c>
    </row>
    <row r="49" spans="1:26" ht="41.4" x14ac:dyDescent="0.3">
      <c r="A49" s="33">
        <v>45</v>
      </c>
      <c r="B49" s="33" t="s">
        <v>167</v>
      </c>
      <c r="C49" s="33" t="s">
        <v>151</v>
      </c>
      <c r="D49" s="33">
        <v>75000202</v>
      </c>
      <c r="E49" s="33">
        <v>107720493</v>
      </c>
      <c r="F49" s="33">
        <v>650033124</v>
      </c>
      <c r="G49" s="33" t="s">
        <v>563</v>
      </c>
      <c r="H49" s="33" t="s">
        <v>79</v>
      </c>
      <c r="I49" s="33" t="s">
        <v>85</v>
      </c>
      <c r="J49" s="33" t="s">
        <v>153</v>
      </c>
      <c r="K49" s="91" t="s">
        <v>564</v>
      </c>
      <c r="L49" s="35">
        <v>3000000</v>
      </c>
      <c r="M49" s="36">
        <f t="shared" si="0"/>
        <v>2100000</v>
      </c>
      <c r="N49" s="33">
        <v>2021</v>
      </c>
      <c r="O49" s="33">
        <v>2027</v>
      </c>
      <c r="P49" s="33"/>
      <c r="Q49" s="33"/>
      <c r="R49" s="33"/>
      <c r="S49" s="33"/>
      <c r="T49" s="33"/>
      <c r="U49" s="33"/>
      <c r="V49" s="33"/>
      <c r="W49" s="33"/>
      <c r="X49" s="33" t="s">
        <v>96</v>
      </c>
      <c r="Y49" s="33" t="s">
        <v>88</v>
      </c>
      <c r="Z49" s="33" t="s">
        <v>88</v>
      </c>
    </row>
    <row r="50" spans="1:26" ht="41.4" x14ac:dyDescent="0.3">
      <c r="A50" s="33">
        <v>46</v>
      </c>
      <c r="B50" s="33" t="s">
        <v>167</v>
      </c>
      <c r="C50" s="33" t="s">
        <v>151</v>
      </c>
      <c r="D50" s="33">
        <v>75000202</v>
      </c>
      <c r="E50" s="33">
        <v>107720493</v>
      </c>
      <c r="F50" s="33">
        <v>650033124</v>
      </c>
      <c r="G50" s="33" t="s">
        <v>565</v>
      </c>
      <c r="H50" s="33" t="s">
        <v>79</v>
      </c>
      <c r="I50" s="33" t="s">
        <v>85</v>
      </c>
      <c r="J50" s="33" t="s">
        <v>153</v>
      </c>
      <c r="K50" s="91" t="s">
        <v>566</v>
      </c>
      <c r="L50" s="35">
        <v>3000000</v>
      </c>
      <c r="M50" s="36">
        <f t="shared" si="0"/>
        <v>2100000</v>
      </c>
      <c r="N50" s="33">
        <v>2021</v>
      </c>
      <c r="O50" s="33">
        <v>2027</v>
      </c>
      <c r="P50" s="33"/>
      <c r="Q50" s="33"/>
      <c r="R50" s="33"/>
      <c r="S50" s="33"/>
      <c r="T50" s="33"/>
      <c r="U50" s="33"/>
      <c r="V50" s="33"/>
      <c r="W50" s="33"/>
      <c r="X50" s="33" t="s">
        <v>96</v>
      </c>
      <c r="Y50" s="33" t="s">
        <v>88</v>
      </c>
      <c r="Z50" s="33" t="s">
        <v>88</v>
      </c>
    </row>
    <row r="51" spans="1:26" ht="69" x14ac:dyDescent="0.3">
      <c r="A51" s="33">
        <v>47</v>
      </c>
      <c r="B51" s="58" t="s">
        <v>167</v>
      </c>
      <c r="C51" s="58" t="s">
        <v>151</v>
      </c>
      <c r="D51" s="58">
        <v>75000202</v>
      </c>
      <c r="E51" s="58">
        <v>107720493</v>
      </c>
      <c r="F51" s="58">
        <v>650033124</v>
      </c>
      <c r="G51" s="58" t="s">
        <v>567</v>
      </c>
      <c r="H51" s="58" t="s">
        <v>79</v>
      </c>
      <c r="I51" s="58" t="s">
        <v>85</v>
      </c>
      <c r="J51" s="58" t="s">
        <v>153</v>
      </c>
      <c r="K51" s="94" t="s">
        <v>568</v>
      </c>
      <c r="L51" s="36">
        <v>3500000</v>
      </c>
      <c r="M51" s="36">
        <f t="shared" si="0"/>
        <v>2450000</v>
      </c>
      <c r="N51" s="58">
        <v>2021</v>
      </c>
      <c r="O51" s="58">
        <v>2027</v>
      </c>
      <c r="P51" s="58"/>
      <c r="Q51" s="58" t="s">
        <v>96</v>
      </c>
      <c r="R51" s="58"/>
      <c r="S51" s="58"/>
      <c r="T51" s="58"/>
      <c r="U51" s="58"/>
      <c r="V51" s="58" t="s">
        <v>96</v>
      </c>
      <c r="W51" s="58" t="s">
        <v>96</v>
      </c>
      <c r="X51" s="58"/>
      <c r="Y51" s="58" t="s">
        <v>88</v>
      </c>
      <c r="Z51" s="58" t="s">
        <v>88</v>
      </c>
    </row>
    <row r="52" spans="1:26" ht="69" x14ac:dyDescent="0.3">
      <c r="A52" s="33">
        <v>48</v>
      </c>
      <c r="B52" s="58" t="s">
        <v>167</v>
      </c>
      <c r="C52" s="58" t="s">
        <v>151</v>
      </c>
      <c r="D52" s="58">
        <v>75000202</v>
      </c>
      <c r="E52" s="58">
        <v>107720493</v>
      </c>
      <c r="F52" s="58">
        <v>650033124</v>
      </c>
      <c r="G52" s="58" t="s">
        <v>569</v>
      </c>
      <c r="H52" s="58" t="s">
        <v>79</v>
      </c>
      <c r="I52" s="58" t="s">
        <v>85</v>
      </c>
      <c r="J52" s="58" t="s">
        <v>153</v>
      </c>
      <c r="K52" s="94" t="s">
        <v>570</v>
      </c>
      <c r="L52" s="36">
        <v>2500000</v>
      </c>
      <c r="M52" s="36">
        <f t="shared" si="0"/>
        <v>1750000</v>
      </c>
      <c r="N52" s="58">
        <v>2021</v>
      </c>
      <c r="O52" s="58">
        <v>2027</v>
      </c>
      <c r="P52" s="58"/>
      <c r="Q52" s="58" t="s">
        <v>96</v>
      </c>
      <c r="R52" s="58"/>
      <c r="S52" s="58"/>
      <c r="T52" s="58"/>
      <c r="U52" s="58"/>
      <c r="V52" s="58" t="s">
        <v>96</v>
      </c>
      <c r="W52" s="58" t="s">
        <v>96</v>
      </c>
      <c r="X52" s="58"/>
      <c r="Y52" s="58" t="s">
        <v>88</v>
      </c>
      <c r="Z52" s="58" t="s">
        <v>88</v>
      </c>
    </row>
    <row r="53" spans="1:26" ht="55.2" x14ac:dyDescent="0.3">
      <c r="A53" s="33">
        <v>49</v>
      </c>
      <c r="B53" s="58" t="s">
        <v>167</v>
      </c>
      <c r="C53" s="58" t="s">
        <v>151</v>
      </c>
      <c r="D53" s="58">
        <v>75000202</v>
      </c>
      <c r="E53" s="58">
        <v>107720493</v>
      </c>
      <c r="F53" s="58">
        <v>650033124</v>
      </c>
      <c r="G53" s="58" t="s">
        <v>571</v>
      </c>
      <c r="H53" s="58" t="s">
        <v>79</v>
      </c>
      <c r="I53" s="58" t="s">
        <v>85</v>
      </c>
      <c r="J53" s="58" t="s">
        <v>153</v>
      </c>
      <c r="K53" s="94" t="s">
        <v>572</v>
      </c>
      <c r="L53" s="36">
        <v>2500000</v>
      </c>
      <c r="M53" s="36">
        <f t="shared" si="0"/>
        <v>1750000</v>
      </c>
      <c r="N53" s="58">
        <v>2021</v>
      </c>
      <c r="O53" s="58">
        <v>2027</v>
      </c>
      <c r="P53" s="58"/>
      <c r="Q53" s="58"/>
      <c r="R53" s="58" t="s">
        <v>96</v>
      </c>
      <c r="S53" s="58"/>
      <c r="T53" s="58"/>
      <c r="U53" s="58"/>
      <c r="V53" s="58" t="s">
        <v>96</v>
      </c>
      <c r="W53" s="58" t="s">
        <v>96</v>
      </c>
      <c r="X53" s="58"/>
      <c r="Y53" s="58" t="s">
        <v>88</v>
      </c>
      <c r="Z53" s="58" t="s">
        <v>88</v>
      </c>
    </row>
    <row r="54" spans="1:26" ht="138" x14ac:dyDescent="0.3">
      <c r="A54" s="33">
        <v>50</v>
      </c>
      <c r="B54" s="33" t="s">
        <v>170</v>
      </c>
      <c r="C54" s="33" t="s">
        <v>171</v>
      </c>
      <c r="D54" s="33">
        <v>70998957</v>
      </c>
      <c r="E54" s="33">
        <v>181110873</v>
      </c>
      <c r="F54" s="33">
        <v>600056988</v>
      </c>
      <c r="G54" s="33" t="s">
        <v>573</v>
      </c>
      <c r="H54" s="33" t="s">
        <v>79</v>
      </c>
      <c r="I54" s="33" t="s">
        <v>85</v>
      </c>
      <c r="J54" s="33" t="s">
        <v>172</v>
      </c>
      <c r="K54" s="91" t="s">
        <v>574</v>
      </c>
      <c r="L54" s="35">
        <v>105000000</v>
      </c>
      <c r="M54" s="36">
        <f t="shared" si="0"/>
        <v>73500000</v>
      </c>
      <c r="N54" s="47" t="s">
        <v>575</v>
      </c>
      <c r="O54" s="47" t="s">
        <v>175</v>
      </c>
      <c r="P54" s="33" t="s">
        <v>96</v>
      </c>
      <c r="Q54" s="33" t="s">
        <v>96</v>
      </c>
      <c r="R54" s="33" t="s">
        <v>96</v>
      </c>
      <c r="S54" s="33" t="s">
        <v>96</v>
      </c>
      <c r="T54" s="33" t="s">
        <v>96</v>
      </c>
      <c r="U54" s="33" t="s">
        <v>96</v>
      </c>
      <c r="V54" s="33" t="s">
        <v>96</v>
      </c>
      <c r="W54" s="33" t="s">
        <v>96</v>
      </c>
      <c r="X54" s="33" t="s">
        <v>96</v>
      </c>
      <c r="Y54" s="33" t="s">
        <v>576</v>
      </c>
      <c r="Z54" s="33" t="s">
        <v>98</v>
      </c>
    </row>
    <row r="55" spans="1:26" ht="69" x14ac:dyDescent="0.3">
      <c r="A55" s="33">
        <v>51</v>
      </c>
      <c r="B55" s="33" t="s">
        <v>317</v>
      </c>
      <c r="C55" s="33" t="s">
        <v>178</v>
      </c>
      <c r="D55" s="47" t="s">
        <v>318</v>
      </c>
      <c r="E55" s="95" t="s">
        <v>319</v>
      </c>
      <c r="F55" s="33">
        <v>600057551</v>
      </c>
      <c r="G55" s="33" t="s">
        <v>577</v>
      </c>
      <c r="H55" s="33" t="s">
        <v>79</v>
      </c>
      <c r="I55" s="33" t="s">
        <v>85</v>
      </c>
      <c r="J55" s="33" t="s">
        <v>85</v>
      </c>
      <c r="K55" s="91" t="s">
        <v>578</v>
      </c>
      <c r="L55" s="60">
        <v>3500000</v>
      </c>
      <c r="M55" s="36">
        <f t="shared" si="0"/>
        <v>2450000</v>
      </c>
      <c r="N55" s="57">
        <v>2022</v>
      </c>
      <c r="O55" s="33">
        <v>2027</v>
      </c>
      <c r="P55" s="33"/>
      <c r="Q55" s="33"/>
      <c r="R55" s="33" t="s">
        <v>96</v>
      </c>
      <c r="S55" s="33"/>
      <c r="T55" s="33"/>
      <c r="U55" s="33"/>
      <c r="V55" s="33"/>
      <c r="W55" s="33"/>
      <c r="X55" s="34"/>
      <c r="Y55" s="33" t="s">
        <v>579</v>
      </c>
      <c r="Z55" s="58" t="s">
        <v>88</v>
      </c>
    </row>
    <row r="56" spans="1:26" ht="55.2" x14ac:dyDescent="0.3">
      <c r="A56" s="33">
        <v>52</v>
      </c>
      <c r="B56" s="33" t="s">
        <v>317</v>
      </c>
      <c r="C56" s="33" t="s">
        <v>178</v>
      </c>
      <c r="D56" s="47" t="s">
        <v>318</v>
      </c>
      <c r="E56" s="95" t="s">
        <v>319</v>
      </c>
      <c r="F56" s="33">
        <v>600057551</v>
      </c>
      <c r="G56" s="33" t="s">
        <v>580</v>
      </c>
      <c r="H56" s="33" t="s">
        <v>79</v>
      </c>
      <c r="I56" s="33" t="s">
        <v>85</v>
      </c>
      <c r="J56" s="33" t="s">
        <v>85</v>
      </c>
      <c r="K56" s="91" t="s">
        <v>581</v>
      </c>
      <c r="L56" s="60">
        <v>2500000</v>
      </c>
      <c r="M56" s="36">
        <f t="shared" si="0"/>
        <v>1750000</v>
      </c>
      <c r="N56" s="33">
        <v>2022</v>
      </c>
      <c r="O56" s="33">
        <v>2027</v>
      </c>
      <c r="P56" s="33"/>
      <c r="Q56" s="33"/>
      <c r="R56" s="33"/>
      <c r="S56" s="33" t="s">
        <v>96</v>
      </c>
      <c r="T56" s="33"/>
      <c r="U56" s="33"/>
      <c r="V56" s="33"/>
      <c r="W56" s="33"/>
      <c r="X56" s="33"/>
      <c r="Y56" s="58" t="s">
        <v>88</v>
      </c>
      <c r="Z56" s="58" t="s">
        <v>88</v>
      </c>
    </row>
    <row r="57" spans="1:26" ht="55.2" x14ac:dyDescent="0.3">
      <c r="A57" s="33">
        <v>53</v>
      </c>
      <c r="B57" s="33" t="s">
        <v>317</v>
      </c>
      <c r="C57" s="33" t="s">
        <v>178</v>
      </c>
      <c r="D57" s="47" t="s">
        <v>318</v>
      </c>
      <c r="E57" s="95" t="s">
        <v>319</v>
      </c>
      <c r="F57" s="33">
        <v>600057551</v>
      </c>
      <c r="G57" s="33" t="s">
        <v>582</v>
      </c>
      <c r="H57" s="33" t="s">
        <v>79</v>
      </c>
      <c r="I57" s="33" t="s">
        <v>85</v>
      </c>
      <c r="J57" s="33" t="s">
        <v>85</v>
      </c>
      <c r="K57" s="91" t="s">
        <v>583</v>
      </c>
      <c r="L57" s="60">
        <v>4500000</v>
      </c>
      <c r="M57" s="36">
        <f t="shared" si="0"/>
        <v>3150000</v>
      </c>
      <c r="N57" s="33">
        <v>2023</v>
      </c>
      <c r="O57" s="33">
        <v>2027</v>
      </c>
      <c r="P57" s="34"/>
      <c r="Q57" s="34"/>
      <c r="R57" s="34"/>
      <c r="S57" s="34"/>
      <c r="T57" s="34"/>
      <c r="U57" s="34"/>
      <c r="V57" s="34"/>
      <c r="W57" s="33" t="s">
        <v>96</v>
      </c>
      <c r="X57" s="34"/>
      <c r="Y57" s="33" t="s">
        <v>584</v>
      </c>
      <c r="Z57" s="58" t="s">
        <v>88</v>
      </c>
    </row>
    <row r="58" spans="1:26" ht="126.6" customHeight="1" x14ac:dyDescent="0.3">
      <c r="A58" s="33">
        <v>54</v>
      </c>
      <c r="B58" s="33" t="s">
        <v>317</v>
      </c>
      <c r="C58" s="33" t="s">
        <v>178</v>
      </c>
      <c r="D58" s="47" t="s">
        <v>318</v>
      </c>
      <c r="E58" s="95" t="s">
        <v>319</v>
      </c>
      <c r="F58" s="33">
        <v>600057551</v>
      </c>
      <c r="G58" s="33" t="s">
        <v>320</v>
      </c>
      <c r="H58" s="33" t="s">
        <v>79</v>
      </c>
      <c r="I58" s="33" t="s">
        <v>85</v>
      </c>
      <c r="J58" s="33" t="s">
        <v>85</v>
      </c>
      <c r="K58" s="91" t="s">
        <v>321</v>
      </c>
      <c r="L58" s="60">
        <v>10000000</v>
      </c>
      <c r="M58" s="36">
        <f t="shared" si="0"/>
        <v>7000000</v>
      </c>
      <c r="N58" s="33">
        <v>2022</v>
      </c>
      <c r="O58" s="33">
        <v>2027</v>
      </c>
      <c r="P58" s="34"/>
      <c r="Q58" s="34"/>
      <c r="R58" s="34"/>
      <c r="S58" s="34"/>
      <c r="T58" s="34"/>
      <c r="U58" s="34"/>
      <c r="V58" s="33" t="s">
        <v>96</v>
      </c>
      <c r="W58" s="33" t="s">
        <v>96</v>
      </c>
      <c r="X58" s="34"/>
      <c r="Y58" s="33" t="s">
        <v>322</v>
      </c>
      <c r="Z58" s="58" t="s">
        <v>88</v>
      </c>
    </row>
    <row r="59" spans="1:26" ht="55.2" x14ac:dyDescent="0.3">
      <c r="A59" s="33">
        <v>55</v>
      </c>
      <c r="B59" s="33" t="s">
        <v>317</v>
      </c>
      <c r="C59" s="33" t="s">
        <v>178</v>
      </c>
      <c r="D59" s="47" t="s">
        <v>318</v>
      </c>
      <c r="E59" s="95" t="s">
        <v>319</v>
      </c>
      <c r="F59" s="33">
        <v>600057551</v>
      </c>
      <c r="G59" s="33" t="s">
        <v>585</v>
      </c>
      <c r="H59" s="33" t="s">
        <v>79</v>
      </c>
      <c r="I59" s="33" t="s">
        <v>85</v>
      </c>
      <c r="J59" s="33" t="s">
        <v>85</v>
      </c>
      <c r="K59" s="91" t="s">
        <v>586</v>
      </c>
      <c r="L59" s="60">
        <v>4500000</v>
      </c>
      <c r="M59" s="36">
        <f t="shared" si="0"/>
        <v>3150000</v>
      </c>
      <c r="N59" s="33">
        <v>2022</v>
      </c>
      <c r="O59" s="33">
        <v>2027</v>
      </c>
      <c r="P59" s="34"/>
      <c r="Q59" s="34"/>
      <c r="R59" s="33" t="s">
        <v>96</v>
      </c>
      <c r="S59" s="33" t="s">
        <v>96</v>
      </c>
      <c r="T59" s="34"/>
      <c r="U59" s="34"/>
      <c r="V59" s="33"/>
      <c r="W59" s="33"/>
      <c r="X59" s="34"/>
      <c r="Y59" s="33" t="s">
        <v>579</v>
      </c>
      <c r="Z59" s="58" t="s">
        <v>88</v>
      </c>
    </row>
    <row r="60" spans="1:26" ht="139.19999999999999" customHeight="1" x14ac:dyDescent="0.3">
      <c r="A60" s="33">
        <v>56</v>
      </c>
      <c r="B60" s="33" t="s">
        <v>317</v>
      </c>
      <c r="C60" s="33" t="s">
        <v>178</v>
      </c>
      <c r="D60" s="47" t="s">
        <v>318</v>
      </c>
      <c r="E60" s="95" t="s">
        <v>319</v>
      </c>
      <c r="F60" s="33">
        <v>600057551</v>
      </c>
      <c r="G60" s="33" t="s">
        <v>587</v>
      </c>
      <c r="H60" s="33" t="s">
        <v>79</v>
      </c>
      <c r="I60" s="33" t="s">
        <v>85</v>
      </c>
      <c r="J60" s="33" t="s">
        <v>85</v>
      </c>
      <c r="K60" s="91" t="s">
        <v>588</v>
      </c>
      <c r="L60" s="60">
        <v>9500000</v>
      </c>
      <c r="M60" s="36">
        <f t="shared" si="0"/>
        <v>6650000</v>
      </c>
      <c r="N60" s="33">
        <v>2023</v>
      </c>
      <c r="O60" s="33">
        <v>2027</v>
      </c>
      <c r="P60" s="34"/>
      <c r="Q60" s="34"/>
      <c r="R60" s="34"/>
      <c r="S60" s="34"/>
      <c r="T60" s="34"/>
      <c r="U60" s="34"/>
      <c r="V60" s="33" t="s">
        <v>96</v>
      </c>
      <c r="W60" s="33" t="s">
        <v>96</v>
      </c>
      <c r="X60" s="34"/>
      <c r="Y60" s="33" t="s">
        <v>584</v>
      </c>
      <c r="Z60" s="58" t="s">
        <v>88</v>
      </c>
    </row>
    <row r="61" spans="1:26" ht="55.2" x14ac:dyDescent="0.3">
      <c r="A61" s="33">
        <v>57</v>
      </c>
      <c r="B61" s="33" t="s">
        <v>317</v>
      </c>
      <c r="C61" s="33" t="s">
        <v>178</v>
      </c>
      <c r="D61" s="47" t="s">
        <v>318</v>
      </c>
      <c r="E61" s="95" t="s">
        <v>319</v>
      </c>
      <c r="F61" s="33">
        <v>600057551</v>
      </c>
      <c r="G61" s="33" t="s">
        <v>323</v>
      </c>
      <c r="H61" s="33" t="s">
        <v>79</v>
      </c>
      <c r="I61" s="33" t="s">
        <v>85</v>
      </c>
      <c r="J61" s="33" t="s">
        <v>85</v>
      </c>
      <c r="K61" s="91" t="s">
        <v>324</v>
      </c>
      <c r="L61" s="60">
        <v>2500000</v>
      </c>
      <c r="M61" s="36">
        <f t="shared" si="0"/>
        <v>1750000</v>
      </c>
      <c r="N61" s="57">
        <v>2023</v>
      </c>
      <c r="O61" s="33">
        <v>2027</v>
      </c>
      <c r="P61" s="34"/>
      <c r="Q61" s="34"/>
      <c r="R61" s="34"/>
      <c r="S61" s="34"/>
      <c r="T61" s="34"/>
      <c r="U61" s="34"/>
      <c r="V61" s="33" t="s">
        <v>96</v>
      </c>
      <c r="W61" s="33" t="s">
        <v>96</v>
      </c>
      <c r="X61" s="34"/>
      <c r="Y61" s="58" t="s">
        <v>88</v>
      </c>
      <c r="Z61" s="58" t="s">
        <v>88</v>
      </c>
    </row>
    <row r="62" spans="1:26" ht="55.2" x14ac:dyDescent="0.3">
      <c r="A62" s="33">
        <v>58</v>
      </c>
      <c r="B62" s="33" t="s">
        <v>317</v>
      </c>
      <c r="C62" s="33" t="s">
        <v>178</v>
      </c>
      <c r="D62" s="47" t="s">
        <v>318</v>
      </c>
      <c r="E62" s="95" t="s">
        <v>319</v>
      </c>
      <c r="F62" s="33">
        <v>600057551</v>
      </c>
      <c r="G62" s="33" t="s">
        <v>589</v>
      </c>
      <c r="H62" s="33" t="s">
        <v>79</v>
      </c>
      <c r="I62" s="33" t="s">
        <v>85</v>
      </c>
      <c r="J62" s="33" t="s">
        <v>85</v>
      </c>
      <c r="K62" s="91" t="s">
        <v>590</v>
      </c>
      <c r="L62" s="60">
        <v>4200000</v>
      </c>
      <c r="M62" s="36">
        <f t="shared" si="0"/>
        <v>2940000</v>
      </c>
      <c r="N62" s="57">
        <v>2023</v>
      </c>
      <c r="O62" s="33">
        <v>2027</v>
      </c>
      <c r="P62" s="33"/>
      <c r="Q62" s="33" t="s">
        <v>96</v>
      </c>
      <c r="R62" s="34"/>
      <c r="S62" s="34"/>
      <c r="T62" s="34"/>
      <c r="U62" s="34"/>
      <c r="V62" s="33"/>
      <c r="W62" s="33"/>
      <c r="X62" s="34"/>
      <c r="Y62" s="33" t="s">
        <v>591</v>
      </c>
      <c r="Z62" s="58" t="s">
        <v>88</v>
      </c>
    </row>
    <row r="63" spans="1:26" ht="55.2" x14ac:dyDescent="0.3">
      <c r="A63" s="33">
        <v>59</v>
      </c>
      <c r="B63" s="33" t="s">
        <v>592</v>
      </c>
      <c r="C63" s="33" t="s">
        <v>178</v>
      </c>
      <c r="D63" s="33">
        <v>60077212</v>
      </c>
      <c r="E63" s="47" t="s">
        <v>593</v>
      </c>
      <c r="F63" s="33">
        <v>600057631</v>
      </c>
      <c r="G63" s="63" t="s">
        <v>594</v>
      </c>
      <c r="H63" s="33" t="s">
        <v>79</v>
      </c>
      <c r="I63" s="33" t="s">
        <v>85</v>
      </c>
      <c r="J63" s="33" t="s">
        <v>85</v>
      </c>
      <c r="K63" s="91" t="s">
        <v>595</v>
      </c>
      <c r="L63" s="35">
        <v>600000</v>
      </c>
      <c r="M63" s="36">
        <f t="shared" si="0"/>
        <v>420000</v>
      </c>
      <c r="N63" s="33">
        <v>2021</v>
      </c>
      <c r="O63" s="33">
        <v>2022</v>
      </c>
      <c r="P63" s="33"/>
      <c r="Q63" s="33"/>
      <c r="R63" s="33" t="s">
        <v>96</v>
      </c>
      <c r="S63" s="33"/>
      <c r="T63" s="33"/>
      <c r="U63" s="33"/>
      <c r="V63" s="33"/>
      <c r="W63" s="33"/>
      <c r="X63" s="33"/>
      <c r="Y63" s="58" t="s">
        <v>88</v>
      </c>
      <c r="Z63" s="58" t="s">
        <v>88</v>
      </c>
    </row>
    <row r="64" spans="1:26" ht="55.2" x14ac:dyDescent="0.3">
      <c r="A64" s="33">
        <v>60</v>
      </c>
      <c r="B64" s="33" t="s">
        <v>592</v>
      </c>
      <c r="C64" s="33" t="s">
        <v>178</v>
      </c>
      <c r="D64" s="33">
        <v>60077212</v>
      </c>
      <c r="E64" s="47" t="s">
        <v>593</v>
      </c>
      <c r="F64" s="33">
        <v>600057631</v>
      </c>
      <c r="G64" s="33" t="s">
        <v>596</v>
      </c>
      <c r="H64" s="33" t="s">
        <v>79</v>
      </c>
      <c r="I64" s="33" t="s">
        <v>85</v>
      </c>
      <c r="J64" s="33" t="s">
        <v>85</v>
      </c>
      <c r="K64" s="91" t="s">
        <v>597</v>
      </c>
      <c r="L64" s="35">
        <v>400000</v>
      </c>
      <c r="M64" s="36">
        <f t="shared" si="0"/>
        <v>280000</v>
      </c>
      <c r="N64" s="33">
        <v>2021</v>
      </c>
      <c r="O64" s="33">
        <v>2023</v>
      </c>
      <c r="P64" s="33"/>
      <c r="Q64" s="33" t="s">
        <v>96</v>
      </c>
      <c r="R64" s="33"/>
      <c r="S64" s="33"/>
      <c r="T64" s="33"/>
      <c r="U64" s="33"/>
      <c r="V64" s="33" t="s">
        <v>96</v>
      </c>
      <c r="W64" s="33" t="s">
        <v>96</v>
      </c>
      <c r="X64" s="33"/>
      <c r="Y64" s="58" t="s">
        <v>88</v>
      </c>
      <c r="Z64" s="58" t="s">
        <v>88</v>
      </c>
    </row>
    <row r="65" spans="1:26" ht="55.2" x14ac:dyDescent="0.3">
      <c r="A65" s="33">
        <v>61</v>
      </c>
      <c r="B65" s="33" t="s">
        <v>592</v>
      </c>
      <c r="C65" s="33" t="s">
        <v>178</v>
      </c>
      <c r="D65" s="33">
        <v>60077212</v>
      </c>
      <c r="E65" s="47" t="s">
        <v>593</v>
      </c>
      <c r="F65" s="33">
        <v>600057631</v>
      </c>
      <c r="G65" s="33" t="s">
        <v>598</v>
      </c>
      <c r="H65" s="33" t="s">
        <v>79</v>
      </c>
      <c r="I65" s="33" t="s">
        <v>85</v>
      </c>
      <c r="J65" s="33" t="s">
        <v>85</v>
      </c>
      <c r="K65" s="91" t="s">
        <v>599</v>
      </c>
      <c r="L65" s="35">
        <v>600000</v>
      </c>
      <c r="M65" s="36">
        <f t="shared" si="0"/>
        <v>420000</v>
      </c>
      <c r="N65" s="33">
        <v>2021</v>
      </c>
      <c r="O65" s="33">
        <v>2023</v>
      </c>
      <c r="P65" s="33" t="s">
        <v>96</v>
      </c>
      <c r="Q65" s="33"/>
      <c r="R65" s="33"/>
      <c r="S65" s="33" t="s">
        <v>96</v>
      </c>
      <c r="T65" s="33"/>
      <c r="U65" s="33"/>
      <c r="V65" s="33" t="s">
        <v>96</v>
      </c>
      <c r="W65" s="33" t="s">
        <v>96</v>
      </c>
      <c r="X65" s="33"/>
      <c r="Y65" s="58" t="s">
        <v>88</v>
      </c>
      <c r="Z65" s="58" t="s">
        <v>88</v>
      </c>
    </row>
    <row r="66" spans="1:26" ht="55.2" x14ac:dyDescent="0.3">
      <c r="A66" s="33">
        <v>62</v>
      </c>
      <c r="B66" s="33" t="s">
        <v>592</v>
      </c>
      <c r="C66" s="33" t="s">
        <v>178</v>
      </c>
      <c r="D66" s="33">
        <v>60077212</v>
      </c>
      <c r="E66" s="47" t="s">
        <v>593</v>
      </c>
      <c r="F66" s="33">
        <v>600057631</v>
      </c>
      <c r="G66" s="49" t="s">
        <v>600</v>
      </c>
      <c r="H66" s="49" t="s">
        <v>79</v>
      </c>
      <c r="I66" s="49" t="s">
        <v>85</v>
      </c>
      <c r="J66" s="49" t="s">
        <v>85</v>
      </c>
      <c r="K66" s="96" t="s">
        <v>899</v>
      </c>
      <c r="L66" s="97">
        <v>5300000</v>
      </c>
      <c r="M66" s="36">
        <f t="shared" si="0"/>
        <v>3710000</v>
      </c>
      <c r="N66" s="99">
        <v>2023</v>
      </c>
      <c r="O66" s="99">
        <v>2025</v>
      </c>
      <c r="P66" s="49"/>
      <c r="Q66" s="49" t="s">
        <v>96</v>
      </c>
      <c r="R66" s="49"/>
      <c r="S66" s="49"/>
      <c r="T66" s="49"/>
      <c r="U66" s="49"/>
      <c r="V66" s="49"/>
      <c r="W66" s="49"/>
      <c r="X66" s="100" t="s">
        <v>96</v>
      </c>
      <c r="Y66" s="99" t="s">
        <v>601</v>
      </c>
      <c r="Z66" s="58" t="s">
        <v>88</v>
      </c>
    </row>
    <row r="67" spans="1:26" ht="96.6" x14ac:dyDescent="0.3">
      <c r="A67" s="33">
        <v>63</v>
      </c>
      <c r="B67" s="58" t="s">
        <v>592</v>
      </c>
      <c r="C67" s="58" t="s">
        <v>178</v>
      </c>
      <c r="D67" s="58">
        <v>60077212</v>
      </c>
      <c r="E67" s="62" t="s">
        <v>593</v>
      </c>
      <c r="F67" s="58">
        <v>600057631</v>
      </c>
      <c r="G67" s="101" t="s">
        <v>602</v>
      </c>
      <c r="H67" s="101" t="s">
        <v>79</v>
      </c>
      <c r="I67" s="101" t="s">
        <v>85</v>
      </c>
      <c r="J67" s="101" t="s">
        <v>85</v>
      </c>
      <c r="K67" s="102" t="s">
        <v>603</v>
      </c>
      <c r="L67" s="103">
        <v>600000</v>
      </c>
      <c r="M67" s="36">
        <f t="shared" si="0"/>
        <v>420000</v>
      </c>
      <c r="N67" s="101">
        <v>2022</v>
      </c>
      <c r="O67" s="101">
        <v>2025</v>
      </c>
      <c r="P67" s="58" t="s">
        <v>96</v>
      </c>
      <c r="Q67" s="101"/>
      <c r="R67" s="101"/>
      <c r="S67" s="101"/>
      <c r="T67" s="101"/>
      <c r="U67" s="58" t="s">
        <v>96</v>
      </c>
      <c r="V67" s="101" t="s">
        <v>96</v>
      </c>
      <c r="W67" s="101"/>
      <c r="X67" s="101" t="s">
        <v>96</v>
      </c>
      <c r="Y67" s="101" t="s">
        <v>248</v>
      </c>
      <c r="Z67" s="58" t="s">
        <v>88</v>
      </c>
    </row>
    <row r="68" spans="1:26" ht="81.599999999999994" customHeight="1" x14ac:dyDescent="0.3">
      <c r="A68" s="33">
        <v>64</v>
      </c>
      <c r="B68" s="33" t="s">
        <v>592</v>
      </c>
      <c r="C68" s="33" t="s">
        <v>178</v>
      </c>
      <c r="D68" s="33">
        <v>60077213</v>
      </c>
      <c r="E68" s="47" t="s">
        <v>604</v>
      </c>
      <c r="F68" s="33">
        <v>600057632</v>
      </c>
      <c r="G68" s="33" t="s">
        <v>605</v>
      </c>
      <c r="H68" s="33" t="s">
        <v>79</v>
      </c>
      <c r="I68" s="33" t="s">
        <v>85</v>
      </c>
      <c r="J68" s="33" t="s">
        <v>85</v>
      </c>
      <c r="K68" s="91" t="s">
        <v>606</v>
      </c>
      <c r="L68" s="35">
        <v>1500000</v>
      </c>
      <c r="M68" s="36">
        <f t="shared" si="0"/>
        <v>1050000</v>
      </c>
      <c r="N68" s="47" t="s">
        <v>280</v>
      </c>
      <c r="O68" s="47" t="s">
        <v>291</v>
      </c>
      <c r="P68" s="33"/>
      <c r="Q68" s="33"/>
      <c r="R68" s="33"/>
      <c r="S68" s="33"/>
      <c r="T68" s="33"/>
      <c r="U68" s="33"/>
      <c r="V68" s="33"/>
      <c r="W68" s="33"/>
      <c r="X68" s="33"/>
      <c r="Y68" s="58" t="s">
        <v>88</v>
      </c>
      <c r="Z68" s="58" t="s">
        <v>88</v>
      </c>
    </row>
    <row r="69" spans="1:26" ht="41.4" x14ac:dyDescent="0.3">
      <c r="A69" s="33">
        <v>65</v>
      </c>
      <c r="B69" s="33" t="s">
        <v>607</v>
      </c>
      <c r="C69" s="33" t="s">
        <v>178</v>
      </c>
      <c r="D69" s="47" t="s">
        <v>608</v>
      </c>
      <c r="E69" s="33">
        <v>181076110</v>
      </c>
      <c r="F69" s="33">
        <v>691008965</v>
      </c>
      <c r="G69" s="33" t="s">
        <v>609</v>
      </c>
      <c r="H69" s="33" t="s">
        <v>79</v>
      </c>
      <c r="I69" s="33" t="s">
        <v>85</v>
      </c>
      <c r="J69" s="33" t="s">
        <v>85</v>
      </c>
      <c r="K69" s="91" t="s">
        <v>610</v>
      </c>
      <c r="L69" s="35">
        <v>2500000</v>
      </c>
      <c r="M69" s="36">
        <f t="shared" si="0"/>
        <v>1750000</v>
      </c>
      <c r="N69" s="47" t="s">
        <v>195</v>
      </c>
      <c r="O69" s="47" t="s">
        <v>196</v>
      </c>
      <c r="P69" s="33" t="s">
        <v>96</v>
      </c>
      <c r="Q69" s="33"/>
      <c r="R69" s="33"/>
      <c r="S69" s="33" t="s">
        <v>96</v>
      </c>
      <c r="T69" s="33"/>
      <c r="U69" s="33"/>
      <c r="V69" s="33"/>
      <c r="W69" s="33"/>
      <c r="X69" s="33"/>
      <c r="Y69" s="33" t="s">
        <v>611</v>
      </c>
      <c r="Z69" s="58" t="s">
        <v>88</v>
      </c>
    </row>
    <row r="70" spans="1:26" ht="41.4" x14ac:dyDescent="0.3">
      <c r="A70" s="33">
        <v>66</v>
      </c>
      <c r="B70" s="33" t="s">
        <v>607</v>
      </c>
      <c r="C70" s="33" t="s">
        <v>178</v>
      </c>
      <c r="D70" s="47" t="s">
        <v>608</v>
      </c>
      <c r="E70" s="33">
        <v>181076110</v>
      </c>
      <c r="F70" s="33">
        <v>691008965</v>
      </c>
      <c r="G70" s="33" t="s">
        <v>612</v>
      </c>
      <c r="H70" s="33" t="s">
        <v>79</v>
      </c>
      <c r="I70" s="33" t="s">
        <v>85</v>
      </c>
      <c r="J70" s="33" t="s">
        <v>85</v>
      </c>
      <c r="K70" s="91" t="s">
        <v>613</v>
      </c>
      <c r="L70" s="35">
        <v>650000</v>
      </c>
      <c r="M70" s="36">
        <f t="shared" ref="M70:M133" si="1">L70/100*70</f>
        <v>455000</v>
      </c>
      <c r="N70" s="47" t="s">
        <v>614</v>
      </c>
      <c r="O70" s="47" t="s">
        <v>175</v>
      </c>
      <c r="P70" s="33"/>
      <c r="Q70" s="33"/>
      <c r="R70" s="33"/>
      <c r="S70" s="33" t="s">
        <v>96</v>
      </c>
      <c r="T70" s="33"/>
      <c r="U70" s="33"/>
      <c r="V70" s="33"/>
      <c r="W70" s="33"/>
      <c r="X70" s="33"/>
      <c r="Y70" s="58" t="s">
        <v>88</v>
      </c>
      <c r="Z70" s="58" t="s">
        <v>88</v>
      </c>
    </row>
    <row r="71" spans="1:26" ht="41.4" x14ac:dyDescent="0.3">
      <c r="A71" s="33">
        <v>67</v>
      </c>
      <c r="B71" s="33" t="s">
        <v>607</v>
      </c>
      <c r="C71" s="33" t="s">
        <v>178</v>
      </c>
      <c r="D71" s="47" t="s">
        <v>608</v>
      </c>
      <c r="E71" s="33">
        <v>181076110</v>
      </c>
      <c r="F71" s="33">
        <v>691008965</v>
      </c>
      <c r="G71" s="33" t="s">
        <v>615</v>
      </c>
      <c r="H71" s="33" t="s">
        <v>79</v>
      </c>
      <c r="I71" s="33" t="s">
        <v>85</v>
      </c>
      <c r="J71" s="33" t="s">
        <v>85</v>
      </c>
      <c r="K71" s="91" t="s">
        <v>616</v>
      </c>
      <c r="L71" s="35">
        <v>1500000</v>
      </c>
      <c r="M71" s="36">
        <f t="shared" si="1"/>
        <v>1050000</v>
      </c>
      <c r="N71" s="47" t="s">
        <v>617</v>
      </c>
      <c r="O71" s="47" t="s">
        <v>346</v>
      </c>
      <c r="P71" s="33"/>
      <c r="Q71" s="33"/>
      <c r="R71" s="33"/>
      <c r="S71" s="33" t="s">
        <v>96</v>
      </c>
      <c r="T71" s="33"/>
      <c r="U71" s="33"/>
      <c r="V71" s="33"/>
      <c r="W71" s="33"/>
      <c r="X71" s="33"/>
      <c r="Y71" s="58" t="s">
        <v>88</v>
      </c>
      <c r="Z71" s="58" t="s">
        <v>88</v>
      </c>
    </row>
    <row r="72" spans="1:26" ht="41.4" x14ac:dyDescent="0.3">
      <c r="A72" s="33">
        <v>68</v>
      </c>
      <c r="B72" s="33" t="s">
        <v>607</v>
      </c>
      <c r="C72" s="33" t="s">
        <v>178</v>
      </c>
      <c r="D72" s="47" t="s">
        <v>608</v>
      </c>
      <c r="E72" s="33">
        <v>181076110</v>
      </c>
      <c r="F72" s="33">
        <v>691008965</v>
      </c>
      <c r="G72" s="33" t="s">
        <v>618</v>
      </c>
      <c r="H72" s="33" t="s">
        <v>79</v>
      </c>
      <c r="I72" s="33" t="s">
        <v>85</v>
      </c>
      <c r="J72" s="33" t="s">
        <v>85</v>
      </c>
      <c r="K72" s="91" t="s">
        <v>619</v>
      </c>
      <c r="L72" s="35">
        <v>4000000</v>
      </c>
      <c r="M72" s="36">
        <f t="shared" si="1"/>
        <v>2800000</v>
      </c>
      <c r="N72" s="47" t="s">
        <v>195</v>
      </c>
      <c r="O72" s="47" t="s">
        <v>196</v>
      </c>
      <c r="P72" s="33"/>
      <c r="Q72" s="33"/>
      <c r="R72" s="33" t="s">
        <v>96</v>
      </c>
      <c r="S72" s="33"/>
      <c r="T72" s="33"/>
      <c r="U72" s="33"/>
      <c r="V72" s="33"/>
      <c r="W72" s="33"/>
      <c r="X72" s="33"/>
      <c r="Y72" s="33" t="s">
        <v>611</v>
      </c>
      <c r="Z72" s="58" t="s">
        <v>88</v>
      </c>
    </row>
    <row r="73" spans="1:26" ht="41.4" x14ac:dyDescent="0.3">
      <c r="A73" s="33">
        <v>69</v>
      </c>
      <c r="B73" s="33" t="s">
        <v>607</v>
      </c>
      <c r="C73" s="33" t="s">
        <v>178</v>
      </c>
      <c r="D73" s="47" t="s">
        <v>608</v>
      </c>
      <c r="E73" s="33">
        <v>181076110</v>
      </c>
      <c r="F73" s="33">
        <v>691008965</v>
      </c>
      <c r="G73" s="49" t="s">
        <v>620</v>
      </c>
      <c r="H73" s="49" t="s">
        <v>79</v>
      </c>
      <c r="I73" s="49" t="s">
        <v>85</v>
      </c>
      <c r="J73" s="49" t="s">
        <v>85</v>
      </c>
      <c r="K73" s="104" t="s">
        <v>621</v>
      </c>
      <c r="L73" s="51">
        <v>2500000</v>
      </c>
      <c r="M73" s="36">
        <f t="shared" si="1"/>
        <v>1750000</v>
      </c>
      <c r="N73" s="64" t="s">
        <v>195</v>
      </c>
      <c r="O73" s="64" t="s">
        <v>196</v>
      </c>
      <c r="P73" s="49"/>
      <c r="Q73" s="49" t="s">
        <v>96</v>
      </c>
      <c r="R73" s="49"/>
      <c r="S73" s="49"/>
      <c r="T73" s="49"/>
      <c r="U73" s="49"/>
      <c r="V73" s="49"/>
      <c r="W73" s="49"/>
      <c r="X73" s="49"/>
      <c r="Y73" s="49" t="s">
        <v>611</v>
      </c>
      <c r="Z73" s="58" t="s">
        <v>88</v>
      </c>
    </row>
    <row r="74" spans="1:26" ht="41.4" x14ac:dyDescent="0.3">
      <c r="A74" s="33">
        <v>70</v>
      </c>
      <c r="B74" s="33" t="s">
        <v>622</v>
      </c>
      <c r="C74" s="33" t="s">
        <v>178</v>
      </c>
      <c r="D74" s="33">
        <v>70877661</v>
      </c>
      <c r="E74" s="33">
        <v>107720086</v>
      </c>
      <c r="F74" s="105">
        <v>600057429</v>
      </c>
      <c r="G74" s="33" t="s">
        <v>623</v>
      </c>
      <c r="H74" s="33" t="s">
        <v>79</v>
      </c>
      <c r="I74" s="33" t="s">
        <v>85</v>
      </c>
      <c r="J74" s="33" t="s">
        <v>85</v>
      </c>
      <c r="K74" s="91" t="s">
        <v>624</v>
      </c>
      <c r="L74" s="35">
        <v>2000000</v>
      </c>
      <c r="M74" s="36">
        <f t="shared" si="1"/>
        <v>1400000</v>
      </c>
      <c r="N74" s="33">
        <v>2022</v>
      </c>
      <c r="O74" s="33">
        <v>2022</v>
      </c>
      <c r="P74" s="33" t="s">
        <v>96</v>
      </c>
      <c r="Q74" s="33"/>
      <c r="R74" s="33"/>
      <c r="S74" s="33" t="s">
        <v>96</v>
      </c>
      <c r="T74" s="33"/>
      <c r="U74" s="33"/>
      <c r="V74" s="33"/>
      <c r="W74" s="33"/>
      <c r="X74" s="33"/>
      <c r="Y74" s="33" t="s">
        <v>625</v>
      </c>
      <c r="Z74" s="33" t="s">
        <v>88</v>
      </c>
    </row>
    <row r="75" spans="1:26" ht="41.4" x14ac:dyDescent="0.3">
      <c r="A75" s="33">
        <v>71</v>
      </c>
      <c r="B75" s="33" t="s">
        <v>622</v>
      </c>
      <c r="C75" s="33" t="s">
        <v>178</v>
      </c>
      <c r="D75" s="33">
        <v>70877661</v>
      </c>
      <c r="E75" s="33">
        <v>107720086</v>
      </c>
      <c r="F75" s="105">
        <v>600057429</v>
      </c>
      <c r="G75" s="33" t="s">
        <v>626</v>
      </c>
      <c r="H75" s="33" t="s">
        <v>79</v>
      </c>
      <c r="I75" s="33" t="s">
        <v>85</v>
      </c>
      <c r="J75" s="33" t="s">
        <v>85</v>
      </c>
      <c r="K75" s="91" t="s">
        <v>627</v>
      </c>
      <c r="L75" s="35">
        <v>1200000</v>
      </c>
      <c r="M75" s="36">
        <f t="shared" si="1"/>
        <v>840000</v>
      </c>
      <c r="N75" s="33">
        <v>2022</v>
      </c>
      <c r="O75" s="33">
        <v>2027</v>
      </c>
      <c r="P75" s="33"/>
      <c r="Q75" s="33"/>
      <c r="R75" s="33"/>
      <c r="S75" s="33" t="s">
        <v>96</v>
      </c>
      <c r="T75" s="33"/>
      <c r="U75" s="33"/>
      <c r="V75" s="33"/>
      <c r="W75" s="33"/>
      <c r="X75" s="33"/>
      <c r="Y75" s="33" t="s">
        <v>625</v>
      </c>
      <c r="Z75" s="33" t="s">
        <v>628</v>
      </c>
    </row>
    <row r="76" spans="1:26" ht="55.2" x14ac:dyDescent="0.3">
      <c r="A76" s="33">
        <v>72</v>
      </c>
      <c r="B76" s="33" t="s">
        <v>629</v>
      </c>
      <c r="C76" s="33" t="s">
        <v>178</v>
      </c>
      <c r="D76" s="33">
        <v>60077417</v>
      </c>
      <c r="E76" s="47" t="s">
        <v>630</v>
      </c>
      <c r="F76" s="33">
        <v>600057640</v>
      </c>
      <c r="G76" s="53" t="s">
        <v>631</v>
      </c>
      <c r="H76" s="33" t="s">
        <v>79</v>
      </c>
      <c r="I76" s="33" t="s">
        <v>85</v>
      </c>
      <c r="J76" s="33" t="s">
        <v>85</v>
      </c>
      <c r="K76" s="92" t="s">
        <v>632</v>
      </c>
      <c r="L76" s="35">
        <v>7800000</v>
      </c>
      <c r="M76" s="36">
        <f t="shared" si="1"/>
        <v>5460000</v>
      </c>
      <c r="N76" s="47" t="s">
        <v>272</v>
      </c>
      <c r="O76" s="47" t="s">
        <v>288</v>
      </c>
      <c r="P76" s="33" t="s">
        <v>96</v>
      </c>
      <c r="Q76" s="33" t="s">
        <v>96</v>
      </c>
      <c r="R76" s="33"/>
      <c r="S76" s="33" t="s">
        <v>96</v>
      </c>
      <c r="T76" s="33"/>
      <c r="U76" s="33"/>
      <c r="V76" s="33"/>
      <c r="W76" s="33"/>
      <c r="X76" s="33"/>
      <c r="Y76" s="58" t="s">
        <v>88</v>
      </c>
      <c r="Z76" s="58" t="s">
        <v>88</v>
      </c>
    </row>
    <row r="77" spans="1:26" ht="41.4" x14ac:dyDescent="0.3">
      <c r="A77" s="33">
        <v>73</v>
      </c>
      <c r="B77" s="33" t="s">
        <v>633</v>
      </c>
      <c r="C77" s="33" t="s">
        <v>178</v>
      </c>
      <c r="D77" s="33">
        <v>62537873</v>
      </c>
      <c r="E77" s="33">
        <v>107720230</v>
      </c>
      <c r="F77" s="33">
        <v>600057798</v>
      </c>
      <c r="G77" s="33" t="s">
        <v>634</v>
      </c>
      <c r="H77" s="33" t="s">
        <v>79</v>
      </c>
      <c r="I77" s="33" t="s">
        <v>85</v>
      </c>
      <c r="J77" s="33" t="s">
        <v>85</v>
      </c>
      <c r="K77" s="91" t="s">
        <v>635</v>
      </c>
      <c r="L77" s="35">
        <v>3000000</v>
      </c>
      <c r="M77" s="36">
        <f t="shared" si="1"/>
        <v>2100000</v>
      </c>
      <c r="N77" s="33">
        <v>2022</v>
      </c>
      <c r="O77" s="33">
        <v>2024</v>
      </c>
      <c r="P77" s="33"/>
      <c r="Q77" s="33" t="s">
        <v>96</v>
      </c>
      <c r="R77" s="33" t="s">
        <v>96</v>
      </c>
      <c r="S77" s="33" t="s">
        <v>96</v>
      </c>
      <c r="T77" s="33" t="s">
        <v>96</v>
      </c>
      <c r="U77" s="33"/>
      <c r="V77" s="33"/>
      <c r="W77" s="33"/>
      <c r="X77" s="33"/>
      <c r="Y77" s="33" t="s">
        <v>636</v>
      </c>
      <c r="Z77" s="58" t="s">
        <v>88</v>
      </c>
    </row>
    <row r="78" spans="1:26" ht="69" x14ac:dyDescent="0.3">
      <c r="A78" s="33">
        <v>74</v>
      </c>
      <c r="B78" s="33" t="s">
        <v>633</v>
      </c>
      <c r="C78" s="33" t="s">
        <v>178</v>
      </c>
      <c r="D78" s="33">
        <v>62537873</v>
      </c>
      <c r="E78" s="33">
        <v>107720230</v>
      </c>
      <c r="F78" s="33">
        <v>600057798</v>
      </c>
      <c r="G78" s="33" t="s">
        <v>637</v>
      </c>
      <c r="H78" s="33" t="s">
        <v>79</v>
      </c>
      <c r="I78" s="33" t="s">
        <v>85</v>
      </c>
      <c r="J78" s="33" t="s">
        <v>85</v>
      </c>
      <c r="K78" s="91" t="s">
        <v>638</v>
      </c>
      <c r="L78" s="35">
        <v>3000000</v>
      </c>
      <c r="M78" s="36">
        <f t="shared" si="1"/>
        <v>2100000</v>
      </c>
      <c r="N78" s="33">
        <v>2022</v>
      </c>
      <c r="O78" s="33">
        <v>2024</v>
      </c>
      <c r="P78" s="33" t="s">
        <v>96</v>
      </c>
      <c r="Q78" s="33"/>
      <c r="R78" s="33"/>
      <c r="S78" s="33" t="s">
        <v>96</v>
      </c>
      <c r="T78" s="33" t="s">
        <v>96</v>
      </c>
      <c r="U78" s="33"/>
      <c r="V78" s="33"/>
      <c r="W78" s="33"/>
      <c r="X78" s="33"/>
      <c r="Y78" s="33" t="s">
        <v>636</v>
      </c>
      <c r="Z78" s="33" t="s">
        <v>88</v>
      </c>
    </row>
    <row r="79" spans="1:26" ht="55.2" x14ac:dyDescent="0.3">
      <c r="A79" s="33">
        <v>75</v>
      </c>
      <c r="B79" s="33" t="s">
        <v>633</v>
      </c>
      <c r="C79" s="33" t="s">
        <v>178</v>
      </c>
      <c r="D79" s="33">
        <v>62537873</v>
      </c>
      <c r="E79" s="33">
        <v>107720230</v>
      </c>
      <c r="F79" s="33">
        <v>600057798</v>
      </c>
      <c r="G79" s="33" t="s">
        <v>639</v>
      </c>
      <c r="H79" s="33" t="s">
        <v>79</v>
      </c>
      <c r="I79" s="33" t="s">
        <v>85</v>
      </c>
      <c r="J79" s="33" t="s">
        <v>85</v>
      </c>
      <c r="K79" s="91" t="s">
        <v>640</v>
      </c>
      <c r="L79" s="35">
        <v>4000000</v>
      </c>
      <c r="M79" s="36">
        <f t="shared" si="1"/>
        <v>2800000</v>
      </c>
      <c r="N79" s="33">
        <v>2022</v>
      </c>
      <c r="O79" s="33">
        <v>2024</v>
      </c>
      <c r="P79" s="33"/>
      <c r="Q79" s="33"/>
      <c r="R79" s="33"/>
      <c r="S79" s="33"/>
      <c r="T79" s="33"/>
      <c r="U79" s="33"/>
      <c r="V79" s="33" t="s">
        <v>96</v>
      </c>
      <c r="W79" s="33"/>
      <c r="X79" s="33"/>
      <c r="Y79" s="33" t="s">
        <v>641</v>
      </c>
      <c r="Z79" s="33" t="s">
        <v>88</v>
      </c>
    </row>
    <row r="80" spans="1:26" ht="41.4" x14ac:dyDescent="0.3">
      <c r="A80" s="33">
        <v>76</v>
      </c>
      <c r="B80" s="33" t="s">
        <v>633</v>
      </c>
      <c r="C80" s="33" t="s">
        <v>178</v>
      </c>
      <c r="D80" s="33">
        <v>62537873</v>
      </c>
      <c r="E80" s="33">
        <v>107720230</v>
      </c>
      <c r="F80" s="33">
        <v>600057798</v>
      </c>
      <c r="G80" s="33" t="s">
        <v>642</v>
      </c>
      <c r="H80" s="33" t="s">
        <v>79</v>
      </c>
      <c r="I80" s="33" t="s">
        <v>85</v>
      </c>
      <c r="J80" s="33" t="s">
        <v>85</v>
      </c>
      <c r="K80" s="91" t="s">
        <v>643</v>
      </c>
      <c r="L80" s="35">
        <v>20000000</v>
      </c>
      <c r="M80" s="36">
        <f t="shared" si="1"/>
        <v>14000000</v>
      </c>
      <c r="N80" s="33">
        <v>2022</v>
      </c>
      <c r="O80" s="33">
        <v>2025</v>
      </c>
      <c r="P80" s="33"/>
      <c r="Q80" s="33"/>
      <c r="R80" s="33"/>
      <c r="S80" s="33"/>
      <c r="T80" s="33"/>
      <c r="U80" s="33"/>
      <c r="V80" s="33" t="s">
        <v>96</v>
      </c>
      <c r="W80" s="33"/>
      <c r="X80" s="33"/>
      <c r="Y80" s="33" t="s">
        <v>636</v>
      </c>
      <c r="Z80" s="33" t="s">
        <v>88</v>
      </c>
    </row>
    <row r="81" spans="1:26" ht="55.2" x14ac:dyDescent="0.3">
      <c r="A81" s="33">
        <v>77</v>
      </c>
      <c r="B81" s="33" t="s">
        <v>633</v>
      </c>
      <c r="C81" s="33" t="s">
        <v>178</v>
      </c>
      <c r="D81" s="33">
        <v>62537873</v>
      </c>
      <c r="E81" s="33">
        <v>107720230</v>
      </c>
      <c r="F81" s="33">
        <v>600057798</v>
      </c>
      <c r="G81" s="33" t="s">
        <v>644</v>
      </c>
      <c r="H81" s="33" t="s">
        <v>79</v>
      </c>
      <c r="I81" s="33" t="s">
        <v>85</v>
      </c>
      <c r="J81" s="33" t="s">
        <v>85</v>
      </c>
      <c r="K81" s="91" t="s">
        <v>645</v>
      </c>
      <c r="L81" s="35">
        <v>40000000</v>
      </c>
      <c r="M81" s="36">
        <f t="shared" si="1"/>
        <v>28000000</v>
      </c>
      <c r="N81" s="33">
        <v>2022</v>
      </c>
      <c r="O81" s="33">
        <v>2027</v>
      </c>
      <c r="P81" s="33" t="s">
        <v>96</v>
      </c>
      <c r="Q81" s="33" t="s">
        <v>96</v>
      </c>
      <c r="R81" s="33" t="s">
        <v>96</v>
      </c>
      <c r="S81" s="33" t="s">
        <v>96</v>
      </c>
      <c r="T81" s="33" t="s">
        <v>96</v>
      </c>
      <c r="U81" s="33"/>
      <c r="V81" s="33" t="s">
        <v>96</v>
      </c>
      <c r="W81" s="33"/>
      <c r="X81" s="33" t="s">
        <v>96</v>
      </c>
      <c r="Y81" s="58" t="s">
        <v>88</v>
      </c>
      <c r="Z81" s="33" t="s">
        <v>88</v>
      </c>
    </row>
    <row r="82" spans="1:26" ht="41.4" x14ac:dyDescent="0.3">
      <c r="A82" s="33">
        <v>78</v>
      </c>
      <c r="B82" s="33" t="s">
        <v>646</v>
      </c>
      <c r="C82" s="33" t="s">
        <v>178</v>
      </c>
      <c r="D82" s="47" t="s">
        <v>647</v>
      </c>
      <c r="E82" s="47" t="s">
        <v>648</v>
      </c>
      <c r="F82" s="33">
        <v>600057542</v>
      </c>
      <c r="G82" s="33" t="s">
        <v>649</v>
      </c>
      <c r="H82" s="33" t="s">
        <v>79</v>
      </c>
      <c r="I82" s="33" t="s">
        <v>85</v>
      </c>
      <c r="J82" s="33" t="s">
        <v>85</v>
      </c>
      <c r="K82" s="91" t="s">
        <v>650</v>
      </c>
      <c r="L82" s="35">
        <v>1000000</v>
      </c>
      <c r="M82" s="36">
        <f t="shared" si="1"/>
        <v>700000</v>
      </c>
      <c r="N82" s="33">
        <v>2021</v>
      </c>
      <c r="O82" s="33">
        <v>2024</v>
      </c>
      <c r="P82" s="34"/>
      <c r="Q82" s="33" t="s">
        <v>96</v>
      </c>
      <c r="R82" s="34"/>
      <c r="S82" s="34"/>
      <c r="T82" s="34"/>
      <c r="U82" s="34"/>
      <c r="V82" s="33" t="s">
        <v>96</v>
      </c>
      <c r="W82" s="33" t="s">
        <v>96</v>
      </c>
      <c r="X82" s="34"/>
      <c r="Y82" s="47" t="s">
        <v>651</v>
      </c>
      <c r="Z82" s="47" t="s">
        <v>651</v>
      </c>
    </row>
    <row r="83" spans="1:26" ht="41.4" x14ac:dyDescent="0.3">
      <c r="A83" s="33">
        <v>79</v>
      </c>
      <c r="B83" s="33" t="s">
        <v>646</v>
      </c>
      <c r="C83" s="33" t="s">
        <v>178</v>
      </c>
      <c r="D83" s="47" t="s">
        <v>647</v>
      </c>
      <c r="E83" s="47" t="s">
        <v>648</v>
      </c>
      <c r="F83" s="33">
        <v>600057542</v>
      </c>
      <c r="G83" s="33" t="s">
        <v>652</v>
      </c>
      <c r="H83" s="33" t="s">
        <v>79</v>
      </c>
      <c r="I83" s="33" t="s">
        <v>85</v>
      </c>
      <c r="J83" s="33" t="s">
        <v>85</v>
      </c>
      <c r="K83" s="91" t="s">
        <v>653</v>
      </c>
      <c r="L83" s="35">
        <v>34000000</v>
      </c>
      <c r="M83" s="36">
        <f t="shared" si="1"/>
        <v>23800000</v>
      </c>
      <c r="N83" s="33">
        <v>2021</v>
      </c>
      <c r="O83" s="33">
        <v>2022</v>
      </c>
      <c r="P83" s="34"/>
      <c r="Q83" s="34"/>
      <c r="R83" s="34"/>
      <c r="S83" s="34"/>
      <c r="T83" s="34"/>
      <c r="U83" s="34"/>
      <c r="V83" s="33"/>
      <c r="W83" s="34"/>
      <c r="X83" s="34"/>
      <c r="Y83" s="33" t="s">
        <v>654</v>
      </c>
      <c r="Z83" s="33" t="s">
        <v>655</v>
      </c>
    </row>
    <row r="84" spans="1:26" ht="41.4" x14ac:dyDescent="0.3">
      <c r="A84" s="33">
        <v>80</v>
      </c>
      <c r="B84" s="33" t="s">
        <v>646</v>
      </c>
      <c r="C84" s="33" t="s">
        <v>178</v>
      </c>
      <c r="D84" s="47" t="s">
        <v>647</v>
      </c>
      <c r="E84" s="47" t="s">
        <v>648</v>
      </c>
      <c r="F84" s="33">
        <v>600057542</v>
      </c>
      <c r="G84" s="33" t="s">
        <v>656</v>
      </c>
      <c r="H84" s="33" t="s">
        <v>79</v>
      </c>
      <c r="I84" s="33" t="s">
        <v>85</v>
      </c>
      <c r="J84" s="33" t="s">
        <v>85</v>
      </c>
      <c r="K84" s="91" t="s">
        <v>657</v>
      </c>
      <c r="L84" s="35">
        <v>1200000</v>
      </c>
      <c r="M84" s="36">
        <f t="shared" si="1"/>
        <v>840000</v>
      </c>
      <c r="N84" s="33">
        <v>2021</v>
      </c>
      <c r="O84" s="33">
        <v>2023</v>
      </c>
      <c r="P84" s="33" t="s">
        <v>96</v>
      </c>
      <c r="Q84" s="33" t="s">
        <v>96</v>
      </c>
      <c r="R84" s="33"/>
      <c r="S84" s="33" t="s">
        <v>96</v>
      </c>
      <c r="T84" s="34"/>
      <c r="U84" s="34"/>
      <c r="V84" s="33" t="s">
        <v>96</v>
      </c>
      <c r="W84" s="34"/>
      <c r="X84" s="33" t="s">
        <v>96</v>
      </c>
      <c r="Y84" s="58" t="s">
        <v>88</v>
      </c>
      <c r="Z84" s="33" t="s">
        <v>651</v>
      </c>
    </row>
    <row r="85" spans="1:26" ht="41.4" x14ac:dyDescent="0.3">
      <c r="A85" s="33">
        <v>81</v>
      </c>
      <c r="B85" s="33" t="s">
        <v>646</v>
      </c>
      <c r="C85" s="33" t="s">
        <v>178</v>
      </c>
      <c r="D85" s="47" t="s">
        <v>647</v>
      </c>
      <c r="E85" s="47" t="s">
        <v>648</v>
      </c>
      <c r="F85" s="33">
        <v>600057542</v>
      </c>
      <c r="G85" s="33" t="s">
        <v>594</v>
      </c>
      <c r="H85" s="33" t="s">
        <v>79</v>
      </c>
      <c r="I85" s="33" t="s">
        <v>85</v>
      </c>
      <c r="J85" s="33" t="s">
        <v>85</v>
      </c>
      <c r="K85" s="91" t="s">
        <v>658</v>
      </c>
      <c r="L85" s="35">
        <v>1200000</v>
      </c>
      <c r="M85" s="36">
        <f t="shared" si="1"/>
        <v>840000</v>
      </c>
      <c r="N85" s="33">
        <v>2021</v>
      </c>
      <c r="O85" s="33">
        <v>2023</v>
      </c>
      <c r="P85" s="34"/>
      <c r="Q85" s="34"/>
      <c r="R85" s="33" t="s">
        <v>96</v>
      </c>
      <c r="S85" s="33" t="s">
        <v>96</v>
      </c>
      <c r="T85" s="34"/>
      <c r="U85" s="34"/>
      <c r="V85" s="34"/>
      <c r="W85" s="34"/>
      <c r="X85" s="33" t="s">
        <v>96</v>
      </c>
      <c r="Y85" s="33" t="s">
        <v>651</v>
      </c>
      <c r="Z85" s="33" t="s">
        <v>651</v>
      </c>
    </row>
    <row r="86" spans="1:26" ht="55.2" x14ac:dyDescent="0.3">
      <c r="A86" s="33">
        <v>82</v>
      </c>
      <c r="B86" s="33" t="s">
        <v>646</v>
      </c>
      <c r="C86" s="33" t="s">
        <v>178</v>
      </c>
      <c r="D86" s="47" t="s">
        <v>647</v>
      </c>
      <c r="E86" s="47" t="s">
        <v>648</v>
      </c>
      <c r="F86" s="33">
        <v>600057542</v>
      </c>
      <c r="G86" s="33" t="s">
        <v>659</v>
      </c>
      <c r="H86" s="33" t="s">
        <v>79</v>
      </c>
      <c r="I86" s="33" t="s">
        <v>85</v>
      </c>
      <c r="J86" s="33" t="s">
        <v>85</v>
      </c>
      <c r="K86" s="91" t="s">
        <v>660</v>
      </c>
      <c r="L86" s="35">
        <v>8000000</v>
      </c>
      <c r="M86" s="36">
        <f t="shared" si="1"/>
        <v>5600000</v>
      </c>
      <c r="N86" s="33">
        <v>2023</v>
      </c>
      <c r="O86" s="33">
        <v>2027</v>
      </c>
      <c r="P86" s="34"/>
      <c r="Q86" s="34"/>
      <c r="R86" s="34"/>
      <c r="S86" s="34"/>
      <c r="T86" s="34"/>
      <c r="U86" s="34"/>
      <c r="V86" s="34"/>
      <c r="W86" s="33" t="s">
        <v>96</v>
      </c>
      <c r="X86" s="34"/>
      <c r="Y86" s="58" t="s">
        <v>88</v>
      </c>
      <c r="Z86" s="58" t="s">
        <v>88</v>
      </c>
    </row>
    <row r="87" spans="1:26" ht="41.4" x14ac:dyDescent="0.3">
      <c r="A87" s="33">
        <v>83</v>
      </c>
      <c r="B87" s="33" t="s">
        <v>646</v>
      </c>
      <c r="C87" s="33" t="s">
        <v>178</v>
      </c>
      <c r="D87" s="47" t="s">
        <v>647</v>
      </c>
      <c r="E87" s="47" t="s">
        <v>648</v>
      </c>
      <c r="F87" s="33">
        <v>600057542</v>
      </c>
      <c r="G87" s="33" t="s">
        <v>661</v>
      </c>
      <c r="H87" s="33" t="s">
        <v>79</v>
      </c>
      <c r="I87" s="33" t="s">
        <v>85</v>
      </c>
      <c r="J87" s="33" t="s">
        <v>85</v>
      </c>
      <c r="K87" s="91" t="s">
        <v>662</v>
      </c>
      <c r="L87" s="35">
        <v>8000000</v>
      </c>
      <c r="M87" s="36">
        <f t="shared" si="1"/>
        <v>5600000</v>
      </c>
      <c r="N87" s="33">
        <v>2023</v>
      </c>
      <c r="O87" s="33">
        <v>2027</v>
      </c>
      <c r="P87" s="34"/>
      <c r="Q87" s="34"/>
      <c r="R87" s="34"/>
      <c r="S87" s="34"/>
      <c r="T87" s="34"/>
      <c r="U87" s="34"/>
      <c r="V87" s="34"/>
      <c r="W87" s="34"/>
      <c r="X87" s="34"/>
      <c r="Y87" s="58" t="s">
        <v>88</v>
      </c>
      <c r="Z87" s="58" t="s">
        <v>88</v>
      </c>
    </row>
    <row r="88" spans="1:26" ht="41.4" x14ac:dyDescent="0.3">
      <c r="A88" s="33">
        <v>84</v>
      </c>
      <c r="B88" s="33" t="s">
        <v>646</v>
      </c>
      <c r="C88" s="33" t="s">
        <v>178</v>
      </c>
      <c r="D88" s="47" t="s">
        <v>647</v>
      </c>
      <c r="E88" s="47" t="s">
        <v>648</v>
      </c>
      <c r="F88" s="33">
        <v>600057542</v>
      </c>
      <c r="G88" s="33" t="s">
        <v>663</v>
      </c>
      <c r="H88" s="33" t="s">
        <v>79</v>
      </c>
      <c r="I88" s="33" t="s">
        <v>85</v>
      </c>
      <c r="J88" s="33" t="s">
        <v>85</v>
      </c>
      <c r="K88" s="91" t="s">
        <v>664</v>
      </c>
      <c r="L88" s="35">
        <v>1500000</v>
      </c>
      <c r="M88" s="36">
        <f t="shared" si="1"/>
        <v>1050000</v>
      </c>
      <c r="N88" s="33">
        <v>2021</v>
      </c>
      <c r="O88" s="33">
        <v>2024</v>
      </c>
      <c r="P88" s="34"/>
      <c r="Q88" s="34"/>
      <c r="R88" s="34"/>
      <c r="S88" s="33" t="s">
        <v>96</v>
      </c>
      <c r="T88" s="34"/>
      <c r="U88" s="34"/>
      <c r="V88" s="34"/>
      <c r="W88" s="34"/>
      <c r="X88" s="33" t="s">
        <v>96</v>
      </c>
      <c r="Y88" s="33" t="s">
        <v>665</v>
      </c>
      <c r="Z88" s="33" t="s">
        <v>651</v>
      </c>
    </row>
    <row r="89" spans="1:26" ht="55.2" x14ac:dyDescent="0.3">
      <c r="A89" s="33">
        <v>85</v>
      </c>
      <c r="B89" s="33" t="s">
        <v>646</v>
      </c>
      <c r="C89" s="33" t="s">
        <v>178</v>
      </c>
      <c r="D89" s="47" t="s">
        <v>647</v>
      </c>
      <c r="E89" s="47" t="s">
        <v>648</v>
      </c>
      <c r="F89" s="33">
        <v>600057542</v>
      </c>
      <c r="G89" s="33" t="s">
        <v>666</v>
      </c>
      <c r="H89" s="33" t="s">
        <v>79</v>
      </c>
      <c r="I89" s="33" t="s">
        <v>85</v>
      </c>
      <c r="J89" s="33" t="s">
        <v>85</v>
      </c>
      <c r="K89" s="91" t="s">
        <v>667</v>
      </c>
      <c r="L89" s="35">
        <v>2800000</v>
      </c>
      <c r="M89" s="36">
        <f t="shared" si="1"/>
        <v>1960000</v>
      </c>
      <c r="N89" s="33">
        <v>2023</v>
      </c>
      <c r="O89" s="33">
        <v>2023</v>
      </c>
      <c r="P89" s="34"/>
      <c r="Q89" s="34"/>
      <c r="R89" s="34"/>
      <c r="S89" s="34"/>
      <c r="T89" s="34"/>
      <c r="U89" s="34"/>
      <c r="V89" s="33" t="s">
        <v>96</v>
      </c>
      <c r="W89" s="33" t="s">
        <v>96</v>
      </c>
      <c r="X89" s="34"/>
      <c r="Y89" s="58" t="s">
        <v>88</v>
      </c>
      <c r="Z89" s="58" t="s">
        <v>88</v>
      </c>
    </row>
    <row r="90" spans="1:26" ht="41.4" x14ac:dyDescent="0.3">
      <c r="A90" s="33">
        <v>86</v>
      </c>
      <c r="B90" s="33" t="s">
        <v>646</v>
      </c>
      <c r="C90" s="33" t="s">
        <v>178</v>
      </c>
      <c r="D90" s="47" t="s">
        <v>647</v>
      </c>
      <c r="E90" s="47" t="s">
        <v>648</v>
      </c>
      <c r="F90" s="33">
        <v>600057542</v>
      </c>
      <c r="G90" s="33" t="s">
        <v>668</v>
      </c>
      <c r="H90" s="33" t="s">
        <v>79</v>
      </c>
      <c r="I90" s="33" t="s">
        <v>85</v>
      </c>
      <c r="J90" s="33" t="s">
        <v>85</v>
      </c>
      <c r="K90" s="91" t="s">
        <v>669</v>
      </c>
      <c r="L90" s="35">
        <v>1000000</v>
      </c>
      <c r="M90" s="36">
        <f t="shared" si="1"/>
        <v>700000</v>
      </c>
      <c r="N90" s="33">
        <v>2021</v>
      </c>
      <c r="O90" s="33">
        <v>2024</v>
      </c>
      <c r="P90" s="34"/>
      <c r="Q90" s="34"/>
      <c r="R90" s="34"/>
      <c r="S90" s="34"/>
      <c r="T90" s="34"/>
      <c r="U90" s="34"/>
      <c r="V90" s="34"/>
      <c r="W90" s="34"/>
      <c r="X90" s="34"/>
      <c r="Y90" s="58" t="s">
        <v>88</v>
      </c>
      <c r="Z90" s="33" t="s">
        <v>651</v>
      </c>
    </row>
    <row r="91" spans="1:26" ht="41.4" x14ac:dyDescent="0.3">
      <c r="A91" s="33">
        <v>87</v>
      </c>
      <c r="B91" s="33" t="s">
        <v>646</v>
      </c>
      <c r="C91" s="33" t="s">
        <v>178</v>
      </c>
      <c r="D91" s="47" t="s">
        <v>647</v>
      </c>
      <c r="E91" s="47" t="s">
        <v>648</v>
      </c>
      <c r="F91" s="33">
        <v>600057542</v>
      </c>
      <c r="G91" s="33" t="s">
        <v>670</v>
      </c>
      <c r="H91" s="33" t="s">
        <v>79</v>
      </c>
      <c r="I91" s="33" t="s">
        <v>85</v>
      </c>
      <c r="J91" s="33" t="s">
        <v>85</v>
      </c>
      <c r="K91" s="91" t="s">
        <v>671</v>
      </c>
      <c r="L91" s="35">
        <v>7000000</v>
      </c>
      <c r="M91" s="36">
        <f t="shared" si="1"/>
        <v>4900000</v>
      </c>
      <c r="N91" s="33">
        <v>2023</v>
      </c>
      <c r="O91" s="33">
        <v>2027</v>
      </c>
      <c r="P91" s="34"/>
      <c r="Q91" s="34"/>
      <c r="R91" s="34"/>
      <c r="S91" s="34"/>
      <c r="T91" s="34"/>
      <c r="U91" s="34"/>
      <c r="V91" s="34"/>
      <c r="W91" s="33" t="s">
        <v>96</v>
      </c>
      <c r="X91" s="34"/>
      <c r="Y91" s="58" t="s">
        <v>88</v>
      </c>
      <c r="Z91" s="58" t="s">
        <v>88</v>
      </c>
    </row>
    <row r="92" spans="1:26" ht="55.2" x14ac:dyDescent="0.3">
      <c r="A92" s="33">
        <v>88</v>
      </c>
      <c r="B92" s="33" t="s">
        <v>672</v>
      </c>
      <c r="C92" s="33" t="s">
        <v>178</v>
      </c>
      <c r="D92" s="47" t="s">
        <v>673</v>
      </c>
      <c r="E92" s="47" t="s">
        <v>674</v>
      </c>
      <c r="F92" s="33">
        <v>600057348</v>
      </c>
      <c r="G92" s="33" t="s">
        <v>675</v>
      </c>
      <c r="H92" s="33" t="s">
        <v>79</v>
      </c>
      <c r="I92" s="33" t="s">
        <v>85</v>
      </c>
      <c r="J92" s="33" t="s">
        <v>85</v>
      </c>
      <c r="K92" s="91" t="s">
        <v>676</v>
      </c>
      <c r="L92" s="35">
        <v>7000000</v>
      </c>
      <c r="M92" s="36">
        <f t="shared" si="1"/>
        <v>4900000</v>
      </c>
      <c r="N92" s="33">
        <v>2021</v>
      </c>
      <c r="O92" s="33">
        <v>2027</v>
      </c>
      <c r="P92" s="33"/>
      <c r="Q92" s="33"/>
      <c r="R92" s="33"/>
      <c r="S92" s="33"/>
      <c r="T92" s="33"/>
      <c r="U92" s="33"/>
      <c r="V92" s="33"/>
      <c r="W92" s="33"/>
      <c r="X92" s="33"/>
      <c r="Y92" s="58" t="s">
        <v>88</v>
      </c>
      <c r="Z92" s="58" t="s">
        <v>88</v>
      </c>
    </row>
    <row r="93" spans="1:26" ht="41.4" x14ac:dyDescent="0.3">
      <c r="A93" s="33">
        <v>89</v>
      </c>
      <c r="B93" s="33" t="s">
        <v>672</v>
      </c>
      <c r="C93" s="33" t="s">
        <v>178</v>
      </c>
      <c r="D93" s="47" t="s">
        <v>673</v>
      </c>
      <c r="E93" s="47" t="s">
        <v>674</v>
      </c>
      <c r="F93" s="33">
        <v>600057348</v>
      </c>
      <c r="G93" s="33" t="s">
        <v>677</v>
      </c>
      <c r="H93" s="33" t="s">
        <v>79</v>
      </c>
      <c r="I93" s="33" t="s">
        <v>85</v>
      </c>
      <c r="J93" s="33" t="s">
        <v>85</v>
      </c>
      <c r="K93" s="91" t="s">
        <v>677</v>
      </c>
      <c r="L93" s="35">
        <v>3630000</v>
      </c>
      <c r="M93" s="36">
        <f t="shared" si="1"/>
        <v>2541000</v>
      </c>
      <c r="N93" s="33">
        <v>2021</v>
      </c>
      <c r="O93" s="33">
        <v>2027</v>
      </c>
      <c r="P93" s="33"/>
      <c r="Q93" s="33" t="s">
        <v>96</v>
      </c>
      <c r="R93" s="33"/>
      <c r="S93" s="33"/>
      <c r="T93" s="33"/>
      <c r="U93" s="33"/>
      <c r="V93" s="33"/>
      <c r="W93" s="33"/>
      <c r="X93" s="33"/>
      <c r="Y93" s="58" t="s">
        <v>88</v>
      </c>
      <c r="Z93" s="58" t="s">
        <v>88</v>
      </c>
    </row>
    <row r="94" spans="1:26" ht="41.4" x14ac:dyDescent="0.3">
      <c r="A94" s="33">
        <v>90</v>
      </c>
      <c r="B94" s="33" t="s">
        <v>672</v>
      </c>
      <c r="C94" s="33" t="s">
        <v>178</v>
      </c>
      <c r="D94" s="47" t="s">
        <v>673</v>
      </c>
      <c r="E94" s="47" t="s">
        <v>674</v>
      </c>
      <c r="F94" s="33">
        <v>600057348</v>
      </c>
      <c r="G94" s="33" t="s">
        <v>678</v>
      </c>
      <c r="H94" s="33" t="s">
        <v>79</v>
      </c>
      <c r="I94" s="33" t="s">
        <v>85</v>
      </c>
      <c r="J94" s="33" t="s">
        <v>85</v>
      </c>
      <c r="K94" s="91" t="s">
        <v>679</v>
      </c>
      <c r="L94" s="35">
        <v>1200000</v>
      </c>
      <c r="M94" s="36">
        <f t="shared" si="1"/>
        <v>840000</v>
      </c>
      <c r="N94" s="33">
        <v>2021</v>
      </c>
      <c r="O94" s="33">
        <v>2027</v>
      </c>
      <c r="P94" s="33"/>
      <c r="Q94" s="33"/>
      <c r="R94" s="33"/>
      <c r="S94" s="33"/>
      <c r="T94" s="33"/>
      <c r="U94" s="33"/>
      <c r="V94" s="33"/>
      <c r="W94" s="33"/>
      <c r="X94" s="33"/>
      <c r="Y94" s="58" t="s">
        <v>88</v>
      </c>
      <c r="Z94" s="58" t="s">
        <v>88</v>
      </c>
    </row>
    <row r="95" spans="1:26" ht="41.4" x14ac:dyDescent="0.3">
      <c r="A95" s="33">
        <v>91</v>
      </c>
      <c r="B95" s="33" t="s">
        <v>672</v>
      </c>
      <c r="C95" s="33" t="s">
        <v>178</v>
      </c>
      <c r="D95" s="47" t="s">
        <v>673</v>
      </c>
      <c r="E95" s="47" t="s">
        <v>674</v>
      </c>
      <c r="F95" s="33">
        <v>600057348</v>
      </c>
      <c r="G95" s="33" t="s">
        <v>680</v>
      </c>
      <c r="H95" s="33" t="s">
        <v>79</v>
      </c>
      <c r="I95" s="33" t="s">
        <v>85</v>
      </c>
      <c r="J95" s="33" t="s">
        <v>85</v>
      </c>
      <c r="K95" s="91" t="s">
        <v>681</v>
      </c>
      <c r="L95" s="35">
        <v>7000000</v>
      </c>
      <c r="M95" s="36">
        <f t="shared" si="1"/>
        <v>4900000</v>
      </c>
      <c r="N95" s="33">
        <v>2021</v>
      </c>
      <c r="O95" s="33">
        <v>2027</v>
      </c>
      <c r="P95" s="33"/>
      <c r="Q95" s="33"/>
      <c r="R95" s="33"/>
      <c r="S95" s="33"/>
      <c r="T95" s="33"/>
      <c r="U95" s="33"/>
      <c r="V95" s="33"/>
      <c r="W95" s="33"/>
      <c r="X95" s="33"/>
      <c r="Y95" s="58" t="s">
        <v>88</v>
      </c>
      <c r="Z95" s="58" t="s">
        <v>88</v>
      </c>
    </row>
    <row r="96" spans="1:26" ht="41.4" x14ac:dyDescent="0.3">
      <c r="A96" s="33">
        <v>92</v>
      </c>
      <c r="B96" s="33" t="s">
        <v>672</v>
      </c>
      <c r="C96" s="33" t="s">
        <v>178</v>
      </c>
      <c r="D96" s="47" t="s">
        <v>673</v>
      </c>
      <c r="E96" s="47" t="s">
        <v>674</v>
      </c>
      <c r="F96" s="33">
        <v>600057348</v>
      </c>
      <c r="G96" s="33" t="s">
        <v>682</v>
      </c>
      <c r="H96" s="33" t="s">
        <v>79</v>
      </c>
      <c r="I96" s="33" t="s">
        <v>85</v>
      </c>
      <c r="J96" s="33" t="s">
        <v>85</v>
      </c>
      <c r="K96" s="91" t="s">
        <v>683</v>
      </c>
      <c r="L96" s="35">
        <v>3630000</v>
      </c>
      <c r="M96" s="36">
        <f t="shared" si="1"/>
        <v>2541000</v>
      </c>
      <c r="N96" s="33">
        <v>2021</v>
      </c>
      <c r="O96" s="33">
        <v>2027</v>
      </c>
      <c r="P96" s="33"/>
      <c r="Q96" s="33"/>
      <c r="R96" s="33"/>
      <c r="S96" s="33" t="s">
        <v>96</v>
      </c>
      <c r="T96" s="33"/>
      <c r="U96" s="33"/>
      <c r="V96" s="33"/>
      <c r="W96" s="33"/>
      <c r="X96" s="33"/>
      <c r="Y96" s="58" t="s">
        <v>88</v>
      </c>
      <c r="Z96" s="58" t="s">
        <v>88</v>
      </c>
    </row>
    <row r="97" spans="1:26" ht="41.4" x14ac:dyDescent="0.3">
      <c r="A97" s="33">
        <v>93</v>
      </c>
      <c r="B97" s="33" t="s">
        <v>672</v>
      </c>
      <c r="C97" s="33" t="s">
        <v>178</v>
      </c>
      <c r="D97" s="47" t="s">
        <v>673</v>
      </c>
      <c r="E97" s="47" t="s">
        <v>674</v>
      </c>
      <c r="F97" s="33">
        <v>600057348</v>
      </c>
      <c r="G97" s="33" t="s">
        <v>684</v>
      </c>
      <c r="H97" s="33" t="s">
        <v>79</v>
      </c>
      <c r="I97" s="33" t="s">
        <v>85</v>
      </c>
      <c r="J97" s="33" t="s">
        <v>85</v>
      </c>
      <c r="K97" s="91" t="s">
        <v>685</v>
      </c>
      <c r="L97" s="35">
        <v>3000000</v>
      </c>
      <c r="M97" s="36">
        <f t="shared" si="1"/>
        <v>2100000</v>
      </c>
      <c r="N97" s="33">
        <v>2021</v>
      </c>
      <c r="O97" s="33">
        <v>2027</v>
      </c>
      <c r="P97" s="33"/>
      <c r="Q97" s="33"/>
      <c r="R97" s="33"/>
      <c r="S97" s="33"/>
      <c r="T97" s="33"/>
      <c r="U97" s="33"/>
      <c r="V97" s="33"/>
      <c r="W97" s="33"/>
      <c r="X97" s="33"/>
      <c r="Y97" s="58" t="s">
        <v>88</v>
      </c>
      <c r="Z97" s="58" t="s">
        <v>88</v>
      </c>
    </row>
    <row r="98" spans="1:26" ht="41.4" x14ac:dyDescent="0.3">
      <c r="A98" s="33">
        <v>94</v>
      </c>
      <c r="B98" s="33" t="s">
        <v>672</v>
      </c>
      <c r="C98" s="33" t="s">
        <v>178</v>
      </c>
      <c r="D98" s="47" t="s">
        <v>673</v>
      </c>
      <c r="E98" s="47" t="s">
        <v>674</v>
      </c>
      <c r="F98" s="33">
        <v>600057348</v>
      </c>
      <c r="G98" s="33" t="s">
        <v>686</v>
      </c>
      <c r="H98" s="33" t="s">
        <v>79</v>
      </c>
      <c r="I98" s="33" t="s">
        <v>85</v>
      </c>
      <c r="J98" s="33" t="s">
        <v>85</v>
      </c>
      <c r="K98" s="91" t="s">
        <v>687</v>
      </c>
      <c r="L98" s="35">
        <v>390000</v>
      </c>
      <c r="M98" s="36">
        <f t="shared" si="1"/>
        <v>273000</v>
      </c>
      <c r="N98" s="33">
        <v>2022</v>
      </c>
      <c r="O98" s="33">
        <v>2025</v>
      </c>
      <c r="P98" s="33"/>
      <c r="Q98" s="33"/>
      <c r="R98" s="33"/>
      <c r="S98" s="33"/>
      <c r="T98" s="33"/>
      <c r="U98" s="33"/>
      <c r="V98" s="33"/>
      <c r="W98" s="33"/>
      <c r="X98" s="33"/>
      <c r="Y98" s="58" t="s">
        <v>88</v>
      </c>
      <c r="Z98" s="58" t="s">
        <v>88</v>
      </c>
    </row>
    <row r="99" spans="1:26" ht="55.2" x14ac:dyDescent="0.3">
      <c r="A99" s="33">
        <v>95</v>
      </c>
      <c r="B99" s="33" t="s">
        <v>688</v>
      </c>
      <c r="C99" s="33" t="s">
        <v>178</v>
      </c>
      <c r="D99" s="47" t="s">
        <v>689</v>
      </c>
      <c r="E99" s="47" t="s">
        <v>690</v>
      </c>
      <c r="F99" s="47" t="s">
        <v>691</v>
      </c>
      <c r="G99" s="33" t="s">
        <v>692</v>
      </c>
      <c r="H99" s="33" t="s">
        <v>79</v>
      </c>
      <c r="I99" s="33" t="s">
        <v>85</v>
      </c>
      <c r="J99" s="33" t="s">
        <v>85</v>
      </c>
      <c r="K99" s="91" t="s">
        <v>693</v>
      </c>
      <c r="L99" s="35">
        <v>3500000</v>
      </c>
      <c r="M99" s="36">
        <f t="shared" si="1"/>
        <v>2450000</v>
      </c>
      <c r="N99" s="33">
        <v>2021</v>
      </c>
      <c r="O99" s="33">
        <v>2024</v>
      </c>
      <c r="P99" s="33"/>
      <c r="Q99" s="33"/>
      <c r="R99" s="33"/>
      <c r="S99" s="33"/>
      <c r="T99" s="33"/>
      <c r="U99" s="33"/>
      <c r="V99" s="33" t="s">
        <v>96</v>
      </c>
      <c r="W99" s="33" t="s">
        <v>96</v>
      </c>
      <c r="X99" s="33"/>
      <c r="Y99" s="58" t="s">
        <v>88</v>
      </c>
      <c r="Z99" s="58" t="s">
        <v>88</v>
      </c>
    </row>
    <row r="100" spans="1:26" ht="55.2" x14ac:dyDescent="0.3">
      <c r="A100" s="33">
        <v>96</v>
      </c>
      <c r="B100" s="33" t="s">
        <v>688</v>
      </c>
      <c r="C100" s="33" t="s">
        <v>178</v>
      </c>
      <c r="D100" s="47" t="s">
        <v>689</v>
      </c>
      <c r="E100" s="47" t="s">
        <v>690</v>
      </c>
      <c r="F100" s="47" t="s">
        <v>691</v>
      </c>
      <c r="G100" s="33" t="s">
        <v>694</v>
      </c>
      <c r="H100" s="33" t="s">
        <v>79</v>
      </c>
      <c r="I100" s="33" t="s">
        <v>85</v>
      </c>
      <c r="J100" s="33" t="s">
        <v>85</v>
      </c>
      <c r="K100" s="91" t="s">
        <v>695</v>
      </c>
      <c r="L100" s="35">
        <v>30000000</v>
      </c>
      <c r="M100" s="36">
        <f t="shared" si="1"/>
        <v>21000000</v>
      </c>
      <c r="N100" s="33">
        <v>2021</v>
      </c>
      <c r="O100" s="33">
        <v>2023</v>
      </c>
      <c r="P100" s="33"/>
      <c r="Q100" s="33"/>
      <c r="R100" s="33"/>
      <c r="S100" s="33"/>
      <c r="T100" s="33"/>
      <c r="U100" s="33"/>
      <c r="V100" s="33" t="s">
        <v>96</v>
      </c>
      <c r="W100" s="33" t="s">
        <v>96</v>
      </c>
      <c r="X100" s="33"/>
      <c r="Y100" s="58" t="s">
        <v>88</v>
      </c>
      <c r="Z100" s="58" t="s">
        <v>88</v>
      </c>
    </row>
    <row r="101" spans="1:26" ht="41.4" x14ac:dyDescent="0.3">
      <c r="A101" s="33">
        <v>97</v>
      </c>
      <c r="B101" s="33" t="s">
        <v>696</v>
      </c>
      <c r="C101" s="33" t="s">
        <v>178</v>
      </c>
      <c r="D101" s="33">
        <v>62537784</v>
      </c>
      <c r="E101" s="33">
        <v>107720299</v>
      </c>
      <c r="F101" s="33">
        <v>600057801</v>
      </c>
      <c r="G101" s="33" t="s">
        <v>697</v>
      </c>
      <c r="H101" s="33" t="s">
        <v>79</v>
      </c>
      <c r="I101" s="33" t="s">
        <v>85</v>
      </c>
      <c r="J101" s="33" t="s">
        <v>85</v>
      </c>
      <c r="K101" s="91" t="s">
        <v>698</v>
      </c>
      <c r="L101" s="60">
        <v>3000000</v>
      </c>
      <c r="M101" s="36">
        <f t="shared" si="1"/>
        <v>2100000</v>
      </c>
      <c r="N101" s="47" t="s">
        <v>195</v>
      </c>
      <c r="O101" s="62" t="s">
        <v>900</v>
      </c>
      <c r="P101" s="33" t="s">
        <v>96</v>
      </c>
      <c r="Q101" s="33" t="s">
        <v>96</v>
      </c>
      <c r="R101" s="33" t="s">
        <v>96</v>
      </c>
      <c r="S101" s="33" t="s">
        <v>96</v>
      </c>
      <c r="T101" s="33"/>
      <c r="U101" s="33"/>
      <c r="V101" s="33"/>
      <c r="W101" s="33"/>
      <c r="X101" s="33"/>
      <c r="Y101" s="33" t="s">
        <v>248</v>
      </c>
      <c r="Z101" s="58" t="s">
        <v>88</v>
      </c>
    </row>
    <row r="102" spans="1:26" ht="41.4" x14ac:dyDescent="0.3">
      <c r="A102" s="33">
        <v>98</v>
      </c>
      <c r="B102" s="33" t="s">
        <v>696</v>
      </c>
      <c r="C102" s="33" t="s">
        <v>178</v>
      </c>
      <c r="D102" s="33">
        <v>62537784</v>
      </c>
      <c r="E102" s="33">
        <v>107720299</v>
      </c>
      <c r="F102" s="33">
        <v>600057801</v>
      </c>
      <c r="G102" s="33" t="s">
        <v>699</v>
      </c>
      <c r="H102" s="33" t="s">
        <v>79</v>
      </c>
      <c r="I102" s="33" t="s">
        <v>85</v>
      </c>
      <c r="J102" s="33" t="s">
        <v>85</v>
      </c>
      <c r="K102" s="91" t="s">
        <v>698</v>
      </c>
      <c r="L102" s="60">
        <v>3600000</v>
      </c>
      <c r="M102" s="36">
        <f t="shared" si="1"/>
        <v>2520000</v>
      </c>
      <c r="N102" s="47" t="s">
        <v>469</v>
      </c>
      <c r="O102" s="62" t="s">
        <v>901</v>
      </c>
      <c r="P102" s="33" t="s">
        <v>96</v>
      </c>
      <c r="Q102" s="33" t="s">
        <v>96</v>
      </c>
      <c r="R102" s="33" t="s">
        <v>96</v>
      </c>
      <c r="S102" s="33" t="s">
        <v>96</v>
      </c>
      <c r="T102" s="33"/>
      <c r="U102" s="33"/>
      <c r="V102" s="33"/>
      <c r="W102" s="33"/>
      <c r="X102" s="33"/>
      <c r="Y102" s="33" t="s">
        <v>248</v>
      </c>
      <c r="Z102" s="58" t="s">
        <v>88</v>
      </c>
    </row>
    <row r="103" spans="1:26" ht="41.4" x14ac:dyDescent="0.3">
      <c r="A103" s="33">
        <v>99</v>
      </c>
      <c r="B103" s="33" t="s">
        <v>696</v>
      </c>
      <c r="C103" s="33" t="s">
        <v>178</v>
      </c>
      <c r="D103" s="33">
        <v>62537784</v>
      </c>
      <c r="E103" s="33">
        <v>107720299</v>
      </c>
      <c r="F103" s="33">
        <v>600057801</v>
      </c>
      <c r="G103" s="33" t="s">
        <v>700</v>
      </c>
      <c r="H103" s="33" t="s">
        <v>79</v>
      </c>
      <c r="I103" s="33" t="s">
        <v>85</v>
      </c>
      <c r="J103" s="33" t="s">
        <v>85</v>
      </c>
      <c r="K103" s="91" t="s">
        <v>701</v>
      </c>
      <c r="L103" s="35">
        <v>1000000</v>
      </c>
      <c r="M103" s="36">
        <f t="shared" si="1"/>
        <v>700000</v>
      </c>
      <c r="N103" s="47" t="s">
        <v>469</v>
      </c>
      <c r="O103" s="62" t="s">
        <v>902</v>
      </c>
      <c r="P103" s="33" t="s">
        <v>96</v>
      </c>
      <c r="Q103" s="33" t="s">
        <v>96</v>
      </c>
      <c r="R103" s="33"/>
      <c r="S103" s="33" t="s">
        <v>96</v>
      </c>
      <c r="T103" s="33"/>
      <c r="U103" s="33"/>
      <c r="V103" s="33"/>
      <c r="W103" s="33"/>
      <c r="X103" s="33"/>
      <c r="Y103" s="58" t="s">
        <v>88</v>
      </c>
      <c r="Z103" s="58" t="s">
        <v>88</v>
      </c>
    </row>
    <row r="104" spans="1:26" ht="41.4" x14ac:dyDescent="0.3">
      <c r="A104" s="33">
        <v>100</v>
      </c>
      <c r="B104" s="33" t="s">
        <v>696</v>
      </c>
      <c r="C104" s="33" t="s">
        <v>178</v>
      </c>
      <c r="D104" s="33">
        <v>62537784</v>
      </c>
      <c r="E104" s="33">
        <v>107720299</v>
      </c>
      <c r="F104" s="33">
        <v>600057801</v>
      </c>
      <c r="G104" s="33" t="s">
        <v>637</v>
      </c>
      <c r="H104" s="33" t="s">
        <v>79</v>
      </c>
      <c r="I104" s="33" t="s">
        <v>85</v>
      </c>
      <c r="J104" s="33" t="s">
        <v>85</v>
      </c>
      <c r="K104" s="91" t="s">
        <v>702</v>
      </c>
      <c r="L104" s="60">
        <v>4000000</v>
      </c>
      <c r="M104" s="36">
        <f t="shared" si="1"/>
        <v>2800000</v>
      </c>
      <c r="N104" s="47" t="s">
        <v>469</v>
      </c>
      <c r="O104" s="62" t="s">
        <v>901</v>
      </c>
      <c r="P104" s="33" t="s">
        <v>96</v>
      </c>
      <c r="Q104" s="33"/>
      <c r="R104" s="33"/>
      <c r="S104" s="33" t="s">
        <v>96</v>
      </c>
      <c r="T104" s="33"/>
      <c r="U104" s="33"/>
      <c r="V104" s="33"/>
      <c r="W104" s="33"/>
      <c r="X104" s="33"/>
      <c r="Y104" s="33" t="s">
        <v>248</v>
      </c>
      <c r="Z104" s="58" t="s">
        <v>88</v>
      </c>
    </row>
    <row r="105" spans="1:26" ht="41.4" x14ac:dyDescent="0.3">
      <c r="A105" s="33">
        <v>101</v>
      </c>
      <c r="B105" s="33" t="s">
        <v>696</v>
      </c>
      <c r="C105" s="33" t="s">
        <v>178</v>
      </c>
      <c r="D105" s="33">
        <v>62537784</v>
      </c>
      <c r="E105" s="33">
        <v>107720299</v>
      </c>
      <c r="F105" s="33">
        <v>600057801</v>
      </c>
      <c r="G105" s="33" t="s">
        <v>703</v>
      </c>
      <c r="H105" s="33" t="s">
        <v>79</v>
      </c>
      <c r="I105" s="33" t="s">
        <v>85</v>
      </c>
      <c r="J105" s="33" t="s">
        <v>85</v>
      </c>
      <c r="K105" s="91" t="s">
        <v>704</v>
      </c>
      <c r="L105" s="35">
        <v>2500000</v>
      </c>
      <c r="M105" s="36">
        <f t="shared" si="1"/>
        <v>1750000</v>
      </c>
      <c r="N105" s="47" t="s">
        <v>195</v>
      </c>
      <c r="O105" s="62" t="s">
        <v>900</v>
      </c>
      <c r="P105" s="33"/>
      <c r="Q105" s="33"/>
      <c r="R105" s="33"/>
      <c r="S105" s="33"/>
      <c r="T105" s="33"/>
      <c r="U105" s="33"/>
      <c r="V105" s="33"/>
      <c r="W105" s="33" t="s">
        <v>96</v>
      </c>
      <c r="X105" s="33"/>
      <c r="Y105" s="89" t="s">
        <v>705</v>
      </c>
      <c r="Z105" s="58" t="s">
        <v>88</v>
      </c>
    </row>
    <row r="106" spans="1:26" ht="96.6" x14ac:dyDescent="0.3">
      <c r="A106" s="33">
        <v>102</v>
      </c>
      <c r="B106" s="33" t="s">
        <v>696</v>
      </c>
      <c r="C106" s="33" t="s">
        <v>178</v>
      </c>
      <c r="D106" s="33">
        <v>62537784</v>
      </c>
      <c r="E106" s="33">
        <v>114201366</v>
      </c>
      <c r="F106" s="33">
        <v>600057801</v>
      </c>
      <c r="G106" s="33" t="s">
        <v>706</v>
      </c>
      <c r="H106" s="33" t="s">
        <v>79</v>
      </c>
      <c r="I106" s="33" t="s">
        <v>85</v>
      </c>
      <c r="J106" s="33" t="s">
        <v>85</v>
      </c>
      <c r="K106" s="106" t="s">
        <v>707</v>
      </c>
      <c r="L106" s="60">
        <v>7250000</v>
      </c>
      <c r="M106" s="36">
        <f t="shared" si="1"/>
        <v>5075000</v>
      </c>
      <c r="N106" s="47" t="s">
        <v>195</v>
      </c>
      <c r="O106" s="56" t="s">
        <v>288</v>
      </c>
      <c r="P106" s="33"/>
      <c r="Q106" s="33" t="s">
        <v>96</v>
      </c>
      <c r="R106" s="33" t="s">
        <v>96</v>
      </c>
      <c r="S106" s="33" t="s">
        <v>96</v>
      </c>
      <c r="T106" s="33"/>
      <c r="U106" s="33"/>
      <c r="V106" s="33"/>
      <c r="W106" s="33"/>
      <c r="X106" s="33"/>
      <c r="Y106" s="33" t="s">
        <v>248</v>
      </c>
      <c r="Z106" s="58" t="s">
        <v>88</v>
      </c>
    </row>
    <row r="107" spans="1:26" ht="55.2" x14ac:dyDescent="0.3">
      <c r="A107" s="33">
        <v>103</v>
      </c>
      <c r="B107" s="33" t="s">
        <v>696</v>
      </c>
      <c r="C107" s="33" t="s">
        <v>178</v>
      </c>
      <c r="D107" s="33">
        <v>62537784</v>
      </c>
      <c r="E107" s="33">
        <v>107720299</v>
      </c>
      <c r="F107" s="33">
        <v>600057801</v>
      </c>
      <c r="G107" s="33" t="s">
        <v>708</v>
      </c>
      <c r="H107" s="33" t="s">
        <v>79</v>
      </c>
      <c r="I107" s="33" t="s">
        <v>85</v>
      </c>
      <c r="J107" s="33" t="s">
        <v>85</v>
      </c>
      <c r="K107" s="91" t="s">
        <v>709</v>
      </c>
      <c r="L107" s="60">
        <v>60000000</v>
      </c>
      <c r="M107" s="36">
        <f t="shared" si="1"/>
        <v>42000000</v>
      </c>
      <c r="N107" s="47">
        <v>2022</v>
      </c>
      <c r="O107" s="47" t="s">
        <v>273</v>
      </c>
      <c r="P107" s="33" t="s">
        <v>96</v>
      </c>
      <c r="Q107" s="33" t="s">
        <v>96</v>
      </c>
      <c r="R107" s="33" t="s">
        <v>96</v>
      </c>
      <c r="S107" s="33" t="s">
        <v>96</v>
      </c>
      <c r="T107" s="33"/>
      <c r="U107" s="33"/>
      <c r="V107" s="33" t="s">
        <v>96</v>
      </c>
      <c r="W107" s="33" t="s">
        <v>96</v>
      </c>
      <c r="X107" s="33"/>
      <c r="Y107" s="58" t="s">
        <v>88</v>
      </c>
      <c r="Z107" s="58" t="s">
        <v>88</v>
      </c>
    </row>
    <row r="108" spans="1:26" ht="55.2" x14ac:dyDescent="0.3">
      <c r="A108" s="33">
        <v>104</v>
      </c>
      <c r="B108" s="33" t="s">
        <v>710</v>
      </c>
      <c r="C108" s="33" t="s">
        <v>178</v>
      </c>
      <c r="D108" s="33">
        <v>62537661</v>
      </c>
      <c r="E108" s="33">
        <v>107720485</v>
      </c>
      <c r="F108" s="33">
        <v>600057887</v>
      </c>
      <c r="G108" s="33" t="s">
        <v>711</v>
      </c>
      <c r="H108" s="33" t="s">
        <v>79</v>
      </c>
      <c r="I108" s="33" t="s">
        <v>85</v>
      </c>
      <c r="J108" s="33" t="s">
        <v>85</v>
      </c>
      <c r="K108" s="91" t="s">
        <v>712</v>
      </c>
      <c r="L108" s="35">
        <v>22000000</v>
      </c>
      <c r="M108" s="36">
        <f t="shared" si="1"/>
        <v>15400000</v>
      </c>
      <c r="N108" s="47" t="s">
        <v>713</v>
      </c>
      <c r="O108" s="47" t="s">
        <v>503</v>
      </c>
      <c r="P108" s="33" t="s">
        <v>96</v>
      </c>
      <c r="Q108" s="33" t="s">
        <v>96</v>
      </c>
      <c r="R108" s="33" t="s">
        <v>96</v>
      </c>
      <c r="S108" s="33" t="s">
        <v>96</v>
      </c>
      <c r="T108" s="33"/>
      <c r="U108" s="33" t="s">
        <v>96</v>
      </c>
      <c r="V108" s="33"/>
      <c r="W108" s="33"/>
      <c r="X108" s="33" t="s">
        <v>96</v>
      </c>
      <c r="Y108" s="33" t="s">
        <v>714</v>
      </c>
      <c r="Z108" s="33" t="s">
        <v>98</v>
      </c>
    </row>
    <row r="109" spans="1:26" ht="69" x14ac:dyDescent="0.3">
      <c r="A109" s="33">
        <v>105</v>
      </c>
      <c r="B109" s="33" t="s">
        <v>710</v>
      </c>
      <c r="C109" s="33" t="s">
        <v>178</v>
      </c>
      <c r="D109" s="33">
        <v>62537661</v>
      </c>
      <c r="E109" s="33">
        <v>107720485</v>
      </c>
      <c r="F109" s="33">
        <v>600057887</v>
      </c>
      <c r="G109" s="33" t="s">
        <v>715</v>
      </c>
      <c r="H109" s="33" t="s">
        <v>79</v>
      </c>
      <c r="I109" s="33" t="s">
        <v>85</v>
      </c>
      <c r="J109" s="33" t="s">
        <v>85</v>
      </c>
      <c r="K109" s="91" t="s">
        <v>716</v>
      </c>
      <c r="L109" s="35">
        <v>5086000</v>
      </c>
      <c r="M109" s="36">
        <f t="shared" si="1"/>
        <v>3560200</v>
      </c>
      <c r="N109" s="47" t="s">
        <v>196</v>
      </c>
      <c r="O109" s="47" t="s">
        <v>503</v>
      </c>
      <c r="P109" s="33" t="s">
        <v>96</v>
      </c>
      <c r="Q109" s="33" t="s">
        <v>96</v>
      </c>
      <c r="R109" s="33" t="s">
        <v>96</v>
      </c>
      <c r="S109" s="33" t="s">
        <v>96</v>
      </c>
      <c r="T109" s="33"/>
      <c r="U109" s="33" t="s">
        <v>96</v>
      </c>
      <c r="V109" s="33"/>
      <c r="W109" s="33"/>
      <c r="X109" s="33" t="s">
        <v>96</v>
      </c>
      <c r="Y109" s="34" t="s">
        <v>717</v>
      </c>
      <c r="Z109" s="58" t="s">
        <v>88</v>
      </c>
    </row>
    <row r="110" spans="1:26" ht="41.4" x14ac:dyDescent="0.3">
      <c r="A110" s="33">
        <v>106</v>
      </c>
      <c r="B110" s="33" t="s">
        <v>710</v>
      </c>
      <c r="C110" s="33" t="s">
        <v>178</v>
      </c>
      <c r="D110" s="33">
        <v>62537661</v>
      </c>
      <c r="E110" s="33">
        <v>107720485</v>
      </c>
      <c r="F110" s="33">
        <v>600057887</v>
      </c>
      <c r="G110" s="33" t="s">
        <v>718</v>
      </c>
      <c r="H110" s="33" t="s">
        <v>79</v>
      </c>
      <c r="I110" s="33" t="s">
        <v>85</v>
      </c>
      <c r="J110" s="33" t="s">
        <v>85</v>
      </c>
      <c r="K110" s="91" t="s">
        <v>719</v>
      </c>
      <c r="L110" s="35">
        <v>9000000</v>
      </c>
      <c r="M110" s="36">
        <f t="shared" si="1"/>
        <v>6300000</v>
      </c>
      <c r="N110" s="47" t="s">
        <v>280</v>
      </c>
      <c r="O110" s="47" t="s">
        <v>272</v>
      </c>
      <c r="P110" s="33"/>
      <c r="Q110" s="33"/>
      <c r="R110" s="33"/>
      <c r="S110" s="33"/>
      <c r="T110" s="33"/>
      <c r="U110" s="33"/>
      <c r="V110" s="33"/>
      <c r="W110" s="33" t="s">
        <v>96</v>
      </c>
      <c r="X110" s="33"/>
      <c r="Y110" s="58" t="s">
        <v>88</v>
      </c>
      <c r="Z110" s="58" t="s">
        <v>88</v>
      </c>
    </row>
    <row r="111" spans="1:26" ht="55.2" x14ac:dyDescent="0.3">
      <c r="A111" s="33">
        <v>107</v>
      </c>
      <c r="B111" s="33" t="s">
        <v>710</v>
      </c>
      <c r="C111" s="33" t="s">
        <v>178</v>
      </c>
      <c r="D111" s="33">
        <v>62537661</v>
      </c>
      <c r="E111" s="33">
        <v>107720485</v>
      </c>
      <c r="F111" s="33">
        <v>600057887</v>
      </c>
      <c r="G111" s="33" t="s">
        <v>720</v>
      </c>
      <c r="H111" s="33" t="s">
        <v>79</v>
      </c>
      <c r="I111" s="33" t="s">
        <v>85</v>
      </c>
      <c r="J111" s="33" t="s">
        <v>85</v>
      </c>
      <c r="K111" s="91" t="s">
        <v>721</v>
      </c>
      <c r="L111" s="35">
        <v>4200000</v>
      </c>
      <c r="M111" s="36">
        <f t="shared" si="1"/>
        <v>2940000</v>
      </c>
      <c r="N111" s="47" t="s">
        <v>272</v>
      </c>
      <c r="O111" s="47" t="s">
        <v>291</v>
      </c>
      <c r="P111" s="33"/>
      <c r="Q111" s="33"/>
      <c r="R111" s="33"/>
      <c r="S111" s="33"/>
      <c r="T111" s="33"/>
      <c r="U111" s="33"/>
      <c r="V111" s="33"/>
      <c r="W111" s="33"/>
      <c r="X111" s="33"/>
      <c r="Y111" s="58" t="s">
        <v>88</v>
      </c>
      <c r="Z111" s="58" t="s">
        <v>88</v>
      </c>
    </row>
    <row r="112" spans="1:26" ht="80.400000000000006" customHeight="1" x14ac:dyDescent="0.3">
      <c r="A112" s="33">
        <v>108</v>
      </c>
      <c r="B112" s="49" t="s">
        <v>710</v>
      </c>
      <c r="C112" s="49" t="s">
        <v>178</v>
      </c>
      <c r="D112" s="49">
        <v>62537661</v>
      </c>
      <c r="E112" s="49">
        <v>107720485</v>
      </c>
      <c r="F112" s="49">
        <v>600057887</v>
      </c>
      <c r="G112" s="49" t="s">
        <v>722</v>
      </c>
      <c r="H112" s="49" t="s">
        <v>79</v>
      </c>
      <c r="I112" s="49" t="s">
        <v>85</v>
      </c>
      <c r="J112" s="49" t="s">
        <v>85</v>
      </c>
      <c r="K112" s="104" t="s">
        <v>723</v>
      </c>
      <c r="L112" s="51">
        <v>7000000</v>
      </c>
      <c r="M112" s="36">
        <f t="shared" si="1"/>
        <v>4900000</v>
      </c>
      <c r="N112" s="49">
        <v>2021</v>
      </c>
      <c r="O112" s="49">
        <v>2022</v>
      </c>
      <c r="P112" s="49"/>
      <c r="Q112" s="49"/>
      <c r="R112" s="49"/>
      <c r="S112" s="49"/>
      <c r="T112" s="49"/>
      <c r="U112" s="49"/>
      <c r="V112" s="49"/>
      <c r="W112" s="49" t="s">
        <v>96</v>
      </c>
      <c r="X112" s="49"/>
      <c r="Y112" s="58" t="s">
        <v>88</v>
      </c>
      <c r="Z112" s="58" t="s">
        <v>88</v>
      </c>
    </row>
    <row r="113" spans="1:26" ht="41.4" x14ac:dyDescent="0.3">
      <c r="A113" s="33">
        <v>109</v>
      </c>
      <c r="B113" s="33" t="s">
        <v>710</v>
      </c>
      <c r="C113" s="33" t="s">
        <v>178</v>
      </c>
      <c r="D113" s="33">
        <v>62537661</v>
      </c>
      <c r="E113" s="33">
        <v>107720485</v>
      </c>
      <c r="F113" s="33">
        <v>600057887</v>
      </c>
      <c r="G113" s="49" t="s">
        <v>724</v>
      </c>
      <c r="H113" s="33" t="s">
        <v>79</v>
      </c>
      <c r="I113" s="33" t="s">
        <v>85</v>
      </c>
      <c r="J113" s="33" t="s">
        <v>85</v>
      </c>
      <c r="K113" s="91" t="s">
        <v>725</v>
      </c>
      <c r="L113" s="35">
        <v>4235000</v>
      </c>
      <c r="M113" s="36">
        <f t="shared" si="1"/>
        <v>2964500</v>
      </c>
      <c r="N113" s="33">
        <v>2022</v>
      </c>
      <c r="O113" s="33">
        <v>2023</v>
      </c>
      <c r="P113" s="33" t="s">
        <v>96</v>
      </c>
      <c r="Q113" s="33"/>
      <c r="R113" s="33"/>
      <c r="S113" s="33"/>
      <c r="T113" s="33"/>
      <c r="U113" s="33"/>
      <c r="V113" s="33"/>
      <c r="W113" s="33"/>
      <c r="X113" s="33"/>
      <c r="Y113" s="33" t="s">
        <v>473</v>
      </c>
      <c r="Z113" s="58" t="s">
        <v>88</v>
      </c>
    </row>
    <row r="114" spans="1:26" ht="41.4" x14ac:dyDescent="0.3">
      <c r="A114" s="33">
        <v>110</v>
      </c>
      <c r="B114" s="33" t="s">
        <v>710</v>
      </c>
      <c r="C114" s="33" t="s">
        <v>178</v>
      </c>
      <c r="D114" s="33">
        <v>62537661</v>
      </c>
      <c r="E114" s="33">
        <v>107720485</v>
      </c>
      <c r="F114" s="33">
        <v>600057887</v>
      </c>
      <c r="G114" s="49" t="s">
        <v>726</v>
      </c>
      <c r="H114" s="33" t="s">
        <v>79</v>
      </c>
      <c r="I114" s="33" t="s">
        <v>85</v>
      </c>
      <c r="J114" s="33" t="s">
        <v>85</v>
      </c>
      <c r="K114" s="91" t="s">
        <v>725</v>
      </c>
      <c r="L114" s="35">
        <v>5445000</v>
      </c>
      <c r="M114" s="36">
        <f t="shared" si="1"/>
        <v>3811500</v>
      </c>
      <c r="N114" s="33">
        <v>2022</v>
      </c>
      <c r="O114" s="33">
        <v>2023</v>
      </c>
      <c r="P114" s="33"/>
      <c r="Q114" s="33" t="s">
        <v>96</v>
      </c>
      <c r="R114" s="33"/>
      <c r="S114" s="33"/>
      <c r="T114" s="33"/>
      <c r="U114" s="33"/>
      <c r="V114" s="33"/>
      <c r="W114" s="33"/>
      <c r="X114" s="33"/>
      <c r="Y114" s="33" t="s">
        <v>473</v>
      </c>
      <c r="Z114" s="58" t="s">
        <v>88</v>
      </c>
    </row>
    <row r="115" spans="1:26" ht="41.4" x14ac:dyDescent="0.3">
      <c r="A115" s="33">
        <v>111</v>
      </c>
      <c r="B115" s="33" t="s">
        <v>710</v>
      </c>
      <c r="C115" s="33" t="s">
        <v>178</v>
      </c>
      <c r="D115" s="33">
        <v>62537661</v>
      </c>
      <c r="E115" s="33">
        <v>107720485</v>
      </c>
      <c r="F115" s="33">
        <v>600057887</v>
      </c>
      <c r="G115" s="49" t="s">
        <v>727</v>
      </c>
      <c r="H115" s="33" t="s">
        <v>79</v>
      </c>
      <c r="I115" s="33" t="s">
        <v>85</v>
      </c>
      <c r="J115" s="33" t="s">
        <v>85</v>
      </c>
      <c r="K115" s="91" t="s">
        <v>725</v>
      </c>
      <c r="L115" s="35">
        <v>4235000</v>
      </c>
      <c r="M115" s="36">
        <f t="shared" si="1"/>
        <v>2964500</v>
      </c>
      <c r="N115" s="33">
        <v>2022</v>
      </c>
      <c r="O115" s="33">
        <v>2023</v>
      </c>
      <c r="P115" s="33" t="s">
        <v>96</v>
      </c>
      <c r="Q115" s="33"/>
      <c r="R115" s="33"/>
      <c r="S115" s="33" t="s">
        <v>96</v>
      </c>
      <c r="T115" s="33"/>
      <c r="U115" s="33"/>
      <c r="V115" s="33"/>
      <c r="W115" s="33"/>
      <c r="X115" s="33"/>
      <c r="Y115" s="33" t="s">
        <v>473</v>
      </c>
      <c r="Z115" s="58" t="s">
        <v>88</v>
      </c>
    </row>
    <row r="116" spans="1:26" ht="110.4" x14ac:dyDescent="0.3">
      <c r="A116" s="33">
        <v>112</v>
      </c>
      <c r="B116" s="33" t="s">
        <v>223</v>
      </c>
      <c r="C116" s="33" t="s">
        <v>224</v>
      </c>
      <c r="D116" s="107" t="s">
        <v>225</v>
      </c>
      <c r="E116" s="53">
        <v>181078392</v>
      </c>
      <c r="F116" s="53">
        <v>691008710</v>
      </c>
      <c r="G116" s="54" t="s">
        <v>903</v>
      </c>
      <c r="H116" s="53" t="s">
        <v>79</v>
      </c>
      <c r="I116" s="53" t="s">
        <v>85</v>
      </c>
      <c r="J116" s="53" t="s">
        <v>226</v>
      </c>
      <c r="K116" s="93" t="s">
        <v>904</v>
      </c>
      <c r="L116" s="60">
        <v>69800000</v>
      </c>
      <c r="M116" s="36">
        <f t="shared" si="1"/>
        <v>48860000</v>
      </c>
      <c r="N116" s="60">
        <v>2022</v>
      </c>
      <c r="O116" s="56">
        <v>2027</v>
      </c>
      <c r="P116" s="33" t="s">
        <v>96</v>
      </c>
      <c r="Q116" s="33" t="s">
        <v>96</v>
      </c>
      <c r="R116" s="33" t="s">
        <v>96</v>
      </c>
      <c r="S116" s="33" t="s">
        <v>96</v>
      </c>
      <c r="T116" s="33"/>
      <c r="U116" s="33" t="s">
        <v>96</v>
      </c>
      <c r="V116" s="33" t="s">
        <v>96</v>
      </c>
      <c r="W116" s="33" t="s">
        <v>96</v>
      </c>
      <c r="X116" s="33" t="s">
        <v>96</v>
      </c>
      <c r="Y116" s="57" t="s">
        <v>728</v>
      </c>
      <c r="Z116" s="33" t="s">
        <v>88</v>
      </c>
    </row>
    <row r="117" spans="1:26" ht="232.8" customHeight="1" x14ac:dyDescent="0.3">
      <c r="A117" s="33">
        <v>113</v>
      </c>
      <c r="B117" s="33" t="s">
        <v>223</v>
      </c>
      <c r="C117" s="33" t="s">
        <v>224</v>
      </c>
      <c r="D117" s="107" t="s">
        <v>225</v>
      </c>
      <c r="E117" s="53">
        <v>181078392</v>
      </c>
      <c r="F117" s="53">
        <v>691008710</v>
      </c>
      <c r="G117" s="33" t="s">
        <v>729</v>
      </c>
      <c r="H117" s="33" t="s">
        <v>79</v>
      </c>
      <c r="I117" s="33" t="s">
        <v>85</v>
      </c>
      <c r="J117" s="33" t="s">
        <v>226</v>
      </c>
      <c r="K117" s="91" t="s">
        <v>730</v>
      </c>
      <c r="L117" s="35">
        <v>6000000</v>
      </c>
      <c r="M117" s="36">
        <f t="shared" si="1"/>
        <v>4200000</v>
      </c>
      <c r="N117" s="47" t="s">
        <v>731</v>
      </c>
      <c r="O117" s="47" t="s">
        <v>366</v>
      </c>
      <c r="P117" s="33" t="s">
        <v>96</v>
      </c>
      <c r="Q117" s="33" t="s">
        <v>96</v>
      </c>
      <c r="R117" s="33" t="s">
        <v>96</v>
      </c>
      <c r="S117" s="33" t="s">
        <v>96</v>
      </c>
      <c r="T117" s="33"/>
      <c r="U117" s="33" t="s">
        <v>96</v>
      </c>
      <c r="V117" s="33" t="s">
        <v>96</v>
      </c>
      <c r="W117" s="33" t="s">
        <v>96</v>
      </c>
      <c r="X117" s="33" t="s">
        <v>96</v>
      </c>
      <c r="Y117" s="33" t="s">
        <v>732</v>
      </c>
      <c r="Z117" s="58" t="s">
        <v>88</v>
      </c>
    </row>
    <row r="118" spans="1:26" ht="96.6" x14ac:dyDescent="0.3">
      <c r="A118" s="33">
        <v>114</v>
      </c>
      <c r="B118" s="58" t="s">
        <v>223</v>
      </c>
      <c r="C118" s="58" t="s">
        <v>224</v>
      </c>
      <c r="D118" s="62" t="s">
        <v>225</v>
      </c>
      <c r="E118" s="61">
        <v>181078392</v>
      </c>
      <c r="F118" s="58">
        <v>691008710</v>
      </c>
      <c r="G118" s="58" t="s">
        <v>733</v>
      </c>
      <c r="H118" s="58" t="s">
        <v>79</v>
      </c>
      <c r="I118" s="58" t="s">
        <v>85</v>
      </c>
      <c r="J118" s="58" t="s">
        <v>85</v>
      </c>
      <c r="K118" s="94" t="s">
        <v>734</v>
      </c>
      <c r="L118" s="36">
        <v>68500000</v>
      </c>
      <c r="M118" s="36">
        <f t="shared" si="1"/>
        <v>47950000</v>
      </c>
      <c r="N118" s="36">
        <v>2022</v>
      </c>
      <c r="O118" s="77">
        <v>2027</v>
      </c>
      <c r="P118" s="77" t="s">
        <v>96</v>
      </c>
      <c r="Q118" s="108"/>
      <c r="R118" s="108"/>
      <c r="S118" s="108" t="s">
        <v>96</v>
      </c>
      <c r="T118" s="108"/>
      <c r="U118" s="58"/>
      <c r="V118" s="58" t="s">
        <v>96</v>
      </c>
      <c r="W118" s="58" t="s">
        <v>96</v>
      </c>
      <c r="X118" s="58" t="s">
        <v>96</v>
      </c>
      <c r="Y118" s="58" t="s">
        <v>728</v>
      </c>
      <c r="Z118" s="109"/>
    </row>
    <row r="119" spans="1:26" ht="96.6" x14ac:dyDescent="0.3">
      <c r="A119" s="33">
        <v>115</v>
      </c>
      <c r="B119" s="58" t="s">
        <v>223</v>
      </c>
      <c r="C119" s="58" t="s">
        <v>224</v>
      </c>
      <c r="D119" s="62" t="s">
        <v>225</v>
      </c>
      <c r="E119" s="61"/>
      <c r="F119" s="58">
        <v>691008710</v>
      </c>
      <c r="G119" s="58" t="s">
        <v>735</v>
      </c>
      <c r="H119" s="58" t="s">
        <v>79</v>
      </c>
      <c r="I119" s="58" t="s">
        <v>85</v>
      </c>
      <c r="J119" s="58" t="s">
        <v>85</v>
      </c>
      <c r="K119" s="94" t="s">
        <v>736</v>
      </c>
      <c r="L119" s="36">
        <v>39800000</v>
      </c>
      <c r="M119" s="36">
        <f t="shared" si="1"/>
        <v>27860000</v>
      </c>
      <c r="N119" s="36">
        <v>2022</v>
      </c>
      <c r="O119" s="77">
        <v>2027</v>
      </c>
      <c r="P119" s="77" t="s">
        <v>96</v>
      </c>
      <c r="Q119" s="108" t="s">
        <v>96</v>
      </c>
      <c r="R119" s="108" t="s">
        <v>96</v>
      </c>
      <c r="S119" s="108" t="s">
        <v>96</v>
      </c>
      <c r="T119" s="108"/>
      <c r="U119" s="58" t="s">
        <v>96</v>
      </c>
      <c r="V119" s="58" t="s">
        <v>96</v>
      </c>
      <c r="W119" s="58" t="s">
        <v>96</v>
      </c>
      <c r="X119" s="58" t="s">
        <v>96</v>
      </c>
      <c r="Y119" s="58" t="s">
        <v>728</v>
      </c>
      <c r="Z119" s="58" t="s">
        <v>88</v>
      </c>
    </row>
    <row r="120" spans="1:26" ht="96.6" x14ac:dyDescent="0.3">
      <c r="A120" s="33">
        <v>116</v>
      </c>
      <c r="B120" s="58" t="s">
        <v>223</v>
      </c>
      <c r="C120" s="58" t="s">
        <v>224</v>
      </c>
      <c r="D120" s="62" t="s">
        <v>225</v>
      </c>
      <c r="E120" s="61">
        <v>181078392</v>
      </c>
      <c r="F120" s="58">
        <v>691008710</v>
      </c>
      <c r="G120" s="58" t="s">
        <v>230</v>
      </c>
      <c r="H120" s="58" t="s">
        <v>79</v>
      </c>
      <c r="I120" s="58" t="s">
        <v>85</v>
      </c>
      <c r="J120" s="58" t="s">
        <v>85</v>
      </c>
      <c r="K120" s="94" t="s">
        <v>231</v>
      </c>
      <c r="L120" s="36">
        <v>24350000</v>
      </c>
      <c r="M120" s="36">
        <f t="shared" si="1"/>
        <v>17045000</v>
      </c>
      <c r="N120" s="36">
        <v>2022</v>
      </c>
      <c r="O120" s="77">
        <v>2027</v>
      </c>
      <c r="P120" s="77"/>
      <c r="Q120" s="108"/>
      <c r="R120" s="108"/>
      <c r="S120" s="108"/>
      <c r="T120" s="108"/>
      <c r="U120" s="58"/>
      <c r="V120" s="58" t="s">
        <v>96</v>
      </c>
      <c r="W120" s="58" t="s">
        <v>96</v>
      </c>
      <c r="X120" s="58" t="s">
        <v>96</v>
      </c>
      <c r="Y120" s="58" t="s">
        <v>728</v>
      </c>
      <c r="Z120" s="58" t="s">
        <v>88</v>
      </c>
    </row>
    <row r="121" spans="1:26" ht="55.2" x14ac:dyDescent="0.3">
      <c r="A121" s="33">
        <v>117</v>
      </c>
      <c r="B121" s="33" t="s">
        <v>737</v>
      </c>
      <c r="C121" s="33" t="s">
        <v>178</v>
      </c>
      <c r="D121" s="33">
        <v>60077093</v>
      </c>
      <c r="E121" s="33">
        <v>60077093</v>
      </c>
      <c r="F121" s="33">
        <v>600057623</v>
      </c>
      <c r="G121" s="33" t="s">
        <v>585</v>
      </c>
      <c r="H121" s="33" t="s">
        <v>79</v>
      </c>
      <c r="I121" s="33" t="s">
        <v>85</v>
      </c>
      <c r="J121" s="33" t="s">
        <v>85</v>
      </c>
      <c r="K121" s="91" t="s">
        <v>738</v>
      </c>
      <c r="L121" s="35">
        <v>3600000</v>
      </c>
      <c r="M121" s="36">
        <f t="shared" si="1"/>
        <v>2520000</v>
      </c>
      <c r="N121" s="33">
        <v>2022</v>
      </c>
      <c r="O121" s="33">
        <v>2022</v>
      </c>
      <c r="P121" s="33"/>
      <c r="Q121" s="33"/>
      <c r="R121" s="33" t="s">
        <v>96</v>
      </c>
      <c r="S121" s="33" t="s">
        <v>96</v>
      </c>
      <c r="T121" s="33"/>
      <c r="U121" s="33"/>
      <c r="V121" s="33"/>
      <c r="W121" s="33"/>
      <c r="X121" s="33"/>
      <c r="Y121" s="58" t="s">
        <v>88</v>
      </c>
      <c r="Z121" s="58" t="s">
        <v>88</v>
      </c>
    </row>
    <row r="122" spans="1:26" ht="41.4" x14ac:dyDescent="0.3">
      <c r="A122" s="33">
        <v>118</v>
      </c>
      <c r="B122" s="33" t="s">
        <v>737</v>
      </c>
      <c r="C122" s="33" t="s">
        <v>178</v>
      </c>
      <c r="D122" s="33">
        <v>60077093</v>
      </c>
      <c r="E122" s="33">
        <v>60077093</v>
      </c>
      <c r="F122" s="33">
        <v>600057623</v>
      </c>
      <c r="G122" s="33" t="s">
        <v>739</v>
      </c>
      <c r="H122" s="33" t="s">
        <v>79</v>
      </c>
      <c r="I122" s="33" t="s">
        <v>85</v>
      </c>
      <c r="J122" s="33" t="s">
        <v>85</v>
      </c>
      <c r="K122" s="91" t="s">
        <v>740</v>
      </c>
      <c r="L122" s="35">
        <v>3600000</v>
      </c>
      <c r="M122" s="36">
        <f t="shared" si="1"/>
        <v>2520000</v>
      </c>
      <c r="N122" s="33">
        <v>2022</v>
      </c>
      <c r="O122" s="33">
        <v>2022</v>
      </c>
      <c r="P122" s="33"/>
      <c r="Q122" s="33" t="s">
        <v>96</v>
      </c>
      <c r="R122" s="33"/>
      <c r="S122" s="33" t="s">
        <v>96</v>
      </c>
      <c r="T122" s="33"/>
      <c r="U122" s="33"/>
      <c r="V122" s="33"/>
      <c r="W122" s="33"/>
      <c r="X122" s="33"/>
      <c r="Y122" s="58" t="s">
        <v>88</v>
      </c>
      <c r="Z122" s="58" t="s">
        <v>88</v>
      </c>
    </row>
    <row r="123" spans="1:26" ht="41.4" x14ac:dyDescent="0.3">
      <c r="A123" s="33">
        <v>119</v>
      </c>
      <c r="B123" s="33" t="s">
        <v>741</v>
      </c>
      <c r="C123" s="33" t="s">
        <v>742</v>
      </c>
      <c r="D123" s="33">
        <v>70988471</v>
      </c>
      <c r="E123" s="33">
        <v>107720469</v>
      </c>
      <c r="F123" s="33">
        <v>650032811</v>
      </c>
      <c r="G123" s="49" t="s">
        <v>743</v>
      </c>
      <c r="H123" s="49" t="s">
        <v>79</v>
      </c>
      <c r="I123" s="49" t="s">
        <v>85</v>
      </c>
      <c r="J123" s="49" t="s">
        <v>744</v>
      </c>
      <c r="K123" s="104" t="s">
        <v>745</v>
      </c>
      <c r="L123" s="51">
        <v>18500000</v>
      </c>
      <c r="M123" s="36">
        <f t="shared" si="1"/>
        <v>12950000</v>
      </c>
      <c r="N123" s="49">
        <v>2022</v>
      </c>
      <c r="O123" s="49">
        <v>2024</v>
      </c>
      <c r="P123" s="49"/>
      <c r="Q123" s="49"/>
      <c r="R123" s="49"/>
      <c r="S123" s="49"/>
      <c r="T123" s="49"/>
      <c r="U123" s="49"/>
      <c r="V123" s="49"/>
      <c r="W123" s="49"/>
      <c r="X123" s="49"/>
      <c r="Y123" s="58" t="s">
        <v>88</v>
      </c>
      <c r="Z123" s="58" t="s">
        <v>88</v>
      </c>
    </row>
    <row r="124" spans="1:26" ht="41.4" x14ac:dyDescent="0.3">
      <c r="A124" s="33">
        <v>120</v>
      </c>
      <c r="B124" s="33" t="s">
        <v>242</v>
      </c>
      <c r="C124" s="33" t="s">
        <v>243</v>
      </c>
      <c r="D124" s="33">
        <v>75000369</v>
      </c>
      <c r="E124" s="33">
        <v>107720434</v>
      </c>
      <c r="F124" s="105">
        <v>650036140</v>
      </c>
      <c r="G124" s="33" t="s">
        <v>746</v>
      </c>
      <c r="H124" s="33" t="s">
        <v>79</v>
      </c>
      <c r="I124" s="33" t="s">
        <v>85</v>
      </c>
      <c r="J124" s="33" t="s">
        <v>244</v>
      </c>
      <c r="K124" s="94" t="s">
        <v>905</v>
      </c>
      <c r="L124" s="60">
        <v>12000000</v>
      </c>
      <c r="M124" s="36">
        <f t="shared" si="1"/>
        <v>8400000</v>
      </c>
      <c r="N124" s="47" t="s">
        <v>257</v>
      </c>
      <c r="O124" s="47" t="s">
        <v>258</v>
      </c>
      <c r="P124" s="33"/>
      <c r="Q124" s="33" t="s">
        <v>96</v>
      </c>
      <c r="R124" s="33" t="s">
        <v>96</v>
      </c>
      <c r="S124" s="33" t="s">
        <v>96</v>
      </c>
      <c r="T124" s="33"/>
      <c r="U124" s="33"/>
      <c r="V124" s="33"/>
      <c r="W124" s="33"/>
      <c r="X124" s="33"/>
      <c r="Y124" s="58" t="s">
        <v>88</v>
      </c>
      <c r="Z124" s="58" t="s">
        <v>88</v>
      </c>
    </row>
    <row r="125" spans="1:26" ht="82.8" x14ac:dyDescent="0.3">
      <c r="A125" s="33">
        <v>121</v>
      </c>
      <c r="B125" s="33" t="s">
        <v>242</v>
      </c>
      <c r="C125" s="33" t="s">
        <v>243</v>
      </c>
      <c r="D125" s="33">
        <v>75000369</v>
      </c>
      <c r="E125" s="33">
        <v>107720434</v>
      </c>
      <c r="F125" s="105">
        <v>650036140</v>
      </c>
      <c r="G125" s="58" t="s">
        <v>906</v>
      </c>
      <c r="H125" s="33" t="s">
        <v>79</v>
      </c>
      <c r="I125" s="33" t="s">
        <v>85</v>
      </c>
      <c r="J125" s="33" t="s">
        <v>244</v>
      </c>
      <c r="K125" s="94" t="s">
        <v>907</v>
      </c>
      <c r="L125" s="60">
        <v>31000000</v>
      </c>
      <c r="M125" s="36">
        <f t="shared" si="1"/>
        <v>21700000</v>
      </c>
      <c r="N125" s="47" t="s">
        <v>257</v>
      </c>
      <c r="O125" s="47" t="s">
        <v>258</v>
      </c>
      <c r="P125" s="33" t="s">
        <v>96</v>
      </c>
      <c r="Q125" s="33" t="s">
        <v>96</v>
      </c>
      <c r="R125" s="33" t="s">
        <v>96</v>
      </c>
      <c r="S125" s="33" t="s">
        <v>96</v>
      </c>
      <c r="T125" s="33"/>
      <c r="U125" s="33"/>
      <c r="V125" s="33"/>
      <c r="W125" s="33" t="s">
        <v>96</v>
      </c>
      <c r="X125" s="33"/>
      <c r="Y125" s="33" t="s">
        <v>248</v>
      </c>
      <c r="Z125" s="33" t="s">
        <v>98</v>
      </c>
    </row>
    <row r="126" spans="1:26" ht="82.8" x14ac:dyDescent="0.3">
      <c r="A126" s="33">
        <v>122</v>
      </c>
      <c r="B126" s="33" t="s">
        <v>242</v>
      </c>
      <c r="C126" s="33" t="s">
        <v>243</v>
      </c>
      <c r="D126" s="33">
        <v>75000369</v>
      </c>
      <c r="E126" s="33">
        <v>107720434</v>
      </c>
      <c r="F126" s="105">
        <v>650036140</v>
      </c>
      <c r="G126" s="33" t="s">
        <v>747</v>
      </c>
      <c r="H126" s="33" t="s">
        <v>79</v>
      </c>
      <c r="I126" s="33" t="s">
        <v>85</v>
      </c>
      <c r="J126" s="33" t="s">
        <v>244</v>
      </c>
      <c r="K126" s="94" t="s">
        <v>908</v>
      </c>
      <c r="L126" s="60">
        <v>22000000</v>
      </c>
      <c r="M126" s="36">
        <f t="shared" si="1"/>
        <v>15400000</v>
      </c>
      <c r="N126" s="47" t="s">
        <v>257</v>
      </c>
      <c r="O126" s="47" t="s">
        <v>258</v>
      </c>
      <c r="P126" s="33" t="s">
        <v>96</v>
      </c>
      <c r="Q126" s="33" t="s">
        <v>96</v>
      </c>
      <c r="R126" s="33" t="s">
        <v>96</v>
      </c>
      <c r="S126" s="33" t="s">
        <v>96</v>
      </c>
      <c r="T126" s="33"/>
      <c r="U126" s="33"/>
      <c r="V126" s="33"/>
      <c r="W126" s="33" t="s">
        <v>96</v>
      </c>
      <c r="X126" s="33"/>
      <c r="Y126" s="58" t="s">
        <v>88</v>
      </c>
      <c r="Z126" s="58" t="s">
        <v>88</v>
      </c>
    </row>
    <row r="127" spans="1:26" ht="82.8" customHeight="1" x14ac:dyDescent="0.3">
      <c r="A127" s="33">
        <v>123</v>
      </c>
      <c r="B127" s="33" t="s">
        <v>242</v>
      </c>
      <c r="C127" s="33" t="s">
        <v>243</v>
      </c>
      <c r="D127" s="33">
        <v>75000369</v>
      </c>
      <c r="E127" s="33">
        <v>107720434</v>
      </c>
      <c r="F127" s="105">
        <v>650036140</v>
      </c>
      <c r="G127" s="33" t="s">
        <v>748</v>
      </c>
      <c r="H127" s="33" t="s">
        <v>79</v>
      </c>
      <c r="I127" s="33" t="s">
        <v>85</v>
      </c>
      <c r="J127" s="33" t="s">
        <v>244</v>
      </c>
      <c r="K127" s="91" t="s">
        <v>749</v>
      </c>
      <c r="L127" s="60">
        <v>20000000</v>
      </c>
      <c r="M127" s="36">
        <f t="shared" si="1"/>
        <v>14000000</v>
      </c>
      <c r="N127" s="47" t="s">
        <v>257</v>
      </c>
      <c r="O127" s="47" t="s">
        <v>258</v>
      </c>
      <c r="P127" s="33" t="s">
        <v>96</v>
      </c>
      <c r="Q127" s="33" t="s">
        <v>96</v>
      </c>
      <c r="R127" s="54" t="s">
        <v>96</v>
      </c>
      <c r="S127" s="54" t="s">
        <v>96</v>
      </c>
      <c r="T127" s="33"/>
      <c r="U127" s="33"/>
      <c r="V127" s="33"/>
      <c r="W127" s="33" t="s">
        <v>96</v>
      </c>
      <c r="X127" s="33"/>
      <c r="Y127" s="33" t="s">
        <v>470</v>
      </c>
      <c r="Z127" s="58" t="s">
        <v>88</v>
      </c>
    </row>
    <row r="128" spans="1:26" ht="151.80000000000001" x14ac:dyDescent="0.3">
      <c r="A128" s="33">
        <v>124</v>
      </c>
      <c r="B128" s="33" t="s">
        <v>242</v>
      </c>
      <c r="C128" s="33" t="s">
        <v>243</v>
      </c>
      <c r="D128" s="33">
        <v>75000369</v>
      </c>
      <c r="E128" s="33">
        <v>107720434</v>
      </c>
      <c r="F128" s="105">
        <v>650036140</v>
      </c>
      <c r="G128" s="33" t="s">
        <v>750</v>
      </c>
      <c r="H128" s="33" t="s">
        <v>79</v>
      </c>
      <c r="I128" s="33" t="s">
        <v>85</v>
      </c>
      <c r="J128" s="33" t="s">
        <v>244</v>
      </c>
      <c r="K128" s="110" t="s">
        <v>751</v>
      </c>
      <c r="L128" s="60">
        <v>17000000</v>
      </c>
      <c r="M128" s="36">
        <f t="shared" si="1"/>
        <v>11900000</v>
      </c>
      <c r="N128" s="47" t="s">
        <v>257</v>
      </c>
      <c r="O128" s="47" t="s">
        <v>258</v>
      </c>
      <c r="P128" s="33"/>
      <c r="Q128" s="33"/>
      <c r="R128" s="33" t="s">
        <v>96</v>
      </c>
      <c r="S128" s="54" t="s">
        <v>96</v>
      </c>
      <c r="T128" s="33"/>
      <c r="U128" s="33" t="s">
        <v>96</v>
      </c>
      <c r="V128" s="33"/>
      <c r="W128" s="33" t="s">
        <v>96</v>
      </c>
      <c r="X128" s="33"/>
      <c r="Y128" s="54" t="s">
        <v>752</v>
      </c>
      <c r="Z128" s="58" t="s">
        <v>88</v>
      </c>
    </row>
    <row r="129" spans="1:26" ht="96.6" x14ac:dyDescent="0.3">
      <c r="A129" s="33">
        <v>125</v>
      </c>
      <c r="B129" s="33" t="s">
        <v>242</v>
      </c>
      <c r="C129" s="33" t="s">
        <v>243</v>
      </c>
      <c r="D129" s="33">
        <v>75000369</v>
      </c>
      <c r="E129" s="33">
        <v>107720434</v>
      </c>
      <c r="F129" s="105">
        <v>650036140</v>
      </c>
      <c r="G129" s="33" t="s">
        <v>753</v>
      </c>
      <c r="H129" s="33" t="s">
        <v>79</v>
      </c>
      <c r="I129" s="33" t="s">
        <v>85</v>
      </c>
      <c r="J129" s="33" t="s">
        <v>244</v>
      </c>
      <c r="K129" s="91" t="s">
        <v>754</v>
      </c>
      <c r="L129" s="35">
        <v>100000000</v>
      </c>
      <c r="M129" s="36">
        <f t="shared" si="1"/>
        <v>70000000</v>
      </c>
      <c r="N129" s="47" t="s">
        <v>257</v>
      </c>
      <c r="O129" s="47" t="s">
        <v>258</v>
      </c>
      <c r="P129" s="33"/>
      <c r="Q129" s="33"/>
      <c r="R129" s="33"/>
      <c r="S129" s="33"/>
      <c r="T129" s="33"/>
      <c r="U129" s="33"/>
      <c r="V129" s="33" t="s">
        <v>96</v>
      </c>
      <c r="W129" s="33"/>
      <c r="X129" s="33"/>
      <c r="Y129" s="111" t="s">
        <v>248</v>
      </c>
      <c r="Z129" s="112" t="s">
        <v>98</v>
      </c>
    </row>
    <row r="130" spans="1:26" ht="55.2" x14ac:dyDescent="0.3">
      <c r="A130" s="33">
        <v>126</v>
      </c>
      <c r="B130" s="33" t="s">
        <v>242</v>
      </c>
      <c r="C130" s="33" t="s">
        <v>243</v>
      </c>
      <c r="D130" s="33">
        <v>75000369</v>
      </c>
      <c r="E130" s="33">
        <v>107720434</v>
      </c>
      <c r="F130" s="105">
        <v>650036140</v>
      </c>
      <c r="G130" s="33" t="s">
        <v>755</v>
      </c>
      <c r="H130" s="33" t="s">
        <v>79</v>
      </c>
      <c r="I130" s="33" t="s">
        <v>85</v>
      </c>
      <c r="J130" s="33" t="s">
        <v>244</v>
      </c>
      <c r="K130" s="91" t="s">
        <v>756</v>
      </c>
      <c r="L130" s="35">
        <v>35000000</v>
      </c>
      <c r="M130" s="36">
        <f t="shared" si="1"/>
        <v>24500000</v>
      </c>
      <c r="N130" s="47" t="s">
        <v>257</v>
      </c>
      <c r="O130" s="47" t="s">
        <v>258</v>
      </c>
      <c r="P130" s="33"/>
      <c r="Q130" s="33"/>
      <c r="R130" s="33"/>
      <c r="S130" s="33"/>
      <c r="T130" s="33"/>
      <c r="U130" s="33"/>
      <c r="V130" s="33"/>
      <c r="W130" s="33"/>
      <c r="X130" s="33"/>
      <c r="Y130" s="58" t="s">
        <v>88</v>
      </c>
      <c r="Z130" s="58" t="s">
        <v>88</v>
      </c>
    </row>
    <row r="131" spans="1:26" ht="124.2" x14ac:dyDescent="0.3">
      <c r="A131" s="33">
        <v>127</v>
      </c>
      <c r="B131" s="33" t="s">
        <v>242</v>
      </c>
      <c r="C131" s="33" t="s">
        <v>243</v>
      </c>
      <c r="D131" s="33">
        <v>75000369</v>
      </c>
      <c r="E131" s="33">
        <v>107720434</v>
      </c>
      <c r="F131" s="105">
        <v>650036140</v>
      </c>
      <c r="G131" s="33" t="s">
        <v>757</v>
      </c>
      <c r="H131" s="33" t="s">
        <v>79</v>
      </c>
      <c r="I131" s="33" t="s">
        <v>85</v>
      </c>
      <c r="J131" s="33" t="s">
        <v>244</v>
      </c>
      <c r="K131" s="91" t="s">
        <v>758</v>
      </c>
      <c r="L131" s="35">
        <v>5000000</v>
      </c>
      <c r="M131" s="36">
        <f t="shared" si="1"/>
        <v>3500000</v>
      </c>
      <c r="N131" s="47" t="s">
        <v>257</v>
      </c>
      <c r="O131" s="47" t="s">
        <v>258</v>
      </c>
      <c r="P131" s="33" t="s">
        <v>96</v>
      </c>
      <c r="Q131" s="33" t="s">
        <v>96</v>
      </c>
      <c r="R131" s="33" t="s">
        <v>96</v>
      </c>
      <c r="S131" s="58" t="s">
        <v>96</v>
      </c>
      <c r="T131" s="33"/>
      <c r="U131" s="33"/>
      <c r="V131" s="33" t="s">
        <v>96</v>
      </c>
      <c r="W131" s="33"/>
      <c r="X131" s="33"/>
      <c r="Y131" s="58" t="s">
        <v>88</v>
      </c>
      <c r="Z131" s="58" t="s">
        <v>88</v>
      </c>
    </row>
    <row r="132" spans="1:26" ht="69" x14ac:dyDescent="0.3">
      <c r="A132" s="33">
        <v>128</v>
      </c>
      <c r="B132" s="33" t="s">
        <v>242</v>
      </c>
      <c r="C132" s="33" t="s">
        <v>243</v>
      </c>
      <c r="D132" s="33">
        <v>75000369</v>
      </c>
      <c r="E132" s="33">
        <v>107720434</v>
      </c>
      <c r="F132" s="105">
        <v>650036140</v>
      </c>
      <c r="G132" s="33" t="s">
        <v>759</v>
      </c>
      <c r="H132" s="33" t="s">
        <v>79</v>
      </c>
      <c r="I132" s="33" t="s">
        <v>85</v>
      </c>
      <c r="J132" s="33" t="s">
        <v>244</v>
      </c>
      <c r="K132" s="94" t="s">
        <v>909</v>
      </c>
      <c r="L132" s="35">
        <v>5000000</v>
      </c>
      <c r="M132" s="36">
        <f t="shared" si="1"/>
        <v>3500000</v>
      </c>
      <c r="N132" s="47" t="s">
        <v>257</v>
      </c>
      <c r="O132" s="47" t="s">
        <v>258</v>
      </c>
      <c r="P132" s="113" t="s">
        <v>96</v>
      </c>
      <c r="Q132" s="100" t="s">
        <v>96</v>
      </c>
      <c r="R132" s="100" t="s">
        <v>96</v>
      </c>
      <c r="S132" s="112" t="s">
        <v>96</v>
      </c>
      <c r="T132" s="114"/>
      <c r="U132" s="114"/>
      <c r="V132" s="114"/>
      <c r="W132" s="115" t="s">
        <v>96</v>
      </c>
      <c r="X132" s="33"/>
      <c r="Y132" s="58" t="s">
        <v>88</v>
      </c>
      <c r="Z132" s="58" t="s">
        <v>88</v>
      </c>
    </row>
    <row r="133" spans="1:26" ht="41.4" x14ac:dyDescent="0.3">
      <c r="A133" s="33">
        <v>129</v>
      </c>
      <c r="B133" s="33" t="s">
        <v>242</v>
      </c>
      <c r="C133" s="33" t="s">
        <v>243</v>
      </c>
      <c r="D133" s="33">
        <v>75000369</v>
      </c>
      <c r="E133" s="33">
        <v>107720434</v>
      </c>
      <c r="F133" s="105">
        <v>650036140</v>
      </c>
      <c r="G133" s="33" t="s">
        <v>760</v>
      </c>
      <c r="H133" s="33" t="s">
        <v>79</v>
      </c>
      <c r="I133" s="33" t="s">
        <v>85</v>
      </c>
      <c r="J133" s="33" t="s">
        <v>244</v>
      </c>
      <c r="K133" s="94" t="s">
        <v>910</v>
      </c>
      <c r="L133" s="35">
        <v>15000000</v>
      </c>
      <c r="M133" s="36">
        <f t="shared" si="1"/>
        <v>10500000</v>
      </c>
      <c r="N133" s="47" t="s">
        <v>257</v>
      </c>
      <c r="O133" s="47" t="s">
        <v>258</v>
      </c>
      <c r="P133" s="33"/>
      <c r="Q133" s="33"/>
      <c r="R133" s="33"/>
      <c r="S133" s="33"/>
      <c r="T133" s="33"/>
      <c r="U133" s="33"/>
      <c r="V133" s="33"/>
      <c r="W133" s="33"/>
      <c r="X133" s="33"/>
      <c r="Y133" s="113" t="s">
        <v>761</v>
      </c>
      <c r="Z133" s="58" t="s">
        <v>88</v>
      </c>
    </row>
    <row r="134" spans="1:26" ht="41.4" x14ac:dyDescent="0.3">
      <c r="A134" s="33">
        <v>130</v>
      </c>
      <c r="B134" s="33" t="s">
        <v>242</v>
      </c>
      <c r="C134" s="33" t="s">
        <v>243</v>
      </c>
      <c r="D134" s="33">
        <v>75000369</v>
      </c>
      <c r="E134" s="33">
        <v>107720434</v>
      </c>
      <c r="F134" s="105">
        <v>650036140</v>
      </c>
      <c r="G134" s="33" t="s">
        <v>762</v>
      </c>
      <c r="H134" s="33" t="s">
        <v>79</v>
      </c>
      <c r="I134" s="33" t="s">
        <v>85</v>
      </c>
      <c r="J134" s="33" t="s">
        <v>244</v>
      </c>
      <c r="K134" s="96" t="s">
        <v>763</v>
      </c>
      <c r="L134" s="97">
        <v>15000000</v>
      </c>
      <c r="M134" s="36">
        <f t="shared" ref="M134:M189" si="2">L134/100*70</f>
        <v>10500000</v>
      </c>
      <c r="N134" s="47" t="s">
        <v>257</v>
      </c>
      <c r="O134" s="47" t="s">
        <v>258</v>
      </c>
      <c r="P134" s="33"/>
      <c r="Q134" s="33"/>
      <c r="R134" s="33"/>
      <c r="S134" s="33"/>
      <c r="T134" s="33"/>
      <c r="U134" s="33"/>
      <c r="V134" s="33" t="s">
        <v>96</v>
      </c>
      <c r="W134" s="33"/>
      <c r="X134" s="33"/>
      <c r="Y134" s="58" t="s">
        <v>88</v>
      </c>
      <c r="Z134" s="58" t="s">
        <v>88</v>
      </c>
    </row>
    <row r="135" spans="1:26" ht="69" x14ac:dyDescent="0.3">
      <c r="A135" s="33">
        <v>131</v>
      </c>
      <c r="B135" s="33" t="s">
        <v>764</v>
      </c>
      <c r="C135" s="33" t="s">
        <v>178</v>
      </c>
      <c r="D135" s="33">
        <v>581631</v>
      </c>
      <c r="E135" s="33">
        <v>581631</v>
      </c>
      <c r="F135" s="33">
        <v>600057569</v>
      </c>
      <c r="G135" s="33" t="s">
        <v>765</v>
      </c>
      <c r="H135" s="33" t="s">
        <v>79</v>
      </c>
      <c r="I135" s="33" t="s">
        <v>85</v>
      </c>
      <c r="J135" s="105" t="s">
        <v>85</v>
      </c>
      <c r="K135" s="116" t="s">
        <v>766</v>
      </c>
      <c r="L135" s="117">
        <v>3600000</v>
      </c>
      <c r="M135" s="36">
        <f t="shared" si="2"/>
        <v>2520000</v>
      </c>
      <c r="N135" s="47" t="s">
        <v>280</v>
      </c>
      <c r="O135" s="47" t="s">
        <v>272</v>
      </c>
      <c r="P135" s="33" t="s">
        <v>96</v>
      </c>
      <c r="Q135" s="33"/>
      <c r="R135" s="33"/>
      <c r="S135" s="33" t="s">
        <v>96</v>
      </c>
      <c r="T135" s="33"/>
      <c r="U135" s="33"/>
      <c r="V135" s="33"/>
      <c r="W135" s="33"/>
      <c r="X135" s="33"/>
      <c r="Y135" s="58" t="s">
        <v>88</v>
      </c>
      <c r="Z135" s="58" t="s">
        <v>88</v>
      </c>
    </row>
    <row r="136" spans="1:26" ht="69" x14ac:dyDescent="0.3">
      <c r="A136" s="33">
        <v>132</v>
      </c>
      <c r="B136" s="33" t="s">
        <v>764</v>
      </c>
      <c r="C136" s="33" t="s">
        <v>178</v>
      </c>
      <c r="D136" s="33">
        <v>581631</v>
      </c>
      <c r="E136" s="33">
        <v>581631</v>
      </c>
      <c r="F136" s="33">
        <v>600057569</v>
      </c>
      <c r="G136" s="33" t="s">
        <v>767</v>
      </c>
      <c r="H136" s="33" t="s">
        <v>79</v>
      </c>
      <c r="I136" s="33" t="s">
        <v>85</v>
      </c>
      <c r="J136" s="105" t="s">
        <v>85</v>
      </c>
      <c r="K136" s="116" t="s">
        <v>768</v>
      </c>
      <c r="L136" s="117">
        <v>3500000</v>
      </c>
      <c r="M136" s="36">
        <f t="shared" si="2"/>
        <v>2450000</v>
      </c>
      <c r="N136" s="47" t="s">
        <v>272</v>
      </c>
      <c r="O136" s="47" t="s">
        <v>291</v>
      </c>
      <c r="P136" s="33"/>
      <c r="Q136" s="33" t="s">
        <v>96</v>
      </c>
      <c r="R136" s="33"/>
      <c r="S136" s="33" t="s">
        <v>96</v>
      </c>
      <c r="T136" s="33"/>
      <c r="U136" s="33"/>
      <c r="V136" s="33"/>
      <c r="W136" s="33"/>
      <c r="X136" s="33"/>
      <c r="Y136" s="58" t="s">
        <v>88</v>
      </c>
      <c r="Z136" s="58" t="s">
        <v>88</v>
      </c>
    </row>
    <row r="137" spans="1:26" ht="41.4" x14ac:dyDescent="0.3">
      <c r="A137" s="33">
        <v>133</v>
      </c>
      <c r="B137" s="33" t="s">
        <v>764</v>
      </c>
      <c r="C137" s="33" t="s">
        <v>178</v>
      </c>
      <c r="D137" s="33">
        <v>581631</v>
      </c>
      <c r="E137" s="33">
        <v>581631</v>
      </c>
      <c r="F137" s="33">
        <v>600057569</v>
      </c>
      <c r="G137" s="33" t="s">
        <v>769</v>
      </c>
      <c r="H137" s="33" t="s">
        <v>79</v>
      </c>
      <c r="I137" s="33" t="s">
        <v>85</v>
      </c>
      <c r="J137" s="105" t="s">
        <v>85</v>
      </c>
      <c r="K137" s="116" t="s">
        <v>770</v>
      </c>
      <c r="L137" s="117">
        <v>2000000</v>
      </c>
      <c r="M137" s="36">
        <f t="shared" si="2"/>
        <v>1400000</v>
      </c>
      <c r="N137" s="47" t="s">
        <v>272</v>
      </c>
      <c r="O137" s="47" t="s">
        <v>288</v>
      </c>
      <c r="P137" s="33"/>
      <c r="Q137" s="33"/>
      <c r="R137" s="33" t="s">
        <v>96</v>
      </c>
      <c r="S137" s="33" t="s">
        <v>96</v>
      </c>
      <c r="T137" s="33"/>
      <c r="U137" s="33"/>
      <c r="V137" s="33"/>
      <c r="W137" s="33" t="s">
        <v>96</v>
      </c>
      <c r="X137" s="33"/>
      <c r="Y137" s="58" t="s">
        <v>88</v>
      </c>
      <c r="Z137" s="58" t="s">
        <v>88</v>
      </c>
    </row>
    <row r="138" spans="1:26" ht="55.2" x14ac:dyDescent="0.3">
      <c r="A138" s="33">
        <v>134</v>
      </c>
      <c r="B138" s="33" t="s">
        <v>764</v>
      </c>
      <c r="C138" s="33" t="s">
        <v>178</v>
      </c>
      <c r="D138" s="33">
        <v>581631</v>
      </c>
      <c r="E138" s="33">
        <v>581631</v>
      </c>
      <c r="F138" s="33">
        <v>600057569</v>
      </c>
      <c r="G138" s="33" t="s">
        <v>771</v>
      </c>
      <c r="H138" s="33" t="s">
        <v>79</v>
      </c>
      <c r="I138" s="33" t="s">
        <v>85</v>
      </c>
      <c r="J138" s="105" t="s">
        <v>85</v>
      </c>
      <c r="K138" s="116" t="s">
        <v>772</v>
      </c>
      <c r="L138" s="117">
        <v>1500000</v>
      </c>
      <c r="M138" s="36">
        <f t="shared" si="2"/>
        <v>1050000</v>
      </c>
      <c r="N138" s="47" t="s">
        <v>272</v>
      </c>
      <c r="O138" s="47" t="s">
        <v>273</v>
      </c>
      <c r="P138" s="33"/>
      <c r="Q138" s="33"/>
      <c r="R138" s="33" t="s">
        <v>96</v>
      </c>
      <c r="S138" s="33" t="s">
        <v>96</v>
      </c>
      <c r="T138" s="33"/>
      <c r="U138" s="33"/>
      <c r="V138" s="33"/>
      <c r="W138" s="33" t="s">
        <v>96</v>
      </c>
      <c r="X138" s="33"/>
      <c r="Y138" s="58" t="s">
        <v>88</v>
      </c>
      <c r="Z138" s="58" t="s">
        <v>88</v>
      </c>
    </row>
    <row r="139" spans="1:26" ht="41.4" x14ac:dyDescent="0.3">
      <c r="A139" s="33">
        <v>135</v>
      </c>
      <c r="B139" s="33" t="s">
        <v>764</v>
      </c>
      <c r="C139" s="33" t="s">
        <v>178</v>
      </c>
      <c r="D139" s="33">
        <v>581631</v>
      </c>
      <c r="E139" s="33">
        <v>581631</v>
      </c>
      <c r="F139" s="33">
        <v>600057569</v>
      </c>
      <c r="G139" s="33" t="s">
        <v>773</v>
      </c>
      <c r="H139" s="33" t="s">
        <v>79</v>
      </c>
      <c r="I139" s="33" t="s">
        <v>85</v>
      </c>
      <c r="J139" s="105" t="s">
        <v>85</v>
      </c>
      <c r="K139" s="116" t="s">
        <v>774</v>
      </c>
      <c r="L139" s="117">
        <v>2500000</v>
      </c>
      <c r="M139" s="36">
        <f t="shared" si="2"/>
        <v>1750000</v>
      </c>
      <c r="N139" s="47" t="s">
        <v>272</v>
      </c>
      <c r="O139" s="47" t="s">
        <v>383</v>
      </c>
      <c r="P139" s="33"/>
      <c r="Q139" s="33"/>
      <c r="R139" s="33"/>
      <c r="S139" s="33"/>
      <c r="T139" s="33"/>
      <c r="U139" s="33"/>
      <c r="V139" s="33"/>
      <c r="W139" s="33"/>
      <c r="X139" s="33"/>
      <c r="Y139" s="58" t="s">
        <v>88</v>
      </c>
      <c r="Z139" s="58" t="s">
        <v>88</v>
      </c>
    </row>
    <row r="140" spans="1:26" ht="41.4" x14ac:dyDescent="0.3">
      <c r="A140" s="33">
        <v>136</v>
      </c>
      <c r="B140" s="33" t="s">
        <v>764</v>
      </c>
      <c r="C140" s="33" t="s">
        <v>178</v>
      </c>
      <c r="D140" s="33">
        <v>581631</v>
      </c>
      <c r="E140" s="33">
        <v>581631</v>
      </c>
      <c r="F140" s="33">
        <v>600057569</v>
      </c>
      <c r="G140" s="33" t="s">
        <v>775</v>
      </c>
      <c r="H140" s="33" t="s">
        <v>79</v>
      </c>
      <c r="I140" s="33" t="s">
        <v>85</v>
      </c>
      <c r="J140" s="105" t="s">
        <v>85</v>
      </c>
      <c r="K140" s="116" t="s">
        <v>776</v>
      </c>
      <c r="L140" s="117">
        <v>1000000</v>
      </c>
      <c r="M140" s="36">
        <f t="shared" si="2"/>
        <v>700000</v>
      </c>
      <c r="N140" s="47" t="s">
        <v>272</v>
      </c>
      <c r="O140" s="47" t="s">
        <v>288</v>
      </c>
      <c r="P140" s="33"/>
      <c r="Q140" s="33"/>
      <c r="R140" s="33"/>
      <c r="S140" s="33"/>
      <c r="T140" s="33"/>
      <c r="U140" s="33"/>
      <c r="V140" s="33"/>
      <c r="W140" s="33"/>
      <c r="X140" s="33"/>
      <c r="Y140" s="58" t="s">
        <v>88</v>
      </c>
      <c r="Z140" s="58" t="s">
        <v>88</v>
      </c>
    </row>
    <row r="141" spans="1:26" ht="41.4" x14ac:dyDescent="0.3">
      <c r="A141" s="33">
        <v>137</v>
      </c>
      <c r="B141" s="33" t="s">
        <v>764</v>
      </c>
      <c r="C141" s="33" t="s">
        <v>178</v>
      </c>
      <c r="D141" s="33">
        <v>581631</v>
      </c>
      <c r="E141" s="33">
        <v>581631</v>
      </c>
      <c r="F141" s="33">
        <v>600057569</v>
      </c>
      <c r="G141" s="33" t="s">
        <v>777</v>
      </c>
      <c r="H141" s="33" t="s">
        <v>79</v>
      </c>
      <c r="I141" s="33" t="s">
        <v>85</v>
      </c>
      <c r="J141" s="105" t="s">
        <v>85</v>
      </c>
      <c r="K141" s="116" t="s">
        <v>778</v>
      </c>
      <c r="L141" s="117">
        <v>3000000</v>
      </c>
      <c r="M141" s="36">
        <f t="shared" si="2"/>
        <v>2100000</v>
      </c>
      <c r="N141" s="47" t="s">
        <v>383</v>
      </c>
      <c r="O141" s="47" t="s">
        <v>779</v>
      </c>
      <c r="P141" s="33"/>
      <c r="Q141" s="33"/>
      <c r="R141" s="33"/>
      <c r="S141" s="33"/>
      <c r="T141" s="33"/>
      <c r="U141" s="33"/>
      <c r="V141" s="33"/>
      <c r="W141" s="33" t="s">
        <v>96</v>
      </c>
      <c r="X141" s="33"/>
      <c r="Y141" s="58" t="s">
        <v>88</v>
      </c>
      <c r="Z141" s="58" t="s">
        <v>88</v>
      </c>
    </row>
    <row r="142" spans="1:26" ht="210" customHeight="1" x14ac:dyDescent="0.3">
      <c r="A142" s="33">
        <v>138</v>
      </c>
      <c r="B142" s="33" t="s">
        <v>780</v>
      </c>
      <c r="C142" s="33" t="s">
        <v>781</v>
      </c>
      <c r="D142" s="47" t="s">
        <v>782</v>
      </c>
      <c r="E142" s="33">
        <v>107720477</v>
      </c>
      <c r="F142" s="33">
        <v>691012652</v>
      </c>
      <c r="G142" s="33" t="s">
        <v>783</v>
      </c>
      <c r="H142" s="33" t="s">
        <v>79</v>
      </c>
      <c r="I142" s="33" t="s">
        <v>85</v>
      </c>
      <c r="J142" s="33" t="s">
        <v>784</v>
      </c>
      <c r="K142" s="110" t="s">
        <v>785</v>
      </c>
      <c r="L142" s="117">
        <v>63000000</v>
      </c>
      <c r="M142" s="36">
        <f t="shared" si="2"/>
        <v>44100000</v>
      </c>
      <c r="N142" s="47" t="s">
        <v>272</v>
      </c>
      <c r="O142" s="47" t="s">
        <v>273</v>
      </c>
      <c r="P142" s="33" t="s">
        <v>96</v>
      </c>
      <c r="Q142" s="33" t="s">
        <v>96</v>
      </c>
      <c r="R142" s="33" t="s">
        <v>96</v>
      </c>
      <c r="S142" s="33" t="s">
        <v>96</v>
      </c>
      <c r="T142" s="33"/>
      <c r="U142" s="33"/>
      <c r="V142" s="33"/>
      <c r="W142" s="33" t="s">
        <v>96</v>
      </c>
      <c r="X142" s="33"/>
      <c r="Y142" s="58" t="s">
        <v>88</v>
      </c>
      <c r="Z142" s="58" t="s">
        <v>88</v>
      </c>
    </row>
    <row r="143" spans="1:26" ht="41.4" x14ac:dyDescent="0.3">
      <c r="A143" s="33">
        <v>139</v>
      </c>
      <c r="B143" s="33" t="s">
        <v>780</v>
      </c>
      <c r="C143" s="33" t="s">
        <v>781</v>
      </c>
      <c r="D143" s="47" t="s">
        <v>782</v>
      </c>
      <c r="E143" s="33">
        <v>107720477</v>
      </c>
      <c r="F143" s="33">
        <v>691012652</v>
      </c>
      <c r="G143" s="33" t="s">
        <v>307</v>
      </c>
      <c r="H143" s="33" t="s">
        <v>79</v>
      </c>
      <c r="I143" s="33" t="s">
        <v>85</v>
      </c>
      <c r="J143" s="33" t="s">
        <v>784</v>
      </c>
      <c r="K143" s="110" t="s">
        <v>786</v>
      </c>
      <c r="L143" s="117">
        <v>3000000</v>
      </c>
      <c r="M143" s="36">
        <f t="shared" si="2"/>
        <v>2100000</v>
      </c>
      <c r="N143" s="47" t="s">
        <v>272</v>
      </c>
      <c r="O143" s="47" t="s">
        <v>273</v>
      </c>
      <c r="P143" s="33"/>
      <c r="Q143" s="33"/>
      <c r="R143" s="33"/>
      <c r="S143" s="33"/>
      <c r="T143" s="33"/>
      <c r="U143" s="33"/>
      <c r="V143" s="33"/>
      <c r="W143" s="33"/>
      <c r="X143" s="33"/>
      <c r="Y143" s="58" t="s">
        <v>88</v>
      </c>
      <c r="Z143" s="58" t="s">
        <v>88</v>
      </c>
    </row>
    <row r="144" spans="1:26" ht="55.2" x14ac:dyDescent="0.3">
      <c r="A144" s="33">
        <v>140</v>
      </c>
      <c r="B144" s="33" t="s">
        <v>780</v>
      </c>
      <c r="C144" s="33" t="s">
        <v>781</v>
      </c>
      <c r="D144" s="47" t="s">
        <v>782</v>
      </c>
      <c r="E144" s="33">
        <v>107720477</v>
      </c>
      <c r="F144" s="33">
        <v>691012652</v>
      </c>
      <c r="G144" s="33" t="s">
        <v>787</v>
      </c>
      <c r="H144" s="33" t="s">
        <v>79</v>
      </c>
      <c r="I144" s="33" t="s">
        <v>85</v>
      </c>
      <c r="J144" s="33" t="s">
        <v>784</v>
      </c>
      <c r="K144" s="91" t="s">
        <v>788</v>
      </c>
      <c r="L144" s="35">
        <v>4000000</v>
      </c>
      <c r="M144" s="36">
        <f t="shared" si="2"/>
        <v>2800000</v>
      </c>
      <c r="N144" s="47" t="s">
        <v>272</v>
      </c>
      <c r="O144" s="47" t="s">
        <v>273</v>
      </c>
      <c r="P144" s="33"/>
      <c r="Q144" s="33"/>
      <c r="R144" s="33" t="s">
        <v>96</v>
      </c>
      <c r="S144" s="33"/>
      <c r="T144" s="33"/>
      <c r="U144" s="33"/>
      <c r="V144" s="33"/>
      <c r="W144" s="33"/>
      <c r="X144" s="33"/>
      <c r="Y144" s="58" t="s">
        <v>88</v>
      </c>
      <c r="Z144" s="58" t="s">
        <v>88</v>
      </c>
    </row>
    <row r="145" spans="1:26" ht="82.8" x14ac:dyDescent="0.3">
      <c r="A145" s="33">
        <v>141</v>
      </c>
      <c r="B145" s="33" t="s">
        <v>780</v>
      </c>
      <c r="C145" s="33" t="s">
        <v>781</v>
      </c>
      <c r="D145" s="47" t="s">
        <v>782</v>
      </c>
      <c r="E145" s="33">
        <v>107720477</v>
      </c>
      <c r="F145" s="33">
        <v>691012652</v>
      </c>
      <c r="G145" s="33" t="s">
        <v>789</v>
      </c>
      <c r="H145" s="33" t="s">
        <v>79</v>
      </c>
      <c r="I145" s="33" t="s">
        <v>85</v>
      </c>
      <c r="J145" s="33" t="s">
        <v>784</v>
      </c>
      <c r="K145" s="91" t="s">
        <v>790</v>
      </c>
      <c r="L145" s="60">
        <v>4000000</v>
      </c>
      <c r="M145" s="36">
        <f t="shared" si="2"/>
        <v>2800000</v>
      </c>
      <c r="N145" s="47" t="s">
        <v>272</v>
      </c>
      <c r="O145" s="47" t="s">
        <v>273</v>
      </c>
      <c r="P145" s="33"/>
      <c r="Q145" s="33" t="s">
        <v>96</v>
      </c>
      <c r="R145" s="33" t="s">
        <v>96</v>
      </c>
      <c r="S145" s="33"/>
      <c r="T145" s="33"/>
      <c r="U145" s="33"/>
      <c r="V145" s="33"/>
      <c r="W145" s="33"/>
      <c r="X145" s="33"/>
      <c r="Y145" s="58" t="s">
        <v>88</v>
      </c>
      <c r="Z145" s="58" t="s">
        <v>88</v>
      </c>
    </row>
    <row r="146" spans="1:26" ht="82.8" x14ac:dyDescent="0.3">
      <c r="A146" s="33">
        <v>142</v>
      </c>
      <c r="B146" s="33" t="s">
        <v>780</v>
      </c>
      <c r="C146" s="33" t="s">
        <v>781</v>
      </c>
      <c r="D146" s="47" t="s">
        <v>782</v>
      </c>
      <c r="E146" s="33">
        <v>107720477</v>
      </c>
      <c r="F146" s="33">
        <v>691012652</v>
      </c>
      <c r="G146" s="33" t="s">
        <v>791</v>
      </c>
      <c r="H146" s="33" t="s">
        <v>79</v>
      </c>
      <c r="I146" s="33" t="s">
        <v>85</v>
      </c>
      <c r="J146" s="33" t="s">
        <v>784</v>
      </c>
      <c r="K146" s="91" t="s">
        <v>792</v>
      </c>
      <c r="L146" s="35">
        <v>3000000</v>
      </c>
      <c r="M146" s="36">
        <f t="shared" si="2"/>
        <v>2100000</v>
      </c>
      <c r="N146" s="47" t="s">
        <v>272</v>
      </c>
      <c r="O146" s="47" t="s">
        <v>273</v>
      </c>
      <c r="P146" s="33"/>
      <c r="Q146" s="33"/>
      <c r="R146" s="33"/>
      <c r="S146" s="33"/>
      <c r="T146" s="33"/>
      <c r="U146" s="33"/>
      <c r="V146" s="33"/>
      <c r="W146" s="33"/>
      <c r="X146" s="33"/>
      <c r="Y146" s="58" t="s">
        <v>88</v>
      </c>
      <c r="Z146" s="58" t="s">
        <v>88</v>
      </c>
    </row>
    <row r="147" spans="1:26" ht="41.4" x14ac:dyDescent="0.3">
      <c r="A147" s="33">
        <v>143</v>
      </c>
      <c r="B147" s="33" t="s">
        <v>780</v>
      </c>
      <c r="C147" s="33" t="s">
        <v>781</v>
      </c>
      <c r="D147" s="47" t="s">
        <v>782</v>
      </c>
      <c r="E147" s="33">
        <v>107720477</v>
      </c>
      <c r="F147" s="33">
        <v>691012652</v>
      </c>
      <c r="G147" s="33" t="s">
        <v>793</v>
      </c>
      <c r="H147" s="33" t="s">
        <v>79</v>
      </c>
      <c r="I147" s="33" t="s">
        <v>85</v>
      </c>
      <c r="J147" s="33" t="s">
        <v>784</v>
      </c>
      <c r="K147" s="91" t="s">
        <v>794</v>
      </c>
      <c r="L147" s="35">
        <v>1000000</v>
      </c>
      <c r="M147" s="36">
        <f t="shared" si="2"/>
        <v>700000</v>
      </c>
      <c r="N147" s="47" t="s">
        <v>272</v>
      </c>
      <c r="O147" s="47" t="s">
        <v>273</v>
      </c>
      <c r="P147" s="33"/>
      <c r="Q147" s="33"/>
      <c r="R147" s="33"/>
      <c r="S147" s="33"/>
      <c r="T147" s="33"/>
      <c r="U147" s="33"/>
      <c r="V147" s="33"/>
      <c r="W147" s="33"/>
      <c r="X147" s="33"/>
      <c r="Y147" s="58" t="s">
        <v>88</v>
      </c>
      <c r="Z147" s="58" t="s">
        <v>88</v>
      </c>
    </row>
    <row r="148" spans="1:26" ht="55.2" x14ac:dyDescent="0.3">
      <c r="A148" s="33">
        <v>144</v>
      </c>
      <c r="B148" s="33" t="s">
        <v>780</v>
      </c>
      <c r="C148" s="33" t="s">
        <v>781</v>
      </c>
      <c r="D148" s="47" t="s">
        <v>782</v>
      </c>
      <c r="E148" s="33">
        <v>107720477</v>
      </c>
      <c r="F148" s="33">
        <v>691012652</v>
      </c>
      <c r="G148" s="33" t="s">
        <v>795</v>
      </c>
      <c r="H148" s="33" t="s">
        <v>79</v>
      </c>
      <c r="I148" s="33" t="s">
        <v>85</v>
      </c>
      <c r="J148" s="33" t="s">
        <v>784</v>
      </c>
      <c r="K148" s="91" t="s">
        <v>796</v>
      </c>
      <c r="L148" s="35">
        <v>3000000</v>
      </c>
      <c r="M148" s="36">
        <f t="shared" si="2"/>
        <v>2100000</v>
      </c>
      <c r="N148" s="47" t="s">
        <v>272</v>
      </c>
      <c r="O148" s="47" t="s">
        <v>273</v>
      </c>
      <c r="P148" s="33"/>
      <c r="Q148" s="33"/>
      <c r="R148" s="33"/>
      <c r="S148" s="33"/>
      <c r="T148" s="33"/>
      <c r="U148" s="33"/>
      <c r="V148" s="33"/>
      <c r="W148" s="33" t="s">
        <v>96</v>
      </c>
      <c r="X148" s="33"/>
      <c r="Y148" s="58" t="s">
        <v>88</v>
      </c>
      <c r="Z148" s="58" t="s">
        <v>88</v>
      </c>
    </row>
    <row r="149" spans="1:26" ht="69" x14ac:dyDescent="0.3">
      <c r="A149" s="33">
        <v>145</v>
      </c>
      <c r="B149" s="33" t="s">
        <v>780</v>
      </c>
      <c r="C149" s="33" t="s">
        <v>781</v>
      </c>
      <c r="D149" s="47" t="s">
        <v>782</v>
      </c>
      <c r="E149" s="33">
        <v>107720477</v>
      </c>
      <c r="F149" s="33">
        <v>691012652</v>
      </c>
      <c r="G149" s="33" t="s">
        <v>797</v>
      </c>
      <c r="H149" s="33" t="s">
        <v>79</v>
      </c>
      <c r="I149" s="33" t="s">
        <v>85</v>
      </c>
      <c r="J149" s="33" t="s">
        <v>784</v>
      </c>
      <c r="K149" s="91" t="s">
        <v>798</v>
      </c>
      <c r="L149" s="60">
        <v>25000000</v>
      </c>
      <c r="M149" s="36">
        <f t="shared" si="2"/>
        <v>17500000</v>
      </c>
      <c r="N149" s="47" t="s">
        <v>272</v>
      </c>
      <c r="O149" s="47" t="s">
        <v>273</v>
      </c>
      <c r="P149" s="33"/>
      <c r="Q149" s="33"/>
      <c r="R149" s="33"/>
      <c r="S149" s="33"/>
      <c r="T149" s="33"/>
      <c r="U149" s="33"/>
      <c r="V149" s="33"/>
      <c r="W149" s="33"/>
      <c r="X149" s="33"/>
      <c r="Y149" s="58" t="s">
        <v>88</v>
      </c>
      <c r="Z149" s="58" t="s">
        <v>88</v>
      </c>
    </row>
    <row r="150" spans="1:26" ht="69" x14ac:dyDescent="0.3">
      <c r="A150" s="33">
        <v>146</v>
      </c>
      <c r="B150" s="33" t="s">
        <v>780</v>
      </c>
      <c r="C150" s="33" t="s">
        <v>781</v>
      </c>
      <c r="D150" s="47" t="s">
        <v>782</v>
      </c>
      <c r="E150" s="33">
        <v>107720477</v>
      </c>
      <c r="F150" s="33">
        <v>691012652</v>
      </c>
      <c r="G150" s="33" t="s">
        <v>799</v>
      </c>
      <c r="H150" s="33" t="s">
        <v>79</v>
      </c>
      <c r="I150" s="33" t="s">
        <v>85</v>
      </c>
      <c r="J150" s="33" t="s">
        <v>784</v>
      </c>
      <c r="K150" s="91" t="s">
        <v>800</v>
      </c>
      <c r="L150" s="60">
        <v>2000000</v>
      </c>
      <c r="M150" s="36">
        <f t="shared" si="2"/>
        <v>1400000</v>
      </c>
      <c r="N150" s="47" t="s">
        <v>246</v>
      </c>
      <c r="O150" s="47" t="s">
        <v>446</v>
      </c>
      <c r="P150" s="33"/>
      <c r="Q150" s="33"/>
      <c r="R150" s="33"/>
      <c r="S150" s="33"/>
      <c r="T150" s="33"/>
      <c r="U150" s="33"/>
      <c r="V150" s="33"/>
      <c r="W150" s="33"/>
      <c r="X150" s="33"/>
      <c r="Y150" s="33" t="s">
        <v>801</v>
      </c>
      <c r="Z150" s="58" t="s">
        <v>88</v>
      </c>
    </row>
    <row r="151" spans="1:26" ht="69" x14ac:dyDescent="0.3">
      <c r="A151" s="33">
        <v>147</v>
      </c>
      <c r="B151" s="33" t="s">
        <v>780</v>
      </c>
      <c r="C151" s="33" t="s">
        <v>781</v>
      </c>
      <c r="D151" s="47" t="s">
        <v>782</v>
      </c>
      <c r="E151" s="33">
        <v>107720477</v>
      </c>
      <c r="F151" s="33">
        <v>691012652</v>
      </c>
      <c r="G151" s="33" t="s">
        <v>802</v>
      </c>
      <c r="H151" s="33" t="s">
        <v>79</v>
      </c>
      <c r="I151" s="33" t="s">
        <v>85</v>
      </c>
      <c r="J151" s="33" t="s">
        <v>784</v>
      </c>
      <c r="K151" s="91" t="s">
        <v>803</v>
      </c>
      <c r="L151" s="60">
        <v>3000000</v>
      </c>
      <c r="M151" s="36">
        <f t="shared" si="2"/>
        <v>2100000</v>
      </c>
      <c r="N151" s="47" t="s">
        <v>246</v>
      </c>
      <c r="O151" s="47" t="s">
        <v>446</v>
      </c>
      <c r="P151" s="33"/>
      <c r="Q151" s="33" t="s">
        <v>96</v>
      </c>
      <c r="R151" s="33" t="s">
        <v>96</v>
      </c>
      <c r="S151" s="33"/>
      <c r="T151" s="33"/>
      <c r="U151" s="33"/>
      <c r="V151" s="33"/>
      <c r="W151" s="33"/>
      <c r="X151" s="33"/>
      <c r="Y151" s="33" t="s">
        <v>801</v>
      </c>
      <c r="Z151" s="58" t="s">
        <v>88</v>
      </c>
    </row>
    <row r="152" spans="1:26" ht="41.4" x14ac:dyDescent="0.3">
      <c r="A152" s="33">
        <v>148</v>
      </c>
      <c r="B152" s="58" t="s">
        <v>780</v>
      </c>
      <c r="C152" s="58" t="s">
        <v>781</v>
      </c>
      <c r="D152" s="62" t="s">
        <v>782</v>
      </c>
      <c r="E152" s="58">
        <v>107720477</v>
      </c>
      <c r="F152" s="58">
        <v>691012652</v>
      </c>
      <c r="G152" s="58" t="s">
        <v>804</v>
      </c>
      <c r="H152" s="58" t="s">
        <v>79</v>
      </c>
      <c r="I152" s="58" t="s">
        <v>85</v>
      </c>
      <c r="J152" s="58" t="s">
        <v>784</v>
      </c>
      <c r="K152" s="94" t="s">
        <v>805</v>
      </c>
      <c r="L152" s="45">
        <v>15000000</v>
      </c>
      <c r="M152" s="36">
        <f t="shared" si="2"/>
        <v>10500000</v>
      </c>
      <c r="N152" s="62" t="s">
        <v>272</v>
      </c>
      <c r="O152" s="62" t="s">
        <v>273</v>
      </c>
      <c r="P152" s="58"/>
      <c r="Q152" s="58"/>
      <c r="R152" s="58"/>
      <c r="S152" s="58"/>
      <c r="T152" s="58"/>
      <c r="U152" s="58"/>
      <c r="V152" s="58"/>
      <c r="W152" s="58"/>
      <c r="X152" s="58"/>
      <c r="Y152" s="58" t="s">
        <v>88</v>
      </c>
      <c r="Z152" s="58" t="s">
        <v>88</v>
      </c>
    </row>
    <row r="153" spans="1:26" ht="55.2" x14ac:dyDescent="0.3">
      <c r="A153" s="33">
        <v>149</v>
      </c>
      <c r="B153" s="33" t="s">
        <v>806</v>
      </c>
      <c r="C153" s="33" t="s">
        <v>178</v>
      </c>
      <c r="D153" s="33">
        <v>4677773</v>
      </c>
      <c r="E153" s="33">
        <v>181076101</v>
      </c>
      <c r="F153" s="33">
        <v>691008957</v>
      </c>
      <c r="G153" s="33" t="s">
        <v>807</v>
      </c>
      <c r="H153" s="34" t="s">
        <v>79</v>
      </c>
      <c r="I153" s="33" t="s">
        <v>85</v>
      </c>
      <c r="J153" s="33" t="s">
        <v>85</v>
      </c>
      <c r="K153" s="91" t="s">
        <v>808</v>
      </c>
      <c r="L153" s="35">
        <v>700000</v>
      </c>
      <c r="M153" s="36">
        <f t="shared" si="2"/>
        <v>490000</v>
      </c>
      <c r="N153" s="47" t="s">
        <v>280</v>
      </c>
      <c r="O153" s="47" t="s">
        <v>272</v>
      </c>
      <c r="P153" s="33"/>
      <c r="Q153" s="33" t="s">
        <v>96</v>
      </c>
      <c r="R153" s="33"/>
      <c r="S153" s="33"/>
      <c r="T153" s="33"/>
      <c r="U153" s="33"/>
      <c r="V153" s="33"/>
      <c r="W153" s="33"/>
      <c r="X153" s="33"/>
      <c r="Y153" s="33" t="s">
        <v>625</v>
      </c>
      <c r="Z153" s="58" t="s">
        <v>88</v>
      </c>
    </row>
    <row r="154" spans="1:26" ht="100.8" customHeight="1" x14ac:dyDescent="0.3">
      <c r="A154" s="33">
        <v>150</v>
      </c>
      <c r="B154" s="33" t="s">
        <v>806</v>
      </c>
      <c r="C154" s="33" t="s">
        <v>178</v>
      </c>
      <c r="D154" s="33">
        <v>4677773</v>
      </c>
      <c r="E154" s="33">
        <v>181076101</v>
      </c>
      <c r="F154" s="33">
        <v>691008957</v>
      </c>
      <c r="G154" s="33" t="s">
        <v>809</v>
      </c>
      <c r="H154" s="34" t="s">
        <v>79</v>
      </c>
      <c r="I154" s="33" t="s">
        <v>85</v>
      </c>
      <c r="J154" s="33" t="s">
        <v>85</v>
      </c>
      <c r="K154" s="91" t="s">
        <v>810</v>
      </c>
      <c r="L154" s="35">
        <v>1000000</v>
      </c>
      <c r="M154" s="36">
        <f t="shared" si="2"/>
        <v>700000</v>
      </c>
      <c r="N154" s="47" t="s">
        <v>280</v>
      </c>
      <c r="O154" s="47" t="s">
        <v>272</v>
      </c>
      <c r="P154" s="34"/>
      <c r="Q154" s="34"/>
      <c r="R154" s="34"/>
      <c r="S154" s="34"/>
      <c r="T154" s="34"/>
      <c r="U154" s="34"/>
      <c r="V154" s="34"/>
      <c r="W154" s="34"/>
      <c r="X154" s="34"/>
      <c r="Y154" s="58" t="s">
        <v>88</v>
      </c>
      <c r="Z154" s="58" t="s">
        <v>88</v>
      </c>
    </row>
    <row r="155" spans="1:26" ht="55.2" x14ac:dyDescent="0.3">
      <c r="A155" s="33">
        <v>151</v>
      </c>
      <c r="B155" s="33" t="s">
        <v>806</v>
      </c>
      <c r="C155" s="33" t="s">
        <v>178</v>
      </c>
      <c r="D155" s="33">
        <v>4677773</v>
      </c>
      <c r="E155" s="33">
        <v>181076101</v>
      </c>
      <c r="F155" s="33">
        <v>691008957</v>
      </c>
      <c r="G155" s="34" t="s">
        <v>811</v>
      </c>
      <c r="H155" s="34" t="s">
        <v>79</v>
      </c>
      <c r="I155" s="33" t="s">
        <v>85</v>
      </c>
      <c r="J155" s="33" t="s">
        <v>85</v>
      </c>
      <c r="K155" s="91" t="s">
        <v>812</v>
      </c>
      <c r="L155" s="35">
        <v>4000000</v>
      </c>
      <c r="M155" s="36">
        <f t="shared" si="2"/>
        <v>2800000</v>
      </c>
      <c r="N155" s="47" t="s">
        <v>280</v>
      </c>
      <c r="O155" s="47" t="s">
        <v>272</v>
      </c>
      <c r="P155" s="34"/>
      <c r="Q155" s="34"/>
      <c r="R155" s="34"/>
      <c r="S155" s="34"/>
      <c r="T155" s="34"/>
      <c r="U155" s="34"/>
      <c r="V155" s="34"/>
      <c r="W155" s="34"/>
      <c r="X155" s="34"/>
      <c r="Y155" s="58" t="s">
        <v>88</v>
      </c>
      <c r="Z155" s="58" t="s">
        <v>88</v>
      </c>
    </row>
    <row r="156" spans="1:26" ht="123.6" customHeight="1" x14ac:dyDescent="0.3">
      <c r="A156" s="33">
        <v>152</v>
      </c>
      <c r="B156" s="33" t="s">
        <v>813</v>
      </c>
      <c r="C156" s="33" t="s">
        <v>814</v>
      </c>
      <c r="D156" s="47" t="s">
        <v>912</v>
      </c>
      <c r="E156" s="33">
        <v>150004222</v>
      </c>
      <c r="F156" s="33">
        <v>600008088</v>
      </c>
      <c r="G156" s="33" t="s">
        <v>815</v>
      </c>
      <c r="H156" s="33" t="s">
        <v>79</v>
      </c>
      <c r="I156" s="33" t="s">
        <v>85</v>
      </c>
      <c r="J156" s="33" t="s">
        <v>85</v>
      </c>
      <c r="K156" s="91" t="s">
        <v>816</v>
      </c>
      <c r="L156" s="35">
        <v>4000000</v>
      </c>
      <c r="M156" s="36">
        <f t="shared" si="2"/>
        <v>2800000</v>
      </c>
      <c r="N156" s="47">
        <v>2021</v>
      </c>
      <c r="O156" s="47">
        <v>2027</v>
      </c>
      <c r="P156" s="33"/>
      <c r="Q156" s="33"/>
      <c r="R156" s="33"/>
      <c r="S156" s="33"/>
      <c r="T156" s="33"/>
      <c r="U156" s="33"/>
      <c r="V156" s="33"/>
      <c r="W156" s="33"/>
      <c r="X156" s="33"/>
      <c r="Y156" s="33" t="s">
        <v>88</v>
      </c>
      <c r="Z156" s="33" t="s">
        <v>88</v>
      </c>
    </row>
    <row r="157" spans="1:26" ht="82.8" x14ac:dyDescent="0.3">
      <c r="A157" s="33">
        <v>153</v>
      </c>
      <c r="B157" s="33" t="s">
        <v>813</v>
      </c>
      <c r="C157" s="33" t="s">
        <v>814</v>
      </c>
      <c r="D157" s="47" t="s">
        <v>912</v>
      </c>
      <c r="E157" s="33">
        <v>150004222</v>
      </c>
      <c r="F157" s="33">
        <v>600008088</v>
      </c>
      <c r="G157" s="33" t="s">
        <v>817</v>
      </c>
      <c r="H157" s="33" t="s">
        <v>79</v>
      </c>
      <c r="I157" s="33" t="s">
        <v>85</v>
      </c>
      <c r="J157" s="33" t="s">
        <v>85</v>
      </c>
      <c r="K157" s="91" t="s">
        <v>818</v>
      </c>
      <c r="L157" s="35">
        <v>3000000</v>
      </c>
      <c r="M157" s="36">
        <f t="shared" si="2"/>
        <v>2100000</v>
      </c>
      <c r="N157" s="47">
        <v>2021</v>
      </c>
      <c r="O157" s="47">
        <v>2027</v>
      </c>
      <c r="P157" s="33"/>
      <c r="Q157" s="33" t="s">
        <v>96</v>
      </c>
      <c r="R157" s="33"/>
      <c r="S157" s="33" t="s">
        <v>96</v>
      </c>
      <c r="T157" s="33"/>
      <c r="U157" s="33"/>
      <c r="V157" s="33"/>
      <c r="W157" s="33"/>
      <c r="X157" s="33"/>
      <c r="Y157" s="33" t="s">
        <v>88</v>
      </c>
      <c r="Z157" s="33" t="s">
        <v>88</v>
      </c>
    </row>
    <row r="158" spans="1:26" ht="110.4" x14ac:dyDescent="0.3">
      <c r="A158" s="33">
        <v>154</v>
      </c>
      <c r="B158" s="49" t="s">
        <v>813</v>
      </c>
      <c r="C158" s="49" t="s">
        <v>814</v>
      </c>
      <c r="D158" s="72" t="s">
        <v>912</v>
      </c>
      <c r="E158" s="49">
        <v>150004222</v>
      </c>
      <c r="F158" s="49">
        <v>600008088</v>
      </c>
      <c r="G158" s="49" t="s">
        <v>819</v>
      </c>
      <c r="H158" s="49" t="s">
        <v>79</v>
      </c>
      <c r="I158" s="49" t="s">
        <v>85</v>
      </c>
      <c r="J158" s="49" t="s">
        <v>85</v>
      </c>
      <c r="K158" s="104" t="s">
        <v>820</v>
      </c>
      <c r="L158" s="60">
        <v>50000000</v>
      </c>
      <c r="M158" s="36">
        <f t="shared" si="2"/>
        <v>35000000</v>
      </c>
      <c r="N158" s="49">
        <v>2022</v>
      </c>
      <c r="O158" s="49">
        <v>2027</v>
      </c>
      <c r="P158" s="49"/>
      <c r="Q158" s="49" t="s">
        <v>96</v>
      </c>
      <c r="R158" s="49"/>
      <c r="S158" s="49"/>
      <c r="T158" s="49"/>
      <c r="U158" s="49"/>
      <c r="V158" s="49"/>
      <c r="W158" s="49" t="s">
        <v>96</v>
      </c>
      <c r="X158" s="49"/>
      <c r="Y158" s="49" t="s">
        <v>88</v>
      </c>
      <c r="Z158" s="49" t="s">
        <v>88</v>
      </c>
    </row>
    <row r="159" spans="1:26" ht="69" x14ac:dyDescent="0.3">
      <c r="A159" s="33">
        <v>155</v>
      </c>
      <c r="B159" s="100" t="s">
        <v>821</v>
      </c>
      <c r="C159" s="100" t="s">
        <v>822</v>
      </c>
      <c r="D159" s="118">
        <v>25158392</v>
      </c>
      <c r="E159" s="100">
        <v>181068745</v>
      </c>
      <c r="F159" s="100">
        <v>600008266</v>
      </c>
      <c r="G159" s="100" t="s">
        <v>823</v>
      </c>
      <c r="H159" s="100" t="s">
        <v>79</v>
      </c>
      <c r="I159" s="100" t="s">
        <v>85</v>
      </c>
      <c r="J159" s="100" t="s">
        <v>85</v>
      </c>
      <c r="K159" s="96" t="s">
        <v>824</v>
      </c>
      <c r="L159" s="119">
        <v>1300000</v>
      </c>
      <c r="M159" s="36">
        <f t="shared" si="2"/>
        <v>910000</v>
      </c>
      <c r="N159" s="100">
        <v>2021</v>
      </c>
      <c r="O159" s="100">
        <v>2027</v>
      </c>
      <c r="P159" s="100" t="s">
        <v>96</v>
      </c>
      <c r="Q159" s="100" t="s">
        <v>96</v>
      </c>
      <c r="R159" s="100" t="s">
        <v>96</v>
      </c>
      <c r="S159" s="100" t="s">
        <v>96</v>
      </c>
      <c r="T159" s="100" t="s">
        <v>96</v>
      </c>
      <c r="U159" s="100"/>
      <c r="V159" s="100"/>
      <c r="W159" s="100"/>
      <c r="X159" s="100"/>
      <c r="Y159" s="58" t="s">
        <v>88</v>
      </c>
      <c r="Z159" s="58" t="s">
        <v>88</v>
      </c>
    </row>
    <row r="160" spans="1:26" ht="55.2" x14ac:dyDescent="0.3">
      <c r="A160" s="33">
        <v>156</v>
      </c>
      <c r="B160" s="100" t="s">
        <v>821</v>
      </c>
      <c r="C160" s="100" t="s">
        <v>822</v>
      </c>
      <c r="D160" s="118">
        <v>25158392</v>
      </c>
      <c r="E160" s="100">
        <v>181068745</v>
      </c>
      <c r="F160" s="100">
        <v>600008266</v>
      </c>
      <c r="G160" s="100" t="s">
        <v>825</v>
      </c>
      <c r="H160" s="100" t="s">
        <v>79</v>
      </c>
      <c r="I160" s="100" t="s">
        <v>85</v>
      </c>
      <c r="J160" s="100" t="s">
        <v>85</v>
      </c>
      <c r="K160" s="96" t="s">
        <v>826</v>
      </c>
      <c r="L160" s="119">
        <v>1500000</v>
      </c>
      <c r="M160" s="36">
        <f t="shared" si="2"/>
        <v>1050000</v>
      </c>
      <c r="N160" s="100">
        <v>2021</v>
      </c>
      <c r="O160" s="100">
        <v>2027</v>
      </c>
      <c r="P160" s="100" t="s">
        <v>96</v>
      </c>
      <c r="Q160" s="100" t="s">
        <v>96</v>
      </c>
      <c r="R160" s="100"/>
      <c r="S160" s="100" t="s">
        <v>96</v>
      </c>
      <c r="T160" s="100"/>
      <c r="U160" s="100"/>
      <c r="V160" s="100"/>
      <c r="W160" s="100"/>
      <c r="X160" s="100"/>
      <c r="Y160" s="58" t="s">
        <v>88</v>
      </c>
      <c r="Z160" s="58" t="s">
        <v>88</v>
      </c>
    </row>
    <row r="161" spans="1:26" ht="55.2" x14ac:dyDescent="0.3">
      <c r="A161" s="33">
        <v>157</v>
      </c>
      <c r="B161" s="100" t="s">
        <v>827</v>
      </c>
      <c r="C161" s="100" t="s">
        <v>828</v>
      </c>
      <c r="D161" s="118">
        <v>75000211</v>
      </c>
      <c r="E161" s="100">
        <v>107531020</v>
      </c>
      <c r="F161" s="120">
        <v>650030788</v>
      </c>
      <c r="G161" s="100" t="s">
        <v>829</v>
      </c>
      <c r="H161" s="100" t="s">
        <v>79</v>
      </c>
      <c r="I161" s="100" t="s">
        <v>85</v>
      </c>
      <c r="J161" s="100" t="s">
        <v>830</v>
      </c>
      <c r="K161" s="96" t="s">
        <v>831</v>
      </c>
      <c r="L161" s="98">
        <v>7000000</v>
      </c>
      <c r="M161" s="36">
        <f t="shared" si="2"/>
        <v>4900000</v>
      </c>
      <c r="N161" s="108">
        <v>2022</v>
      </c>
      <c r="O161" s="108">
        <v>2026</v>
      </c>
      <c r="P161" s="108" t="s">
        <v>96</v>
      </c>
      <c r="Q161" s="108" t="s">
        <v>96</v>
      </c>
      <c r="R161" s="108" t="s">
        <v>96</v>
      </c>
      <c r="S161" s="108" t="s">
        <v>96</v>
      </c>
      <c r="T161" s="58"/>
      <c r="U161" s="58"/>
      <c r="V161" s="58" t="s">
        <v>96</v>
      </c>
      <c r="W161" s="58" t="s">
        <v>96</v>
      </c>
      <c r="X161" s="58"/>
      <c r="Y161" s="109" t="s">
        <v>832</v>
      </c>
      <c r="Z161" s="58" t="s">
        <v>88</v>
      </c>
    </row>
    <row r="162" spans="1:26" ht="220.8" x14ac:dyDescent="0.3">
      <c r="A162" s="33">
        <v>158</v>
      </c>
      <c r="B162" s="58" t="s">
        <v>833</v>
      </c>
      <c r="C162" s="58" t="s">
        <v>341</v>
      </c>
      <c r="D162" s="61" t="s">
        <v>834</v>
      </c>
      <c r="E162" s="62" t="s">
        <v>835</v>
      </c>
      <c r="F162" s="59">
        <v>600057364</v>
      </c>
      <c r="G162" s="58" t="s">
        <v>836</v>
      </c>
      <c r="H162" s="58" t="s">
        <v>79</v>
      </c>
      <c r="I162" s="58" t="s">
        <v>85</v>
      </c>
      <c r="J162" s="58" t="s">
        <v>343</v>
      </c>
      <c r="K162" s="94" t="s">
        <v>837</v>
      </c>
      <c r="L162" s="36">
        <v>24000000</v>
      </c>
      <c r="M162" s="36">
        <f t="shared" si="2"/>
        <v>16800000</v>
      </c>
      <c r="N162" s="77" t="s">
        <v>246</v>
      </c>
      <c r="O162" s="77" t="s">
        <v>838</v>
      </c>
      <c r="P162" s="108" t="s">
        <v>96</v>
      </c>
      <c r="Q162" s="108" t="s">
        <v>96</v>
      </c>
      <c r="R162" s="108" t="s">
        <v>96</v>
      </c>
      <c r="S162" s="108" t="s">
        <v>96</v>
      </c>
      <c r="T162" s="58"/>
      <c r="U162" s="58" t="s">
        <v>96</v>
      </c>
      <c r="V162" s="58" t="s">
        <v>96</v>
      </c>
      <c r="W162" s="58" t="s">
        <v>96</v>
      </c>
      <c r="X162" s="58"/>
      <c r="Y162" s="109" t="s">
        <v>839</v>
      </c>
      <c r="Z162" s="58" t="s">
        <v>840</v>
      </c>
    </row>
    <row r="163" spans="1:26" ht="55.2" x14ac:dyDescent="0.3">
      <c r="A163" s="33">
        <v>159</v>
      </c>
      <c r="B163" s="58" t="s">
        <v>833</v>
      </c>
      <c r="C163" s="58" t="s">
        <v>341</v>
      </c>
      <c r="D163" s="61" t="s">
        <v>834</v>
      </c>
      <c r="E163" s="58">
        <v>114200467</v>
      </c>
      <c r="F163" s="59">
        <v>600057364</v>
      </c>
      <c r="G163" s="58" t="s">
        <v>841</v>
      </c>
      <c r="H163" s="58" t="s">
        <v>79</v>
      </c>
      <c r="I163" s="58" t="s">
        <v>85</v>
      </c>
      <c r="J163" s="58" t="s">
        <v>343</v>
      </c>
      <c r="K163" s="94" t="s">
        <v>842</v>
      </c>
      <c r="L163" s="36">
        <v>10000000</v>
      </c>
      <c r="M163" s="36">
        <f t="shared" si="2"/>
        <v>7000000</v>
      </c>
      <c r="N163" s="77" t="s">
        <v>843</v>
      </c>
      <c r="O163" s="77" t="s">
        <v>844</v>
      </c>
      <c r="P163" s="108"/>
      <c r="Q163" s="108"/>
      <c r="R163" s="108"/>
      <c r="S163" s="108"/>
      <c r="T163" s="58"/>
      <c r="U163" s="58"/>
      <c r="V163" s="58"/>
      <c r="W163" s="58"/>
      <c r="X163" s="58"/>
      <c r="Y163" s="109" t="s">
        <v>845</v>
      </c>
      <c r="Z163" s="58" t="s">
        <v>351</v>
      </c>
    </row>
    <row r="164" spans="1:26" ht="55.2" x14ac:dyDescent="0.3">
      <c r="A164" s="33">
        <v>160</v>
      </c>
      <c r="B164" s="58" t="s">
        <v>833</v>
      </c>
      <c r="C164" s="58" t="s">
        <v>341</v>
      </c>
      <c r="D164" s="61" t="s">
        <v>834</v>
      </c>
      <c r="E164" s="58">
        <v>150077831</v>
      </c>
      <c r="F164" s="59">
        <v>600057364</v>
      </c>
      <c r="G164" s="58" t="s">
        <v>846</v>
      </c>
      <c r="H164" s="58" t="s">
        <v>79</v>
      </c>
      <c r="I164" s="58" t="s">
        <v>85</v>
      </c>
      <c r="J164" s="58" t="s">
        <v>343</v>
      </c>
      <c r="K164" s="94" t="s">
        <v>846</v>
      </c>
      <c r="L164" s="36">
        <v>9000000</v>
      </c>
      <c r="M164" s="36">
        <f t="shared" si="2"/>
        <v>6300000</v>
      </c>
      <c r="N164" s="77" t="s">
        <v>847</v>
      </c>
      <c r="O164" s="77" t="s">
        <v>848</v>
      </c>
      <c r="P164" s="108"/>
      <c r="Q164" s="108"/>
      <c r="R164" s="108"/>
      <c r="S164" s="108"/>
      <c r="T164" s="58"/>
      <c r="U164" s="58"/>
      <c r="V164" s="58"/>
      <c r="W164" s="58"/>
      <c r="X164" s="58"/>
      <c r="Y164" s="109" t="s">
        <v>665</v>
      </c>
      <c r="Z164" s="58" t="s">
        <v>351</v>
      </c>
    </row>
    <row r="165" spans="1:26" ht="138" x14ac:dyDescent="0.3">
      <c r="A165" s="33">
        <v>161</v>
      </c>
      <c r="B165" s="58" t="s">
        <v>833</v>
      </c>
      <c r="C165" s="58" t="s">
        <v>341</v>
      </c>
      <c r="D165" s="61" t="s">
        <v>834</v>
      </c>
      <c r="E165" s="58">
        <v>102475679</v>
      </c>
      <c r="F165" s="59">
        <v>600057364</v>
      </c>
      <c r="G165" s="58" t="s">
        <v>849</v>
      </c>
      <c r="H165" s="58" t="s">
        <v>79</v>
      </c>
      <c r="I165" s="58" t="s">
        <v>85</v>
      </c>
      <c r="J165" s="58" t="s">
        <v>343</v>
      </c>
      <c r="K165" s="94" t="s">
        <v>850</v>
      </c>
      <c r="L165" s="36">
        <v>3300000</v>
      </c>
      <c r="M165" s="36">
        <f t="shared" si="2"/>
        <v>2310000</v>
      </c>
      <c r="N165" s="77" t="s">
        <v>246</v>
      </c>
      <c r="O165" s="77" t="s">
        <v>851</v>
      </c>
      <c r="P165" s="108"/>
      <c r="Q165" s="108"/>
      <c r="R165" s="108"/>
      <c r="S165" s="108"/>
      <c r="T165" s="58"/>
      <c r="U165" s="58"/>
      <c r="V165" s="58"/>
      <c r="W165" s="58"/>
      <c r="X165" s="58"/>
      <c r="Y165" s="109" t="s">
        <v>350</v>
      </c>
      <c r="Z165" s="58" t="s">
        <v>351</v>
      </c>
    </row>
    <row r="166" spans="1:26" ht="96.6" x14ac:dyDescent="0.3">
      <c r="A166" s="33">
        <v>162</v>
      </c>
      <c r="B166" s="58" t="s">
        <v>852</v>
      </c>
      <c r="C166" s="58" t="s">
        <v>853</v>
      </c>
      <c r="D166" s="61">
        <v>62537831</v>
      </c>
      <c r="E166" s="58">
        <v>107720043</v>
      </c>
      <c r="F166" s="59">
        <v>600057402</v>
      </c>
      <c r="G166" s="58" t="s">
        <v>854</v>
      </c>
      <c r="H166" s="58" t="s">
        <v>79</v>
      </c>
      <c r="I166" s="58" t="s">
        <v>85</v>
      </c>
      <c r="J166" s="58" t="s">
        <v>855</v>
      </c>
      <c r="K166" s="94" t="s">
        <v>856</v>
      </c>
      <c r="L166" s="36">
        <v>23450000</v>
      </c>
      <c r="M166" s="36">
        <f t="shared" si="2"/>
        <v>16415000</v>
      </c>
      <c r="N166" s="77" t="s">
        <v>857</v>
      </c>
      <c r="O166" s="77" t="s">
        <v>858</v>
      </c>
      <c r="P166" s="108" t="s">
        <v>96</v>
      </c>
      <c r="Q166" s="108"/>
      <c r="R166" s="108"/>
      <c r="S166" s="108" t="s">
        <v>96</v>
      </c>
      <c r="T166" s="58"/>
      <c r="U166" s="58"/>
      <c r="V166" s="58" t="s">
        <v>96</v>
      </c>
      <c r="W166" s="58" t="s">
        <v>96</v>
      </c>
      <c r="X166" s="58" t="s">
        <v>96</v>
      </c>
      <c r="Y166" s="109" t="s">
        <v>859</v>
      </c>
      <c r="Z166" s="58" t="s">
        <v>88</v>
      </c>
    </row>
    <row r="167" spans="1:26" ht="248.4" x14ac:dyDescent="0.3">
      <c r="A167" s="33">
        <v>163</v>
      </c>
      <c r="B167" s="58" t="s">
        <v>360</v>
      </c>
      <c r="C167" s="61" t="s">
        <v>361</v>
      </c>
      <c r="D167" s="58">
        <v>75000695</v>
      </c>
      <c r="E167" s="58">
        <v>108023613</v>
      </c>
      <c r="F167" s="58">
        <v>650043898</v>
      </c>
      <c r="G167" s="58" t="s">
        <v>362</v>
      </c>
      <c r="H167" s="58" t="s">
        <v>79</v>
      </c>
      <c r="I167" s="58" t="s">
        <v>85</v>
      </c>
      <c r="J167" s="58" t="s">
        <v>363</v>
      </c>
      <c r="K167" s="121" t="s">
        <v>860</v>
      </c>
      <c r="L167" s="36">
        <v>148000000</v>
      </c>
      <c r="M167" s="36">
        <f t="shared" si="2"/>
        <v>103600000</v>
      </c>
      <c r="N167" s="77" t="s">
        <v>365</v>
      </c>
      <c r="O167" s="77" t="s">
        <v>366</v>
      </c>
      <c r="P167" s="108" t="s">
        <v>96</v>
      </c>
      <c r="Q167" s="108"/>
      <c r="R167" s="108" t="s">
        <v>96</v>
      </c>
      <c r="S167" s="58" t="s">
        <v>96</v>
      </c>
      <c r="T167" s="58"/>
      <c r="U167" s="58"/>
      <c r="V167" s="58"/>
      <c r="W167" s="58" t="s">
        <v>96</v>
      </c>
      <c r="X167" s="109" t="s">
        <v>96</v>
      </c>
      <c r="Y167" s="58" t="s">
        <v>861</v>
      </c>
      <c r="Z167" s="58" t="s">
        <v>88</v>
      </c>
    </row>
    <row r="168" spans="1:26" ht="69" x14ac:dyDescent="0.3">
      <c r="A168" s="33">
        <v>164</v>
      </c>
      <c r="B168" s="58" t="s">
        <v>167</v>
      </c>
      <c r="C168" s="61" t="s">
        <v>862</v>
      </c>
      <c r="D168" s="58">
        <v>75000202</v>
      </c>
      <c r="E168" s="58">
        <v>107720493</v>
      </c>
      <c r="F168" s="58">
        <v>650033124</v>
      </c>
      <c r="G168" s="58" t="s">
        <v>567</v>
      </c>
      <c r="H168" s="58" t="s">
        <v>79</v>
      </c>
      <c r="I168" s="58" t="s">
        <v>85</v>
      </c>
      <c r="J168" s="58" t="s">
        <v>153</v>
      </c>
      <c r="K168" s="121" t="s">
        <v>568</v>
      </c>
      <c r="L168" s="36">
        <v>3500000</v>
      </c>
      <c r="M168" s="36">
        <f t="shared" si="2"/>
        <v>2450000</v>
      </c>
      <c r="N168" s="77">
        <v>2021</v>
      </c>
      <c r="O168" s="77">
        <v>2027</v>
      </c>
      <c r="P168" s="108"/>
      <c r="Q168" s="108" t="s">
        <v>96</v>
      </c>
      <c r="R168" s="108"/>
      <c r="S168" s="58"/>
      <c r="T168" s="58"/>
      <c r="U168" s="58"/>
      <c r="V168" s="58"/>
      <c r="W168" s="58"/>
      <c r="X168" s="109"/>
      <c r="Y168" s="58" t="s">
        <v>88</v>
      </c>
      <c r="Z168" s="58" t="s">
        <v>88</v>
      </c>
    </row>
    <row r="169" spans="1:26" ht="69" x14ac:dyDescent="0.3">
      <c r="A169" s="33">
        <v>165</v>
      </c>
      <c r="B169" s="58" t="s">
        <v>167</v>
      </c>
      <c r="C169" s="61" t="s">
        <v>862</v>
      </c>
      <c r="D169" s="58">
        <v>75000202</v>
      </c>
      <c r="E169" s="58">
        <v>107720493</v>
      </c>
      <c r="F169" s="58">
        <v>650033124</v>
      </c>
      <c r="G169" s="58" t="s">
        <v>569</v>
      </c>
      <c r="H169" s="58" t="s">
        <v>79</v>
      </c>
      <c r="I169" s="58" t="s">
        <v>85</v>
      </c>
      <c r="J169" s="58" t="s">
        <v>153</v>
      </c>
      <c r="K169" s="121" t="s">
        <v>570</v>
      </c>
      <c r="L169" s="36">
        <v>2500000</v>
      </c>
      <c r="M169" s="36">
        <f t="shared" si="2"/>
        <v>1750000</v>
      </c>
      <c r="N169" s="77">
        <v>2021</v>
      </c>
      <c r="O169" s="77">
        <v>2027</v>
      </c>
      <c r="P169" s="108"/>
      <c r="Q169" s="108" t="s">
        <v>96</v>
      </c>
      <c r="R169" s="108"/>
      <c r="S169" s="58"/>
      <c r="T169" s="58"/>
      <c r="U169" s="58"/>
      <c r="V169" s="58"/>
      <c r="W169" s="58"/>
      <c r="X169" s="109"/>
      <c r="Y169" s="58" t="s">
        <v>88</v>
      </c>
      <c r="Z169" s="58" t="s">
        <v>88</v>
      </c>
    </row>
    <row r="170" spans="1:26" ht="55.2" x14ac:dyDescent="0.3">
      <c r="A170" s="33">
        <v>166</v>
      </c>
      <c r="B170" s="58" t="s">
        <v>167</v>
      </c>
      <c r="C170" s="61" t="s">
        <v>862</v>
      </c>
      <c r="D170" s="58">
        <v>75000202</v>
      </c>
      <c r="E170" s="58">
        <v>107720493</v>
      </c>
      <c r="F170" s="58">
        <v>650033124</v>
      </c>
      <c r="G170" s="58" t="s">
        <v>571</v>
      </c>
      <c r="H170" s="58" t="s">
        <v>79</v>
      </c>
      <c r="I170" s="58" t="s">
        <v>85</v>
      </c>
      <c r="J170" s="58" t="s">
        <v>153</v>
      </c>
      <c r="K170" s="121" t="s">
        <v>572</v>
      </c>
      <c r="L170" s="36">
        <v>2500000</v>
      </c>
      <c r="M170" s="36">
        <f t="shared" si="2"/>
        <v>1750000</v>
      </c>
      <c r="N170" s="77">
        <v>2021</v>
      </c>
      <c r="O170" s="77">
        <v>2027</v>
      </c>
      <c r="P170" s="108"/>
      <c r="Q170" s="108"/>
      <c r="R170" s="108" t="s">
        <v>96</v>
      </c>
      <c r="S170" s="58"/>
      <c r="T170" s="58"/>
      <c r="U170" s="58"/>
      <c r="V170" s="58"/>
      <c r="W170" s="58"/>
      <c r="X170" s="109"/>
      <c r="Y170" s="58" t="s">
        <v>88</v>
      </c>
      <c r="Z170" s="58" t="s">
        <v>88</v>
      </c>
    </row>
    <row r="171" spans="1:26" ht="163.19999999999999" customHeight="1" x14ac:dyDescent="0.3">
      <c r="A171" s="33">
        <v>167</v>
      </c>
      <c r="B171" s="58" t="s">
        <v>380</v>
      </c>
      <c r="C171" s="54" t="s">
        <v>380</v>
      </c>
      <c r="D171" s="58">
        <v>22612220</v>
      </c>
      <c r="E171" s="58">
        <v>181095718</v>
      </c>
      <c r="F171" s="58">
        <v>691010951</v>
      </c>
      <c r="G171" s="58" t="s">
        <v>863</v>
      </c>
      <c r="H171" s="58" t="s">
        <v>79</v>
      </c>
      <c r="I171" s="58" t="s">
        <v>85</v>
      </c>
      <c r="J171" s="58" t="s">
        <v>270</v>
      </c>
      <c r="K171" s="121" t="s">
        <v>864</v>
      </c>
      <c r="L171" s="36">
        <v>50000000</v>
      </c>
      <c r="M171" s="36">
        <f t="shared" si="2"/>
        <v>35000000</v>
      </c>
      <c r="N171" s="77">
        <v>2022</v>
      </c>
      <c r="O171" s="77">
        <v>2027</v>
      </c>
      <c r="P171" s="108" t="s">
        <v>96</v>
      </c>
      <c r="Q171" s="108"/>
      <c r="R171" s="108" t="s">
        <v>96</v>
      </c>
      <c r="S171" s="58"/>
      <c r="T171" s="58" t="s">
        <v>96</v>
      </c>
      <c r="U171" s="58"/>
      <c r="V171" s="58"/>
      <c r="W171" s="58" t="s">
        <v>96</v>
      </c>
      <c r="X171" s="109"/>
      <c r="Y171" s="58" t="s">
        <v>88</v>
      </c>
      <c r="Z171" s="58" t="s">
        <v>88</v>
      </c>
    </row>
    <row r="172" spans="1:26" ht="110.4" x14ac:dyDescent="0.3">
      <c r="A172" s="33">
        <v>168</v>
      </c>
      <c r="B172" s="58" t="s">
        <v>392</v>
      </c>
      <c r="C172" s="58" t="s">
        <v>392</v>
      </c>
      <c r="D172" s="58">
        <v>28068769</v>
      </c>
      <c r="E172" s="58">
        <v>151040630</v>
      </c>
      <c r="F172" s="58">
        <v>651040621</v>
      </c>
      <c r="G172" s="58" t="s">
        <v>497</v>
      </c>
      <c r="H172" s="58" t="s">
        <v>79</v>
      </c>
      <c r="I172" s="58" t="s">
        <v>85</v>
      </c>
      <c r="J172" s="58" t="s">
        <v>85</v>
      </c>
      <c r="K172" s="121" t="s">
        <v>865</v>
      </c>
      <c r="L172" s="36">
        <v>150000</v>
      </c>
      <c r="M172" s="36">
        <f t="shared" si="2"/>
        <v>105000</v>
      </c>
      <c r="N172" s="77" t="s">
        <v>395</v>
      </c>
      <c r="O172" s="77">
        <v>2025</v>
      </c>
      <c r="P172" s="108"/>
      <c r="Q172" s="108"/>
      <c r="R172" s="108"/>
      <c r="S172" s="58"/>
      <c r="T172" s="58"/>
      <c r="U172" s="58"/>
      <c r="V172" s="58"/>
      <c r="W172" s="58"/>
      <c r="X172" s="109"/>
      <c r="Y172" s="58" t="s">
        <v>88</v>
      </c>
      <c r="Z172" s="58" t="s">
        <v>88</v>
      </c>
    </row>
    <row r="173" spans="1:26" ht="110.4" x14ac:dyDescent="0.3">
      <c r="A173" s="33">
        <v>169</v>
      </c>
      <c r="B173" s="58" t="s">
        <v>392</v>
      </c>
      <c r="C173" s="58" t="s">
        <v>392</v>
      </c>
      <c r="D173" s="58">
        <v>28068769</v>
      </c>
      <c r="E173" s="58">
        <v>151040630</v>
      </c>
      <c r="F173" s="58">
        <v>651040621</v>
      </c>
      <c r="G173" s="58" t="s">
        <v>866</v>
      </c>
      <c r="H173" s="58" t="s">
        <v>79</v>
      </c>
      <c r="I173" s="58" t="s">
        <v>85</v>
      </c>
      <c r="J173" s="58" t="s">
        <v>85</v>
      </c>
      <c r="K173" s="121" t="s">
        <v>867</v>
      </c>
      <c r="L173" s="36">
        <v>350000</v>
      </c>
      <c r="M173" s="36">
        <f t="shared" si="2"/>
        <v>245000</v>
      </c>
      <c r="N173" s="77" t="s">
        <v>395</v>
      </c>
      <c r="O173" s="77">
        <v>2025</v>
      </c>
      <c r="P173" s="108"/>
      <c r="Q173" s="108"/>
      <c r="R173" s="108"/>
      <c r="S173" s="58"/>
      <c r="T173" s="58"/>
      <c r="U173" s="58"/>
      <c r="V173" s="58" t="s">
        <v>96</v>
      </c>
      <c r="W173" s="58"/>
      <c r="X173" s="109"/>
      <c r="Y173" s="58" t="s">
        <v>88</v>
      </c>
      <c r="Z173" s="58" t="s">
        <v>88</v>
      </c>
    </row>
    <row r="174" spans="1:26" ht="110.4" x14ac:dyDescent="0.3">
      <c r="A174" s="33">
        <v>170</v>
      </c>
      <c r="B174" s="58" t="s">
        <v>392</v>
      </c>
      <c r="C174" s="58" t="s">
        <v>392</v>
      </c>
      <c r="D174" s="58">
        <v>28068769</v>
      </c>
      <c r="E174" s="58">
        <v>151040630</v>
      </c>
      <c r="F174" s="58">
        <v>651040621</v>
      </c>
      <c r="G174" s="58" t="s">
        <v>868</v>
      </c>
      <c r="H174" s="58" t="s">
        <v>79</v>
      </c>
      <c r="I174" s="58" t="s">
        <v>85</v>
      </c>
      <c r="J174" s="58" t="s">
        <v>85</v>
      </c>
      <c r="K174" s="121" t="s">
        <v>869</v>
      </c>
      <c r="L174" s="36">
        <v>35000000</v>
      </c>
      <c r="M174" s="36">
        <f t="shared" si="2"/>
        <v>24500000</v>
      </c>
      <c r="N174" s="77" t="s">
        <v>395</v>
      </c>
      <c r="O174" s="77">
        <v>2025</v>
      </c>
      <c r="P174" s="108"/>
      <c r="Q174" s="108"/>
      <c r="R174" s="108" t="s">
        <v>96</v>
      </c>
      <c r="S174" s="58"/>
      <c r="T174" s="58"/>
      <c r="U174" s="58"/>
      <c r="V174" s="58"/>
      <c r="W174" s="58" t="s">
        <v>96</v>
      </c>
      <c r="X174" s="109"/>
      <c r="Y174" s="58" t="s">
        <v>88</v>
      </c>
      <c r="Z174" s="58" t="s">
        <v>88</v>
      </c>
    </row>
    <row r="175" spans="1:26" ht="110.4" x14ac:dyDescent="0.3">
      <c r="A175" s="33">
        <v>171</v>
      </c>
      <c r="B175" s="58" t="s">
        <v>392</v>
      </c>
      <c r="C175" s="58" t="s">
        <v>392</v>
      </c>
      <c r="D175" s="58">
        <v>28068769</v>
      </c>
      <c r="E175" s="58">
        <v>151040630</v>
      </c>
      <c r="F175" s="58">
        <v>651040621</v>
      </c>
      <c r="G175" s="58" t="s">
        <v>870</v>
      </c>
      <c r="H175" s="58" t="s">
        <v>79</v>
      </c>
      <c r="I175" s="58" t="s">
        <v>85</v>
      </c>
      <c r="J175" s="58" t="s">
        <v>85</v>
      </c>
      <c r="K175" s="121" t="s">
        <v>871</v>
      </c>
      <c r="L175" s="36">
        <v>2000000</v>
      </c>
      <c r="M175" s="36">
        <f t="shared" si="2"/>
        <v>1400000</v>
      </c>
      <c r="N175" s="77" t="s">
        <v>395</v>
      </c>
      <c r="O175" s="77">
        <v>2025</v>
      </c>
      <c r="P175" s="108" t="s">
        <v>96</v>
      </c>
      <c r="Q175" s="108" t="s">
        <v>96</v>
      </c>
      <c r="R175" s="108"/>
      <c r="S175" s="58" t="s">
        <v>96</v>
      </c>
      <c r="T175" s="58"/>
      <c r="U175" s="58"/>
      <c r="V175" s="58"/>
      <c r="W175" s="58"/>
      <c r="X175" s="109"/>
      <c r="Y175" s="58" t="s">
        <v>88</v>
      </c>
      <c r="Z175" s="58" t="s">
        <v>88</v>
      </c>
    </row>
    <row r="176" spans="1:26" ht="110.4" x14ac:dyDescent="0.3">
      <c r="A176" s="33">
        <v>172</v>
      </c>
      <c r="B176" s="58" t="s">
        <v>392</v>
      </c>
      <c r="C176" s="58" t="s">
        <v>392</v>
      </c>
      <c r="D176" s="58">
        <v>28068769</v>
      </c>
      <c r="E176" s="58">
        <v>151040630</v>
      </c>
      <c r="F176" s="58">
        <v>651040621</v>
      </c>
      <c r="G176" s="58" t="s">
        <v>872</v>
      </c>
      <c r="H176" s="58" t="s">
        <v>79</v>
      </c>
      <c r="I176" s="58" t="s">
        <v>85</v>
      </c>
      <c r="J176" s="58" t="s">
        <v>85</v>
      </c>
      <c r="K176" s="121" t="s">
        <v>873</v>
      </c>
      <c r="L176" s="36">
        <v>600000</v>
      </c>
      <c r="M176" s="36">
        <f t="shared" si="2"/>
        <v>420000</v>
      </c>
      <c r="N176" s="77" t="s">
        <v>395</v>
      </c>
      <c r="O176" s="77">
        <v>2025</v>
      </c>
      <c r="P176" s="108"/>
      <c r="Q176" s="108"/>
      <c r="R176" s="108"/>
      <c r="S176" s="58"/>
      <c r="T176" s="58"/>
      <c r="U176" s="58"/>
      <c r="V176" s="58"/>
      <c r="W176" s="58"/>
      <c r="X176" s="109"/>
      <c r="Y176" s="58" t="s">
        <v>88</v>
      </c>
      <c r="Z176" s="58" t="s">
        <v>88</v>
      </c>
    </row>
    <row r="177" spans="1:26" ht="110.4" x14ac:dyDescent="0.3">
      <c r="A177" s="33">
        <v>173</v>
      </c>
      <c r="B177" s="58" t="s">
        <v>392</v>
      </c>
      <c r="C177" s="58" t="s">
        <v>392</v>
      </c>
      <c r="D177" s="58">
        <v>28068769</v>
      </c>
      <c r="E177" s="58">
        <v>151040630</v>
      </c>
      <c r="F177" s="58">
        <v>651040621</v>
      </c>
      <c r="G177" s="58" t="s">
        <v>874</v>
      </c>
      <c r="H177" s="58" t="s">
        <v>79</v>
      </c>
      <c r="I177" s="58" t="s">
        <v>85</v>
      </c>
      <c r="J177" s="58" t="s">
        <v>85</v>
      </c>
      <c r="K177" s="121" t="s">
        <v>875</v>
      </c>
      <c r="L177" s="36">
        <v>400000</v>
      </c>
      <c r="M177" s="36">
        <f t="shared" si="2"/>
        <v>280000</v>
      </c>
      <c r="N177" s="77" t="s">
        <v>395</v>
      </c>
      <c r="O177" s="77">
        <v>2025</v>
      </c>
      <c r="P177" s="108" t="s">
        <v>96</v>
      </c>
      <c r="Q177" s="108"/>
      <c r="R177" s="108" t="s">
        <v>96</v>
      </c>
      <c r="S177" s="58" t="s">
        <v>96</v>
      </c>
      <c r="T177" s="58"/>
      <c r="U177" s="58"/>
      <c r="V177" s="58"/>
      <c r="W177" s="58"/>
      <c r="X177" s="109"/>
      <c r="Y177" s="58" t="s">
        <v>88</v>
      </c>
      <c r="Z177" s="58" t="s">
        <v>88</v>
      </c>
    </row>
    <row r="178" spans="1:26" ht="110.4" x14ac:dyDescent="0.3">
      <c r="A178" s="33">
        <v>174</v>
      </c>
      <c r="B178" s="58" t="s">
        <v>392</v>
      </c>
      <c r="C178" s="58" t="s">
        <v>392</v>
      </c>
      <c r="D178" s="58">
        <v>28068769</v>
      </c>
      <c r="E178" s="58">
        <v>151040630</v>
      </c>
      <c r="F178" s="58">
        <v>651040621</v>
      </c>
      <c r="G178" s="58" t="s">
        <v>876</v>
      </c>
      <c r="H178" s="58" t="s">
        <v>79</v>
      </c>
      <c r="I178" s="58" t="s">
        <v>85</v>
      </c>
      <c r="J178" s="58" t="s">
        <v>85</v>
      </c>
      <c r="K178" s="121" t="s">
        <v>877</v>
      </c>
      <c r="L178" s="36">
        <v>3000000</v>
      </c>
      <c r="M178" s="36">
        <f t="shared" si="2"/>
        <v>2100000</v>
      </c>
      <c r="N178" s="77" t="s">
        <v>395</v>
      </c>
      <c r="O178" s="77">
        <v>2025</v>
      </c>
      <c r="P178" s="108"/>
      <c r="Q178" s="108"/>
      <c r="R178" s="108" t="s">
        <v>96</v>
      </c>
      <c r="S178" s="58"/>
      <c r="T178" s="58"/>
      <c r="U178" s="58"/>
      <c r="V178" s="58"/>
      <c r="W178" s="58"/>
      <c r="X178" s="109"/>
      <c r="Y178" s="58" t="s">
        <v>88</v>
      </c>
      <c r="Z178" s="58" t="s">
        <v>88</v>
      </c>
    </row>
    <row r="179" spans="1:26" ht="110.4" x14ac:dyDescent="0.3">
      <c r="A179" s="33">
        <v>175</v>
      </c>
      <c r="B179" s="58" t="s">
        <v>392</v>
      </c>
      <c r="C179" s="58" t="s">
        <v>392</v>
      </c>
      <c r="D179" s="58">
        <v>28068769</v>
      </c>
      <c r="E179" s="58">
        <v>151040630</v>
      </c>
      <c r="F179" s="58">
        <v>651040621</v>
      </c>
      <c r="G179" s="58" t="s">
        <v>878</v>
      </c>
      <c r="H179" s="58" t="s">
        <v>79</v>
      </c>
      <c r="I179" s="58" t="s">
        <v>85</v>
      </c>
      <c r="J179" s="58" t="s">
        <v>85</v>
      </c>
      <c r="K179" s="121" t="s">
        <v>879</v>
      </c>
      <c r="L179" s="36">
        <v>2000000</v>
      </c>
      <c r="M179" s="36">
        <f t="shared" si="2"/>
        <v>1400000</v>
      </c>
      <c r="N179" s="77" t="s">
        <v>395</v>
      </c>
      <c r="O179" s="77">
        <v>2025</v>
      </c>
      <c r="P179" s="108"/>
      <c r="Q179" s="108"/>
      <c r="R179" s="108"/>
      <c r="S179" s="58"/>
      <c r="T179" s="58"/>
      <c r="U179" s="58"/>
      <c r="V179" s="58" t="s">
        <v>96</v>
      </c>
      <c r="W179" s="58"/>
      <c r="X179" s="109"/>
      <c r="Y179" s="58" t="s">
        <v>88</v>
      </c>
      <c r="Z179" s="58" t="s">
        <v>88</v>
      </c>
    </row>
    <row r="180" spans="1:26" ht="129" customHeight="1" x14ac:dyDescent="0.3">
      <c r="A180" s="33">
        <v>176</v>
      </c>
      <c r="B180" s="58" t="s">
        <v>392</v>
      </c>
      <c r="C180" s="58" t="s">
        <v>392</v>
      </c>
      <c r="D180" s="58">
        <v>28068769</v>
      </c>
      <c r="E180" s="58">
        <v>151040630</v>
      </c>
      <c r="F180" s="58">
        <v>651040621</v>
      </c>
      <c r="G180" s="58" t="s">
        <v>880</v>
      </c>
      <c r="H180" s="58" t="s">
        <v>79</v>
      </c>
      <c r="I180" s="58" t="s">
        <v>85</v>
      </c>
      <c r="J180" s="58" t="s">
        <v>85</v>
      </c>
      <c r="K180" s="121" t="s">
        <v>881</v>
      </c>
      <c r="L180" s="36">
        <v>10000000</v>
      </c>
      <c r="M180" s="36">
        <f t="shared" si="2"/>
        <v>7000000</v>
      </c>
      <c r="N180" s="77" t="s">
        <v>395</v>
      </c>
      <c r="O180" s="77">
        <v>2025</v>
      </c>
      <c r="P180" s="108"/>
      <c r="Q180" s="108"/>
      <c r="R180" s="108"/>
      <c r="S180" s="58"/>
      <c r="T180" s="58"/>
      <c r="U180" s="58"/>
      <c r="V180" s="58" t="s">
        <v>96</v>
      </c>
      <c r="W180" s="58"/>
      <c r="X180" s="109"/>
      <c r="Y180" s="58" t="s">
        <v>88</v>
      </c>
      <c r="Z180" s="58" t="s">
        <v>88</v>
      </c>
    </row>
    <row r="181" spans="1:26" ht="55.2" x14ac:dyDescent="0.3">
      <c r="A181" s="33">
        <v>177</v>
      </c>
      <c r="B181" s="58" t="s">
        <v>882</v>
      </c>
      <c r="C181" s="58" t="s">
        <v>883</v>
      </c>
      <c r="D181" s="58">
        <v>28086830</v>
      </c>
      <c r="E181" s="58">
        <v>181006961</v>
      </c>
      <c r="F181" s="58">
        <v>691000450</v>
      </c>
      <c r="G181" s="58" t="s">
        <v>884</v>
      </c>
      <c r="H181" s="58" t="s">
        <v>79</v>
      </c>
      <c r="I181" s="58" t="s">
        <v>85</v>
      </c>
      <c r="J181" s="58" t="s">
        <v>85</v>
      </c>
      <c r="K181" s="121" t="s">
        <v>885</v>
      </c>
      <c r="L181" s="36">
        <v>600000</v>
      </c>
      <c r="M181" s="36">
        <f t="shared" si="2"/>
        <v>420000</v>
      </c>
      <c r="N181" s="77">
        <v>2022</v>
      </c>
      <c r="O181" s="77">
        <v>2027</v>
      </c>
      <c r="P181" s="108"/>
      <c r="Q181" s="108" t="s">
        <v>96</v>
      </c>
      <c r="R181" s="108" t="s">
        <v>96</v>
      </c>
      <c r="S181" s="58"/>
      <c r="T181" s="58"/>
      <c r="U181" s="58"/>
      <c r="V181" s="58"/>
      <c r="W181" s="58"/>
      <c r="X181" s="109"/>
      <c r="Y181" s="58" t="s">
        <v>88</v>
      </c>
      <c r="Z181" s="58" t="s">
        <v>88</v>
      </c>
    </row>
    <row r="182" spans="1:26" ht="55.2" x14ac:dyDescent="0.3">
      <c r="A182" s="33">
        <v>178</v>
      </c>
      <c r="B182" s="58" t="s">
        <v>882</v>
      </c>
      <c r="C182" s="58" t="s">
        <v>883</v>
      </c>
      <c r="D182" s="58">
        <v>28086830</v>
      </c>
      <c r="E182" s="58">
        <v>181006961</v>
      </c>
      <c r="F182" s="58">
        <v>691000450</v>
      </c>
      <c r="G182" s="58" t="s">
        <v>544</v>
      </c>
      <c r="H182" s="58" t="s">
        <v>79</v>
      </c>
      <c r="I182" s="58" t="s">
        <v>85</v>
      </c>
      <c r="J182" s="58" t="s">
        <v>85</v>
      </c>
      <c r="K182" s="121" t="s">
        <v>886</v>
      </c>
      <c r="L182" s="36">
        <v>500000</v>
      </c>
      <c r="M182" s="36">
        <f t="shared" si="2"/>
        <v>350000</v>
      </c>
      <c r="N182" s="77">
        <v>2022</v>
      </c>
      <c r="O182" s="77">
        <v>2027</v>
      </c>
      <c r="P182" s="108"/>
      <c r="Q182" s="108"/>
      <c r="R182" s="108"/>
      <c r="S182" s="58"/>
      <c r="T182" s="58"/>
      <c r="U182" s="58" t="s">
        <v>96</v>
      </c>
      <c r="V182" s="58"/>
      <c r="W182" s="58"/>
      <c r="X182" s="109"/>
      <c r="Y182" s="58" t="s">
        <v>88</v>
      </c>
      <c r="Z182" s="58" t="s">
        <v>88</v>
      </c>
    </row>
    <row r="183" spans="1:26" ht="27.6" x14ac:dyDescent="0.3">
      <c r="A183" s="33">
        <v>179</v>
      </c>
      <c r="B183" s="58" t="s">
        <v>412</v>
      </c>
      <c r="C183" s="58" t="s">
        <v>413</v>
      </c>
      <c r="D183" s="58">
        <v>75000661</v>
      </c>
      <c r="E183" s="58">
        <v>107720141</v>
      </c>
      <c r="F183" s="58">
        <v>650033060</v>
      </c>
      <c r="G183" s="58" t="s">
        <v>161</v>
      </c>
      <c r="H183" s="58" t="s">
        <v>79</v>
      </c>
      <c r="I183" s="58" t="s">
        <v>85</v>
      </c>
      <c r="J183" s="58" t="s">
        <v>415</v>
      </c>
      <c r="K183" s="121" t="s">
        <v>887</v>
      </c>
      <c r="L183" s="36">
        <v>500000</v>
      </c>
      <c r="M183" s="36">
        <f t="shared" si="2"/>
        <v>350000</v>
      </c>
      <c r="N183" s="77">
        <v>2022</v>
      </c>
      <c r="O183" s="77">
        <v>2027</v>
      </c>
      <c r="P183" s="108"/>
      <c r="Q183" s="108"/>
      <c r="R183" s="108"/>
      <c r="S183" s="58"/>
      <c r="T183" s="58"/>
      <c r="U183" s="58"/>
      <c r="V183" s="58"/>
      <c r="W183" s="58"/>
      <c r="X183" s="109"/>
      <c r="Y183" s="58" t="s">
        <v>88</v>
      </c>
      <c r="Z183" s="58" t="s">
        <v>88</v>
      </c>
    </row>
    <row r="184" spans="1:26" ht="27.6" x14ac:dyDescent="0.3">
      <c r="A184" s="33">
        <v>180</v>
      </c>
      <c r="B184" s="58" t="s">
        <v>412</v>
      </c>
      <c r="C184" s="58" t="s">
        <v>413</v>
      </c>
      <c r="D184" s="58">
        <v>75000661</v>
      </c>
      <c r="E184" s="58">
        <v>107720141</v>
      </c>
      <c r="F184" s="58">
        <v>650033060</v>
      </c>
      <c r="G184" s="58" t="s">
        <v>888</v>
      </c>
      <c r="H184" s="58" t="s">
        <v>79</v>
      </c>
      <c r="I184" s="58" t="s">
        <v>85</v>
      </c>
      <c r="J184" s="58" t="s">
        <v>415</v>
      </c>
      <c r="K184" s="121" t="s">
        <v>889</v>
      </c>
      <c r="L184" s="36">
        <v>600000</v>
      </c>
      <c r="M184" s="36">
        <f t="shared" si="2"/>
        <v>420000</v>
      </c>
      <c r="N184" s="77">
        <v>2022</v>
      </c>
      <c r="O184" s="77">
        <v>2027</v>
      </c>
      <c r="P184" s="108"/>
      <c r="Q184" s="108"/>
      <c r="R184" s="108"/>
      <c r="S184" s="58"/>
      <c r="T184" s="58"/>
      <c r="U184" s="58"/>
      <c r="V184" s="58"/>
      <c r="W184" s="58"/>
      <c r="X184" s="109"/>
      <c r="Y184" s="58" t="s">
        <v>88</v>
      </c>
      <c r="Z184" s="58" t="s">
        <v>88</v>
      </c>
    </row>
    <row r="185" spans="1:26" ht="55.2" x14ac:dyDescent="0.3">
      <c r="A185" s="33">
        <v>181</v>
      </c>
      <c r="B185" s="58" t="s">
        <v>412</v>
      </c>
      <c r="C185" s="58" t="s">
        <v>413</v>
      </c>
      <c r="D185" s="58">
        <v>75000661</v>
      </c>
      <c r="E185" s="58">
        <v>102475385</v>
      </c>
      <c r="F185" s="58">
        <v>650033060</v>
      </c>
      <c r="G185" s="58" t="s">
        <v>414</v>
      </c>
      <c r="H185" s="58" t="s">
        <v>79</v>
      </c>
      <c r="I185" s="58" t="s">
        <v>85</v>
      </c>
      <c r="J185" s="58" t="s">
        <v>415</v>
      </c>
      <c r="K185" s="121" t="s">
        <v>416</v>
      </c>
      <c r="L185" s="36">
        <v>900000</v>
      </c>
      <c r="M185" s="36">
        <f t="shared" si="2"/>
        <v>630000</v>
      </c>
      <c r="N185" s="77">
        <v>2021</v>
      </c>
      <c r="O185" s="77">
        <v>2024</v>
      </c>
      <c r="P185" s="108"/>
      <c r="Q185" s="108"/>
      <c r="R185" s="108"/>
      <c r="S185" s="58"/>
      <c r="T185" s="58"/>
      <c r="U185" s="58"/>
      <c r="V185" s="58"/>
      <c r="W185" s="58"/>
      <c r="X185" s="109"/>
      <c r="Y185" s="58" t="s">
        <v>88</v>
      </c>
      <c r="Z185" s="58" t="s">
        <v>88</v>
      </c>
    </row>
    <row r="186" spans="1:26" ht="27.6" x14ac:dyDescent="0.3">
      <c r="A186" s="33">
        <v>182</v>
      </c>
      <c r="B186" s="58" t="s">
        <v>412</v>
      </c>
      <c r="C186" s="58" t="s">
        <v>413</v>
      </c>
      <c r="D186" s="58">
        <v>75000661</v>
      </c>
      <c r="E186" s="58">
        <v>107720141</v>
      </c>
      <c r="F186" s="58">
        <v>650033060</v>
      </c>
      <c r="G186" s="58" t="s">
        <v>890</v>
      </c>
      <c r="H186" s="58" t="s">
        <v>79</v>
      </c>
      <c r="I186" s="58" t="s">
        <v>85</v>
      </c>
      <c r="J186" s="58" t="s">
        <v>415</v>
      </c>
      <c r="K186" s="121" t="s">
        <v>911</v>
      </c>
      <c r="L186" s="36">
        <v>600000</v>
      </c>
      <c r="M186" s="36">
        <f t="shared" si="2"/>
        <v>420000</v>
      </c>
      <c r="N186" s="77">
        <v>2022</v>
      </c>
      <c r="O186" s="77">
        <v>2027</v>
      </c>
      <c r="P186" s="108"/>
      <c r="Q186" s="108"/>
      <c r="R186" s="108"/>
      <c r="S186" s="58"/>
      <c r="T186" s="58"/>
      <c r="U186" s="58"/>
      <c r="V186" s="58"/>
      <c r="W186" s="58"/>
      <c r="X186" s="109"/>
      <c r="Y186" s="58" t="s">
        <v>88</v>
      </c>
      <c r="Z186" s="58" t="s">
        <v>88</v>
      </c>
    </row>
    <row r="187" spans="1:26" ht="41.4" x14ac:dyDescent="0.3">
      <c r="A187" s="33">
        <v>183</v>
      </c>
      <c r="B187" s="58" t="s">
        <v>412</v>
      </c>
      <c r="C187" s="58" t="s">
        <v>413</v>
      </c>
      <c r="D187" s="58">
        <v>75000661</v>
      </c>
      <c r="E187" s="58">
        <v>107720141</v>
      </c>
      <c r="F187" s="58">
        <v>650033060</v>
      </c>
      <c r="G187" s="58" t="s">
        <v>891</v>
      </c>
      <c r="H187" s="58" t="s">
        <v>79</v>
      </c>
      <c r="I187" s="58" t="s">
        <v>85</v>
      </c>
      <c r="J187" s="58" t="s">
        <v>415</v>
      </c>
      <c r="K187" s="121" t="s">
        <v>892</v>
      </c>
      <c r="L187" s="36">
        <v>800000</v>
      </c>
      <c r="M187" s="36">
        <f t="shared" si="2"/>
        <v>560000</v>
      </c>
      <c r="N187" s="77">
        <v>2022</v>
      </c>
      <c r="O187" s="77">
        <v>2027</v>
      </c>
      <c r="P187" s="108"/>
      <c r="Q187" s="108"/>
      <c r="R187" s="108"/>
      <c r="S187" s="58"/>
      <c r="T187" s="58"/>
      <c r="U187" s="58"/>
      <c r="V187" s="58"/>
      <c r="W187" s="58"/>
      <c r="X187" s="109"/>
      <c r="Y187" s="58" t="s">
        <v>88</v>
      </c>
      <c r="Z187" s="58" t="s">
        <v>88</v>
      </c>
    </row>
    <row r="188" spans="1:26" ht="27.6" x14ac:dyDescent="0.3">
      <c r="A188" s="33">
        <v>184</v>
      </c>
      <c r="B188" s="58" t="s">
        <v>412</v>
      </c>
      <c r="C188" s="58" t="s">
        <v>413</v>
      </c>
      <c r="D188" s="58">
        <v>75000661</v>
      </c>
      <c r="E188" s="58">
        <v>107720141</v>
      </c>
      <c r="F188" s="58">
        <v>650033060</v>
      </c>
      <c r="G188" s="58" t="s">
        <v>893</v>
      </c>
      <c r="H188" s="58" t="s">
        <v>79</v>
      </c>
      <c r="I188" s="58" t="s">
        <v>85</v>
      </c>
      <c r="J188" s="58" t="s">
        <v>415</v>
      </c>
      <c r="K188" s="121" t="s">
        <v>894</v>
      </c>
      <c r="L188" s="36">
        <v>600000</v>
      </c>
      <c r="M188" s="36">
        <f t="shared" si="2"/>
        <v>420000</v>
      </c>
      <c r="N188" s="77">
        <v>2022</v>
      </c>
      <c r="O188" s="77">
        <v>2027</v>
      </c>
      <c r="P188" s="108"/>
      <c r="Q188" s="108"/>
      <c r="R188" s="108"/>
      <c r="S188" s="58"/>
      <c r="T188" s="58"/>
      <c r="U188" s="58"/>
      <c r="V188" s="58"/>
      <c r="W188" s="58"/>
      <c r="X188" s="109"/>
      <c r="Y188" s="58" t="s">
        <v>88</v>
      </c>
      <c r="Z188" s="58" t="s">
        <v>88</v>
      </c>
    </row>
    <row r="189" spans="1:26" ht="27.6" x14ac:dyDescent="0.3">
      <c r="A189" s="33">
        <v>185</v>
      </c>
      <c r="B189" s="58" t="s">
        <v>412</v>
      </c>
      <c r="C189" s="58" t="s">
        <v>413</v>
      </c>
      <c r="D189" s="58">
        <v>75000661</v>
      </c>
      <c r="E189" s="58">
        <v>107720141</v>
      </c>
      <c r="F189" s="58">
        <v>650033060</v>
      </c>
      <c r="G189" s="58" t="s">
        <v>895</v>
      </c>
      <c r="H189" s="58" t="s">
        <v>79</v>
      </c>
      <c r="I189" s="58" t="s">
        <v>85</v>
      </c>
      <c r="J189" s="58" t="s">
        <v>415</v>
      </c>
      <c r="K189" s="121" t="s">
        <v>896</v>
      </c>
      <c r="L189" s="36">
        <v>700000</v>
      </c>
      <c r="M189" s="36">
        <f t="shared" si="2"/>
        <v>490000</v>
      </c>
      <c r="N189" s="77">
        <v>2022</v>
      </c>
      <c r="O189" s="77">
        <v>2027</v>
      </c>
      <c r="P189" s="108"/>
      <c r="Q189" s="108"/>
      <c r="R189" s="108"/>
      <c r="S189" s="58"/>
      <c r="T189" s="58"/>
      <c r="U189" s="58"/>
      <c r="V189" s="58"/>
      <c r="W189" s="58"/>
      <c r="X189" s="109"/>
      <c r="Y189" s="58" t="s">
        <v>88</v>
      </c>
      <c r="Z189" s="58" t="s">
        <v>88</v>
      </c>
    </row>
    <row r="192" spans="1:26" x14ac:dyDescent="0.3">
      <c r="A192" s="85" t="s">
        <v>433</v>
      </c>
    </row>
    <row r="193" spans="1:1" x14ac:dyDescent="0.3">
      <c r="A193" s="82"/>
    </row>
    <row r="194" spans="1:1" x14ac:dyDescent="0.3">
      <c r="A194" s="82"/>
    </row>
    <row r="195" spans="1:1" x14ac:dyDescent="0.3">
      <c r="A195" s="85" t="s">
        <v>23</v>
      </c>
    </row>
    <row r="196" spans="1:1" x14ac:dyDescent="0.3">
      <c r="A196" s="88" t="s">
        <v>38</v>
      </c>
    </row>
    <row r="197" spans="1:1" x14ac:dyDescent="0.3">
      <c r="A197" s="85" t="s">
        <v>24</v>
      </c>
    </row>
    <row r="198" spans="1:1" x14ac:dyDescent="0.3">
      <c r="A198" s="85" t="s">
        <v>81</v>
      </c>
    </row>
    <row r="199" spans="1:1" x14ac:dyDescent="0.3">
      <c r="A199" s="82"/>
    </row>
    <row r="200" spans="1:1" x14ac:dyDescent="0.3">
      <c r="A200" s="82" t="s">
        <v>39</v>
      </c>
    </row>
    <row r="201" spans="1:1" x14ac:dyDescent="0.3">
      <c r="A201" s="82"/>
    </row>
    <row r="202" spans="1:1" x14ac:dyDescent="0.3">
      <c r="A202" s="87" t="s">
        <v>71</v>
      </c>
    </row>
    <row r="203" spans="1:1" x14ac:dyDescent="0.3">
      <c r="A203" s="87" t="s">
        <v>67</v>
      </c>
    </row>
    <row r="204" spans="1:1" x14ac:dyDescent="0.3">
      <c r="A204" s="87" t="s">
        <v>63</v>
      </c>
    </row>
    <row r="205" spans="1:1" x14ac:dyDescent="0.3">
      <c r="A205" s="87" t="s">
        <v>64</v>
      </c>
    </row>
    <row r="206" spans="1:1" x14ac:dyDescent="0.3">
      <c r="A206" s="87" t="s">
        <v>65</v>
      </c>
    </row>
    <row r="207" spans="1:1" x14ac:dyDescent="0.3">
      <c r="A207" s="87" t="s">
        <v>66</v>
      </c>
    </row>
    <row r="208" spans="1:1" x14ac:dyDescent="0.3">
      <c r="A208" s="87" t="s">
        <v>69</v>
      </c>
    </row>
    <row r="209" spans="1:1" x14ac:dyDescent="0.3">
      <c r="A209" s="84" t="s">
        <v>68</v>
      </c>
    </row>
    <row r="210" spans="1:1" x14ac:dyDescent="0.3">
      <c r="A210" s="87" t="s">
        <v>70</v>
      </c>
    </row>
    <row r="211" spans="1:1" x14ac:dyDescent="0.3">
      <c r="A211" s="87" t="s">
        <v>41</v>
      </c>
    </row>
    <row r="212" spans="1:1" x14ac:dyDescent="0.3">
      <c r="A212" s="87"/>
    </row>
    <row r="213" spans="1:1" x14ac:dyDescent="0.3">
      <c r="A213" s="87" t="s">
        <v>72</v>
      </c>
    </row>
    <row r="214" spans="1:1" x14ac:dyDescent="0.3">
      <c r="A214" s="87" t="s">
        <v>60</v>
      </c>
    </row>
    <row r="215" spans="1:1" x14ac:dyDescent="0.3">
      <c r="A215" s="82"/>
    </row>
    <row r="216" spans="1:1" x14ac:dyDescent="0.3">
      <c r="A216" s="82" t="s">
        <v>42</v>
      </c>
    </row>
    <row r="217" spans="1:1" x14ac:dyDescent="0.3">
      <c r="A217" s="18" t="s">
        <v>43</v>
      </c>
    </row>
    <row r="218" spans="1:1" x14ac:dyDescent="0.3">
      <c r="A218" s="82" t="s">
        <v>44</v>
      </c>
    </row>
  </sheetData>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7" right="0.7" top="0.78740157499999996" bottom="0.78740157499999996" header="0.3" footer="0.3"/>
  <pageSetup paperSize="9"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abSelected="1" topLeftCell="B1" zoomScale="70" zoomScaleNormal="70" workbookViewId="0">
      <selection activeCell="D37" sqref="D37"/>
    </sheetView>
  </sheetViews>
  <sheetFormatPr defaultColWidth="8.6640625" defaultRowHeight="14.4" x14ac:dyDescent="0.3"/>
  <cols>
    <col min="1" max="1" width="14.33203125" style="1" hidden="1" customWidth="1"/>
    <col min="2" max="2" width="7.33203125" style="1" customWidth="1"/>
    <col min="3" max="3" width="18.33203125" style="1" customWidth="1"/>
    <col min="4" max="4" width="17.5546875" style="1" customWidth="1"/>
    <col min="5" max="5" width="9.6640625" style="1" customWidth="1"/>
    <col min="6" max="6" width="22.33203125" style="1" customWidth="1"/>
    <col min="7" max="8" width="13.6640625" style="1" customWidth="1"/>
    <col min="9" max="9" width="16.6640625" style="1" customWidth="1"/>
    <col min="10" max="10" width="39.44140625" style="1" customWidth="1"/>
    <col min="11" max="11" width="12.5546875" style="23" customWidth="1"/>
    <col min="12" max="12" width="13" style="23" customWidth="1"/>
    <col min="13" max="13" width="9" style="1" customWidth="1"/>
    <col min="14" max="14" width="8.6640625" style="1"/>
    <col min="15" max="18" width="11.109375" style="1" customWidth="1"/>
    <col min="19" max="19" width="16.109375" style="1" customWidth="1"/>
    <col min="20" max="20" width="10.5546875" style="1" customWidth="1"/>
    <col min="21" max="16384" width="8.6640625" style="1"/>
  </cols>
  <sheetData>
    <row r="1" spans="1:20" ht="21.75" customHeight="1" thickBot="1" x14ac:dyDescent="0.4">
      <c r="A1" s="203" t="s">
        <v>45</v>
      </c>
      <c r="B1" s="204"/>
      <c r="C1" s="204"/>
      <c r="D1" s="204"/>
      <c r="E1" s="204"/>
      <c r="F1" s="204"/>
      <c r="G1" s="204"/>
      <c r="H1" s="204"/>
      <c r="I1" s="204"/>
      <c r="J1" s="204"/>
      <c r="K1" s="204"/>
      <c r="L1" s="204"/>
      <c r="M1" s="204"/>
      <c r="N1" s="204"/>
      <c r="O1" s="204"/>
      <c r="P1" s="204"/>
      <c r="Q1" s="204"/>
      <c r="R1" s="204"/>
      <c r="S1" s="204"/>
      <c r="T1" s="205"/>
    </row>
    <row r="2" spans="1:20" ht="30" customHeight="1" thickBot="1" x14ac:dyDescent="0.35">
      <c r="A2" s="139" t="s">
        <v>46</v>
      </c>
      <c r="B2" s="137" t="s">
        <v>1</v>
      </c>
      <c r="C2" s="185" t="s">
        <v>47</v>
      </c>
      <c r="D2" s="181"/>
      <c r="E2" s="181"/>
      <c r="F2" s="208" t="s">
        <v>3</v>
      </c>
      <c r="G2" s="232" t="s">
        <v>29</v>
      </c>
      <c r="H2" s="146" t="s">
        <v>61</v>
      </c>
      <c r="I2" s="144" t="s">
        <v>5</v>
      </c>
      <c r="J2" s="212" t="s">
        <v>6</v>
      </c>
      <c r="K2" s="215" t="s">
        <v>48</v>
      </c>
      <c r="L2" s="216"/>
      <c r="M2" s="217" t="s">
        <v>8</v>
      </c>
      <c r="N2" s="218"/>
      <c r="O2" s="226" t="s">
        <v>49</v>
      </c>
      <c r="P2" s="227"/>
      <c r="Q2" s="227"/>
      <c r="R2" s="227"/>
      <c r="S2" s="217" t="s">
        <v>10</v>
      </c>
      <c r="T2" s="218"/>
    </row>
    <row r="3" spans="1:20" ht="22.35" customHeight="1" thickBot="1" x14ac:dyDescent="0.35">
      <c r="A3" s="206"/>
      <c r="B3" s="221"/>
      <c r="C3" s="222" t="s">
        <v>50</v>
      </c>
      <c r="D3" s="224" t="s">
        <v>51</v>
      </c>
      <c r="E3" s="224" t="s">
        <v>52</v>
      </c>
      <c r="F3" s="209"/>
      <c r="G3" s="233"/>
      <c r="H3" s="235"/>
      <c r="I3" s="211"/>
      <c r="J3" s="213"/>
      <c r="K3" s="230" t="s">
        <v>53</v>
      </c>
      <c r="L3" s="230" t="s">
        <v>80</v>
      </c>
      <c r="M3" s="155" t="s">
        <v>17</v>
      </c>
      <c r="N3" s="157" t="s">
        <v>18</v>
      </c>
      <c r="O3" s="228" t="s">
        <v>32</v>
      </c>
      <c r="P3" s="229"/>
      <c r="Q3" s="229"/>
      <c r="R3" s="229"/>
      <c r="S3" s="219" t="s">
        <v>54</v>
      </c>
      <c r="T3" s="220" t="s">
        <v>22</v>
      </c>
    </row>
    <row r="4" spans="1:20" ht="68.25" customHeight="1" thickBot="1" x14ac:dyDescent="0.35">
      <c r="A4" s="207"/>
      <c r="B4" s="138"/>
      <c r="C4" s="223"/>
      <c r="D4" s="225"/>
      <c r="E4" s="225"/>
      <c r="F4" s="210"/>
      <c r="G4" s="234"/>
      <c r="H4" s="147"/>
      <c r="I4" s="145"/>
      <c r="J4" s="214"/>
      <c r="K4" s="231"/>
      <c r="L4" s="231"/>
      <c r="M4" s="156"/>
      <c r="N4" s="158"/>
      <c r="O4" s="4" t="s">
        <v>55</v>
      </c>
      <c r="P4" s="5" t="s">
        <v>35</v>
      </c>
      <c r="Q4" s="8" t="s">
        <v>36</v>
      </c>
      <c r="R4" s="16" t="s">
        <v>56</v>
      </c>
      <c r="S4" s="164"/>
      <c r="T4" s="166"/>
    </row>
    <row r="5" spans="1:20" ht="127.2" customHeight="1" x14ac:dyDescent="0.3">
      <c r="A5" s="2">
        <v>1</v>
      </c>
      <c r="B5" s="33">
        <v>1</v>
      </c>
      <c r="C5" s="127" t="s">
        <v>913</v>
      </c>
      <c r="D5" s="127" t="s">
        <v>914</v>
      </c>
      <c r="E5" s="127">
        <v>62537601</v>
      </c>
      <c r="F5" s="127" t="s">
        <v>915</v>
      </c>
      <c r="G5" s="127" t="s">
        <v>79</v>
      </c>
      <c r="H5" s="57" t="s">
        <v>961</v>
      </c>
      <c r="I5" s="127" t="s">
        <v>916</v>
      </c>
      <c r="J5" s="128" t="s">
        <v>917</v>
      </c>
      <c r="K5" s="35">
        <v>220000</v>
      </c>
      <c r="L5" s="36">
        <f>K5/100*70</f>
        <v>154000</v>
      </c>
      <c r="M5" s="33">
        <v>2022</v>
      </c>
      <c r="N5" s="33">
        <v>2024</v>
      </c>
      <c r="O5" s="33"/>
      <c r="P5" s="33"/>
      <c r="Q5" s="33"/>
      <c r="R5" s="33"/>
      <c r="S5" s="33" t="s">
        <v>918</v>
      </c>
      <c r="T5" s="33" t="s">
        <v>919</v>
      </c>
    </row>
    <row r="6" spans="1:20" s="122" customFormat="1" ht="210.6" customHeight="1" x14ac:dyDescent="0.3">
      <c r="A6" s="123"/>
      <c r="B6" s="33">
        <v>2</v>
      </c>
      <c r="C6" s="58" t="s">
        <v>948</v>
      </c>
      <c r="D6" s="58" t="s">
        <v>914</v>
      </c>
      <c r="E6" s="62">
        <v>62537601</v>
      </c>
      <c r="F6" s="58" t="s">
        <v>949</v>
      </c>
      <c r="G6" s="58" t="s">
        <v>79</v>
      </c>
      <c r="H6" s="58" t="s">
        <v>85</v>
      </c>
      <c r="I6" s="58" t="s">
        <v>85</v>
      </c>
      <c r="J6" s="94" t="s">
        <v>950</v>
      </c>
      <c r="K6" s="36">
        <v>2009500</v>
      </c>
      <c r="L6" s="36">
        <f t="shared" ref="L6:L20" si="0">K6/100*70</f>
        <v>1406650</v>
      </c>
      <c r="M6" s="62" t="s">
        <v>527</v>
      </c>
      <c r="N6" s="62" t="s">
        <v>366</v>
      </c>
      <c r="O6" s="58"/>
      <c r="P6" s="58" t="s">
        <v>96</v>
      </c>
      <c r="Q6" s="58" t="s">
        <v>96</v>
      </c>
      <c r="R6" s="58" t="s">
        <v>96</v>
      </c>
      <c r="S6" s="58" t="s">
        <v>951</v>
      </c>
      <c r="T6" s="58" t="s">
        <v>952</v>
      </c>
    </row>
    <row r="7" spans="1:20" ht="41.4" x14ac:dyDescent="0.3">
      <c r="A7" s="2">
        <v>2</v>
      </c>
      <c r="B7" s="33">
        <v>3</v>
      </c>
      <c r="C7" s="33" t="s">
        <v>167</v>
      </c>
      <c r="D7" s="33" t="s">
        <v>151</v>
      </c>
      <c r="E7" s="33">
        <v>75000202</v>
      </c>
      <c r="F7" s="127" t="s">
        <v>567</v>
      </c>
      <c r="G7" s="33" t="s">
        <v>79</v>
      </c>
      <c r="H7" s="33" t="s">
        <v>85</v>
      </c>
      <c r="I7" s="33" t="s">
        <v>153</v>
      </c>
      <c r="J7" s="128" t="s">
        <v>568</v>
      </c>
      <c r="K7" s="35">
        <v>3500000</v>
      </c>
      <c r="L7" s="36">
        <f t="shared" si="0"/>
        <v>2450000</v>
      </c>
      <c r="M7" s="33">
        <v>2021</v>
      </c>
      <c r="N7" s="33">
        <v>2027</v>
      </c>
      <c r="O7" s="33"/>
      <c r="P7" s="33" t="s">
        <v>96</v>
      </c>
      <c r="Q7" s="33"/>
      <c r="R7" s="33"/>
      <c r="S7" s="33" t="s">
        <v>88</v>
      </c>
      <c r="T7" s="33" t="s">
        <v>88</v>
      </c>
    </row>
    <row r="8" spans="1:20" ht="41.4" x14ac:dyDescent="0.3">
      <c r="A8" s="2">
        <v>3</v>
      </c>
      <c r="B8" s="33">
        <v>4</v>
      </c>
      <c r="C8" s="33" t="s">
        <v>167</v>
      </c>
      <c r="D8" s="33" t="s">
        <v>151</v>
      </c>
      <c r="E8" s="33">
        <v>75000202</v>
      </c>
      <c r="F8" s="33" t="s">
        <v>569</v>
      </c>
      <c r="G8" s="33" t="s">
        <v>79</v>
      </c>
      <c r="H8" s="33" t="s">
        <v>85</v>
      </c>
      <c r="I8" s="33" t="s">
        <v>153</v>
      </c>
      <c r="J8" s="91" t="s">
        <v>570</v>
      </c>
      <c r="K8" s="35">
        <v>2500000</v>
      </c>
      <c r="L8" s="36">
        <f t="shared" si="0"/>
        <v>1750000</v>
      </c>
      <c r="M8" s="33">
        <v>2021</v>
      </c>
      <c r="N8" s="33">
        <v>2027</v>
      </c>
      <c r="O8" s="33"/>
      <c r="P8" s="33" t="s">
        <v>96</v>
      </c>
      <c r="Q8" s="33"/>
      <c r="R8" s="33"/>
      <c r="S8" s="33" t="s">
        <v>88</v>
      </c>
      <c r="T8" s="33" t="s">
        <v>88</v>
      </c>
    </row>
    <row r="9" spans="1:20" ht="41.4" x14ac:dyDescent="0.3">
      <c r="A9" s="2"/>
      <c r="B9" s="33">
        <v>5</v>
      </c>
      <c r="C9" s="33" t="s">
        <v>167</v>
      </c>
      <c r="D9" s="33" t="s">
        <v>151</v>
      </c>
      <c r="E9" s="33">
        <v>75000202</v>
      </c>
      <c r="F9" s="33" t="s">
        <v>571</v>
      </c>
      <c r="G9" s="33" t="s">
        <v>79</v>
      </c>
      <c r="H9" s="33" t="s">
        <v>85</v>
      </c>
      <c r="I9" s="33" t="s">
        <v>153</v>
      </c>
      <c r="J9" s="91" t="s">
        <v>572</v>
      </c>
      <c r="K9" s="35">
        <v>2500000</v>
      </c>
      <c r="L9" s="36">
        <f t="shared" si="0"/>
        <v>1750000</v>
      </c>
      <c r="M9" s="33">
        <v>2021</v>
      </c>
      <c r="N9" s="33">
        <v>2027</v>
      </c>
      <c r="O9" s="33"/>
      <c r="P9" s="33"/>
      <c r="Q9" s="33" t="s">
        <v>96</v>
      </c>
      <c r="R9" s="33"/>
      <c r="S9" s="33" t="s">
        <v>88</v>
      </c>
      <c r="T9" s="33" t="s">
        <v>88</v>
      </c>
    </row>
    <row r="10" spans="1:20" ht="75" customHeight="1" x14ac:dyDescent="0.3">
      <c r="A10" s="2"/>
      <c r="B10" s="33">
        <v>6</v>
      </c>
      <c r="C10" s="58" t="s">
        <v>920</v>
      </c>
      <c r="D10" s="58" t="s">
        <v>920</v>
      </c>
      <c r="E10" s="58">
        <v>581798</v>
      </c>
      <c r="F10" s="58" t="s">
        <v>921</v>
      </c>
      <c r="G10" s="58" t="s">
        <v>79</v>
      </c>
      <c r="H10" s="58" t="s">
        <v>85</v>
      </c>
      <c r="I10" s="58" t="s">
        <v>922</v>
      </c>
      <c r="J10" s="129" t="s">
        <v>923</v>
      </c>
      <c r="K10" s="36">
        <v>5000000</v>
      </c>
      <c r="L10" s="36">
        <f t="shared" si="0"/>
        <v>3500000</v>
      </c>
      <c r="M10" s="58">
        <v>2024</v>
      </c>
      <c r="N10" s="58">
        <v>2027</v>
      </c>
      <c r="O10" s="58"/>
      <c r="P10" s="58"/>
      <c r="Q10" s="58" t="s">
        <v>96</v>
      </c>
      <c r="R10" s="58"/>
      <c r="S10" s="58" t="s">
        <v>88</v>
      </c>
      <c r="T10" s="58" t="s">
        <v>88</v>
      </c>
    </row>
    <row r="11" spans="1:20" ht="124.2" customHeight="1" x14ac:dyDescent="0.3">
      <c r="A11" s="2"/>
      <c r="B11" s="33">
        <v>7</v>
      </c>
      <c r="C11" s="58" t="s">
        <v>924</v>
      </c>
      <c r="D11" s="58" t="s">
        <v>341</v>
      </c>
      <c r="E11" s="62" t="s">
        <v>925</v>
      </c>
      <c r="F11" s="58" t="s">
        <v>962</v>
      </c>
      <c r="G11" s="58" t="s">
        <v>79</v>
      </c>
      <c r="H11" s="58" t="s">
        <v>85</v>
      </c>
      <c r="I11" s="58" t="s">
        <v>343</v>
      </c>
      <c r="J11" s="129" t="s">
        <v>926</v>
      </c>
      <c r="K11" s="36">
        <v>3400000</v>
      </c>
      <c r="L11" s="36">
        <f t="shared" si="0"/>
        <v>2380000</v>
      </c>
      <c r="M11" s="62" t="s">
        <v>847</v>
      </c>
      <c r="N11" s="62" t="s">
        <v>927</v>
      </c>
      <c r="O11" s="58" t="s">
        <v>96</v>
      </c>
      <c r="P11" s="58" t="s">
        <v>96</v>
      </c>
      <c r="Q11" s="58" t="s">
        <v>96</v>
      </c>
      <c r="R11" s="58" t="s">
        <v>96</v>
      </c>
      <c r="S11" s="58" t="s">
        <v>350</v>
      </c>
      <c r="T11" s="58" t="s">
        <v>351</v>
      </c>
    </row>
    <row r="12" spans="1:20" ht="45" customHeight="1" x14ac:dyDescent="0.3">
      <c r="A12" s="2"/>
      <c r="B12" s="33">
        <v>8</v>
      </c>
      <c r="C12" s="58" t="s">
        <v>924</v>
      </c>
      <c r="D12" s="58" t="s">
        <v>341</v>
      </c>
      <c r="E12" s="62" t="s">
        <v>925</v>
      </c>
      <c r="F12" s="58" t="s">
        <v>928</v>
      </c>
      <c r="G12" s="58" t="s">
        <v>79</v>
      </c>
      <c r="H12" s="58" t="s">
        <v>85</v>
      </c>
      <c r="I12" s="58" t="s">
        <v>343</v>
      </c>
      <c r="J12" s="94" t="s">
        <v>929</v>
      </c>
      <c r="K12" s="36">
        <v>90000000</v>
      </c>
      <c r="L12" s="36">
        <f t="shared" si="0"/>
        <v>63000000</v>
      </c>
      <c r="M12" s="62" t="s">
        <v>930</v>
      </c>
      <c r="N12" s="62" t="s">
        <v>247</v>
      </c>
      <c r="O12" s="58"/>
      <c r="P12" s="58"/>
      <c r="Q12" s="58"/>
      <c r="R12" s="58"/>
      <c r="S12" s="58" t="s">
        <v>931</v>
      </c>
      <c r="T12" s="58" t="s">
        <v>628</v>
      </c>
    </row>
    <row r="13" spans="1:20" ht="55.2" x14ac:dyDescent="0.3">
      <c r="B13" s="33">
        <v>9</v>
      </c>
      <c r="C13" s="58" t="s">
        <v>833</v>
      </c>
      <c r="D13" s="58" t="s">
        <v>341</v>
      </c>
      <c r="E13" s="62" t="s">
        <v>834</v>
      </c>
      <c r="F13" s="58" t="s">
        <v>932</v>
      </c>
      <c r="G13" s="58" t="s">
        <v>79</v>
      </c>
      <c r="H13" s="58" t="s">
        <v>85</v>
      </c>
      <c r="I13" s="58" t="s">
        <v>343</v>
      </c>
      <c r="J13" s="94" t="s">
        <v>933</v>
      </c>
      <c r="K13" s="36">
        <v>500000</v>
      </c>
      <c r="L13" s="36">
        <f t="shared" si="0"/>
        <v>350000</v>
      </c>
      <c r="M13" s="62" t="s">
        <v>934</v>
      </c>
      <c r="N13" s="62" t="s">
        <v>247</v>
      </c>
      <c r="O13" s="58"/>
      <c r="P13" s="58"/>
      <c r="Q13" s="58"/>
      <c r="R13" s="58"/>
      <c r="S13" s="58" t="s">
        <v>359</v>
      </c>
      <c r="T13" s="58" t="s">
        <v>351</v>
      </c>
    </row>
    <row r="14" spans="1:20" ht="55.2" x14ac:dyDescent="0.3">
      <c r="B14" s="33">
        <v>10</v>
      </c>
      <c r="C14" s="58" t="s">
        <v>223</v>
      </c>
      <c r="D14" s="58" t="s">
        <v>223</v>
      </c>
      <c r="E14" s="62" t="s">
        <v>225</v>
      </c>
      <c r="F14" s="58" t="s">
        <v>935</v>
      </c>
      <c r="G14" s="58" t="s">
        <v>79</v>
      </c>
      <c r="H14" s="58" t="s">
        <v>85</v>
      </c>
      <c r="I14" s="58" t="s">
        <v>85</v>
      </c>
      <c r="J14" s="94" t="s">
        <v>936</v>
      </c>
      <c r="K14" s="36">
        <v>68500000</v>
      </c>
      <c r="L14" s="36">
        <f t="shared" si="0"/>
        <v>47950000</v>
      </c>
      <c r="M14" s="62">
        <v>2022</v>
      </c>
      <c r="N14" s="62">
        <v>2027</v>
      </c>
      <c r="O14" s="58" t="s">
        <v>96</v>
      </c>
      <c r="P14" s="58"/>
      <c r="Q14" s="58"/>
      <c r="R14" s="58" t="s">
        <v>96</v>
      </c>
      <c r="S14" s="58" t="s">
        <v>937</v>
      </c>
      <c r="T14" s="58" t="s">
        <v>88</v>
      </c>
    </row>
    <row r="15" spans="1:20" ht="55.2" x14ac:dyDescent="0.3">
      <c r="B15" s="33">
        <v>11</v>
      </c>
      <c r="C15" s="58" t="s">
        <v>223</v>
      </c>
      <c r="D15" s="58" t="s">
        <v>223</v>
      </c>
      <c r="E15" s="62" t="s">
        <v>225</v>
      </c>
      <c r="F15" s="58" t="s">
        <v>735</v>
      </c>
      <c r="G15" s="58" t="s">
        <v>79</v>
      </c>
      <c r="H15" s="58" t="s">
        <v>85</v>
      </c>
      <c r="I15" s="58" t="s">
        <v>85</v>
      </c>
      <c r="J15" s="94" t="s">
        <v>938</v>
      </c>
      <c r="K15" s="36">
        <v>25700000</v>
      </c>
      <c r="L15" s="36">
        <f t="shared" si="0"/>
        <v>17990000</v>
      </c>
      <c r="M15" s="62">
        <v>2022</v>
      </c>
      <c r="N15" s="62">
        <v>2027</v>
      </c>
      <c r="O15" s="58" t="s">
        <v>96</v>
      </c>
      <c r="P15" s="58" t="s">
        <v>96</v>
      </c>
      <c r="Q15" s="58" t="s">
        <v>96</v>
      </c>
      <c r="R15" s="58" t="s">
        <v>96</v>
      </c>
      <c r="S15" s="58" t="s">
        <v>937</v>
      </c>
      <c r="T15" s="58" t="s">
        <v>88</v>
      </c>
    </row>
    <row r="16" spans="1:20" ht="49.8" customHeight="1" x14ac:dyDescent="0.3">
      <c r="B16" s="33">
        <v>12</v>
      </c>
      <c r="C16" s="58" t="s">
        <v>939</v>
      </c>
      <c r="D16" s="58" t="s">
        <v>939</v>
      </c>
      <c r="E16" s="62" t="s">
        <v>940</v>
      </c>
      <c r="F16" s="58" t="s">
        <v>941</v>
      </c>
      <c r="G16" s="58" t="s">
        <v>79</v>
      </c>
      <c r="H16" s="58" t="s">
        <v>85</v>
      </c>
      <c r="I16" s="58" t="s">
        <v>85</v>
      </c>
      <c r="J16" s="94" t="s">
        <v>942</v>
      </c>
      <c r="K16" s="36">
        <v>2500000</v>
      </c>
      <c r="L16" s="36">
        <f t="shared" si="0"/>
        <v>1750000</v>
      </c>
      <c r="M16" s="62">
        <v>2022</v>
      </c>
      <c r="N16" s="62">
        <v>2023</v>
      </c>
      <c r="O16" s="58" t="s">
        <v>96</v>
      </c>
      <c r="P16" s="58" t="s">
        <v>96</v>
      </c>
      <c r="Q16" s="58" t="s">
        <v>96</v>
      </c>
      <c r="R16" s="58" t="s">
        <v>96</v>
      </c>
      <c r="S16" s="58" t="s">
        <v>88</v>
      </c>
      <c r="T16" s="58" t="s">
        <v>88</v>
      </c>
    </row>
    <row r="17" spans="1:20" ht="55.2" x14ac:dyDescent="0.3">
      <c r="A17" s="2" t="s">
        <v>57</v>
      </c>
      <c r="B17" s="33">
        <v>13</v>
      </c>
      <c r="C17" s="58" t="s">
        <v>943</v>
      </c>
      <c r="D17" s="58" t="s">
        <v>943</v>
      </c>
      <c r="E17" s="62">
        <v>26644339</v>
      </c>
      <c r="F17" s="58" t="s">
        <v>944</v>
      </c>
      <c r="G17" s="58" t="s">
        <v>79</v>
      </c>
      <c r="H17" s="58" t="s">
        <v>85</v>
      </c>
      <c r="I17" s="58" t="s">
        <v>244</v>
      </c>
      <c r="J17" s="94" t="s">
        <v>945</v>
      </c>
      <c r="K17" s="36">
        <v>2800000</v>
      </c>
      <c r="L17" s="36">
        <f t="shared" si="0"/>
        <v>1960000</v>
      </c>
      <c r="M17" s="62" t="s">
        <v>847</v>
      </c>
      <c r="N17" s="62" t="s">
        <v>946</v>
      </c>
      <c r="O17" s="58"/>
      <c r="P17" s="58" t="s">
        <v>96</v>
      </c>
      <c r="Q17" s="58" t="s">
        <v>96</v>
      </c>
      <c r="R17" s="58" t="s">
        <v>96</v>
      </c>
      <c r="S17" s="58" t="s">
        <v>947</v>
      </c>
      <c r="T17" s="58" t="s">
        <v>351</v>
      </c>
    </row>
    <row r="18" spans="1:20" ht="60.6" customHeight="1" x14ac:dyDescent="0.3">
      <c r="A18" s="2"/>
      <c r="B18" s="33">
        <v>14</v>
      </c>
      <c r="C18" s="58" t="s">
        <v>523</v>
      </c>
      <c r="D18" s="58" t="s">
        <v>524</v>
      </c>
      <c r="E18" s="62">
        <v>244899</v>
      </c>
      <c r="F18" s="58" t="s">
        <v>531</v>
      </c>
      <c r="G18" s="58" t="s">
        <v>79</v>
      </c>
      <c r="H18" s="58" t="s">
        <v>85</v>
      </c>
      <c r="I18" s="58" t="s">
        <v>526</v>
      </c>
      <c r="J18" s="94" t="s">
        <v>532</v>
      </c>
      <c r="K18" s="36">
        <v>10000000</v>
      </c>
      <c r="L18" s="36">
        <f t="shared" si="0"/>
        <v>7000000</v>
      </c>
      <c r="M18" s="62">
        <v>2022</v>
      </c>
      <c r="N18" s="62">
        <v>2027</v>
      </c>
      <c r="O18" s="58" t="s">
        <v>96</v>
      </c>
      <c r="P18" s="58" t="s">
        <v>96</v>
      </c>
      <c r="Q18" s="58" t="s">
        <v>96</v>
      </c>
      <c r="R18" s="58" t="s">
        <v>96</v>
      </c>
      <c r="S18" s="58" t="s">
        <v>533</v>
      </c>
      <c r="T18" s="58" t="s">
        <v>88</v>
      </c>
    </row>
    <row r="19" spans="1:20" ht="108.6" customHeight="1" x14ac:dyDescent="0.3">
      <c r="B19" s="33">
        <v>15</v>
      </c>
      <c r="C19" s="58" t="s">
        <v>953</v>
      </c>
      <c r="D19" s="58" t="s">
        <v>954</v>
      </c>
      <c r="E19" s="62">
        <v>60077638</v>
      </c>
      <c r="F19" s="58" t="s">
        <v>955</v>
      </c>
      <c r="G19" s="58" t="s">
        <v>79</v>
      </c>
      <c r="H19" s="58" t="s">
        <v>85</v>
      </c>
      <c r="I19" s="58" t="s">
        <v>85</v>
      </c>
      <c r="J19" s="94" t="s">
        <v>956</v>
      </c>
      <c r="K19" s="36">
        <v>9900000</v>
      </c>
      <c r="L19" s="36">
        <f t="shared" si="0"/>
        <v>6930000</v>
      </c>
      <c r="M19" s="58" t="s">
        <v>195</v>
      </c>
      <c r="N19" s="62" t="s">
        <v>175</v>
      </c>
      <c r="O19" s="58"/>
      <c r="P19" s="58" t="s">
        <v>96</v>
      </c>
      <c r="Q19" s="58" t="s">
        <v>96</v>
      </c>
      <c r="R19" s="58" t="s">
        <v>96</v>
      </c>
      <c r="S19" s="58" t="s">
        <v>448</v>
      </c>
      <c r="T19" s="58" t="s">
        <v>88</v>
      </c>
    </row>
    <row r="20" spans="1:20" ht="110.4" customHeight="1" x14ac:dyDescent="0.3">
      <c r="B20" s="33">
        <v>16</v>
      </c>
      <c r="C20" s="58" t="s">
        <v>953</v>
      </c>
      <c r="D20" s="58" t="s">
        <v>954</v>
      </c>
      <c r="E20" s="62" t="s">
        <v>957</v>
      </c>
      <c r="F20" s="58" t="s">
        <v>958</v>
      </c>
      <c r="G20" s="58" t="s">
        <v>79</v>
      </c>
      <c r="H20" s="58" t="s">
        <v>85</v>
      </c>
      <c r="I20" s="58" t="s">
        <v>959</v>
      </c>
      <c r="J20" s="94" t="s">
        <v>960</v>
      </c>
      <c r="K20" s="36">
        <v>5500000</v>
      </c>
      <c r="L20" s="36">
        <f t="shared" si="0"/>
        <v>3850000</v>
      </c>
      <c r="M20" s="58" t="s">
        <v>195</v>
      </c>
      <c r="N20" s="62" t="s">
        <v>175</v>
      </c>
      <c r="O20" s="58" t="s">
        <v>96</v>
      </c>
      <c r="P20" s="58" t="s">
        <v>96</v>
      </c>
      <c r="Q20" s="58" t="s">
        <v>96</v>
      </c>
      <c r="R20" s="58" t="s">
        <v>96</v>
      </c>
      <c r="S20" s="58" t="s">
        <v>448</v>
      </c>
      <c r="T20" s="58" t="s">
        <v>88</v>
      </c>
    </row>
    <row r="23" spans="1:20" x14ac:dyDescent="0.3">
      <c r="B23" s="124" t="s">
        <v>433</v>
      </c>
    </row>
    <row r="24" spans="1:20" x14ac:dyDescent="0.3">
      <c r="A24" s="6" t="s">
        <v>40</v>
      </c>
      <c r="B24" s="122"/>
      <c r="C24" s="20"/>
      <c r="D24" s="20"/>
      <c r="E24" s="20"/>
      <c r="F24" s="20"/>
      <c r="G24" s="20"/>
      <c r="H24" s="20"/>
      <c r="I24" s="20"/>
      <c r="J24" s="20"/>
      <c r="K24" s="24"/>
      <c r="L24" s="24"/>
    </row>
    <row r="25" spans="1:20" x14ac:dyDescent="0.3">
      <c r="A25" s="6" t="s">
        <v>41</v>
      </c>
      <c r="B25" s="122"/>
      <c r="C25" s="20"/>
      <c r="D25" s="20"/>
      <c r="E25" s="20"/>
      <c r="F25" s="20"/>
      <c r="G25" s="20"/>
      <c r="H25" s="20"/>
      <c r="I25" s="20"/>
      <c r="J25" s="20"/>
      <c r="K25" s="24"/>
      <c r="L25" s="24"/>
    </row>
    <row r="26" spans="1:20" x14ac:dyDescent="0.3">
      <c r="A26" s="6"/>
      <c r="B26" s="123"/>
      <c r="C26" s="20"/>
      <c r="D26" s="20"/>
      <c r="E26" s="20"/>
      <c r="F26" s="20"/>
      <c r="G26" s="20"/>
      <c r="H26" s="20"/>
      <c r="I26" s="20"/>
      <c r="J26" s="20"/>
      <c r="K26" s="24"/>
      <c r="L26" s="24"/>
    </row>
    <row r="27" spans="1:20" x14ac:dyDescent="0.3">
      <c r="A27" s="6"/>
      <c r="B27" s="125" t="s">
        <v>58</v>
      </c>
      <c r="C27" s="20"/>
      <c r="D27" s="20"/>
      <c r="E27" s="20"/>
      <c r="F27" s="20"/>
      <c r="G27" s="20"/>
      <c r="H27" s="20"/>
      <c r="I27" s="20"/>
      <c r="J27" s="20"/>
      <c r="K27" s="24"/>
      <c r="L27" s="24"/>
    </row>
    <row r="28" spans="1:20" x14ac:dyDescent="0.3">
      <c r="A28" s="6"/>
      <c r="B28" s="122" t="s">
        <v>59</v>
      </c>
      <c r="C28" s="20"/>
      <c r="D28" s="20"/>
      <c r="E28" s="20"/>
      <c r="F28" s="20"/>
      <c r="G28" s="20"/>
      <c r="H28" s="20"/>
      <c r="I28" s="20"/>
      <c r="J28" s="20"/>
      <c r="K28" s="24"/>
      <c r="L28" s="24"/>
    </row>
    <row r="29" spans="1:20" x14ac:dyDescent="0.3">
      <c r="A29" s="6"/>
      <c r="B29" s="124" t="s">
        <v>24</v>
      </c>
      <c r="C29" s="20"/>
      <c r="D29" s="20"/>
      <c r="E29" s="20"/>
      <c r="F29" s="20"/>
      <c r="G29" s="20"/>
      <c r="H29" s="20"/>
      <c r="I29" s="20"/>
      <c r="J29" s="20"/>
      <c r="K29" s="24"/>
      <c r="L29" s="24"/>
    </row>
    <row r="30" spans="1:20" x14ac:dyDescent="0.3">
      <c r="A30" s="6"/>
      <c r="B30" s="124" t="s">
        <v>81</v>
      </c>
      <c r="C30" s="20"/>
      <c r="D30" s="20"/>
      <c r="E30" s="20"/>
      <c r="F30" s="20"/>
      <c r="G30" s="20"/>
      <c r="H30" s="20"/>
      <c r="I30" s="20"/>
      <c r="J30" s="20"/>
      <c r="K30" s="24"/>
      <c r="L30" s="24"/>
    </row>
    <row r="31" spans="1:20" x14ac:dyDescent="0.3">
      <c r="A31" s="6"/>
      <c r="B31" s="122"/>
      <c r="C31" s="20"/>
      <c r="D31" s="20"/>
      <c r="E31" s="20"/>
      <c r="F31" s="20"/>
      <c r="G31" s="20"/>
      <c r="H31" s="20"/>
      <c r="I31" s="20"/>
      <c r="J31" s="20"/>
      <c r="K31" s="24"/>
      <c r="L31" s="24"/>
    </row>
    <row r="32" spans="1:20" x14ac:dyDescent="0.3">
      <c r="A32" s="6"/>
      <c r="B32" s="122" t="s">
        <v>39</v>
      </c>
      <c r="C32" s="20"/>
      <c r="D32" s="20"/>
      <c r="E32" s="20"/>
      <c r="F32" s="20"/>
      <c r="G32" s="20"/>
      <c r="H32" s="20"/>
      <c r="I32" s="20"/>
      <c r="J32" s="20"/>
      <c r="K32" s="24"/>
      <c r="L32" s="24"/>
    </row>
    <row r="33" spans="1:12" x14ac:dyDescent="0.3">
      <c r="A33" s="6"/>
      <c r="B33" s="122"/>
      <c r="C33" s="20"/>
      <c r="D33" s="20"/>
      <c r="E33" s="20"/>
      <c r="F33" s="20"/>
      <c r="G33" s="20"/>
      <c r="H33" s="20"/>
      <c r="I33" s="20"/>
      <c r="J33" s="20"/>
      <c r="K33" s="24"/>
      <c r="L33" s="24"/>
    </row>
    <row r="34" spans="1:12" x14ac:dyDescent="0.3">
      <c r="B34" s="126" t="s">
        <v>74</v>
      </c>
      <c r="C34" s="20"/>
      <c r="D34" s="20"/>
      <c r="E34" s="20"/>
      <c r="F34" s="20"/>
      <c r="G34" s="20"/>
      <c r="H34" s="20"/>
      <c r="I34" s="20"/>
      <c r="J34" s="20"/>
      <c r="K34" s="24"/>
      <c r="L34" s="24"/>
    </row>
    <row r="35" spans="1:12" x14ac:dyDescent="0.3">
      <c r="B35" s="126" t="s">
        <v>67</v>
      </c>
      <c r="C35" s="20"/>
      <c r="D35" s="20"/>
      <c r="E35" s="20"/>
      <c r="F35" s="20"/>
      <c r="G35" s="20"/>
      <c r="H35" s="20"/>
      <c r="I35" s="20"/>
      <c r="J35" s="20"/>
      <c r="K35" s="24"/>
      <c r="L35" s="24"/>
    </row>
    <row r="36" spans="1:12" x14ac:dyDescent="0.3">
      <c r="B36" s="126" t="s">
        <v>63</v>
      </c>
      <c r="C36" s="20"/>
      <c r="D36" s="20"/>
      <c r="E36" s="20"/>
      <c r="F36" s="20"/>
      <c r="G36" s="20"/>
      <c r="H36" s="20"/>
      <c r="I36" s="20"/>
      <c r="J36" s="20"/>
      <c r="K36" s="24"/>
      <c r="L36" s="24"/>
    </row>
    <row r="37" spans="1:12" ht="15.9" customHeight="1" x14ac:dyDescent="0.3">
      <c r="B37" s="126" t="s">
        <v>64</v>
      </c>
    </row>
    <row r="38" spans="1:12" x14ac:dyDescent="0.3">
      <c r="B38" s="126" t="s">
        <v>65</v>
      </c>
    </row>
    <row r="39" spans="1:12" x14ac:dyDescent="0.3">
      <c r="B39" s="126" t="s">
        <v>66</v>
      </c>
    </row>
    <row r="40" spans="1:12" x14ac:dyDescent="0.3">
      <c r="B40" s="126" t="s">
        <v>69</v>
      </c>
    </row>
    <row r="41" spans="1:12" x14ac:dyDescent="0.3">
      <c r="B41" s="126"/>
    </row>
    <row r="42" spans="1:12" x14ac:dyDescent="0.3">
      <c r="B42" s="126" t="s">
        <v>73</v>
      </c>
    </row>
    <row r="43" spans="1:12" x14ac:dyDescent="0.3">
      <c r="B43" s="126" t="s">
        <v>41</v>
      </c>
    </row>
    <row r="44" spans="1:12" x14ac:dyDescent="0.3">
      <c r="B44" s="126"/>
    </row>
    <row r="45" spans="1:12" x14ac:dyDescent="0.3">
      <c r="B45" s="126" t="s">
        <v>72</v>
      </c>
    </row>
    <row r="46" spans="1:12" x14ac:dyDescent="0.3">
      <c r="B46" s="126" t="s">
        <v>60</v>
      </c>
    </row>
    <row r="47" spans="1:12" x14ac:dyDescent="0.3">
      <c r="B47" s="122"/>
    </row>
    <row r="48" spans="1:12" x14ac:dyDescent="0.3">
      <c r="B48" s="122" t="s">
        <v>42</v>
      </c>
    </row>
    <row r="49" spans="2:2" x14ac:dyDescent="0.3">
      <c r="B49" s="122" t="s">
        <v>43</v>
      </c>
    </row>
    <row r="50" spans="2:2" x14ac:dyDescent="0.3">
      <c r="B50" s="122" t="s">
        <v>44</v>
      </c>
    </row>
  </sheetData>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31"/>
  <sheetViews>
    <sheetView workbookViewId="0">
      <selection activeCell="A3" sqref="A3:A30"/>
    </sheetView>
  </sheetViews>
  <sheetFormatPr defaultRowHeight="14.4" x14ac:dyDescent="0.3"/>
  <sheetData>
    <row r="3" spans="1:1" x14ac:dyDescent="0.3">
      <c r="A3" s="82"/>
    </row>
    <row r="4" spans="1:1" x14ac:dyDescent="0.3">
      <c r="A4" s="82"/>
    </row>
    <row r="5" spans="1:1" x14ac:dyDescent="0.3">
      <c r="A5" s="82"/>
    </row>
    <row r="6" spans="1:1" x14ac:dyDescent="0.3">
      <c r="A6" s="83"/>
    </row>
    <row r="7" spans="1:1" x14ac:dyDescent="0.3">
      <c r="A7" s="86"/>
    </row>
    <row r="8" spans="1:1" x14ac:dyDescent="0.3">
      <c r="A8" s="82"/>
    </row>
    <row r="9" spans="1:1" x14ac:dyDescent="0.3">
      <c r="A9" s="85"/>
    </row>
    <row r="10" spans="1:1" x14ac:dyDescent="0.3">
      <c r="A10" s="85"/>
    </row>
    <row r="11" spans="1:1" x14ac:dyDescent="0.3">
      <c r="A11" s="82"/>
    </row>
    <row r="12" spans="1:1" x14ac:dyDescent="0.3">
      <c r="A12" s="82"/>
    </row>
    <row r="13" spans="1:1" x14ac:dyDescent="0.3">
      <c r="A13" s="82"/>
    </row>
    <row r="14" spans="1:1" x14ac:dyDescent="0.3">
      <c r="A14" s="87"/>
    </row>
    <row r="15" spans="1:1" x14ac:dyDescent="0.3">
      <c r="A15" s="87"/>
    </row>
    <row r="16" spans="1:1" x14ac:dyDescent="0.3">
      <c r="A16" s="87"/>
    </row>
    <row r="17" spans="1:1" x14ac:dyDescent="0.3">
      <c r="A17" s="87"/>
    </row>
    <row r="18" spans="1:1" x14ac:dyDescent="0.3">
      <c r="A18" s="87"/>
    </row>
    <row r="19" spans="1:1" x14ac:dyDescent="0.3">
      <c r="A19" s="87"/>
    </row>
    <row r="20" spans="1:1" x14ac:dyDescent="0.3">
      <c r="A20" s="87"/>
    </row>
    <row r="21" spans="1:1" x14ac:dyDescent="0.3">
      <c r="A21" s="87"/>
    </row>
    <row r="22" spans="1:1" x14ac:dyDescent="0.3">
      <c r="A22" s="87"/>
    </row>
    <row r="23" spans="1:1" x14ac:dyDescent="0.3">
      <c r="A23" s="87"/>
    </row>
    <row r="24" spans="1:1" x14ac:dyDescent="0.3">
      <c r="A24" s="87"/>
    </row>
    <row r="25" spans="1:1" x14ac:dyDescent="0.3">
      <c r="A25" s="87"/>
    </row>
    <row r="26" spans="1:1" x14ac:dyDescent="0.3">
      <c r="A26" s="87"/>
    </row>
    <row r="27" spans="1:1" x14ac:dyDescent="0.3">
      <c r="A27" s="82"/>
    </row>
    <row r="28" spans="1:1" x14ac:dyDescent="0.3">
      <c r="A28" s="82"/>
    </row>
    <row r="29" spans="1:1" x14ac:dyDescent="0.3">
      <c r="A29" s="82"/>
    </row>
    <row r="30" spans="1:1" x14ac:dyDescent="0.3">
      <c r="A30" s="82"/>
    </row>
    <row r="31" spans="1:1" x14ac:dyDescent="0.3">
      <c r="A31" s="79"/>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3.xml><?xml version="1.0" encoding="utf-8"?>
<ds:datastoreItem xmlns:ds="http://schemas.openxmlformats.org/officeDocument/2006/customXml" ds:itemID="{71475C52-C20B-4778-B923-B6C837C3C5C9}">
  <ds:schemaRefs>
    <ds:schemaRef ds:uri="http://purl.org/dc/dcmitype/"/>
    <ds:schemaRef ds:uri="http://schemas.microsoft.com/office/2006/documentManagement/types"/>
    <ds:schemaRef ds:uri="http://purl.org/dc/elements/1.1/"/>
    <ds:schemaRef ds:uri="http://schemas.microsoft.com/office/2006/metadata/properties"/>
    <ds:schemaRef ds:uri="60e6ab6f-f2e4-45f1-83a2-7fb254344455"/>
    <ds:schemaRef ds:uri="dd09db49-6223-4168-b74d-9be792e2960d"/>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MŠ</vt:lpstr>
      <vt:lpstr>ZŠ</vt:lpstr>
      <vt:lpstr>zajmové, neformalní, cel</vt:lpstr>
      <vt:lpstr>List1</vt:lpstr>
    </vt:vector>
  </TitlesOfParts>
  <Manager/>
  <Company>Ministerstvo školství, mládeže a tělovýchovy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Janacova</cp:lastModifiedBy>
  <cp:revision/>
  <cp:lastPrinted>2022-01-10T07:50:55Z</cp:lastPrinted>
  <dcterms:created xsi:type="dcterms:W3CDTF">2020-07-22T07:46:04Z</dcterms:created>
  <dcterms:modified xsi:type="dcterms:W3CDTF">2022-01-10T07:51:03Z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