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S\Desktop\MAP III_investicni_zamery_aktualizace _duben 2022\"/>
    </mc:Choice>
  </mc:AlternateContent>
  <bookViews>
    <workbookView xWindow="0" yWindow="0" windowWidth="24000" windowHeight="9735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_FilterDatabase" localSheetId="1" hidden="1">MŠ!$A$3:$S$117</definedName>
    <definedName name="_xlnm._FilterDatabase" localSheetId="3" hidden="1">'zajmové, neformalní, cel'!$A$4:$T$16</definedName>
    <definedName name="_xlnm._FilterDatabase" localSheetId="2" hidden="1">ZŠ!$A$4:$Z$209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4" i="7" l="1"/>
  <c r="M73" i="7"/>
  <c r="M70" i="7"/>
  <c r="M80" i="7"/>
  <c r="M69" i="7"/>
  <c r="M109" i="6" l="1"/>
  <c r="M108" i="6"/>
  <c r="M107" i="6"/>
</calcChain>
</file>

<file path=xl/sharedStrings.xml><?xml version="1.0" encoding="utf-8"?>
<sst xmlns="http://schemas.openxmlformats.org/spreadsheetml/2006/main" count="2525" uniqueCount="588">
  <si>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</si>
  <si>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</si>
  <si>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</si>
  <si>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</si>
  <si>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</si>
  <si>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</si>
  <si>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</si>
  <si>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</si>
  <si>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</si>
  <si>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</si>
  <si>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</si>
  <si>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</si>
  <si>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</si>
  <si>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</si>
  <si>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</si>
  <si>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</si>
  <si>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</si>
  <si>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</si>
  <si>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</si>
  <si>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</si>
  <si>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</si>
  <si>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</si>
  <si>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</si>
  <si>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</si>
  <si>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</si>
  <si>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</si>
  <si>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</si>
  <si>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</si>
  <si>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</si>
  <si>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</si>
  <si>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</si>
  <si>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</si>
  <si>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</si>
  <si>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</si>
  <si>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</si>
  <si>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</si>
  <si>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</si>
  <si>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</si>
  <si>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</si>
  <si>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</si>
  <si>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</si>
  <si>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</si>
  <si>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</si>
  <si>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t>Stručný popis investic projektu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</si>
  <si>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</si>
  <si>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</si>
  <si>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</si>
  <si>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</si>
  <si>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</si>
  <si>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</si>
  <si>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</si>
  <si>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</si>
  <si>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</si>
  <si>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</si>
  <si>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</si>
  <si>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</si>
  <si>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</si>
  <si>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</si>
  <si>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</si>
  <si>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</si>
  <si>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</si>
  <si>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</si>
  <si>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</si>
  <si>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</si>
  <si>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</si>
  <si>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</si>
  <si>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r>
      <t xml:space="preserve">Výdaje projektu </t>
    </r>
    <r>
      <rPr>
        <sz val="8"/>
        <color theme="1"/>
        <rFont val="Arial"/>
        <family val="2"/>
        <charset val="238"/>
      </rPr>
      <t xml:space="preserve">v Kč </t>
    </r>
    <r>
      <rPr>
        <vertAlign val="superscript"/>
        <sz val="8"/>
        <color theme="1"/>
        <rFont val="Arial"/>
        <family val="2"/>
        <charset val="238"/>
      </rPr>
      <t>1)</t>
    </r>
  </si>
  <si>
    <r>
      <t xml:space="preserve">Předpokládaný termín realizace </t>
    </r>
    <r>
      <rPr>
        <i/>
        <sz val="8"/>
        <color theme="1"/>
        <rFont val="Arial"/>
        <family val="2"/>
        <charset val="238"/>
      </rPr>
      <t>měsíc, rok</t>
    </r>
  </si>
  <si>
    <r>
      <t>Typ projektu</t>
    </r>
    <r>
      <rPr>
        <sz val="8"/>
        <color theme="1"/>
        <rFont val="Arial"/>
        <family val="2"/>
        <charset val="238"/>
      </rPr>
      <t xml:space="preserve"> </t>
    </r>
    <r>
      <rPr>
        <vertAlign val="superscript"/>
        <sz val="8"/>
        <color theme="1"/>
        <rFont val="Arial"/>
        <family val="2"/>
        <charset val="238"/>
      </rPr>
      <t>2)</t>
    </r>
  </si>
  <si>
    <r>
      <t>navýšení kapacity MŠ / novostavba MŠ</t>
    </r>
    <r>
      <rPr>
        <vertAlign val="superscript"/>
        <sz val="8"/>
        <color theme="1"/>
        <rFont val="Arial"/>
        <family val="2"/>
        <charset val="238"/>
      </rPr>
      <t>3)</t>
    </r>
    <r>
      <rPr>
        <sz val="8"/>
        <color theme="1"/>
        <rFont val="Arial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</si>
  <si>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Arial"/>
        <family val="2"/>
        <charset val="238"/>
      </rPr>
      <t>4)</t>
    </r>
  </si>
  <si>
    <t>NÁZEV ŠKOLY</t>
  </si>
  <si>
    <t>ZŘIZOVATEL</t>
  </si>
  <si>
    <t>IČO</t>
  </si>
  <si>
    <t>IZO</t>
  </si>
  <si>
    <t xml:space="preserve">RED IZO </t>
  </si>
  <si>
    <t xml:space="preserve">zázemí pro školní poradenské pracoviště </t>
  </si>
  <si>
    <r>
      <t xml:space="preserve">Výdaje projektu  </t>
    </r>
    <r>
      <rPr>
        <sz val="8"/>
        <color theme="1"/>
        <rFont val="Arial"/>
        <family val="2"/>
        <charset val="238"/>
      </rPr>
      <t xml:space="preserve">v Kč </t>
    </r>
    <r>
      <rPr>
        <i/>
        <vertAlign val="superscript"/>
        <sz val="8"/>
        <color theme="1"/>
        <rFont val="Arial"/>
        <family val="2"/>
        <charset val="238"/>
      </rPr>
      <t>1)</t>
    </r>
  </si>
  <si>
    <r>
      <t>Typ projektu</t>
    </r>
    <r>
      <rPr>
        <sz val="8"/>
        <color rgb="FFFF0000"/>
        <rFont val="Arial"/>
        <family val="2"/>
        <charset val="238"/>
      </rPr>
      <t xml:space="preserve"> </t>
    </r>
    <r>
      <rPr>
        <vertAlign val="superscript"/>
        <sz val="8"/>
        <color theme="1"/>
        <rFont val="Arial"/>
        <family val="2"/>
        <charset val="238"/>
      </rPr>
      <t>2)</t>
    </r>
  </si>
  <si>
    <r>
      <t>přírodní vědy</t>
    </r>
    <r>
      <rPr>
        <vertAlign val="superscript"/>
        <sz val="8"/>
        <color theme="1"/>
        <rFont val="Arial"/>
        <family val="2"/>
        <charset val="238"/>
      </rPr>
      <t>3)</t>
    </r>
    <r>
      <rPr>
        <sz val="8"/>
        <color theme="1"/>
        <rFont val="Arial"/>
        <family val="2"/>
        <charset val="238"/>
      </rPr>
      <t xml:space="preserve"> 
</t>
    </r>
  </si>
  <si>
    <r>
      <t>polytech. vzdělávání</t>
    </r>
    <r>
      <rPr>
        <vertAlign val="superscript"/>
        <sz val="8"/>
        <color theme="1"/>
        <rFont val="Arial"/>
        <family val="2"/>
        <charset val="238"/>
      </rPr>
      <t>4)</t>
    </r>
  </si>
  <si>
    <r>
      <t>práce s digi. tech.</t>
    </r>
    <r>
      <rPr>
        <vertAlign val="superscript"/>
        <sz val="8"/>
        <color theme="1"/>
        <rFont val="Arial"/>
        <family val="2"/>
        <charset val="238"/>
      </rPr>
      <t>5)</t>
    </r>
    <r>
      <rPr>
        <sz val="8"/>
        <color theme="1"/>
        <rFont val="Arial"/>
        <family val="2"/>
        <charset val="238"/>
      </rPr>
      <t xml:space="preserve">
</t>
    </r>
  </si>
  <si>
    <t xml:space="preserve">IZO </t>
  </si>
  <si>
    <t>stručný popis, např. zpracovaná PD, zajištěné výkupy, výber dodavatele</t>
  </si>
  <si>
    <r>
      <t>Výdaje projektu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 xml:space="preserve">v Kč </t>
    </r>
    <r>
      <rPr>
        <vertAlign val="superscript"/>
        <sz val="8"/>
        <color theme="1"/>
        <rFont val="Arial"/>
        <family val="2"/>
        <charset val="238"/>
      </rPr>
      <t>1)</t>
    </r>
  </si>
  <si>
    <r>
      <t xml:space="preserve">Typ projektu </t>
    </r>
    <r>
      <rPr>
        <vertAlign val="superscript"/>
        <sz val="8"/>
        <color theme="1"/>
        <rFont val="Arial"/>
        <family val="2"/>
        <charset val="238"/>
      </rPr>
      <t>2)</t>
    </r>
  </si>
  <si>
    <r>
      <t>práce s digitálními tech.</t>
    </r>
    <r>
      <rPr>
        <vertAlign val="superscript"/>
        <sz val="8"/>
        <color theme="1"/>
        <rFont val="Arial"/>
        <family val="2"/>
        <charset val="238"/>
      </rPr>
      <t>5)</t>
    </r>
    <r>
      <rPr>
        <sz val="8"/>
        <color theme="1"/>
        <rFont val="Arial"/>
        <family val="2"/>
        <charset val="238"/>
      </rPr>
      <t xml:space="preserve">
</t>
    </r>
  </si>
  <si>
    <t>NÁZEV ORGANIZACE</t>
  </si>
  <si>
    <t>ZŘIZOVATEL (název)</t>
  </si>
  <si>
    <t>IČO (organizace)</t>
  </si>
  <si>
    <t>Základní škola a Mateřská škola Buchlovice</t>
  </si>
  <si>
    <t>Městys Buchlovice</t>
  </si>
  <si>
    <t>Zlínský kraj</t>
  </si>
  <si>
    <t>ORP UH</t>
  </si>
  <si>
    <t>Navýšení kapacity MŠ - rozšíření kmenových učeben</t>
  </si>
  <si>
    <t>ANO</t>
  </si>
  <si>
    <t>Mateřská škola Boršice, příspěvková organizace</t>
  </si>
  <si>
    <t>Obec Boršice</t>
  </si>
  <si>
    <t>Oprava fasády na staré části budovy MŠ</t>
  </si>
  <si>
    <t>Školní zahrada MŠ</t>
  </si>
  <si>
    <t>Základní škola a Mateřská škola, Tupesy, příspěvková organizace</t>
  </si>
  <si>
    <t>Obec Tupesy</t>
  </si>
  <si>
    <t>Rekonstrukce společných prostor MŠ Tupesy s ohledem na bezpečnost dětí</t>
  </si>
  <si>
    <t>Mateřská škola Velehrad, příspěvková organizace</t>
  </si>
  <si>
    <t>Obec Velehrad</t>
  </si>
  <si>
    <t>Bezbariérový vstup do MŠ Velehrad</t>
  </si>
  <si>
    <t xml:space="preserve">Vybavení pro multimediální výuku cizích jazyků v MŠ Velehrad </t>
  </si>
  <si>
    <t>Revitalizace podkroví budovy MŠ pro vytvoření třídy pro děti s SVP</t>
  </si>
  <si>
    <t>Základní škola a Mateřská škola Zlechov, příspěvková organizace</t>
  </si>
  <si>
    <t>Přístavba zázemí pro třídu MŠ</t>
  </si>
  <si>
    <t>Obec Zlechov</t>
  </si>
  <si>
    <t>Výměna zdroje osvětlení (zářivek) v MŠ</t>
  </si>
  <si>
    <t>Rekonstrukce skladových prostor MŠ - přístavek</t>
  </si>
  <si>
    <t>Základní škola a Mateřská škola Traplice, příspěvková organizace</t>
  </si>
  <si>
    <t>Obec Traplice</t>
  </si>
  <si>
    <t>00395404</t>
  </si>
  <si>
    <t>Obec Jalubí</t>
  </si>
  <si>
    <t>Propojení budov MŠ</t>
  </si>
  <si>
    <t>Digitalizace výuky v MŠ</t>
  </si>
  <si>
    <t>Zabezpečení budov MŠ</t>
  </si>
  <si>
    <t>Mateřská škola Košíky, okres Uherské Hradiště</t>
  </si>
  <si>
    <t>Obec Košíky</t>
  </si>
  <si>
    <t>Rekonstrukce MŠ</t>
  </si>
  <si>
    <t>Oprava chodníku v zahradě MŠ</t>
  </si>
  <si>
    <t>Rekonstrukce dvora</t>
  </si>
  <si>
    <t>Rekonstrukce skladových prostor</t>
  </si>
  <si>
    <t>Obec Babice</t>
  </si>
  <si>
    <t>Základní škola a Mateřská škola, Bílovice, okres Uherské Hradiště</t>
  </si>
  <si>
    <t>Obec Bílovice</t>
  </si>
  <si>
    <t>Revitalizace školní zahrady MŠ (zelené prvky, terénní úpravy, hrací prvky, oplocení)</t>
  </si>
  <si>
    <t>Mateřská škola Břestek okres Uherské Hradiště, příspěvková organizace</t>
  </si>
  <si>
    <t>Obec Břestek</t>
  </si>
  <si>
    <t>Základní škola a Mateřská škola Březolupy, okres Uherské Hradiště, příspěvková organizace</t>
  </si>
  <si>
    <t>Obec Březolupy</t>
  </si>
  <si>
    <t>Zastínění tříd pro zkvalitnění práce s interaktivní tabulí, zastínění jižní strany budovy MŠ</t>
  </si>
  <si>
    <t>Ozelenění zahrady MŠ a pořízení mobiliáře</t>
  </si>
  <si>
    <t>Využití sklepních prostor v budově MŠ (školní kuchyňka, prádelna)</t>
  </si>
  <si>
    <t>Obec Huštěnovice</t>
  </si>
  <si>
    <t>Rekonstrukce elektroinstalace MŠ</t>
  </si>
  <si>
    <t>Rekonstrukce rozvodů vody a kanalizace MŠ</t>
  </si>
  <si>
    <t>Obec Jankovice</t>
  </si>
  <si>
    <t>Rekonstrukce a přístavba MŠ</t>
  </si>
  <si>
    <t>Opravy podlahy a podlahových krytin</t>
  </si>
  <si>
    <t>Úpravy zahrady MŠ</t>
  </si>
  <si>
    <t>Obec Kostelany nad Moravou</t>
  </si>
  <si>
    <t>Základní škola a Mateřská škola Kněžpole, okres Uherské Hradiště, příspěvková organizace</t>
  </si>
  <si>
    <t>Obec Kněžpole</t>
  </si>
  <si>
    <t>Obec Kudlovice</t>
  </si>
  <si>
    <t>Mateřská škola Mistřice, příspěvková organizace, okres Uherské Hradiště</t>
  </si>
  <si>
    <t>Obec Mistřice</t>
  </si>
  <si>
    <t>Provedení zastínění pískoviště v MŠ</t>
  </si>
  <si>
    <t>Ozelenění zahrady a revitalizace v MŠ Mistřice</t>
  </si>
  <si>
    <t>Vybudování nového a úsporného osvětlení ve třídách</t>
  </si>
  <si>
    <t>Mateřská škola, Nedachlebice, okres Uherské Hradiště, příspěvková organizace</t>
  </si>
  <si>
    <t> 71000429</t>
  </si>
  <si>
    <t>Rekonstrukce elektrických rozvodů v budově MŠ</t>
  </si>
  <si>
    <t>Obec Nedachlebice</t>
  </si>
  <si>
    <t>Zastínění jižní a západní stěny budovy MŠ</t>
  </si>
  <si>
    <t>Ozelenění zahrady MŠ</t>
  </si>
  <si>
    <t>Obec Nedakonice</t>
  </si>
  <si>
    <t>Pořízení mobilního interaktivního displeje</t>
  </si>
  <si>
    <t>Základní škola a mateřská škola Ořechov, okres Uherské Hradiště, příspěvková organizace</t>
  </si>
  <si>
    <t>Obec Ořechov</t>
  </si>
  <si>
    <t>Rekonstrukce zpevněných ploch na zahradě MŠ</t>
  </si>
  <si>
    <t>Modernizace herních prvků na zahradě MŠ</t>
  </si>
  <si>
    <t>Základní škola a Mateřská škola, Podolí, příspěvková organizace</t>
  </si>
  <si>
    <t>Obec Podolí</t>
  </si>
  <si>
    <t>Ekozahrada s venkovní učebnou a pergolou</t>
  </si>
  <si>
    <t>Městys Polešovice</t>
  </si>
  <si>
    <t>Základní škola a Mateřská škola Popovice, příspěvková organizace</t>
  </si>
  <si>
    <t>Obec Popovice</t>
  </si>
  <si>
    <t>Mateřská škola, Komenského 1721, Staré Město, okres Uherské Hradiště, příspěvková organizace</t>
  </si>
  <si>
    <t>Školní zahrada/hřiště MŠ Komenského</t>
  </si>
  <si>
    <t>Město Staré Město</t>
  </si>
  <si>
    <t>Mateřská škola, Rastislavova 1800, Staré Město, okres Uherské Hradiště, příspěvková organizace</t>
  </si>
  <si>
    <t>Mateřská škola Stříbrnice, okres Uherské Hradiště, příspěvková organizace</t>
  </si>
  <si>
    <t>Obec Stříbrnice</t>
  </si>
  <si>
    <t>Rekonstrukce kotelny spolu s radiátory, obnova obložení radiátorů, výměna plynového kotle</t>
  </si>
  <si>
    <t>Výměna podlahových krytin v celé budově MŠ</t>
  </si>
  <si>
    <t>Rekonstrukce sociálního zařízení pro zaměstnance MŠ</t>
  </si>
  <si>
    <t>Zabezpečení přístupu do mateřské školy, bezpečnostní systém</t>
  </si>
  <si>
    <t>Rekonstrukce elektroinstalace</t>
  </si>
  <si>
    <t xml:space="preserve">Zakoupení interaktivní tabule spolu s výukovými programy </t>
  </si>
  <si>
    <t>Mateřská škola, Topolná, okres Uherské Hradiště, příspěvková organizace</t>
  </si>
  <si>
    <t>Rekonstrukce elektroinstalace v MŠ</t>
  </si>
  <si>
    <t>Obec Topolná</t>
  </si>
  <si>
    <t>Mateřská škola - Uherské Hradiště, Komenského nám. 539</t>
  </si>
  <si>
    <t>Město Uherské Hradiště</t>
  </si>
  <si>
    <t>Rekonstrukce - rozvody vody, kanalizace, elektroinstalace, osvětlení, celková rekonstrukce ŠJ vč. strojního vybavení</t>
  </si>
  <si>
    <t>Mateřská škola - Uherské Hradiště, ul. Husova 838</t>
  </si>
  <si>
    <t>Mateřská škola - Uherské Hradiště, ul. Štěpnická 1111</t>
  </si>
  <si>
    <t>Mateřská škola - Uherské Hradiště, ul. 28. října</t>
  </si>
  <si>
    <t>Mateřská škola - Uherské Hradiště, Pod Svahy</t>
  </si>
  <si>
    <t xml:space="preserve">Mateřská škola - Uherské Hradiště - Míkovice, U Mlýna 251 </t>
  </si>
  <si>
    <t xml:space="preserve">Academic School, Mateřská škola a základní škola, s.r.o.  </t>
  </si>
  <si>
    <t>Rozšíření kapacity MŠ Academic School UH</t>
  </si>
  <si>
    <t>Revitalizace areálu mateřské školy Academic School v Mařaticích</t>
  </si>
  <si>
    <t>Výstavba samostatné budovy a rozšíření kapacity MŠ Academic School při nemocnici UH</t>
  </si>
  <si>
    <t>Právnická osoba</t>
  </si>
  <si>
    <t>Bezbariérové prostředí v budově mateřské školy na Revoluční ulici 743</t>
  </si>
  <si>
    <t>Základní škola Babice, příspěvková organizace</t>
  </si>
  <si>
    <t>Bezbariérový přístup</t>
  </si>
  <si>
    <t>046956786</t>
  </si>
  <si>
    <t>Rekonstrukce elektrických rozvodů v budově ZŠ</t>
  </si>
  <si>
    <t xml:space="preserve">Revitalizace tělocvičny ZŠ (podlahy, obklady, osvětlení) </t>
  </si>
  <si>
    <t>Renovace oplocení školní zahrady ZŠ</t>
  </si>
  <si>
    <t>Rekonstrukce podlahy ve školní jídelně</t>
  </si>
  <si>
    <t>Základní škola Františka Horenského, Boršice, příspěvková organizace</t>
  </si>
  <si>
    <t>Přírodní zahrada II. etapa</t>
  </si>
  <si>
    <t xml:space="preserve">Vybudování školní kuchyně a jídelny </t>
  </si>
  <si>
    <t> 75020491</t>
  </si>
  <si>
    <t>Bezbariérová budova ZŠ</t>
  </si>
  <si>
    <t>Využití půdních prostor v ZŠ pro výuku i kabinety</t>
  </si>
  <si>
    <t>Modernizace odborných učeben (fyzika, chemie)</t>
  </si>
  <si>
    <t>Datové rozvody a wifi v celé budově, nákup nových počítačů (pro počítačovou učebnu i pro personál)</t>
  </si>
  <si>
    <t>Modernizace výukových materiálů (interaktivní tabule, tablety, elektronické učebnice), zasíťování, hardware</t>
  </si>
  <si>
    <t>Dostavba kabinetů mimo půdní prostory</t>
  </si>
  <si>
    <t>Modernizace školní knihovny</t>
  </si>
  <si>
    <t>046956981</t>
  </si>
  <si>
    <t>Rekonstrukce stávající školní tělocvičny - přestavba na sportovně - kulturně - mediální a shromažďovací učebnu (rekonstrukce elektroinstalace a povrchu, obnova vybavení - sportovního, sedacího)</t>
  </si>
  <si>
    <t>Ekologická zahrada ZŠ a MŠ</t>
  </si>
  <si>
    <t>Rekonstrukce školní kuchyně</t>
  </si>
  <si>
    <t>Vybudování zázemí pro venkovní výuku vč. bezbariérovosti, úpravy okolí ZŠ</t>
  </si>
  <si>
    <t>Digitalizace výuky</t>
  </si>
  <si>
    <t>Vybudování a revitalizace zázemí pro tělesnou výchovu a venkovních ploch</t>
  </si>
  <si>
    <t>Školní zahrada</t>
  </si>
  <si>
    <t>Vybudování tělocvičny</t>
  </si>
  <si>
    <t>Dětské venkovní sportoviště</t>
  </si>
  <si>
    <t>Dětské hřiště pro ZŠ a ŠD</t>
  </si>
  <si>
    <t>Doplnění sportoviště o sportovní prvky a venkovní učebna ZŠ</t>
  </si>
  <si>
    <t>Modernizace IT učebny</t>
  </si>
  <si>
    <t>Oprava podlahy a podlahové krytiny v celé ZŠ</t>
  </si>
  <si>
    <t>Rekonstrukce elektroinstalace ZŠ</t>
  </si>
  <si>
    <t>Školní hřiště - oplocení, dovybavení herními prvky</t>
  </si>
  <si>
    <t>Základní škola Mistřice, okres Uherské Hradiště, příspěvková organizace</t>
  </si>
  <si>
    <t>Rozšíření šaten a sociálního zařízení ZŠ Mistřice</t>
  </si>
  <si>
    <t>Výměna střešní krytiny, půdní vestavba, výtah pro bezbarierový přístup - oddělení ŠD</t>
  </si>
  <si>
    <t>Revitalizace okolí školy - odpočinková zóna - oplocení, výsadba zeleně a odhlučnění od komunikace III. třídy</t>
  </si>
  <si>
    <t>Vybudování PC učebny</t>
  </si>
  <si>
    <t>Rekonstrukce osvětlení a elektrických rozvodů</t>
  </si>
  <si>
    <t>Vybudování prostor - kabinety, sklady, šatny a bezpečný vstup do budovy</t>
  </si>
  <si>
    <t>Základní škola Nedakonice, okres Uherské Hradiště, příspěvková organizace</t>
  </si>
  <si>
    <t>Revitalizace venkovních ploch - školní arboretum</t>
  </si>
  <si>
    <t>Vybudování venkovní učebny</t>
  </si>
  <si>
    <t xml:space="preserve">Výstavba nové ZŠ v areálu MŠ včetně odborných učeben a bezbariérového přístupu </t>
  </si>
  <si>
    <t>Školní hřiště</t>
  </si>
  <si>
    <t>Výstavba tělocvičny</t>
  </si>
  <si>
    <t>Městys Osvětimany</t>
  </si>
  <si>
    <t>046956999</t>
  </si>
  <si>
    <t>Půdní přístavba za účelem vybudování odborných učeben (Cj, přírodní vědy, ICT)</t>
  </si>
  <si>
    <t>Přístavba výtahu v ZŠ Osvětimany</t>
  </si>
  <si>
    <t>Rekonstrukce školní jídelny a kuchyně </t>
  </si>
  <si>
    <t>Vybudování učebny pracovních činností a techniky pro žáky v ZŠ Polešovice</t>
  </si>
  <si>
    <t>Vybudování nového zázemí pro školní družinu a školní klub</t>
  </si>
  <si>
    <t>Rekonstrukce otopné soustavy v objektu ZŠ Polešovice</t>
  </si>
  <si>
    <t>Výměna zdroje vytápění v objektu základní školy v Polešovicích</t>
  </si>
  <si>
    <t>Komplexní řešení kvality vzduchu v ZŠ Polešovice</t>
  </si>
  <si>
    <t>Snížení energetické závislosti pomocí instalace obnovitelných zdrojů energie</t>
  </si>
  <si>
    <t> 70980993</t>
  </si>
  <si>
    <t>Výstavba venkovní přírodovědné učebny 1. stupně ZŠ</t>
  </si>
  <si>
    <t>Výstavba venkovní přírodovědné učebny 2. stupně ZŠ</t>
  </si>
  <si>
    <t>Základní škola, Staré Město, okres Uherské Hradiště, příspěvková organizace</t>
  </si>
  <si>
    <t xml:space="preserve">Základní škola, Staré Město, okres Uherské Hradiště, příspěvková organizace </t>
  </si>
  <si>
    <t>Rekonstrukce školních dvorů a okolí budov I. stupně ZŠ (zpevněné plochy, chodníky, víceúčelové hřiště, herní prvky, zeleň, parkování aut a kol, místo pro odpad + venkovní učebna a pódium)</t>
  </si>
  <si>
    <t>Atrium + okolí budovy ZŠ č. p. 1720</t>
  </si>
  <si>
    <t>Modernizace vybavení školních kuchyní</t>
  </si>
  <si>
    <t>Rekonstrukce sociálního zařízení a podlahových krytin</t>
  </si>
  <si>
    <t>Obnova školního nábytku (kabinety, třídy atd.)</t>
  </si>
  <si>
    <t>Konektivita budov, připojení školy optickým kabelem</t>
  </si>
  <si>
    <t>Odhlučení školních jídelen</t>
  </si>
  <si>
    <t>Vybavení školní knihovny</t>
  </si>
  <si>
    <t>Modernizace učebny hudební výchovy</t>
  </si>
  <si>
    <t>Základní škola, Topolná, okres Uherské Hradiště, příspěvková organizace</t>
  </si>
  <si>
    <t> 75021919</t>
  </si>
  <si>
    <t>ZŠ Topolná bez bariér</t>
  </si>
  <si>
    <t>Revitalizace datové sítě</t>
  </si>
  <si>
    <t>Obnova šaten a sprchových koutů</t>
  </si>
  <si>
    <t>000395404</t>
  </si>
  <si>
    <t>Úprava dvora ZŠ v Tupesích s vybudováním hracích ploch a experimentální školní zahrádky spojená se zajištěním bezbariérového přístupu do ZŠ a školní tělocvičny</t>
  </si>
  <si>
    <t>Rekonstrukce a modernizace rozvodů vody vč. požárního rozvodu</t>
  </si>
  <si>
    <t>Rekonstrukce sportovního areálu</t>
  </si>
  <si>
    <t>Výměna zdroje tepla a přestavba školní kotelny.</t>
  </si>
  <si>
    <t>Rekonstrukce zařízení a dovybavení odborné PC učebny ZŠ Tupesy</t>
  </si>
  <si>
    <t>Základní škola UNESCO, Uh. Hradiště, Komenského nám. 350, příspěvková organizace</t>
  </si>
  <si>
    <t>Rozšíření kapacity učebny pro tělesnou výchovu</t>
  </si>
  <si>
    <t xml:space="preserve">Zpevnění stropních konstrukcí, rekonstrukce rozvodů vody, kanalizace, elektroinstalace, osvětlení rekonstrukce povrchu v tělocvičně, odstranění vlhkosti v suterénu budovy </t>
  </si>
  <si>
    <t>Rekonstrukce rozvodů vody, kanalizace, elektroinstalace, osvětlení, celková rekonstrukce ŠJ vč. strojního vybavení</t>
  </si>
  <si>
    <t>Zateplení nebo oprava fasády a střechy, výměna otvorových výplní na ul. Hradební</t>
  </si>
  <si>
    <t>Základní škola, Uh. Hradiště, Za Alejí 1072, příspěvková organizace</t>
  </si>
  <si>
    <t>Rekonstrukce - rozvody vody, kanalizace, elektroinstalace, osvětlení</t>
  </si>
  <si>
    <t>Obměna původního vybavení kuchyně</t>
  </si>
  <si>
    <t>Výměna rozvodů tepla – jiné rozdělení topných větví (zefektivnění distribuce tepla)</t>
  </si>
  <si>
    <t>Výměna obkladů a dlažeb ve školním bazénu vč. nové hydroizolace</t>
  </si>
  <si>
    <t>Solární ohřev a solární výroba elektřiny na střeše školy</t>
  </si>
  <si>
    <t>Akustické úpravy tříd a chodeb (snížení hlučnosti železobetonové budovy)</t>
  </si>
  <si>
    <t>Úpravy odvětrání školy včetně rekuperace vzduchu</t>
  </si>
  <si>
    <t>Výměna podlahové krytiny v tělocvičně</t>
  </si>
  <si>
    <t>Základní škola a Mateřská škola, Uh. Hradiště, Větrná 1063, příspěvková organizace</t>
  </si>
  <si>
    <t>Rekonstrukce - rozvody vody, kanalizace, elektroinstalace, osvětlení, rekonstrukce povrchu v tělocvičně, celková rekonstrukce ŠJ vč. strojního vybavení</t>
  </si>
  <si>
    <t>Rekonstrukce - rozvody vody, kanalizace, elektroinstalace, osvětlení v MŠ</t>
  </si>
  <si>
    <t>Základní škola, Uh. Hradiště, Sportovní 777, příspěvková organizace</t>
  </si>
  <si>
    <t>Rozšíření kapacity školní družiny</t>
  </si>
  <si>
    <t>Rekonstrukce rozvodů vody, kanalizace, celková rekonstrukce ŠJ vč. strojního vybavení</t>
  </si>
  <si>
    <t>Oprava lité podlahy v přízemí budovy</t>
  </si>
  <si>
    <t>Odhlučení a řešení špatné akustiky tříd, chodeb a jídelny</t>
  </si>
  <si>
    <t>Modernizace vybavení školní kuchyně</t>
  </si>
  <si>
    <t>Revitalizace fasády ZŠ</t>
  </si>
  <si>
    <t>Nová přístavba nářaďovny pro tělocvičnu</t>
  </si>
  <si>
    <t>Základní škola a Mateřská škola, Uh. Hradiště - Jarošov, Pivovarská 200 (ZŠ)</t>
  </si>
  <si>
    <t xml:space="preserve">Rekonstrukce - rozvody vody, kanalizace, elektroinstalace, osvětlení </t>
  </si>
  <si>
    <t>Základní škola T. G. Masaryka, Uh. Hradiště, 1. máje 55, příspěvková organizace</t>
  </si>
  <si>
    <t>Základní škola, Velehrad, okres Uherské Hradiště</t>
  </si>
  <si>
    <t>046956735</t>
  </si>
  <si>
    <t xml:space="preserve">Vybudování environmentální učebny </t>
  </si>
  <si>
    <t>Přesunutí a rozšíření učebny dílen a technických činností</t>
  </si>
  <si>
    <t xml:space="preserve">Vybudování prostor pro zájmovou činnost dětí a dospělých </t>
  </si>
  <si>
    <t>Stavba víceúčelové obecní budovy s tělocvičnou</t>
  </si>
  <si>
    <t>Rekonstrukce vytápění, ohřevu TUV a topné soustavy v ZŠ</t>
  </si>
  <si>
    <t>Obnova povrchu cestiček na školní zahradě a obnova herních prvků</t>
  </si>
  <si>
    <t>Modernizace ZŠ Zlechov - bezbariérovost, vybudování odborných učeben</t>
  </si>
  <si>
    <t>Modernizace výpočetní techniky v ZŠ</t>
  </si>
  <si>
    <t xml:space="preserve">Vybavení  tříd interaktivními panely s příslušenstvím </t>
  </si>
  <si>
    <t xml:space="preserve">Academic School, Mateřská škola a základní škola, s.r.o.   </t>
  </si>
  <si>
    <t>Věda v inkluzivním prostředí Academic School</t>
  </si>
  <si>
    <t>Bezbariérový přístup do přízemí budovy školy</t>
  </si>
  <si>
    <t>Úprava venkovního areálu školy vč. Bezbariérovosti, zbudování multifunkční učebny (budova č. p. 961)</t>
  </si>
  <si>
    <t xml:space="preserve">Vybudování školní tělocvičny na Šafaříkově ulici 961  </t>
  </si>
  <si>
    <t>Soukromá základní umělecká škola Slovácko, s. r. o.</t>
  </si>
  <si>
    <t>03100332</t>
  </si>
  <si>
    <t>Vybavení multimediální učebny</t>
  </si>
  <si>
    <t>Akustické úpravy učebny hudební nauky a tanečního - koncertního sálu</t>
  </si>
  <si>
    <t>Vybudování vzduchotechniky v tanečním - koncertním sále</t>
  </si>
  <si>
    <t>Pořízení vypalovací pece do učebny výtvarného oboru</t>
  </si>
  <si>
    <t>Obnova a doplnění nástrojového vybavení hudebního oboru</t>
  </si>
  <si>
    <t>Dům dětí a mládeže, Purkyňova 494, Uherské Hradiště</t>
  </si>
  <si>
    <t>Komunitní škola Traplice z. s.</t>
  </si>
  <si>
    <t>02987236</t>
  </si>
  <si>
    <t>Robotické centrum Traplice</t>
  </si>
  <si>
    <t>Středisko volného času Klubko Staré Město, příspěvková organizace</t>
  </si>
  <si>
    <t>Služební automobil - dodávka (převoz materiálu na akce, mezi pracoviště, letní tábory)</t>
  </si>
  <si>
    <t>Akustické úpravy tanečního sálu pro činnost kroužků</t>
  </si>
  <si>
    <t>TC Staré Město, z. s., Karolíny Světlé 1013, 686 03  Staré Město</t>
  </si>
  <si>
    <t>Pohybové centrum (zázemí pro atlety, tenisty, hokejisty atd.)</t>
  </si>
  <si>
    <t>15 000 000,00</t>
  </si>
  <si>
    <t>17 000 000,00</t>
  </si>
  <si>
    <t>Rekonstrukce haly (obvodový plášť + úprava hracího povrchu)</t>
  </si>
  <si>
    <t>Střední škola průmyslová, hotelová a zdravotnická Uherské Hradiště</t>
  </si>
  <si>
    <t>00559644</t>
  </si>
  <si>
    <t>000559644</t>
  </si>
  <si>
    <t>Vybudování multimediální přírodovědné posluchárny</t>
  </si>
  <si>
    <t>8 500 000,00</t>
  </si>
  <si>
    <t>Obec Medlovive</t>
  </si>
  <si>
    <t>Obec Medlovice</t>
  </si>
  <si>
    <t>Modernizace zahrady</t>
  </si>
  <si>
    <t>Oprava budovy, zateplení, výměna střechy</t>
  </si>
  <si>
    <t>Obnova vybavení školní kuchyně</t>
  </si>
  <si>
    <t>Celková rekonstrukce jazykové učebny</t>
  </si>
  <si>
    <t>Realizace začala 2021</t>
  </si>
  <si>
    <t>Zatím pouze záměr</t>
  </si>
  <si>
    <t>NE</t>
  </si>
  <si>
    <t>Vybudování výdejny obědů a přípravny svačinek</t>
  </si>
  <si>
    <t>Vybudování nové tělocvičny</t>
  </si>
  <si>
    <t>Mateřská škola Vážany, okres Uherské Hradiště, příspěvková organizace</t>
  </si>
  <si>
    <t>Obec Vážany</t>
  </si>
  <si>
    <t>Zakoupení interaktivní tabule a výukových programů pro MŠ</t>
  </si>
  <si>
    <t>Rekonstrukce školní kuchyně včetně vybavení + přístavba školní kuchyně</t>
  </si>
  <si>
    <t>Obnova zahrady, herních prvků a dopadových ploch MŠ</t>
  </si>
  <si>
    <t>Výměna oken v ZŠ</t>
  </si>
  <si>
    <t>Digitalizace výuky v MŠ - interaktivní tabule</t>
  </si>
  <si>
    <t>Rekonstrukce hlavní chodby v přízemí budovy - šatny pro děti</t>
  </si>
  <si>
    <t>Celková rekonstrukce výdejny stravy - rozvody vody, kanalizace, elektroinstalace, osvětlení.</t>
  </si>
  <si>
    <t>Rozšíření prostor zahrady</t>
  </si>
  <si>
    <t>zpracovaná studie</t>
  </si>
  <si>
    <t>Rekonstrukce plynové kotelny</t>
  </si>
  <si>
    <t>Rekonstrukce sociálního zařízení ZŠ</t>
  </si>
  <si>
    <t>Výměna oken a vstupních dveří v celé budově ZŠ + výměna zapezpečovacího systému</t>
  </si>
  <si>
    <t>Zpracován projekt na stavební úpravy</t>
  </si>
  <si>
    <t>Podaná žádost na MAS</t>
  </si>
  <si>
    <t>Rekonstrukce výtahu v budově školy</t>
  </si>
  <si>
    <t>1 500 000,00</t>
  </si>
  <si>
    <t>Modernizace vnitřního vybaveníškoly, včetně IT tabulí a nábytku</t>
  </si>
  <si>
    <t>580 000,00</t>
  </si>
  <si>
    <t>Boršičtí badatelé</t>
  </si>
  <si>
    <t>Revitalizace a úpravy, obnova herních a sportovních prvků na zahradě mateřské školy</t>
  </si>
  <si>
    <t>Bezbariérovost budov ZŠ a MŠ</t>
  </si>
  <si>
    <t>Revizalizae prostoru za budouvou ZŠ -  Revitalizace, rozšíření a inovace školních venkovních sportovišť a přilehlého zázemí</t>
  </si>
  <si>
    <t>Zpracovaná studie</t>
  </si>
  <si>
    <t>Revitalizace prostoru za budovou ZŠ - Ekologická zahrada (Úprava venkovního prostoru a školní zahrady pro výuku EVVO a přírodních věd)</t>
  </si>
  <si>
    <t>Revitalizace prostoru za budovou ZŠ - Vybudování venkovnáho zázemí pro školní družinu a komunitní aktivity školy a obce</t>
  </si>
  <si>
    <t xml:space="preserve">Přírodovědný zahradní pavilon - Zbudování učebny se sociálním zázemím pro badatelskou výuku přírodních věd, EVVO a pěstitelství v návaznosti na ekologickou zahradu </t>
  </si>
  <si>
    <t xml:space="preserve">Přestavba nevyhovujících prostor bývalého technického zázemí školy na klubovnu pro školní klub, školní družinu a komunitní setkávání </t>
  </si>
  <si>
    <t>Rekonstrukce suterénu a technického zázemí za účelem vybudování učeben technické výchovy</t>
  </si>
  <si>
    <t>Úprava kotelny a výměna plynových kotlů</t>
  </si>
  <si>
    <t>Úprava školní zahrady a vybudování učebních a herních prvků</t>
  </si>
  <si>
    <t>Fotovoltaika na budově MŠ vč. bateriového uložiště</t>
  </si>
  <si>
    <t>Vrátní, zabezpečovací, kamerový a čipový systém v budově MŠ</t>
  </si>
  <si>
    <t>Modernizace vnitřního vybavení budovy MŠ (osvětlení, podlahy, topný systém včetně kotlů, sociální zařízení, výplně otvorů)</t>
  </si>
  <si>
    <t>Rekonstrukce vnitřních rozvodů MŠ – kanalizace, voda, elektro, osazení rekuperačních jednotek</t>
  </si>
  <si>
    <t xml:space="preserve">Vrátní, zabezpečovací, kamerový a čipový systém v budově ZŠ </t>
  </si>
  <si>
    <t>Venkovní sportoviště ZŠ Boršice</t>
  </si>
  <si>
    <t>Celková výměna podlahových krytin v celé budově MŠ</t>
  </si>
  <si>
    <t xml:space="preserve">Úprava školní zahrady </t>
  </si>
  <si>
    <t xml:space="preserve">Rekonstrukce výtahu v budově MŠ </t>
  </si>
  <si>
    <t xml:space="preserve">Obnova školního nábytku (kabinety, třídy) - </t>
  </si>
  <si>
    <t>103267786</t>
  </si>
  <si>
    <t xml:space="preserve"> </t>
  </si>
  <si>
    <t xml:space="preserve">Multifunkční místnost MŠ </t>
  </si>
  <si>
    <t>Jídelna plus kuchyň na budově MŠ – zlepšení prostor pro výdej jídla včetně jídlonosičů (přístavba ve dvorním traktu) – zvětšení manipulačních a dalších prostorů, modernizace vybavení (vzduchotechnika, gastrovybavení, elektroinstalace, rychlokompostování, výtah)</t>
  </si>
  <si>
    <t>Modernizace vnitřního vybavení budov ZŠ (osvětlení, podlahy, topný systém včetně kotlů, sociální zařízení, výplně otvorů)</t>
  </si>
  <si>
    <t>Rekonstrukce vnitřních rozvodů ZŠ – kanalizace, voda, elektro, osazení rekuperačních jednotek</t>
  </si>
  <si>
    <t>Jídelna plus kuchyň na budově ZŠ , školní kuchyňka ZŠ – zlepšení prostor pro výdej jídla včetně jídlonosičů (přístavba ve dvorním traktu) – zvětšení manipulačních a dalších prostorů, modernizace vybavení (vzduchotechnika, gastrovybavení, elektroinstalace, rychlokompostování, výtah)</t>
  </si>
  <si>
    <t>Rekonstrukce půdních prostor (vznik místností pro školní družinu, počítačovou učebnu, učebnu polytechnického vzdělávání, zájmové kroužky)</t>
  </si>
  <si>
    <t>Základní škola a Mateřská škola Uh. Hradiště, Palackého náměstí</t>
  </si>
  <si>
    <t xml:space="preserve">Základní škola a Mateřská škola Uherské Hradiště, Šafaříkova </t>
  </si>
  <si>
    <t>Základní škola a mateřská škola Huštěnovice, okres Uherské Hradiště</t>
  </si>
  <si>
    <t>Základní škola a Mateřská škola Jalubí, okres Uherské Hradiště</t>
  </si>
  <si>
    <t>Mateřská škola Jankovice, příspěvková organizace, okres Uherské Hradiště</t>
  </si>
  <si>
    <t>Mateřská škola Kostelany nad Moravou, okres Uherské Hradiště, příspěvková organizace</t>
  </si>
  <si>
    <t>Základní škola a Mateřská škola Kudlovice, příspěvková organizace, okres Uherské Hradiště</t>
  </si>
  <si>
    <t>Mateřská škola Medlovice, okres Uherské Hradiště, příspěvková organizace</t>
  </si>
  <si>
    <t>Mateřská škola, Nedakonice, okres Uherské Hradiště, příspěvková organizace</t>
  </si>
  <si>
    <t>Mateřská škola, Polešovice, okres Uherské Hradiště, příspěvková organizace</t>
  </si>
  <si>
    <t>Mateřská škola, Uherské Hradiště, Svatováclavská 943, příspěvková organizace (objekt MŠ Svatováclavská)</t>
  </si>
  <si>
    <t>Základní škola a Mateřská škola, Uherské Hradiště, Větrná 1063, příspěvková organizace (MŠ)</t>
  </si>
  <si>
    <t>Základní škola a Mateřská škola, Uherské Hradiště - Jarošov, Pivovarská 200 (MŠ)</t>
  </si>
  <si>
    <t>Základní škola a mateřská škola Osvětimany</t>
  </si>
  <si>
    <t>Základní škola, Polešovice, okres Uherské Hradiště, příspěvková organizace</t>
  </si>
  <si>
    <t>Základní škola a mateřská škola, Tupesy, příspěvková organizace</t>
  </si>
  <si>
    <t>Obec Boršice u Blatnice</t>
  </si>
  <si>
    <t>Mateřská škola Boršice u Blatnice, okres Uherské Hradiště, příspěvková organizace</t>
  </si>
  <si>
    <t>Základní škola Boršice u Blatnice, okres Uherské Hradiště, příspěvková organizace</t>
  </si>
  <si>
    <t>108011291</t>
  </si>
  <si>
    <t>z toho předpokládané způsobilé výdaje EFRR (85%)</t>
  </si>
  <si>
    <r>
      <t xml:space="preserve">z toho předpokládané způsobilé výdaje </t>
    </r>
    <r>
      <rPr>
        <sz val="8"/>
        <rFont val="Arial"/>
        <family val="2"/>
        <charset val="238"/>
      </rPr>
      <t>EFRR (85%)</t>
    </r>
  </si>
  <si>
    <r>
      <t>z toho předpokládané způsobilé výdaje</t>
    </r>
    <r>
      <rPr>
        <sz val="8"/>
        <color rgb="FFFF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EFRR (85%)</t>
    </r>
  </si>
  <si>
    <t>Projektová dokumentace</t>
  </si>
  <si>
    <t>Vybudování venkovních učeben v atriu školy, včetně zastínění</t>
  </si>
  <si>
    <t>Dokončení opěrné zídky a oplocení školního hřiště</t>
  </si>
  <si>
    <t>Výměna žákovských notebooků a celkové dovybavení ICT učebny</t>
  </si>
  <si>
    <t xml:space="preserve">Probíhá </t>
  </si>
  <si>
    <t>Vybavení robotického pracoviště technikou vhodnou pro využití k neformálnímu a celoživotnímu vzdělávání</t>
  </si>
  <si>
    <t>vše připraveno</t>
  </si>
  <si>
    <t>Výměna rozvodů vody a odpadů v budově ZŠ</t>
  </si>
  <si>
    <t>Obnova nevyhovujícího 40 let starého povrchu terasy u třídy sluníček a berušek pryžovým povrchem Smartsoft – venkovní využití pro sportovní účely</t>
  </si>
  <si>
    <t>Pořízení konvektomatu do školní jídelny, s rekonstrukcí stávající vzduchotechniky</t>
  </si>
  <si>
    <t>Rekonstrukce  vytápění MŠ, výměna plynových kotlů</t>
  </si>
  <si>
    <t>Rekonstrukce podezdívky oplocení MŠ</t>
  </si>
  <si>
    <t>Zrealizováno již z 50%.</t>
  </si>
  <si>
    <t>Výstavba a zprovoznění druhé třídy pro školní rok 2022/2023</t>
  </si>
  <si>
    <t>Obnova fasády budovy MŠ</t>
  </si>
  <si>
    <t xml:space="preserve">Obnova fasády budov ZŠ </t>
  </si>
  <si>
    <t>řeší se výkup pozemku</t>
  </si>
  <si>
    <t>Rekonstrukce výdejen jídla a nákladní výtahů MŠ</t>
  </si>
  <si>
    <t>Přístavba budovy MŠ</t>
  </si>
  <si>
    <t>060371668</t>
  </si>
  <si>
    <t>Modernizace dvou odborných učeben IT a dvou kabinetů informatiky</t>
  </si>
  <si>
    <t>Rekonstrukce školního hřiště. Zabezpečení a oplocení školního hřiště Orlovna.</t>
  </si>
  <si>
    <t>Bezpečná škola - vybudování kamerového systému a dalších bezpečnostních prvků a opatření pro zvýšení bezpečnosti v okolí školních budov a vstupů do školy</t>
  </si>
  <si>
    <t>Rekonstrukce vstupních prostor a zázemí MŠ</t>
  </si>
  <si>
    <t>Rekonstrukce vybavení školní kuchyně a jídelny</t>
  </si>
  <si>
    <t>Ne</t>
  </si>
  <si>
    <t>Revitalizace školního dvora a zahrady</t>
  </si>
  <si>
    <t>Rekonstrukce školních WC - zajištění jejich bezbariérovosti</t>
  </si>
  <si>
    <t>Venkovní přírodovědná učebna</t>
  </si>
  <si>
    <t>Vybudování učebny pro zájmovou činnost dětí včetně prostor pro pobočku ZUŠ v Boršicích</t>
  </si>
  <si>
    <t>Obnova a modernizace školní družiny</t>
  </si>
  <si>
    <t>Rekonstrukce bezbariérových podlah v ZŠ Velehrad a rekonstrukce školní kuchyně</t>
  </si>
  <si>
    <t>Zpracovaný projekt, Zahájeno řízení - stavební povolení</t>
  </si>
  <si>
    <t>Zahájeno</t>
  </si>
  <si>
    <t>Obnova plynového ohřívače vody</t>
  </si>
  <si>
    <t>Revitalizace schodiště a podlahových krytin na chodbách budovy ZŠ</t>
  </si>
  <si>
    <t>Rekonstrukce půdních prostor za účelem vybudování školního klubu</t>
  </si>
  <si>
    <t>Rekonstrukce elektroinstalace v celé budově ZŠ</t>
  </si>
  <si>
    <t>Zateplení a fasáda budovy ZŠ</t>
  </si>
  <si>
    <t>Modernizace DDM Šikula Uherské Hradiště</t>
  </si>
  <si>
    <t>Celková rekonstrukce střechy, vybudování skladovacích prostor na půdě, výtah (vnitřní), vybudování nových polytechnických učeben v 2 NP, vybudování nové učebny v 1 PP (řemeslné aktivity), oprava fasády, oprava kanalizace, izolace domu, nová elektroinstalace a osvětlení v 2 NP a půda, vybavení nových učeben.</t>
  </si>
  <si>
    <t>Zkavalitnění prostor pro ŠD - zkvalitnění a zvýšení kapacit pro zájmové a volnočasové aktivity.</t>
  </si>
  <si>
    <t>Odborné učebny matematiky a přírodních věd</t>
  </si>
  <si>
    <t>Robotická učebna pracovních činností</t>
  </si>
  <si>
    <t>Zázemí pro školní družinu v půdních prostorech školy</t>
  </si>
  <si>
    <t>Zkavalitnění prostor pro ŠD - zkvalitnění a zvýšení kapacit pro zájmové vzdělávání a volnočasové aktivity.</t>
  </si>
  <si>
    <t>Vybudování odborné učebny přírodopisu</t>
  </si>
  <si>
    <t>Atrium hlavní budovy - venkovní zázemí pro žáky</t>
  </si>
  <si>
    <t>Řešení odhlučení školní jídelny</t>
  </si>
  <si>
    <t>103267778</t>
  </si>
  <si>
    <t>255 00,00</t>
  </si>
  <si>
    <t>Vzdělávací a volnočasové centrum (Školní družina)</t>
  </si>
  <si>
    <t>Vzdělávací a volnočasové centrum (Středisko volného času)</t>
  </si>
  <si>
    <t>Energetické úspory v MŠ Boršice (výměna zdroje vytápění, ohřevu TUV a topné soustavy, částečné využití sluneční energie)</t>
  </si>
  <si>
    <t>Venkovní zázemí pro komunitní aktivity - revitalizace povrchu venkovního sportoviště</t>
  </si>
  <si>
    <t>Dvůr v budově na ul. Hradební - venkovní učebna</t>
  </si>
  <si>
    <t xml:space="preserve">Vybudování odborné učebny s vazbou na zkvalitnění výuky. </t>
  </si>
  <si>
    <t>Zkvalitnění výuky informatiky a robotiky s vazbou na zkvalitnění výuky.</t>
  </si>
  <si>
    <t>Budování odborné učebny s vazbou na zkvalitnění výuky - zkvalitnění výukových a pracovních podmínek pro zlepšení výsledků ve vzdělávání, modernizace učeben, zařízení, využití ICT.</t>
  </si>
  <si>
    <t>Úpravy a modernizace dopravního hřiště při ZŠ Sportovní</t>
  </si>
  <si>
    <t>Rozšíření kapacity - přístavba MŠ</t>
  </si>
  <si>
    <t>Výměna topných těles v ZŠ Topolná</t>
  </si>
  <si>
    <t>Vybudování demonstračních objektů pro výuku přírodovědných předmětů</t>
  </si>
  <si>
    <t>Rekonstrukce elektroinstalace v budově ZŠ Polešovice</t>
  </si>
  <si>
    <t>Keramická dílna</t>
  </si>
  <si>
    <t>Přístavba školní družiny a jídelny ZŠ</t>
  </si>
  <si>
    <t>Fasáda budovy, rekonstrukce střechy a přístavba podkroví ZŠ Kněžpole</t>
  </si>
  <si>
    <t>Šatní skříňky v budovách č. p. 715, č. p. 1000</t>
  </si>
  <si>
    <t>Navýšení kapacity MŠ - vybudování nové třídy dostavbou MŠ</t>
  </si>
  <si>
    <t xml:space="preserve">Vybavení tříd interaktivními tabulemi  </t>
  </si>
  <si>
    <t>Rekonstrukce střechy na budově ZŠ, půdní vestavba (učebna, sborovna)</t>
  </si>
  <si>
    <t>Zpracovaná PD</t>
  </si>
  <si>
    <t>Demolice přístaveb a vybudování nových sociálních zařízení, výtah</t>
  </si>
  <si>
    <t>Výměna rozvodů vody, odpadů a elektřiny v budově MŠ</t>
  </si>
  <si>
    <t>Přestavba nevyhovujících prostor na odbornou učebnu badatelské a polytechnické výuky</t>
  </si>
  <si>
    <t>Předseda Řídícího výboru MAP III ORP UH: Mgr. Oldřich Vávra</t>
  </si>
  <si>
    <t>Lesní mateřská škola Clavicula, z. ú.</t>
  </si>
  <si>
    <t>06393691</t>
  </si>
  <si>
    <t>Rekonstrukce zahrady  MŠ – dokončení 3. části - herní prvky, terénní úpravy, sklad zahradního vybavení</t>
  </si>
  <si>
    <t>Zrealizováno</t>
  </si>
  <si>
    <t>Vybavení školní jídelny/kuchyně v MŠ Zlechov</t>
  </si>
  <si>
    <t>Vybavení budovy MŠ Zlechov</t>
  </si>
  <si>
    <t>Rekonstrukce budovy MŠ Zlechov</t>
  </si>
  <si>
    <r>
      <t xml:space="preserve">Vybudování nákladního výtahu k přepravě stravy v ZŠ </t>
    </r>
    <r>
      <rPr>
        <sz val="8"/>
        <color rgb="FFFF0000"/>
        <rFont val="Arial"/>
        <family val="2"/>
        <charset val="238"/>
      </rPr>
      <t>a stavební úpravy ve výdejně obědů</t>
    </r>
  </si>
  <si>
    <t>Obnova školní sportovní plochy ZŠ Zlechov</t>
  </si>
  <si>
    <t>Bude řešeno částečnou dostavbou MŠ</t>
  </si>
  <si>
    <t>výběr dodavatele</t>
  </si>
  <si>
    <t>Vybudování přírodovědného a jazykového centra</t>
  </si>
  <si>
    <t>Nástavba 1.NP školní budovy na ul. Jiřího z Poděbrad. Ve  2.NP a 3.NP bude vybudováno jazykové a komunikační centrum a ve 4.NP science centrum. Nově vybudovaný vzdělávací prostor bude přístupný pro žáky jiných škol a širší veřejnosti.</t>
  </si>
  <si>
    <t>26 000 000,00</t>
  </si>
  <si>
    <t>Mateřská škola Sušice, příspěvková organizace, okres Uherské Hradiště</t>
  </si>
  <si>
    <t>Obec Sušice</t>
  </si>
  <si>
    <t>Zateplení a obnova fasády budovy MŠ a oprava střechy MŠ</t>
  </si>
  <si>
    <t>Rekonstrukce plynové kotelny MŠ</t>
  </si>
  <si>
    <t>Stavební úpravy ZŠ - půdní vestavba školní družiny, přístavba chodby, invalidní wc</t>
  </si>
  <si>
    <t>Přístavba nové třídy MŠ vzhledem k nedostatku míst v MŠ</t>
  </si>
  <si>
    <t xml:space="preserve">Přepojení kanalizace na ČOV včetně revitalizace odpadů </t>
  </si>
  <si>
    <t xml:space="preserve">1 000 000,- </t>
  </si>
  <si>
    <t xml:space="preserve">850 000,- </t>
  </si>
  <si>
    <t>Křesťanská mateřská škola, Za Radnicí 1823, Staré Město okres Uherské Hradiště, příspěvková organizace</t>
  </si>
  <si>
    <t>Služební automobil - osobní (převoz materiálu na akce, mezi pracoviště, letní tábory)</t>
  </si>
  <si>
    <t>Dětské hřiště</t>
  </si>
  <si>
    <t>Přístavba a navýšení kapacity MŠ, stavební úpravy, energetické úspory MŠ</t>
  </si>
  <si>
    <t>zpracovaná projektová dokumentace, výběr dodavatele</t>
  </si>
  <si>
    <t>Úprava a částečná rekonstrukce školní zahrady MŠ (oplocení, hrací prvky, terénní úpravy, zelené prvky)</t>
  </si>
  <si>
    <t xml:space="preserve">Modernizace školy, krojové vybavení </t>
  </si>
  <si>
    <t xml:space="preserve">Rekonstrukce vzduchotechniky, rekuperace v objektu MŠ </t>
  </si>
  <si>
    <t>Zachycení dešťových vod z objektu MŠ a následné zavlažování školní zahrady</t>
  </si>
  <si>
    <r>
      <t xml:space="preserve">Rekonstrukce budovy na školním dvoře </t>
    </r>
    <r>
      <rPr>
        <sz val="8"/>
        <color rgb="FFFF0000"/>
        <rFont val="Arial"/>
        <family val="2"/>
        <charset val="238"/>
      </rPr>
      <t>spolu se zázemím venkovní učebny</t>
    </r>
  </si>
  <si>
    <t>Rekonstrukce a rozšíření školní zahrady.</t>
  </si>
  <si>
    <t xml:space="preserve">Rekonstrukce zídky kolem zahrady mateřské školy </t>
  </si>
  <si>
    <t>Rozšíření kapacity hygienického zázemí lesní mateřské školy - přístavek, rozvody vody, kanalizace, elektroinstalace</t>
  </si>
  <si>
    <t>Obnova a rozšíření venkovní učebny - nábytku, edukačních a přírodních prvků na pozemku zázemí lesní mateřské školy</t>
  </si>
  <si>
    <t>Výměna oken v celé budově ZŠ, zateplení a rekuperace v celé budově ZŠ</t>
  </si>
  <si>
    <t>50 000 000,00</t>
  </si>
  <si>
    <t>Vybudování  jazykové učebny</t>
  </si>
  <si>
    <t>Zkvalitnění výuky cizích jazyků s vazbou na zkvalitnění výuky.</t>
  </si>
  <si>
    <t>Rekonstrukce střechy ZŠ</t>
  </si>
  <si>
    <t>Výtah - nově vybudovaný bezbariérový přístup</t>
  </si>
  <si>
    <t>Obnova ICT vybavení učeben ZŠ</t>
  </si>
  <si>
    <t>Výměna osvětlení a dalších zařízení s cílem snížení energetické náročnosti. Celkové zvýšení energetické soběstačnosti budovy školy.</t>
  </si>
  <si>
    <t>Obnova a modernizace areálu školy</t>
  </si>
  <si>
    <t>Vybudování půdní vestavby</t>
  </si>
  <si>
    <t xml:space="preserve">Vybudování tělocvičny ve dvoře  ZŠ Mistřice </t>
  </si>
  <si>
    <t>Rekonstrukce havarijního stavu opěrné zdi za budovou ZŠ</t>
  </si>
  <si>
    <t xml:space="preserve">Výstavba školy  - 1. stupeň ZŠ, včetně ŠD, učebny informatiky, školní knihovny, tělocvičny, zázemí </t>
  </si>
  <si>
    <t>Zřízení odborné učebny polytechnické výchovy a její vybavení</t>
  </si>
  <si>
    <t>Přístavba tělocvičny, 
vybudování nářaďovny,
sociálního zařízení a společenských 
prostor</t>
  </si>
  <si>
    <t>Součást komplexního projektu - výstavba budovy zahrnující prostory pro středisko volného času, školní družinu a knihovnu. Uvedené náklady se týkají pouze části pro středisko volného času)</t>
  </si>
  <si>
    <t>Součást komplexního projektu - výstavba budovy zahrnující prostory pro školní družinu, středisko volného času a knihovnu. Uvedené náklady se týkají pouze části pro školní družinu)</t>
  </si>
  <si>
    <t>Výměna střešní krytiny na budově ZŠ včetně rekonstrukce krovů, nová FVE</t>
  </si>
  <si>
    <t>Souhrnný rámec pro investice do infrastruktury pro zájmové, neformální vzdělávání a celoživotní učení (2021 - 2027)</t>
  </si>
  <si>
    <t>Vybudování odborných učeben digitálních technologií</t>
  </si>
  <si>
    <t>Stavební úpravy MŠ Uh. Hradiště - Mařatice, Sadová č. p. 1385 se vznikem multifunkční laboratoře</t>
  </si>
  <si>
    <t>Strategický rámec MAP - seznam investičních priorit ZŠ (2021 - 2027)</t>
  </si>
  <si>
    <t xml:space="preserve">Modernizace odborných učeben </t>
  </si>
  <si>
    <t>Modernizace školní družiny a školního klubu</t>
  </si>
  <si>
    <t>průzkum trhu, zpracování projektového záměru</t>
  </si>
  <si>
    <t>Rekonstrukce budovy (fasáda, zateplení, střecha, terasa, elektroinstalace, podlahové plochy, schodiště, sociální zařízení, ubytovací kapacity pro potřeby školení v rámci rekvalifikací, archiv)</t>
  </si>
  <si>
    <t>dokončování příprav</t>
  </si>
  <si>
    <t>Budování sdílených dílen, rekonstrukce a vybavení učeben</t>
  </si>
  <si>
    <t>04118871</t>
  </si>
  <si>
    <t>01603183</t>
  </si>
  <si>
    <t>Přírodovědná učebna s využitím prvků ICT (STEM), jedna Multimediální učebna matematiky a přírodních věd a jedna Multimediální učebna jazyků</t>
  </si>
  <si>
    <t>Odborné učebny chemie, laboratoř a sklad chemikálií (5,500 mil.) a odborné učebny fyziky + přípravna (7 mil.)</t>
  </si>
  <si>
    <t>Rekonstrukce dětských WC a umyvárny, rekonstrukce elektroinstalace, výměna dveří v horních prostorách budovy, interaktivní displej</t>
  </si>
  <si>
    <t> Lepší budoucnost, z. s.</t>
  </si>
  <si>
    <t>EDU-SCHOOL CONSULTANT, z. s.</t>
  </si>
  <si>
    <t>Využití fotovoltaických  panelů z důvodu snížení energetické závislosti</t>
  </si>
  <si>
    <t>Intenzifikace topné soustavy - instalace kondenzačních kotlů  nebo využití tepelného čerpadla s FVE v ZŠ Mistřice</t>
  </si>
  <si>
    <t>Schváleno v Uherském Hradišti Řídícím výborem projektu MAP III ORP Uherské Hradiště dne 25. 5. 2022.</t>
  </si>
  <si>
    <t>Rekonstrukce školní kuchyně v rámci navýšení kapacity školní jídelny</t>
  </si>
  <si>
    <t xml:space="preserve">Zázemí pro školní družinu - polytechnické pracoviště pro ŠD a zkvalitnění zázemí oddělení ŠD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</si>
</sst>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i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strike/>
      <sz val="8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00B050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strike/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60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Border="1"/>
    <xf numFmtId="0" fontId="0" fillId="0" borderId="0" xfId="0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9" fillId="0" borderId="0" xfId="1" applyFont="1"/>
    <xf numFmtId="0" fontId="10" fillId="0" borderId="0" xfId="0" applyFont="1"/>
    <xf numFmtId="0" fontId="0" fillId="2" borderId="0" xfId="0" applyFill="1"/>
    <xf numFmtId="0" fontId="3" fillId="0" borderId="0" xfId="0" applyFont="1" applyFill="1"/>
    <xf numFmtId="0" fontId="2" fillId="0" borderId="0" xfId="0" applyFont="1" applyFill="1"/>
    <xf numFmtId="0" fontId="0" fillId="0" borderId="0" xfId="0" applyFont="1" applyFill="1"/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4" xfId="0" applyFont="1" applyBorder="1"/>
    <xf numFmtId="0" fontId="14" fillId="0" borderId="6" xfId="0" applyFont="1" applyBorder="1"/>
    <xf numFmtId="0" fontId="14" fillId="0" borderId="14" xfId="0" applyFont="1" applyBorder="1"/>
    <xf numFmtId="0" fontId="14" fillId="2" borderId="5" xfId="0" applyFont="1" applyFill="1" applyBorder="1" applyAlignment="1">
      <alignment horizontal="center" vertical="center" wrapText="1"/>
    </xf>
    <xf numFmtId="0" fontId="23" fillId="0" borderId="0" xfId="0" applyFont="1"/>
    <xf numFmtId="0" fontId="22" fillId="0" borderId="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20" fillId="0" borderId="24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24" fillId="0" borderId="14" xfId="0" applyFont="1" applyBorder="1" applyAlignment="1">
      <alignment horizontal="left" vertical="center"/>
    </xf>
    <xf numFmtId="0" fontId="24" fillId="0" borderId="37" xfId="0" applyFont="1" applyBorder="1"/>
    <xf numFmtId="0" fontId="24" fillId="0" borderId="46" xfId="0" applyFont="1" applyBorder="1"/>
    <xf numFmtId="0" fontId="24" fillId="0" borderId="38" xfId="0" applyFont="1" applyBorder="1"/>
    <xf numFmtId="0" fontId="14" fillId="0" borderId="14" xfId="0" applyFont="1" applyBorder="1" applyAlignment="1">
      <alignment horizontal="left" vertical="center"/>
    </xf>
    <xf numFmtId="0" fontId="24" fillId="0" borderId="14" xfId="0" applyFont="1" applyBorder="1"/>
    <xf numFmtId="0" fontId="14" fillId="0" borderId="6" xfId="0" applyFont="1" applyBorder="1" applyAlignment="1">
      <alignment horizontal="right" vertical="center"/>
    </xf>
    <xf numFmtId="0" fontId="24" fillId="0" borderId="4" xfId="0" applyFont="1" applyBorder="1"/>
    <xf numFmtId="0" fontId="24" fillId="0" borderId="6" xfId="0" applyFont="1" applyBorder="1"/>
    <xf numFmtId="4" fontId="20" fillId="0" borderId="24" xfId="0" applyNumberFormat="1" applyFont="1" applyBorder="1" applyAlignment="1">
      <alignment horizontal="right" vertical="center"/>
    </xf>
    <xf numFmtId="4" fontId="20" fillId="0" borderId="24" xfId="0" applyNumberFormat="1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18" xfId="0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4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19" fillId="0" borderId="17" xfId="0" applyFont="1" applyFill="1" applyBorder="1" applyAlignment="1">
      <alignment horizontal="right" vertical="center"/>
    </xf>
    <xf numFmtId="0" fontId="19" fillId="0" borderId="19" xfId="0" applyFont="1" applyFill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3" fontId="0" fillId="0" borderId="0" xfId="0" applyNumberFormat="1"/>
    <xf numFmtId="0" fontId="20" fillId="0" borderId="37" xfId="0" applyFont="1" applyBorder="1" applyAlignment="1">
      <alignment horizontal="left" vertical="center" wrapText="1"/>
    </xf>
    <xf numFmtId="0" fontId="20" fillId="0" borderId="46" xfId="0" applyFont="1" applyBorder="1" applyAlignment="1">
      <alignment horizontal="left" vertical="center" wrapText="1"/>
    </xf>
    <xf numFmtId="0" fontId="20" fillId="0" borderId="46" xfId="0" applyFont="1" applyBorder="1" applyAlignment="1">
      <alignment horizontal="center" vertical="center"/>
    </xf>
    <xf numFmtId="0" fontId="20" fillId="0" borderId="46" xfId="0" applyFont="1" applyBorder="1" applyAlignment="1">
      <alignment horizontal="right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left" vertical="center" wrapText="1"/>
    </xf>
    <xf numFmtId="0" fontId="20" fillId="0" borderId="45" xfId="0" applyFont="1" applyBorder="1" applyAlignment="1">
      <alignment horizontal="center" vertical="center"/>
    </xf>
    <xf numFmtId="0" fontId="20" fillId="0" borderId="45" xfId="0" applyFont="1" applyBorder="1" applyAlignment="1">
      <alignment vertical="center"/>
    </xf>
    <xf numFmtId="4" fontId="20" fillId="0" borderId="37" xfId="0" applyNumberFormat="1" applyFont="1" applyBorder="1" applyAlignment="1">
      <alignment horizontal="right" vertical="center"/>
    </xf>
    <xf numFmtId="0" fontId="20" fillId="0" borderId="38" xfId="0" applyFont="1" applyBorder="1"/>
    <xf numFmtId="0" fontId="20" fillId="0" borderId="37" xfId="0" applyFont="1" applyBorder="1" applyAlignment="1">
      <alignment horizontal="right" vertical="center"/>
    </xf>
    <xf numFmtId="0" fontId="20" fillId="0" borderId="38" xfId="0" applyFont="1" applyBorder="1" applyAlignment="1">
      <alignment horizontal="right" vertical="center"/>
    </xf>
    <xf numFmtId="0" fontId="20" fillId="0" borderId="37" xfId="0" applyFont="1" applyBorder="1" applyAlignment="1">
      <alignment horizontal="center" vertical="center"/>
    </xf>
    <xf numFmtId="0" fontId="20" fillId="0" borderId="45" xfId="0" applyFont="1" applyBorder="1"/>
    <xf numFmtId="0" fontId="20" fillId="0" borderId="23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left" vertical="center"/>
    </xf>
    <xf numFmtId="0" fontId="20" fillId="0" borderId="31" xfId="0" applyFont="1" applyBorder="1"/>
    <xf numFmtId="4" fontId="20" fillId="0" borderId="23" xfId="0" applyNumberFormat="1" applyFont="1" applyBorder="1" applyAlignment="1">
      <alignment horizontal="right" vertical="center"/>
    </xf>
    <xf numFmtId="0" fontId="20" fillId="0" borderId="25" xfId="0" applyFont="1" applyBorder="1"/>
    <xf numFmtId="0" fontId="20" fillId="0" borderId="23" xfId="0" applyFont="1" applyBorder="1" applyAlignment="1">
      <alignment horizontal="right" vertical="center"/>
    </xf>
    <xf numFmtId="0" fontId="20" fillId="0" borderId="25" xfId="0" applyFont="1" applyBorder="1" applyAlignment="1">
      <alignment horizontal="right" vertical="center"/>
    </xf>
    <xf numFmtId="0" fontId="20" fillId="0" borderId="23" xfId="0" applyFont="1" applyBorder="1"/>
    <xf numFmtId="0" fontId="20" fillId="0" borderId="44" xfId="0" applyFont="1" applyBorder="1" applyAlignment="1">
      <alignment horizontal="left" vertical="center" wrapText="1"/>
    </xf>
    <xf numFmtId="0" fontId="20" fillId="0" borderId="44" xfId="0" applyFont="1" applyBorder="1"/>
    <xf numFmtId="4" fontId="20" fillId="0" borderId="17" xfId="0" applyNumberFormat="1" applyFont="1" applyBorder="1" applyAlignment="1">
      <alignment horizontal="right" vertical="center"/>
    </xf>
    <xf numFmtId="0" fontId="20" fillId="0" borderId="19" xfId="0" applyFont="1" applyBorder="1"/>
    <xf numFmtId="0" fontId="20" fillId="0" borderId="17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0" borderId="17" xfId="0" applyFont="1" applyBorder="1"/>
    <xf numFmtId="0" fontId="20" fillId="0" borderId="46" xfId="0" applyFont="1" applyBorder="1" applyAlignment="1">
      <alignment horizontal="left" vertical="center"/>
    </xf>
    <xf numFmtId="0" fontId="20" fillId="0" borderId="47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50" xfId="0" applyFont="1" applyBorder="1" applyAlignment="1">
      <alignment horizontal="left" vertical="center"/>
    </xf>
    <xf numFmtId="0" fontId="20" fillId="0" borderId="49" xfId="0" applyFont="1" applyBorder="1"/>
    <xf numFmtId="0" fontId="20" fillId="0" borderId="52" xfId="0" applyFont="1" applyFill="1" applyBorder="1" applyAlignment="1">
      <alignment horizontal="right" vertical="center"/>
    </xf>
    <xf numFmtId="0" fontId="20" fillId="0" borderId="38" xfId="0" applyFont="1" applyFill="1" applyBorder="1" applyAlignment="1">
      <alignment horizontal="right" vertical="center"/>
    </xf>
    <xf numFmtId="0" fontId="20" fillId="0" borderId="50" xfId="0" applyFont="1" applyBorder="1"/>
    <xf numFmtId="0" fontId="20" fillId="0" borderId="37" xfId="0" applyFont="1" applyBorder="1"/>
    <xf numFmtId="0" fontId="20" fillId="0" borderId="25" xfId="0" applyFont="1" applyBorder="1" applyAlignment="1">
      <alignment vertical="center"/>
    </xf>
    <xf numFmtId="0" fontId="20" fillId="0" borderId="23" xfId="0" applyFont="1" applyFill="1" applyBorder="1" applyAlignment="1">
      <alignment horizontal="right" vertical="center"/>
    </xf>
    <xf numFmtId="0" fontId="20" fillId="0" borderId="25" xfId="0" applyFont="1" applyFill="1" applyBorder="1" applyAlignment="1">
      <alignment horizontal="right" vertical="center"/>
    </xf>
    <xf numFmtId="4" fontId="20" fillId="0" borderId="23" xfId="0" applyNumberFormat="1" applyFont="1" applyBorder="1" applyAlignment="1">
      <alignment vertical="center"/>
    </xf>
    <xf numFmtId="0" fontId="20" fillId="0" borderId="38" xfId="0" applyFont="1" applyBorder="1" applyAlignment="1">
      <alignment horizontal="center" vertical="center"/>
    </xf>
    <xf numFmtId="0" fontId="20" fillId="0" borderId="17" xfId="0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right" vertical="center"/>
    </xf>
    <xf numFmtId="0" fontId="20" fillId="0" borderId="17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/>
    </xf>
    <xf numFmtId="0" fontId="20" fillId="0" borderId="19" xfId="0" applyFont="1" applyBorder="1" applyAlignment="1">
      <alignment horizontal="center" vertical="center"/>
    </xf>
    <xf numFmtId="0" fontId="20" fillId="0" borderId="44" xfId="0" applyFont="1" applyBorder="1" applyAlignment="1">
      <alignment horizontal="left" vertical="center"/>
    </xf>
    <xf numFmtId="0" fontId="26" fillId="0" borderId="44" xfId="0" applyFont="1" applyBorder="1"/>
    <xf numFmtId="0" fontId="26" fillId="0" borderId="17" xfId="0" applyFont="1" applyBorder="1"/>
    <xf numFmtId="0" fontId="26" fillId="0" borderId="19" xfId="0" applyFont="1" applyBorder="1"/>
    <xf numFmtId="0" fontId="26" fillId="0" borderId="23" xfId="0" applyFont="1" applyBorder="1"/>
    <xf numFmtId="0" fontId="26" fillId="0" borderId="37" xfId="0" applyFont="1" applyBorder="1"/>
    <xf numFmtId="0" fontId="20" fillId="0" borderId="18" xfId="0" applyFont="1" applyBorder="1" applyAlignment="1">
      <alignment horizontal="left" vertical="center" wrapText="1"/>
    </xf>
    <xf numFmtId="0" fontId="20" fillId="0" borderId="53" xfId="0" applyFont="1" applyBorder="1" applyAlignment="1">
      <alignment horizontal="left" vertical="center" wrapText="1"/>
    </xf>
    <xf numFmtId="0" fontId="20" fillId="0" borderId="54" xfId="0" applyFont="1" applyFill="1" applyBorder="1" applyAlignment="1">
      <alignment horizontal="right" vertical="center"/>
    </xf>
    <xf numFmtId="4" fontId="20" fillId="0" borderId="17" xfId="0" applyNumberFormat="1" applyFont="1" applyBorder="1" applyAlignment="1">
      <alignment vertical="center"/>
    </xf>
    <xf numFmtId="4" fontId="20" fillId="0" borderId="51" xfId="0" applyNumberFormat="1" applyFont="1" applyBorder="1" applyAlignment="1">
      <alignment horizontal="right" vertical="center"/>
    </xf>
    <xf numFmtId="0" fontId="20" fillId="0" borderId="53" xfId="0" applyFont="1" applyFill="1" applyBorder="1" applyAlignment="1">
      <alignment horizontal="right" vertical="center"/>
    </xf>
    <xf numFmtId="0" fontId="26" fillId="0" borderId="17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right" vertical="center"/>
    </xf>
    <xf numFmtId="0" fontId="20" fillId="2" borderId="19" xfId="0" applyFont="1" applyFill="1" applyBorder="1" applyAlignment="1">
      <alignment horizontal="right" vertical="center"/>
    </xf>
    <xf numFmtId="0" fontId="20" fillId="0" borderId="17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49" fontId="20" fillId="0" borderId="18" xfId="0" applyNumberFormat="1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4" fontId="20" fillId="0" borderId="17" xfId="0" applyNumberFormat="1" applyFont="1" applyFill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6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right" vertical="center"/>
    </xf>
    <xf numFmtId="0" fontId="20" fillId="0" borderId="3" xfId="0" applyFont="1" applyFill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49" fontId="20" fillId="0" borderId="24" xfId="0" applyNumberFormat="1" applyFont="1" applyBorder="1" applyAlignment="1">
      <alignment horizontal="center" vertical="center"/>
    </xf>
    <xf numFmtId="0" fontId="20" fillId="0" borderId="24" xfId="0" applyFont="1" applyBorder="1"/>
    <xf numFmtId="0" fontId="20" fillId="0" borderId="23" xfId="0" applyFont="1" applyBorder="1" applyAlignment="1">
      <alignment vertical="center" wrapText="1"/>
    </xf>
    <xf numFmtId="0" fontId="20" fillId="0" borderId="23" xfId="0" applyFont="1" applyBorder="1" applyAlignment="1">
      <alignment vertical="center"/>
    </xf>
    <xf numFmtId="4" fontId="20" fillId="2" borderId="23" xfId="0" applyNumberFormat="1" applyFont="1" applyFill="1" applyBorder="1" applyAlignment="1">
      <alignment horizontal="right" vertical="center"/>
    </xf>
    <xf numFmtId="0" fontId="20" fillId="2" borderId="49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0" fillId="2" borderId="57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20" fillId="0" borderId="57" xfId="0" applyFont="1" applyBorder="1"/>
    <xf numFmtId="0" fontId="20" fillId="0" borderId="57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4" fontId="20" fillId="0" borderId="23" xfId="0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center" vertical="center"/>
    </xf>
    <xf numFmtId="0" fontId="20" fillId="0" borderId="23" xfId="0" applyFont="1" applyBorder="1" applyAlignment="1">
      <alignment wrapText="1"/>
    </xf>
    <xf numFmtId="0" fontId="20" fillId="0" borderId="58" xfId="0" applyFont="1" applyBorder="1"/>
    <xf numFmtId="0" fontId="20" fillId="0" borderId="56" xfId="0" applyFont="1" applyBorder="1" applyAlignment="1">
      <alignment horizontal="center" vertical="center"/>
    </xf>
    <xf numFmtId="0" fontId="20" fillId="0" borderId="23" xfId="0" applyFont="1" applyFill="1" applyBorder="1" applyAlignment="1">
      <alignment horizontal="left" vertical="center" wrapText="1"/>
    </xf>
    <xf numFmtId="0" fontId="20" fillId="0" borderId="31" xfId="0" applyFont="1" applyBorder="1" applyAlignment="1">
      <alignment vertical="center"/>
    </xf>
    <xf numFmtId="0" fontId="20" fillId="0" borderId="41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right" vertical="center"/>
    </xf>
    <xf numFmtId="0" fontId="20" fillId="0" borderId="58" xfId="0" applyFont="1" applyBorder="1" applyAlignment="1">
      <alignment horizontal="center" vertical="center"/>
    </xf>
    <xf numFmtId="0" fontId="20" fillId="0" borderId="23" xfId="0" applyFont="1" applyFill="1" applyBorder="1" applyAlignment="1">
      <alignment horizontal="right" vertical="center" wrapText="1"/>
    </xf>
    <xf numFmtId="0" fontId="20" fillId="0" borderId="25" xfId="0" applyFont="1" applyBorder="1" applyAlignment="1">
      <alignment horizontal="right" vertical="center" wrapText="1"/>
    </xf>
    <xf numFmtId="49" fontId="20" fillId="0" borderId="24" xfId="0" applyNumberFormat="1" applyFont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right" vertical="center"/>
    </xf>
    <xf numFmtId="0" fontId="20" fillId="0" borderId="23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49" fontId="20" fillId="0" borderId="58" xfId="0" applyNumberFormat="1" applyFont="1" applyBorder="1" applyAlignment="1">
      <alignment horizontal="center" vertical="center" wrapText="1"/>
    </xf>
    <xf numFmtId="0" fontId="20" fillId="0" borderId="51" xfId="0" applyFont="1" applyBorder="1" applyAlignment="1">
      <alignment vertical="center" wrapText="1"/>
    </xf>
    <xf numFmtId="0" fontId="26" fillId="0" borderId="1" xfId="0" applyFont="1" applyBorder="1"/>
    <xf numFmtId="0" fontId="26" fillId="0" borderId="3" xfId="0" applyFont="1" applyBorder="1"/>
    <xf numFmtId="0" fontId="20" fillId="0" borderId="24" xfId="0" applyFont="1" applyFill="1" applyBorder="1" applyAlignment="1">
      <alignment horizontal="left" vertical="center" wrapText="1"/>
    </xf>
    <xf numFmtId="0" fontId="20" fillId="0" borderId="45" xfId="0" applyFont="1" applyFill="1" applyBorder="1" applyAlignment="1">
      <alignment horizontal="left" vertical="center" wrapText="1"/>
    </xf>
    <xf numFmtId="0" fontId="26" fillId="0" borderId="45" xfId="0" applyFont="1" applyFill="1" applyBorder="1"/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38" xfId="0" applyFont="1" applyBorder="1"/>
    <xf numFmtId="0" fontId="20" fillId="0" borderId="37" xfId="0" applyFont="1" applyFill="1" applyBorder="1" applyAlignment="1">
      <alignment horizontal="left" vertical="center" wrapText="1"/>
    </xf>
    <xf numFmtId="0" fontId="20" fillId="0" borderId="46" xfId="0" applyFont="1" applyFill="1" applyBorder="1" applyAlignment="1">
      <alignment horizontal="left" vertical="center" wrapText="1"/>
    </xf>
    <xf numFmtId="49" fontId="20" fillId="0" borderId="38" xfId="0" applyNumberFormat="1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center" vertical="center"/>
    </xf>
    <xf numFmtId="4" fontId="20" fillId="0" borderId="45" xfId="0" applyNumberFormat="1" applyFont="1" applyBorder="1" applyAlignment="1">
      <alignment horizontal="right" vertical="center"/>
    </xf>
    <xf numFmtId="0" fontId="26" fillId="0" borderId="46" xfId="0" applyFont="1" applyBorder="1"/>
    <xf numFmtId="0" fontId="14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4" fontId="20" fillId="0" borderId="48" xfId="0" applyNumberFormat="1" applyFont="1" applyBorder="1" applyAlignment="1">
      <alignment vertical="center"/>
    </xf>
    <xf numFmtId="4" fontId="20" fillId="0" borderId="25" xfId="0" applyNumberFormat="1" applyFont="1" applyBorder="1" applyAlignment="1">
      <alignment vertical="center"/>
    </xf>
    <xf numFmtId="4" fontId="20" fillId="0" borderId="19" xfId="0" applyNumberFormat="1" applyFont="1" applyBorder="1" applyAlignment="1">
      <alignment horizontal="right" vertical="center"/>
    </xf>
    <xf numFmtId="4" fontId="20" fillId="0" borderId="25" xfId="0" applyNumberFormat="1" applyFont="1" applyBorder="1" applyAlignment="1">
      <alignment horizontal="right" vertical="center"/>
    </xf>
    <xf numFmtId="4" fontId="20" fillId="0" borderId="19" xfId="0" applyNumberFormat="1" applyFont="1" applyFill="1" applyBorder="1" applyAlignment="1">
      <alignment horizontal="right" vertical="center"/>
    </xf>
    <xf numFmtId="0" fontId="19" fillId="0" borderId="53" xfId="0" applyFont="1" applyFill="1" applyBorder="1" applyAlignment="1">
      <alignment horizontal="right" vertical="center"/>
    </xf>
    <xf numFmtId="0" fontId="19" fillId="0" borderId="17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44" xfId="0" applyFont="1" applyBorder="1" applyAlignment="1">
      <alignment wrapText="1"/>
    </xf>
    <xf numFmtId="0" fontId="19" fillId="0" borderId="44" xfId="0" applyFont="1" applyBorder="1" applyAlignment="1">
      <alignment horizontal="center" vertical="center"/>
    </xf>
    <xf numFmtId="0" fontId="19" fillId="0" borderId="44" xfId="0" applyFont="1" applyBorder="1"/>
    <xf numFmtId="4" fontId="19" fillId="0" borderId="17" xfId="0" applyNumberFormat="1" applyFont="1" applyBorder="1" applyAlignment="1">
      <alignment horizontal="right" vertical="center"/>
    </xf>
    <xf numFmtId="0" fontId="19" fillId="0" borderId="19" xfId="0" applyFont="1" applyBorder="1"/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4" xfId="0" applyFont="1" applyBorder="1" applyAlignment="1">
      <alignment wrapText="1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/>
    <xf numFmtId="4" fontId="19" fillId="0" borderId="4" xfId="0" applyNumberFormat="1" applyFont="1" applyBorder="1" applyAlignment="1">
      <alignment horizontal="right" vertical="center"/>
    </xf>
    <xf numFmtId="0" fontId="19" fillId="0" borderId="6" xfId="0" applyFont="1" applyBorder="1"/>
    <xf numFmtId="0" fontId="19" fillId="0" borderId="4" xfId="0" applyFont="1" applyFill="1" applyBorder="1" applyAlignment="1">
      <alignment horizontal="right" vertical="center"/>
    </xf>
    <xf numFmtId="0" fontId="19" fillId="0" borderId="60" xfId="0" applyFont="1" applyFill="1" applyBorder="1" applyAlignment="1">
      <alignment horizontal="right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46" xfId="0" applyFont="1" applyBorder="1"/>
    <xf numFmtId="0" fontId="20" fillId="0" borderId="45" xfId="0" applyFont="1" applyFill="1" applyBorder="1" applyAlignment="1">
      <alignment wrapText="1"/>
    </xf>
    <xf numFmtId="4" fontId="20" fillId="0" borderId="38" xfId="0" applyNumberFormat="1" applyFont="1" applyBorder="1" applyAlignment="1">
      <alignment horizontal="right" vertical="center"/>
    </xf>
    <xf numFmtId="0" fontId="20" fillId="0" borderId="31" xfId="0" applyFont="1" applyBorder="1" applyAlignment="1">
      <alignment vertical="center" wrapText="1"/>
    </xf>
    <xf numFmtId="4" fontId="20" fillId="0" borderId="48" xfId="0" applyNumberFormat="1" applyFont="1" applyBorder="1" applyAlignment="1">
      <alignment horizontal="right" vertical="center"/>
    </xf>
    <xf numFmtId="0" fontId="26" fillId="0" borderId="54" xfId="0" applyFont="1" applyBorder="1"/>
    <xf numFmtId="0" fontId="26" fillId="0" borderId="24" xfId="0" applyFont="1" applyBorder="1"/>
    <xf numFmtId="49" fontId="20" fillId="0" borderId="18" xfId="0" applyNumberFormat="1" applyFont="1" applyBorder="1" applyAlignment="1">
      <alignment horizontal="right" vertical="center"/>
    </xf>
    <xf numFmtId="0" fontId="27" fillId="0" borderId="31" xfId="0" applyFont="1" applyBorder="1"/>
    <xf numFmtId="4" fontId="20" fillId="2" borderId="25" xfId="0" applyNumberFormat="1" applyFont="1" applyFill="1" applyBorder="1" applyAlignment="1">
      <alignment horizontal="right" vertical="center"/>
    </xf>
    <xf numFmtId="0" fontId="20" fillId="0" borderId="31" xfId="0" applyFont="1" applyFill="1" applyBorder="1" applyAlignment="1">
      <alignment horizontal="left" vertical="center"/>
    </xf>
    <xf numFmtId="0" fontId="20" fillId="0" borderId="31" xfId="0" applyFont="1" applyFill="1" applyBorder="1" applyAlignment="1">
      <alignment horizontal="left" wrapText="1"/>
    </xf>
    <xf numFmtId="0" fontId="20" fillId="0" borderId="49" xfId="0" applyFont="1" applyFill="1" applyBorder="1" applyAlignment="1">
      <alignment horizontal="right" vertical="center"/>
    </xf>
    <xf numFmtId="0" fontId="20" fillId="0" borderId="45" xfId="0" applyFont="1" applyFill="1" applyBorder="1" applyAlignment="1">
      <alignment horizontal="center" vertical="center"/>
    </xf>
    <xf numFmtId="0" fontId="20" fillId="0" borderId="31" xfId="0" applyFont="1" applyFill="1" applyBorder="1"/>
    <xf numFmtId="4" fontId="20" fillId="0" borderId="25" xfId="0" applyNumberFormat="1" applyFont="1" applyFill="1" applyBorder="1" applyAlignment="1">
      <alignment horizontal="right" vertical="center"/>
    </xf>
    <xf numFmtId="0" fontId="20" fillId="0" borderId="23" xfId="0" applyFont="1" applyFill="1" applyBorder="1"/>
    <xf numFmtId="0" fontId="20" fillId="0" borderId="24" xfId="0" applyFont="1" applyFill="1" applyBorder="1"/>
    <xf numFmtId="0" fontId="20" fillId="0" borderId="25" xfId="0" applyFont="1" applyFill="1" applyBorder="1"/>
    <xf numFmtId="4" fontId="20" fillId="0" borderId="23" xfId="0" applyNumberFormat="1" applyFont="1" applyFill="1" applyBorder="1" applyAlignment="1">
      <alignment horizontal="right" vertical="center"/>
    </xf>
    <xf numFmtId="4" fontId="20" fillId="0" borderId="31" xfId="0" applyNumberFormat="1" applyFont="1" applyBorder="1" applyAlignment="1">
      <alignment horizontal="right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right" vertical="center"/>
    </xf>
    <xf numFmtId="0" fontId="26" fillId="0" borderId="32" xfId="0" applyFont="1" applyBorder="1" applyAlignment="1">
      <alignment horizontal="center" vertical="center"/>
    </xf>
    <xf numFmtId="4" fontId="20" fillId="0" borderId="56" xfId="0" applyNumberFormat="1" applyFont="1" applyBorder="1" applyAlignment="1">
      <alignment horizontal="right" vertical="center"/>
    </xf>
    <xf numFmtId="0" fontId="20" fillId="0" borderId="44" xfId="0" applyFont="1" applyBorder="1" applyAlignment="1">
      <alignment vertical="center" wrapText="1"/>
    </xf>
    <xf numFmtId="0" fontId="20" fillId="0" borderId="44" xfId="0" applyFont="1" applyFill="1" applyBorder="1" applyAlignment="1">
      <alignment horizontal="left" vertical="center"/>
    </xf>
    <xf numFmtId="0" fontId="26" fillId="0" borderId="44" xfId="0" applyFont="1" applyFill="1" applyBorder="1"/>
    <xf numFmtId="0" fontId="20" fillId="0" borderId="59" xfId="0" applyFont="1" applyBorder="1" applyAlignment="1">
      <alignment horizontal="left" vertical="center" wrapText="1"/>
    </xf>
    <xf numFmtId="4" fontId="20" fillId="0" borderId="52" xfId="0" applyNumberFormat="1" applyFont="1" applyBorder="1" applyAlignment="1">
      <alignment horizontal="right" vertical="center"/>
    </xf>
    <xf numFmtId="0" fontId="20" fillId="0" borderId="52" xfId="0" applyFont="1" applyBorder="1" applyAlignment="1">
      <alignment horizontal="right" vertical="center"/>
    </xf>
    <xf numFmtId="0" fontId="20" fillId="0" borderId="57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right" vertical="center" wrapText="1"/>
    </xf>
    <xf numFmtId="0" fontId="20" fillId="0" borderId="41" xfId="0" applyFont="1" applyBorder="1" applyAlignment="1">
      <alignment horizontal="right" vertical="center" wrapText="1"/>
    </xf>
    <xf numFmtId="4" fontId="20" fillId="0" borderId="51" xfId="0" applyNumberFormat="1" applyFont="1" applyFill="1" applyBorder="1" applyAlignment="1">
      <alignment horizontal="right" vertical="center"/>
    </xf>
    <xf numFmtId="4" fontId="20" fillId="0" borderId="1" xfId="0" applyNumberFormat="1" applyFont="1" applyBorder="1" applyAlignment="1">
      <alignment horizontal="right" vertical="center"/>
    </xf>
    <xf numFmtId="4" fontId="20" fillId="0" borderId="3" xfId="0" applyNumberFormat="1" applyFont="1" applyBorder="1" applyAlignment="1">
      <alignment horizontal="right" vertical="center"/>
    </xf>
    <xf numFmtId="4" fontId="20" fillId="0" borderId="57" xfId="0" applyNumberFormat="1" applyFont="1" applyBorder="1" applyAlignment="1">
      <alignment horizontal="right" vertical="center"/>
    </xf>
    <xf numFmtId="0" fontId="20" fillId="2" borderId="23" xfId="0" applyFont="1" applyFill="1" applyBorder="1" applyAlignment="1">
      <alignment vertical="center"/>
    </xf>
    <xf numFmtId="0" fontId="20" fillId="2" borderId="25" xfId="0" applyFont="1" applyFill="1" applyBorder="1" applyAlignment="1">
      <alignment vertical="center"/>
    </xf>
    <xf numFmtId="0" fontId="20" fillId="0" borderId="56" xfId="0" applyFont="1" applyBorder="1"/>
    <xf numFmtId="0" fontId="20" fillId="0" borderId="56" xfId="0" applyFont="1" applyFill="1" applyBorder="1" applyAlignment="1">
      <alignment horizontal="right" vertical="center"/>
    </xf>
    <xf numFmtId="0" fontId="20" fillId="0" borderId="44" xfId="0" applyFont="1" applyFill="1" applyBorder="1" applyAlignment="1">
      <alignment vertical="center" wrapText="1"/>
    </xf>
    <xf numFmtId="0" fontId="20" fillId="0" borderId="53" xfId="0" applyFont="1" applyFill="1" applyBorder="1" applyAlignment="1">
      <alignment horizontal="right" vertical="center" wrapText="1"/>
    </xf>
    <xf numFmtId="0" fontId="26" fillId="0" borderId="53" xfId="0" applyFont="1" applyBorder="1"/>
    <xf numFmtId="0" fontId="28" fillId="0" borderId="0" xfId="0" applyFont="1" applyAlignment="1">
      <alignment wrapText="1"/>
    </xf>
    <xf numFmtId="4" fontId="19" fillId="0" borderId="23" xfId="0" applyNumberFormat="1" applyFont="1" applyBorder="1" applyAlignment="1">
      <alignment horizontal="right" vertical="center"/>
    </xf>
    <xf numFmtId="4" fontId="19" fillId="0" borderId="25" xfId="0" applyNumberFormat="1" applyFont="1" applyBorder="1" applyAlignment="1">
      <alignment horizontal="right" vertical="center"/>
    </xf>
    <xf numFmtId="0" fontId="20" fillId="0" borderId="24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/>
    </xf>
    <xf numFmtId="0" fontId="20" fillId="0" borderId="44" xfId="0" applyFont="1" applyFill="1" applyBorder="1"/>
    <xf numFmtId="0" fontId="20" fillId="0" borderId="31" xfId="0" applyFont="1" applyFill="1" applyBorder="1" applyAlignment="1">
      <alignment vertical="center" wrapText="1"/>
    </xf>
    <xf numFmtId="0" fontId="20" fillId="0" borderId="46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 wrapText="1"/>
    </xf>
    <xf numFmtId="0" fontId="20" fillId="0" borderId="45" xfId="0" applyFont="1" applyFill="1" applyBorder="1"/>
    <xf numFmtId="4" fontId="20" fillId="0" borderId="37" xfId="0" applyNumberFormat="1" applyFont="1" applyFill="1" applyBorder="1" applyAlignment="1">
      <alignment horizontal="right" vertical="center"/>
    </xf>
    <xf numFmtId="4" fontId="20" fillId="0" borderId="38" xfId="0" applyNumberFormat="1" applyFont="1" applyFill="1" applyBorder="1" applyAlignment="1">
      <alignment horizontal="right" vertical="center"/>
    </xf>
    <xf numFmtId="0" fontId="19" fillId="0" borderId="25" xfId="0" applyFont="1" applyFill="1" applyBorder="1" applyAlignment="1">
      <alignment horizontal="right" vertical="center"/>
    </xf>
    <xf numFmtId="0" fontId="19" fillId="0" borderId="57" xfId="0" applyFont="1" applyFill="1" applyBorder="1" applyAlignment="1">
      <alignment horizontal="right" vertical="center"/>
    </xf>
    <xf numFmtId="0" fontId="19" fillId="0" borderId="25" xfId="0" applyFont="1" applyBorder="1" applyAlignment="1">
      <alignment horizontal="center" vertical="center"/>
    </xf>
    <xf numFmtId="4" fontId="19" fillId="0" borderId="51" xfId="0" applyNumberFormat="1" applyFont="1" applyBorder="1" applyAlignment="1">
      <alignment horizontal="right" vertical="center"/>
    </xf>
    <xf numFmtId="0" fontId="19" fillId="0" borderId="53" xfId="0" applyFont="1" applyBorder="1" applyAlignment="1">
      <alignment horizontal="left" vertical="center" wrapText="1"/>
    </xf>
    <xf numFmtId="4" fontId="19" fillId="0" borderId="19" xfId="0" applyNumberFormat="1" applyFont="1" applyBorder="1" applyAlignment="1">
      <alignment horizontal="right" vertical="center"/>
    </xf>
    <xf numFmtId="0" fontId="19" fillId="0" borderId="17" xfId="0" applyFont="1" applyBorder="1" applyAlignment="1">
      <alignment horizontal="right" vertical="center"/>
    </xf>
    <xf numFmtId="0" fontId="19" fillId="0" borderId="19" xfId="0" applyFont="1" applyBorder="1" applyAlignment="1">
      <alignment horizontal="right" vertical="center"/>
    </xf>
    <xf numFmtId="0" fontId="19" fillId="2" borderId="17" xfId="0" applyFont="1" applyFill="1" applyBorder="1" applyAlignment="1">
      <alignment horizontal="right" vertical="center"/>
    </xf>
    <xf numFmtId="0" fontId="19" fillId="2" borderId="19" xfId="0" applyFont="1" applyFill="1" applyBorder="1" applyAlignment="1">
      <alignment horizontal="right" vertical="center"/>
    </xf>
    <xf numFmtId="0" fontId="29" fillId="0" borderId="23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31" xfId="0" applyFont="1" applyFill="1" applyBorder="1" applyAlignment="1">
      <alignment horizontal="left" vertical="center" wrapText="1"/>
    </xf>
    <xf numFmtId="0" fontId="29" fillId="0" borderId="31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31" xfId="0" applyFont="1" applyBorder="1"/>
    <xf numFmtId="4" fontId="29" fillId="0" borderId="23" xfId="0" applyNumberFormat="1" applyFont="1" applyBorder="1" applyAlignment="1">
      <alignment horizontal="right" vertical="center"/>
    </xf>
    <xf numFmtId="4" fontId="29" fillId="0" borderId="25" xfId="0" applyNumberFormat="1" applyFont="1" applyBorder="1" applyAlignment="1">
      <alignment horizontal="right" vertical="center"/>
    </xf>
    <xf numFmtId="0" fontId="29" fillId="0" borderId="23" xfId="0" applyFont="1" applyBorder="1" applyAlignment="1">
      <alignment horizontal="right" vertical="center"/>
    </xf>
    <xf numFmtId="0" fontId="29" fillId="0" borderId="25" xfId="0" applyFont="1" applyBorder="1" applyAlignment="1">
      <alignment horizontal="right" vertical="center"/>
    </xf>
    <xf numFmtId="0" fontId="29" fillId="0" borderId="23" xfId="0" applyFont="1" applyBorder="1"/>
    <xf numFmtId="0" fontId="29" fillId="0" borderId="24" xfId="0" applyFont="1" applyBorder="1"/>
    <xf numFmtId="0" fontId="29" fillId="0" borderId="44" xfId="0" applyFont="1" applyBorder="1"/>
    <xf numFmtId="0" fontId="29" fillId="0" borderId="23" xfId="0" applyFont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left" vertical="center"/>
    </xf>
    <xf numFmtId="0" fontId="19" fillId="0" borderId="16" xfId="0" applyFont="1" applyFill="1" applyBorder="1" applyAlignment="1">
      <alignment horizontal="left" vertical="center" wrapText="1"/>
    </xf>
    <xf numFmtId="0" fontId="19" fillId="0" borderId="18" xfId="0" applyFont="1" applyFill="1" applyBorder="1" applyAlignment="1">
      <alignment horizontal="left" vertical="center" wrapText="1"/>
    </xf>
    <xf numFmtId="0" fontId="19" fillId="0" borderId="24" xfId="0" applyFont="1" applyFill="1" applyBorder="1" applyAlignment="1">
      <alignment horizontal="left" vertical="center" wrapText="1"/>
    </xf>
    <xf numFmtId="4" fontId="19" fillId="0" borderId="51" xfId="0" applyNumberFormat="1" applyFont="1" applyFill="1" applyBorder="1" applyAlignment="1">
      <alignment horizontal="right" vertical="center"/>
    </xf>
    <xf numFmtId="4" fontId="19" fillId="0" borderId="19" xfId="0" applyNumberFormat="1" applyFont="1" applyFill="1" applyBorder="1" applyAlignment="1">
      <alignment horizontal="right" vertical="center"/>
    </xf>
    <xf numFmtId="0" fontId="30" fillId="0" borderId="17" xfId="0" applyFont="1" applyFill="1" applyBorder="1"/>
    <xf numFmtId="4" fontId="19" fillId="0" borderId="23" xfId="0" applyNumberFormat="1" applyFont="1" applyFill="1" applyBorder="1" applyAlignment="1">
      <alignment horizontal="right" vertical="center"/>
    </xf>
    <xf numFmtId="4" fontId="19" fillId="0" borderId="25" xfId="0" applyNumberFormat="1" applyFont="1" applyFill="1" applyBorder="1" applyAlignment="1">
      <alignment horizontal="right" vertical="center"/>
    </xf>
    <xf numFmtId="0" fontId="30" fillId="0" borderId="56" xfId="0" applyFont="1" applyFill="1" applyBorder="1" applyAlignment="1">
      <alignment horizontal="center" vertical="center"/>
    </xf>
    <xf numFmtId="0" fontId="20" fillId="0" borderId="61" xfId="0" applyFont="1" applyFill="1" applyBorder="1" applyAlignment="1">
      <alignment horizontal="right" vertical="center"/>
    </xf>
    <xf numFmtId="0" fontId="19" fillId="0" borderId="37" xfId="0" applyFont="1" applyFill="1" applyBorder="1" applyAlignment="1">
      <alignment horizontal="right" vertical="center"/>
    </xf>
    <xf numFmtId="0" fontId="19" fillId="0" borderId="38" xfId="0" applyFont="1" applyFill="1" applyBorder="1" applyAlignment="1">
      <alignment horizontal="right" vertical="center"/>
    </xf>
    <xf numFmtId="0" fontId="19" fillId="0" borderId="23" xfId="0" applyFont="1" applyFill="1" applyBorder="1" applyAlignment="1">
      <alignment horizontal="right" vertical="center"/>
    </xf>
    <xf numFmtId="0" fontId="19" fillId="0" borderId="23" xfId="0" applyFont="1" applyBorder="1" applyAlignment="1">
      <alignment horizontal="right" vertical="center"/>
    </xf>
    <xf numFmtId="0" fontId="19" fillId="0" borderId="25" xfId="0" applyFont="1" applyBorder="1" applyAlignment="1">
      <alignment horizontal="right" vertical="center"/>
    </xf>
    <xf numFmtId="0" fontId="19" fillId="0" borderId="23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1" xfId="0" applyFont="1" applyBorder="1"/>
    <xf numFmtId="0" fontId="19" fillId="0" borderId="31" xfId="0" applyFont="1" applyBorder="1" applyAlignment="1">
      <alignment horizontal="left" vertical="center" wrapText="1"/>
    </xf>
    <xf numFmtId="0" fontId="19" fillId="0" borderId="44" xfId="0" applyFont="1" applyBorder="1" applyAlignment="1">
      <alignment horizontal="left" vertical="center" wrapText="1"/>
    </xf>
    <xf numFmtId="0" fontId="19" fillId="0" borderId="31" xfId="0" applyFont="1" applyBorder="1" applyAlignment="1">
      <alignment wrapText="1"/>
    </xf>
    <xf numFmtId="4" fontId="19" fillId="0" borderId="24" xfId="0" applyNumberFormat="1" applyFont="1" applyBorder="1" applyAlignment="1">
      <alignment horizontal="right" vertical="center"/>
    </xf>
    <xf numFmtId="0" fontId="19" fillId="0" borderId="41" xfId="0" applyFont="1" applyBorder="1" applyAlignment="1">
      <alignment horizontal="right" vertical="center"/>
    </xf>
    <xf numFmtId="0" fontId="30" fillId="0" borderId="44" xfId="0" applyFont="1" applyBorder="1"/>
    <xf numFmtId="0" fontId="30" fillId="0" borderId="17" xfId="0" applyFont="1" applyBorder="1"/>
    <xf numFmtId="0" fontId="30" fillId="0" borderId="19" xfId="0" applyFont="1" applyBorder="1"/>
    <xf numFmtId="49" fontId="19" fillId="0" borderId="18" xfId="0" applyNumberFormat="1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49" fontId="19" fillId="0" borderId="2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6" xfId="0" applyFont="1" applyBorder="1" applyAlignment="1">
      <alignment horizontal="left" vertical="center" wrapText="1"/>
    </xf>
    <xf numFmtId="0" fontId="30" fillId="0" borderId="44" xfId="0" applyFont="1" applyBorder="1" applyAlignment="1">
      <alignment wrapText="1"/>
    </xf>
    <xf numFmtId="0" fontId="19" fillId="0" borderId="37" xfId="0" applyFont="1" applyFill="1" applyBorder="1" applyAlignment="1">
      <alignment horizontal="left" vertical="center" wrapText="1"/>
    </xf>
    <xf numFmtId="0" fontId="19" fillId="0" borderId="46" xfId="0" applyFont="1" applyFill="1" applyBorder="1" applyAlignment="1">
      <alignment horizontal="left" vertical="center" wrapText="1"/>
    </xf>
    <xf numFmtId="0" fontId="19" fillId="0" borderId="38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left" vertical="center" wrapText="1"/>
    </xf>
    <xf numFmtId="0" fontId="30" fillId="0" borderId="45" xfId="0" applyFont="1" applyFill="1" applyBorder="1"/>
    <xf numFmtId="0" fontId="19" fillId="0" borderId="37" xfId="0" applyFont="1" applyBorder="1" applyAlignment="1">
      <alignment horizontal="right" vertical="center"/>
    </xf>
    <xf numFmtId="0" fontId="19" fillId="0" borderId="38" xfId="0" applyFont="1" applyBorder="1" applyAlignment="1">
      <alignment horizontal="right" vertical="center"/>
    </xf>
    <xf numFmtId="4" fontId="19" fillId="0" borderId="45" xfId="0" applyNumberFormat="1" applyFont="1" applyBorder="1" applyAlignment="1">
      <alignment horizontal="right" vertical="center"/>
    </xf>
    <xf numFmtId="0" fontId="14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29" fillId="0" borderId="31" xfId="0" applyFont="1" applyBorder="1" applyAlignment="1">
      <alignment horizontal="left" vertical="center" wrapText="1"/>
    </xf>
    <xf numFmtId="0" fontId="29" fillId="0" borderId="0" xfId="0" applyFont="1" applyAlignment="1">
      <alignment horizontal="right" vertical="center"/>
    </xf>
    <xf numFmtId="0" fontId="29" fillId="0" borderId="45" xfId="0" applyFont="1" applyBorder="1"/>
    <xf numFmtId="0" fontId="29" fillId="0" borderId="25" xfId="0" applyFont="1" applyBorder="1"/>
    <xf numFmtId="0" fontId="29" fillId="0" borderId="23" xfId="0" applyFont="1" applyBorder="1" applyAlignment="1">
      <alignment horizontal="center" vertical="center"/>
    </xf>
    <xf numFmtId="0" fontId="19" fillId="0" borderId="37" xfId="0" applyFont="1" applyBorder="1" applyAlignment="1">
      <alignment horizontal="left" vertical="center" wrapText="1"/>
    </xf>
    <xf numFmtId="0" fontId="19" fillId="0" borderId="46" xfId="0" applyFont="1" applyBorder="1" applyAlignment="1">
      <alignment horizontal="left" vertical="center" wrapText="1"/>
    </xf>
    <xf numFmtId="0" fontId="19" fillId="0" borderId="46" xfId="0" applyFont="1" applyBorder="1" applyAlignment="1">
      <alignment horizontal="center" vertical="center"/>
    </xf>
    <xf numFmtId="0" fontId="19" fillId="0" borderId="46" xfId="0" applyFont="1" applyBorder="1" applyAlignment="1">
      <alignment horizontal="right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left" vertical="center" wrapText="1"/>
    </xf>
    <xf numFmtId="0" fontId="19" fillId="0" borderId="45" xfId="0" applyFont="1" applyBorder="1" applyAlignment="1">
      <alignment horizontal="left" vertical="center" wrapText="1"/>
    </xf>
    <xf numFmtId="4" fontId="19" fillId="0" borderId="37" xfId="0" applyNumberFormat="1" applyFont="1" applyBorder="1" applyAlignment="1">
      <alignment horizontal="right" vertical="center"/>
    </xf>
    <xf numFmtId="4" fontId="19" fillId="0" borderId="52" xfId="0" applyNumberFormat="1" applyFont="1" applyBorder="1" applyAlignment="1">
      <alignment horizontal="right" vertical="center"/>
    </xf>
    <xf numFmtId="0" fontId="19" fillId="0" borderId="53" xfId="0" applyFont="1" applyBorder="1" applyAlignment="1">
      <alignment horizontal="right" vertical="center"/>
    </xf>
    <xf numFmtId="4" fontId="19" fillId="0" borderId="17" xfId="0" applyNumberFormat="1" applyFont="1" applyFill="1" applyBorder="1" applyAlignment="1">
      <alignment horizontal="right" vertical="center"/>
    </xf>
    <xf numFmtId="0" fontId="19" fillId="0" borderId="49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4" fontId="19" fillId="0" borderId="56" xfId="0" applyNumberFormat="1" applyFont="1" applyBorder="1" applyAlignment="1">
      <alignment horizontal="right" vertical="center"/>
    </xf>
    <xf numFmtId="0" fontId="30" fillId="0" borderId="17" xfId="0" applyFont="1" applyBorder="1" applyAlignment="1">
      <alignment horizontal="center" vertical="center"/>
    </xf>
    <xf numFmtId="49" fontId="19" fillId="0" borderId="24" xfId="0" applyNumberFormat="1" applyFont="1" applyBorder="1" applyAlignment="1">
      <alignment horizontal="center" vertical="center" wrapText="1"/>
    </xf>
    <xf numFmtId="49" fontId="19" fillId="0" borderId="23" xfId="0" applyNumberFormat="1" applyFont="1" applyBorder="1" applyAlignment="1">
      <alignment horizontal="right" vertical="center"/>
    </xf>
    <xf numFmtId="0" fontId="19" fillId="0" borderId="23" xfId="0" applyFont="1" applyBorder="1" applyAlignment="1">
      <alignment horizontal="center" vertical="center"/>
    </xf>
    <xf numFmtId="0" fontId="19" fillId="0" borderId="23" xfId="0" applyFont="1" applyBorder="1" applyAlignment="1">
      <alignment vertical="center" wrapText="1"/>
    </xf>
    <xf numFmtId="0" fontId="19" fillId="0" borderId="57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right" vertical="center" wrapText="1"/>
    </xf>
    <xf numFmtId="0" fontId="19" fillId="0" borderId="41" xfId="0" applyFont="1" applyBorder="1" applyAlignment="1">
      <alignment horizontal="right" vertical="center" wrapText="1"/>
    </xf>
    <xf numFmtId="0" fontId="31" fillId="0" borderId="31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/>
    </xf>
    <xf numFmtId="4" fontId="19" fillId="2" borderId="23" xfId="0" applyNumberFormat="1" applyFont="1" applyFill="1" applyBorder="1" applyAlignment="1">
      <alignment horizontal="right" vertical="center"/>
    </xf>
    <xf numFmtId="4" fontId="19" fillId="2" borderId="25" xfId="0" applyNumberFormat="1" applyFont="1" applyFill="1" applyBorder="1" applyAlignment="1">
      <alignment vertical="center"/>
    </xf>
    <xf numFmtId="0" fontId="19" fillId="2" borderId="31" xfId="0" applyFont="1" applyFill="1" applyBorder="1" applyAlignment="1">
      <alignment horizontal="left" vertical="center" wrapText="1"/>
    </xf>
    <xf numFmtId="4" fontId="19" fillId="2" borderId="25" xfId="0" applyNumberFormat="1" applyFont="1" applyFill="1" applyBorder="1" applyAlignment="1">
      <alignment horizontal="right" vertical="center"/>
    </xf>
    <xf numFmtId="0" fontId="19" fillId="2" borderId="23" xfId="0" applyFont="1" applyFill="1" applyBorder="1" applyAlignment="1">
      <alignment vertical="center"/>
    </xf>
    <xf numFmtId="0" fontId="19" fillId="2" borderId="25" xfId="0" applyFont="1" applyFill="1" applyBorder="1" applyAlignment="1">
      <alignment vertical="center"/>
    </xf>
    <xf numFmtId="0" fontId="19" fillId="2" borderId="49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57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wrapText="1"/>
    </xf>
    <xf numFmtId="0" fontId="20" fillId="0" borderId="23" xfId="0" applyFont="1" applyFill="1" applyBorder="1" applyAlignment="1">
      <alignment vertical="center"/>
    </xf>
    <xf numFmtId="0" fontId="19" fillId="0" borderId="58" xfId="0" applyFont="1" applyFill="1" applyBorder="1" applyAlignment="1">
      <alignment horizontal="right" vertical="center"/>
    </xf>
    <xf numFmtId="0" fontId="19" fillId="0" borderId="62" xfId="0" applyFont="1" applyFill="1" applyBorder="1" applyAlignment="1">
      <alignment horizontal="right" vertical="center"/>
    </xf>
    <xf numFmtId="0" fontId="20" fillId="0" borderId="23" xfId="0" applyFont="1" applyFill="1" applyBorder="1" applyAlignment="1">
      <alignment vertical="center" wrapText="1"/>
    </xf>
    <xf numFmtId="4" fontId="19" fillId="0" borderId="13" xfId="0" applyNumberFormat="1" applyFont="1" applyBorder="1" applyAlignment="1">
      <alignment horizontal="right" vertical="center"/>
    </xf>
    <xf numFmtId="0" fontId="19" fillId="0" borderId="46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vertical="center" wrapText="1"/>
    </xf>
    <xf numFmtId="4" fontId="19" fillId="0" borderId="37" xfId="0" applyNumberFormat="1" applyFont="1" applyFill="1" applyBorder="1" applyAlignment="1">
      <alignment horizontal="right" vertical="center"/>
    </xf>
    <xf numFmtId="4" fontId="19" fillId="0" borderId="38" xfId="0" applyNumberFormat="1" applyFont="1" applyFill="1" applyBorder="1" applyAlignment="1">
      <alignment horizontal="right" vertical="center"/>
    </xf>
    <xf numFmtId="0" fontId="19" fillId="0" borderId="53" xfId="0" applyFont="1" applyFill="1" applyBorder="1" applyAlignment="1">
      <alignment horizontal="right" vertical="center" wrapText="1"/>
    </xf>
    <xf numFmtId="0" fontId="19" fillId="0" borderId="37" xfId="0" applyFont="1" applyFill="1" applyBorder="1"/>
    <xf numFmtId="0" fontId="19" fillId="0" borderId="24" xfId="0" applyFont="1" applyFill="1" applyBorder="1" applyAlignment="1">
      <alignment horizontal="center" vertical="center"/>
    </xf>
    <xf numFmtId="0" fontId="19" fillId="0" borderId="45" xfId="0" applyFont="1" applyFill="1" applyBorder="1"/>
    <xf numFmtId="0" fontId="19" fillId="0" borderId="48" xfId="0" applyFont="1" applyFill="1" applyBorder="1"/>
    <xf numFmtId="0" fontId="19" fillId="0" borderId="38" xfId="0" applyFont="1" applyFill="1" applyBorder="1"/>
    <xf numFmtId="0" fontId="19" fillId="0" borderId="23" xfId="0" applyFont="1" applyFill="1" applyBorder="1" applyAlignment="1">
      <alignment horizontal="left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vertical="center" wrapText="1"/>
    </xf>
    <xf numFmtId="0" fontId="19" fillId="0" borderId="23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4" fontId="19" fillId="0" borderId="46" xfId="0" applyNumberFormat="1" applyFont="1" applyBorder="1" applyAlignment="1">
      <alignment horizontal="right" vertical="center"/>
    </xf>
    <xf numFmtId="4" fontId="19" fillId="0" borderId="61" xfId="0" applyNumberFormat="1" applyFont="1" applyBorder="1" applyAlignment="1">
      <alignment horizontal="right" vertical="center"/>
    </xf>
    <xf numFmtId="0" fontId="19" fillId="0" borderId="24" xfId="0" applyFont="1" applyBorder="1" applyAlignment="1">
      <alignment horizontal="right" vertical="center"/>
    </xf>
    <xf numFmtId="0" fontId="19" fillId="0" borderId="31" xfId="0" applyFont="1" applyFill="1" applyBorder="1" applyAlignment="1">
      <alignment horizontal="left" vertical="center"/>
    </xf>
    <xf numFmtId="0" fontId="19" fillId="0" borderId="31" xfId="0" applyFont="1" applyFill="1" applyBorder="1"/>
    <xf numFmtId="0" fontId="19" fillId="0" borderId="23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/>
    </xf>
    <xf numFmtId="0" fontId="14" fillId="0" borderId="22" xfId="0" applyFont="1" applyBorder="1" applyAlignment="1">
      <alignment horizontal="right" vertical="center"/>
    </xf>
    <xf numFmtId="0" fontId="24" fillId="0" borderId="20" xfId="0" applyFont="1" applyBorder="1"/>
    <xf numFmtId="0" fontId="24" fillId="0" borderId="21" xfId="0" applyFont="1" applyBorder="1"/>
    <xf numFmtId="0" fontId="24" fillId="0" borderId="22" xfId="0" applyFont="1" applyBorder="1"/>
    <xf numFmtId="0" fontId="19" fillId="0" borderId="31" xfId="0" applyFont="1" applyFill="1" applyBorder="1" applyAlignment="1">
      <alignment horizontal="left" vertical="center" wrapText="1"/>
    </xf>
    <xf numFmtId="0" fontId="30" fillId="0" borderId="31" xfId="0" applyFont="1" applyFill="1" applyBorder="1"/>
    <xf numFmtId="4" fontId="19" fillId="0" borderId="31" xfId="0" applyNumberFormat="1" applyFont="1" applyBorder="1" applyAlignment="1">
      <alignment horizontal="right" vertical="center"/>
    </xf>
    <xf numFmtId="0" fontId="24" fillId="0" borderId="25" xfId="0" applyFont="1" applyBorder="1"/>
    <xf numFmtId="0" fontId="30" fillId="0" borderId="16" xfId="0" applyFont="1" applyFill="1" applyBorder="1"/>
    <xf numFmtId="0" fontId="30" fillId="0" borderId="24" xfId="0" applyFont="1" applyBorder="1" applyAlignment="1">
      <alignment horizontal="center" vertical="center"/>
    </xf>
    <xf numFmtId="0" fontId="30" fillId="0" borderId="44" xfId="0" applyFont="1" applyFill="1" applyBorder="1"/>
    <xf numFmtId="0" fontId="19" fillId="0" borderId="56" xfId="0" applyFont="1" applyFill="1" applyBorder="1" applyAlignment="1">
      <alignment horizontal="left" vertical="center" wrapText="1"/>
    </xf>
    <xf numFmtId="0" fontId="14" fillId="0" borderId="63" xfId="0" applyFont="1" applyBorder="1" applyAlignment="1">
      <alignment horizontal="left" vertical="center" wrapText="1"/>
    </xf>
    <xf numFmtId="0" fontId="30" fillId="0" borderId="56" xfId="0" applyFont="1" applyBorder="1" applyAlignment="1">
      <alignment horizontal="center" vertical="center"/>
    </xf>
    <xf numFmtId="0" fontId="14" fillId="0" borderId="63" xfId="0" applyFont="1" applyBorder="1" applyAlignment="1">
      <alignment horizontal="right" vertical="center"/>
    </xf>
    <xf numFmtId="0" fontId="14" fillId="0" borderId="14" xfId="0" applyFont="1" applyBorder="1" applyAlignment="1">
      <alignment horizontal="right" vertical="center"/>
    </xf>
    <xf numFmtId="0" fontId="19" fillId="0" borderId="52" xfId="0" applyFont="1" applyBorder="1" applyAlignment="1">
      <alignment horizontal="right" vertical="center"/>
    </xf>
    <xf numFmtId="0" fontId="19" fillId="0" borderId="56" xfId="0" applyFont="1" applyBorder="1" applyAlignment="1">
      <alignment horizontal="right" vertical="center"/>
    </xf>
    <xf numFmtId="0" fontId="24" fillId="0" borderId="64" xfId="0" applyFont="1" applyBorder="1"/>
    <xf numFmtId="0" fontId="24" fillId="0" borderId="63" xfId="0" applyFont="1" applyBorder="1" applyAlignment="1">
      <alignment wrapText="1"/>
    </xf>
    <xf numFmtId="0" fontId="30" fillId="0" borderId="65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0" fontId="24" fillId="0" borderId="48" xfId="0" applyFont="1" applyBorder="1"/>
    <xf numFmtId="49" fontId="19" fillId="0" borderId="25" xfId="0" applyNumberFormat="1" applyFont="1" applyFill="1" applyBorder="1" applyAlignment="1">
      <alignment horizontal="center" vertical="center"/>
    </xf>
    <xf numFmtId="49" fontId="19" fillId="0" borderId="48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12" fillId="0" borderId="8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/>
    </xf>
    <xf numFmtId="0" fontId="11" fillId="0" borderId="2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/>
    </xf>
    <xf numFmtId="0" fontId="25" fillId="0" borderId="43" xfId="0" applyFont="1" applyFill="1" applyBorder="1" applyAlignment="1">
      <alignment horizontal="center"/>
    </xf>
    <xf numFmtId="0" fontId="25" fillId="0" borderId="36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top" wrapText="1"/>
    </xf>
    <xf numFmtId="0" fontId="12" fillId="0" borderId="36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/>
    </xf>
    <xf numFmtId="0" fontId="17" fillId="0" borderId="28" xfId="0" applyFont="1" applyFill="1" applyBorder="1" applyAlignment="1">
      <alignment horizontal="center"/>
    </xf>
    <xf numFmtId="0" fontId="17" fillId="0" borderId="2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workbookViewId="0">
      <selection activeCell="I14" sqref="I14"/>
    </sheetView>
  </sheetViews>
  <sheetFormatPr defaultRowHeight="15" x14ac:dyDescent="0.25"/>
  <sheetData>
    <row r="1" spans="1:1" ht="21" x14ac:dyDescent="0.35">
      <c r="A1" s="11" t="s">
        <v>0</v>
      </c>
    </row>
    <row r="2" spans="1:1" s="1" customFormat="1" ht="21" x14ac:dyDescent="0.35">
      <c r="A2" s="11"/>
    </row>
    <row r="3" spans="1:1" x14ac:dyDescent="0.25">
      <c r="A3" s="12" t="s">
        <v>1</v>
      </c>
    </row>
    <row r="4" spans="1:1" x14ac:dyDescent="0.25">
      <c r="A4" s="9" t="s">
        <v>2</v>
      </c>
    </row>
    <row r="5" spans="1:1" x14ac:dyDescent="0.25">
      <c r="A5" s="9" t="s">
        <v>3</v>
      </c>
    </row>
    <row r="6" spans="1:1" s="1" customFormat="1" x14ac:dyDescent="0.25">
      <c r="A6" s="9"/>
    </row>
    <row r="7" spans="1:1" s="1" customFormat="1" x14ac:dyDescent="0.25">
      <c r="A7" s="9"/>
    </row>
    <row r="8" spans="1:1" ht="130.69999999999999" customHeight="1" x14ac:dyDescent="0.25">
      <c r="A8" s="4"/>
    </row>
    <row r="9" spans="1:1" s="1" customFormat="1" ht="38.25" customHeight="1" x14ac:dyDescent="0.25">
      <c r="A9" s="4"/>
    </row>
    <row r="10" spans="1:1" x14ac:dyDescent="0.25">
      <c r="A10" s="10" t="s">
        <v>4</v>
      </c>
    </row>
    <row r="11" spans="1:1" x14ac:dyDescent="0.25">
      <c r="A11" s="1" t="s">
        <v>5</v>
      </c>
    </row>
    <row r="12" spans="1:1" x14ac:dyDescent="0.25">
      <c r="A12" s="1" t="s">
        <v>6</v>
      </c>
    </row>
    <row r="14" spans="1:1" x14ac:dyDescent="0.25">
      <c r="A14" s="10" t="s">
        <v>7</v>
      </c>
    </row>
    <row r="15" spans="1:1" x14ac:dyDescent="0.25">
      <c r="A15" s="1" t="s">
        <v>8</v>
      </c>
    </row>
    <row r="17" spans="1:1" x14ac:dyDescent="0.25">
      <c r="A17" s="12" t="s">
        <v>9</v>
      </c>
    </row>
    <row r="18" spans="1:1" x14ac:dyDescent="0.25">
      <c r="A18" s="9" t="s">
        <v>10</v>
      </c>
    </row>
    <row r="19" spans="1:1" x14ac:dyDescent="0.25">
      <c r="A19" s="13" t="s">
        <v>51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8"/>
  <sheetViews>
    <sheetView zoomScaleNormal="100" workbookViewId="0">
      <selection activeCell="B12" sqref="B12"/>
    </sheetView>
  </sheetViews>
  <sheetFormatPr defaultColWidth="9.28515625" defaultRowHeight="15" x14ac:dyDescent="0.25"/>
  <cols>
    <col min="1" max="1" width="5.7109375" style="1" customWidth="1"/>
    <col min="2" max="2" width="26.5703125" style="1" customWidth="1"/>
    <col min="3" max="3" width="11.7109375" style="1" customWidth="1"/>
    <col min="4" max="6" width="9.5703125" style="1" customWidth="1"/>
    <col min="7" max="7" width="31.7109375" style="1" customWidth="1"/>
    <col min="8" max="8" width="11.7109375" style="1" customWidth="1"/>
    <col min="9" max="9" width="8.7109375" style="1" customWidth="1"/>
    <col min="10" max="10" width="11.7109375" style="1" customWidth="1"/>
    <col min="11" max="11" width="39.7109375" style="1" customWidth="1"/>
    <col min="12" max="13" width="11.7109375" style="1" customWidth="1"/>
    <col min="14" max="14" width="9.28515625" style="1" customWidth="1"/>
    <col min="15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5.75" thickBot="1" x14ac:dyDescent="0.3">
      <c r="A1" s="479" t="s">
        <v>11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1"/>
    </row>
    <row r="2" spans="1:19" ht="27.2" customHeight="1" x14ac:dyDescent="0.25">
      <c r="A2" s="482" t="s">
        <v>12</v>
      </c>
      <c r="B2" s="484" t="s">
        <v>13</v>
      </c>
      <c r="C2" s="485"/>
      <c r="D2" s="485"/>
      <c r="E2" s="485"/>
      <c r="F2" s="486"/>
      <c r="G2" s="482" t="s">
        <v>14</v>
      </c>
      <c r="H2" s="489" t="s">
        <v>15</v>
      </c>
      <c r="I2" s="491" t="s">
        <v>50</v>
      </c>
      <c r="J2" s="482" t="s">
        <v>16</v>
      </c>
      <c r="K2" s="482" t="s">
        <v>17</v>
      </c>
      <c r="L2" s="487" t="s">
        <v>66</v>
      </c>
      <c r="M2" s="488"/>
      <c r="N2" s="475" t="s">
        <v>67</v>
      </c>
      <c r="O2" s="476"/>
      <c r="P2" s="477" t="s">
        <v>68</v>
      </c>
      <c r="Q2" s="478"/>
      <c r="R2" s="475" t="s">
        <v>18</v>
      </c>
      <c r="S2" s="476"/>
    </row>
    <row r="3" spans="1:19" ht="79.5" thickBot="1" x14ac:dyDescent="0.3">
      <c r="A3" s="483"/>
      <c r="B3" s="19" t="s">
        <v>71</v>
      </c>
      <c r="C3" s="20" t="s">
        <v>72</v>
      </c>
      <c r="D3" s="20" t="s">
        <v>73</v>
      </c>
      <c r="E3" s="20" t="s">
        <v>74</v>
      </c>
      <c r="F3" s="21" t="s">
        <v>75</v>
      </c>
      <c r="G3" s="483"/>
      <c r="H3" s="490"/>
      <c r="I3" s="492"/>
      <c r="J3" s="483"/>
      <c r="K3" s="483"/>
      <c r="L3" s="203" t="s">
        <v>19</v>
      </c>
      <c r="M3" s="204" t="s">
        <v>432</v>
      </c>
      <c r="N3" s="22" t="s">
        <v>20</v>
      </c>
      <c r="O3" s="23" t="s">
        <v>21</v>
      </c>
      <c r="P3" s="24" t="s">
        <v>69</v>
      </c>
      <c r="Q3" s="25" t="s">
        <v>70</v>
      </c>
      <c r="R3" s="26" t="s">
        <v>22</v>
      </c>
      <c r="S3" s="23" t="s">
        <v>23</v>
      </c>
    </row>
    <row r="4" spans="1:19" ht="27" customHeight="1" x14ac:dyDescent="0.25">
      <c r="A4" s="35">
        <v>1</v>
      </c>
      <c r="B4" s="67" t="s">
        <v>127</v>
      </c>
      <c r="C4" s="68" t="s">
        <v>128</v>
      </c>
      <c r="D4" s="69">
        <v>46956786</v>
      </c>
      <c r="E4" s="70">
        <v>107612232</v>
      </c>
      <c r="F4" s="71">
        <v>600124029</v>
      </c>
      <c r="G4" s="72" t="s">
        <v>402</v>
      </c>
      <c r="H4" s="73" t="s">
        <v>92</v>
      </c>
      <c r="I4" s="73" t="s">
        <v>93</v>
      </c>
      <c r="J4" s="68" t="s">
        <v>128</v>
      </c>
      <c r="K4" s="74"/>
      <c r="L4" s="75">
        <v>200000</v>
      </c>
      <c r="M4" s="237">
        <v>170000</v>
      </c>
      <c r="N4" s="339">
        <v>2022</v>
      </c>
      <c r="O4" s="371">
        <v>2023</v>
      </c>
      <c r="P4" s="79"/>
      <c r="Q4" s="76"/>
      <c r="R4" s="80"/>
      <c r="S4" s="80"/>
    </row>
    <row r="5" spans="1:19" ht="36" customHeight="1" x14ac:dyDescent="0.25">
      <c r="A5" s="36">
        <v>2</v>
      </c>
      <c r="B5" s="67" t="s">
        <v>127</v>
      </c>
      <c r="C5" s="68" t="s">
        <v>128</v>
      </c>
      <c r="D5" s="69">
        <v>46956786</v>
      </c>
      <c r="E5" s="70">
        <v>107612232</v>
      </c>
      <c r="F5" s="71">
        <v>600124029</v>
      </c>
      <c r="G5" s="72" t="s">
        <v>129</v>
      </c>
      <c r="H5" s="73" t="s">
        <v>92</v>
      </c>
      <c r="I5" s="73" t="s">
        <v>93</v>
      </c>
      <c r="J5" s="68" t="s">
        <v>128</v>
      </c>
      <c r="K5" s="74"/>
      <c r="L5" s="75">
        <v>1500000</v>
      </c>
      <c r="M5" s="237">
        <v>1275000</v>
      </c>
      <c r="N5" s="339">
        <v>2022</v>
      </c>
      <c r="O5" s="371">
        <v>2023</v>
      </c>
      <c r="P5" s="79"/>
      <c r="Q5" s="76"/>
      <c r="R5" s="80"/>
      <c r="S5" s="80"/>
    </row>
    <row r="6" spans="1:19" ht="33" customHeight="1" x14ac:dyDescent="0.25">
      <c r="A6" s="36">
        <v>3</v>
      </c>
      <c r="B6" s="67" t="s">
        <v>429</v>
      </c>
      <c r="C6" s="68" t="s">
        <v>428</v>
      </c>
      <c r="D6" s="69">
        <v>75022575</v>
      </c>
      <c r="E6" s="70">
        <v>107612909</v>
      </c>
      <c r="F6" s="71">
        <v>600123723</v>
      </c>
      <c r="G6" s="72" t="s">
        <v>138</v>
      </c>
      <c r="H6" s="73" t="s">
        <v>92</v>
      </c>
      <c r="I6" s="73" t="s">
        <v>93</v>
      </c>
      <c r="J6" s="266" t="s">
        <v>428</v>
      </c>
      <c r="K6" s="74"/>
      <c r="L6" s="88">
        <v>1450000</v>
      </c>
      <c r="M6" s="267">
        <v>1232500</v>
      </c>
      <c r="N6" s="77">
        <v>2023</v>
      </c>
      <c r="O6" s="78">
        <v>2024</v>
      </c>
      <c r="P6" s="79"/>
      <c r="Q6" s="76"/>
      <c r="R6" s="80"/>
      <c r="S6" s="80"/>
    </row>
    <row r="7" spans="1:19" ht="36" customHeight="1" x14ac:dyDescent="0.25">
      <c r="A7" s="36">
        <v>4</v>
      </c>
      <c r="B7" s="67" t="s">
        <v>429</v>
      </c>
      <c r="C7" s="68" t="s">
        <v>428</v>
      </c>
      <c r="D7" s="69">
        <v>75022575</v>
      </c>
      <c r="E7" s="70">
        <v>107612909</v>
      </c>
      <c r="F7" s="71">
        <v>600123723</v>
      </c>
      <c r="G7" s="72" t="s">
        <v>444</v>
      </c>
      <c r="H7" s="73" t="s">
        <v>92</v>
      </c>
      <c r="I7" s="73" t="s">
        <v>93</v>
      </c>
      <c r="J7" s="266" t="s">
        <v>428</v>
      </c>
      <c r="K7" s="74"/>
      <c r="L7" s="75">
        <v>540000</v>
      </c>
      <c r="M7" s="267">
        <v>459000</v>
      </c>
      <c r="N7" s="77">
        <v>2022</v>
      </c>
      <c r="O7" s="78">
        <v>2022</v>
      </c>
      <c r="P7" s="79"/>
      <c r="Q7" s="76"/>
      <c r="R7" s="80"/>
      <c r="S7" s="80"/>
    </row>
    <row r="8" spans="1:19" ht="36" customHeight="1" x14ac:dyDescent="0.25">
      <c r="A8" s="36">
        <v>5</v>
      </c>
      <c r="B8" s="67" t="s">
        <v>429</v>
      </c>
      <c r="C8" s="68" t="s">
        <v>428</v>
      </c>
      <c r="D8" s="69">
        <v>75022575</v>
      </c>
      <c r="E8" s="70">
        <v>107612909</v>
      </c>
      <c r="F8" s="71">
        <v>600123723</v>
      </c>
      <c r="G8" s="72" t="s">
        <v>445</v>
      </c>
      <c r="H8" s="73" t="s">
        <v>92</v>
      </c>
      <c r="I8" s="73" t="s">
        <v>93</v>
      </c>
      <c r="J8" s="266" t="s">
        <v>428</v>
      </c>
      <c r="K8" s="74"/>
      <c r="L8" s="75">
        <v>750000</v>
      </c>
      <c r="M8" s="267">
        <v>637500</v>
      </c>
      <c r="N8" s="77">
        <v>2024</v>
      </c>
      <c r="O8" s="78">
        <v>2024</v>
      </c>
      <c r="P8" s="79"/>
      <c r="Q8" s="76"/>
      <c r="R8" s="80"/>
      <c r="S8" s="80"/>
    </row>
    <row r="9" spans="1:19" ht="36" customHeight="1" x14ac:dyDescent="0.25">
      <c r="A9" s="36">
        <v>6</v>
      </c>
      <c r="B9" s="67" t="s">
        <v>429</v>
      </c>
      <c r="C9" s="68" t="s">
        <v>428</v>
      </c>
      <c r="D9" s="69">
        <v>75022575</v>
      </c>
      <c r="E9" s="70">
        <v>107612909</v>
      </c>
      <c r="F9" s="71">
        <v>600123723</v>
      </c>
      <c r="G9" s="72" t="s">
        <v>446</v>
      </c>
      <c r="H9" s="73" t="s">
        <v>92</v>
      </c>
      <c r="I9" s="73" t="s">
        <v>93</v>
      </c>
      <c r="J9" s="266" t="s">
        <v>428</v>
      </c>
      <c r="K9" s="74"/>
      <c r="L9" s="75">
        <v>600000</v>
      </c>
      <c r="M9" s="267">
        <v>510000</v>
      </c>
      <c r="N9" s="77">
        <v>2025</v>
      </c>
      <c r="O9" s="78">
        <v>2025</v>
      </c>
      <c r="P9" s="79"/>
      <c r="Q9" s="76"/>
      <c r="R9" s="80"/>
      <c r="S9" s="80"/>
    </row>
    <row r="10" spans="1:19" ht="36" customHeight="1" x14ac:dyDescent="0.25">
      <c r="A10" s="36">
        <v>7</v>
      </c>
      <c r="B10" s="380" t="s">
        <v>429</v>
      </c>
      <c r="C10" s="381" t="s">
        <v>428</v>
      </c>
      <c r="D10" s="382">
        <v>75022575</v>
      </c>
      <c r="E10" s="383">
        <v>107612909</v>
      </c>
      <c r="F10" s="384">
        <v>600123723</v>
      </c>
      <c r="G10" s="386" t="s">
        <v>539</v>
      </c>
      <c r="H10" s="348" t="s">
        <v>92</v>
      </c>
      <c r="I10" s="348" t="s">
        <v>93</v>
      </c>
      <c r="J10" s="385" t="s">
        <v>428</v>
      </c>
      <c r="K10" s="74"/>
      <c r="L10" s="387">
        <v>750000</v>
      </c>
      <c r="M10" s="388">
        <v>637500</v>
      </c>
      <c r="N10" s="370">
        <v>2025</v>
      </c>
      <c r="O10" s="371">
        <v>2025</v>
      </c>
      <c r="P10" s="79"/>
      <c r="Q10" s="76"/>
      <c r="R10" s="80"/>
      <c r="S10" s="80"/>
    </row>
    <row r="11" spans="1:19" ht="36" customHeight="1" x14ac:dyDescent="0.25">
      <c r="A11" s="36">
        <v>8</v>
      </c>
      <c r="B11" s="380" t="s">
        <v>429</v>
      </c>
      <c r="C11" s="381" t="s">
        <v>428</v>
      </c>
      <c r="D11" s="382">
        <v>75022575</v>
      </c>
      <c r="E11" s="383">
        <v>107612909</v>
      </c>
      <c r="F11" s="384">
        <v>600123723</v>
      </c>
      <c r="G11" s="386" t="s">
        <v>540</v>
      </c>
      <c r="H11" s="348" t="s">
        <v>92</v>
      </c>
      <c r="I11" s="348" t="s">
        <v>93</v>
      </c>
      <c r="J11" s="385" t="s">
        <v>428</v>
      </c>
      <c r="K11" s="74"/>
      <c r="L11" s="387">
        <v>100000</v>
      </c>
      <c r="M11" s="388">
        <v>85000</v>
      </c>
      <c r="N11" s="370">
        <v>2024</v>
      </c>
      <c r="O11" s="371">
        <v>2024</v>
      </c>
      <c r="P11" s="79"/>
      <c r="Q11" s="76"/>
      <c r="R11" s="80"/>
      <c r="S11" s="80"/>
    </row>
    <row r="12" spans="1:19" ht="36" customHeight="1" x14ac:dyDescent="0.25">
      <c r="A12" s="36">
        <v>9</v>
      </c>
      <c r="B12" s="81" t="s">
        <v>96</v>
      </c>
      <c r="C12" s="82" t="s">
        <v>97</v>
      </c>
      <c r="D12" s="83">
        <v>4679342</v>
      </c>
      <c r="E12" s="83">
        <v>107612917</v>
      </c>
      <c r="F12" s="84">
        <v>691008833</v>
      </c>
      <c r="G12" s="53" t="s">
        <v>488</v>
      </c>
      <c r="H12" s="85" t="s">
        <v>92</v>
      </c>
      <c r="I12" s="85" t="s">
        <v>93</v>
      </c>
      <c r="J12" s="86" t="s">
        <v>97</v>
      </c>
      <c r="K12" s="87"/>
      <c r="L12" s="88">
        <v>4500000</v>
      </c>
      <c r="M12" s="262">
        <v>3825000</v>
      </c>
      <c r="N12" s="90">
        <v>2023</v>
      </c>
      <c r="O12" s="91">
        <v>2025</v>
      </c>
      <c r="P12" s="92"/>
      <c r="Q12" s="89"/>
      <c r="R12" s="87"/>
      <c r="S12" s="87"/>
    </row>
    <row r="13" spans="1:19" ht="30" customHeight="1" x14ac:dyDescent="0.25">
      <c r="A13" s="36">
        <v>10</v>
      </c>
      <c r="B13" s="81" t="s">
        <v>96</v>
      </c>
      <c r="C13" s="82" t="s">
        <v>97</v>
      </c>
      <c r="D13" s="83">
        <v>4679342</v>
      </c>
      <c r="E13" s="83">
        <v>107612917</v>
      </c>
      <c r="F13" s="84">
        <v>691008833</v>
      </c>
      <c r="G13" s="559" t="s">
        <v>586</v>
      </c>
      <c r="H13" s="85" t="s">
        <v>92</v>
      </c>
      <c r="I13" s="85" t="s">
        <v>93</v>
      </c>
      <c r="J13" s="86" t="s">
        <v>97</v>
      </c>
      <c r="K13" s="94"/>
      <c r="L13" s="216">
        <v>3400000</v>
      </c>
      <c r="M13" s="394">
        <v>2890000</v>
      </c>
      <c r="N13" s="306">
        <v>2023</v>
      </c>
      <c r="O13" s="307">
        <v>2024</v>
      </c>
      <c r="P13" s="99"/>
      <c r="Q13" s="96"/>
      <c r="R13" s="94"/>
      <c r="S13" s="94"/>
    </row>
    <row r="14" spans="1:19" ht="30" customHeight="1" x14ac:dyDescent="0.25">
      <c r="A14" s="36">
        <v>11</v>
      </c>
      <c r="B14" s="81" t="s">
        <v>96</v>
      </c>
      <c r="C14" s="82" t="s">
        <v>97</v>
      </c>
      <c r="D14" s="83">
        <v>4679342</v>
      </c>
      <c r="E14" s="83">
        <v>107612917</v>
      </c>
      <c r="F14" s="84">
        <v>691008833</v>
      </c>
      <c r="G14" s="93" t="s">
        <v>360</v>
      </c>
      <c r="H14" s="85" t="s">
        <v>92</v>
      </c>
      <c r="I14" s="85" t="s">
        <v>93</v>
      </c>
      <c r="J14" s="86" t="s">
        <v>97</v>
      </c>
      <c r="K14" s="94"/>
      <c r="L14" s="95">
        <v>2000000</v>
      </c>
      <c r="M14" s="262">
        <v>1700000</v>
      </c>
      <c r="N14" s="306">
        <v>2023</v>
      </c>
      <c r="O14" s="307">
        <v>2024</v>
      </c>
      <c r="P14" s="99"/>
      <c r="Q14" s="96"/>
      <c r="R14" s="94"/>
      <c r="S14" s="94"/>
    </row>
    <row r="15" spans="1:19" ht="30" customHeight="1" x14ac:dyDescent="0.25">
      <c r="A15" s="36">
        <v>12</v>
      </c>
      <c r="B15" s="81" t="s">
        <v>96</v>
      </c>
      <c r="C15" s="82" t="s">
        <v>97</v>
      </c>
      <c r="D15" s="83">
        <v>4679342</v>
      </c>
      <c r="E15" s="83">
        <v>107612917</v>
      </c>
      <c r="F15" s="84">
        <v>691008833</v>
      </c>
      <c r="G15" s="352" t="s">
        <v>545</v>
      </c>
      <c r="H15" s="85" t="s">
        <v>92</v>
      </c>
      <c r="I15" s="85" t="s">
        <v>93</v>
      </c>
      <c r="J15" s="86" t="s">
        <v>97</v>
      </c>
      <c r="K15" s="94"/>
      <c r="L15" s="216">
        <v>500000</v>
      </c>
      <c r="M15" s="394">
        <v>425000</v>
      </c>
      <c r="N15" s="306">
        <v>2023</v>
      </c>
      <c r="O15" s="307">
        <v>2023</v>
      </c>
      <c r="P15" s="99"/>
      <c r="Q15" s="96"/>
      <c r="R15" s="94"/>
      <c r="S15" s="94"/>
    </row>
    <row r="16" spans="1:19" ht="30" customHeight="1" x14ac:dyDescent="0.25">
      <c r="A16" s="36">
        <v>13</v>
      </c>
      <c r="B16" s="81" t="s">
        <v>96</v>
      </c>
      <c r="C16" s="82" t="s">
        <v>97</v>
      </c>
      <c r="D16" s="83">
        <v>4679342</v>
      </c>
      <c r="E16" s="83">
        <v>107612917</v>
      </c>
      <c r="F16" s="84">
        <v>691008833</v>
      </c>
      <c r="G16" s="53" t="s">
        <v>98</v>
      </c>
      <c r="H16" s="85" t="s">
        <v>92</v>
      </c>
      <c r="I16" s="85" t="s">
        <v>93</v>
      </c>
      <c r="J16" s="86" t="s">
        <v>97</v>
      </c>
      <c r="K16" s="94"/>
      <c r="L16" s="88">
        <v>1000000</v>
      </c>
      <c r="M16" s="262">
        <v>850000</v>
      </c>
      <c r="N16" s="342">
        <v>2023</v>
      </c>
      <c r="O16" s="343">
        <v>2024</v>
      </c>
      <c r="P16" s="92"/>
      <c r="Q16" s="89"/>
      <c r="R16" s="87"/>
      <c r="S16" s="87"/>
    </row>
    <row r="17" spans="1:19" ht="36" customHeight="1" x14ac:dyDescent="0.25">
      <c r="A17" s="36">
        <v>14</v>
      </c>
      <c r="B17" s="67" t="s">
        <v>130</v>
      </c>
      <c r="C17" s="100" t="s">
        <v>131</v>
      </c>
      <c r="D17" s="69">
        <v>75020629</v>
      </c>
      <c r="E17" s="69">
        <v>107612691</v>
      </c>
      <c r="F17" s="101">
        <v>600123561</v>
      </c>
      <c r="G17" s="86" t="s">
        <v>99</v>
      </c>
      <c r="H17" s="102" t="s">
        <v>92</v>
      </c>
      <c r="I17" s="85" t="s">
        <v>93</v>
      </c>
      <c r="J17" s="103" t="s">
        <v>131</v>
      </c>
      <c r="K17" s="391" t="s">
        <v>544</v>
      </c>
      <c r="L17" s="75">
        <v>3000000</v>
      </c>
      <c r="M17" s="239">
        <v>2550000</v>
      </c>
      <c r="N17" s="268">
        <v>2022</v>
      </c>
      <c r="O17" s="78">
        <v>2024</v>
      </c>
      <c r="P17" s="392"/>
      <c r="Q17" s="393"/>
      <c r="R17" s="238" t="s">
        <v>451</v>
      </c>
      <c r="S17" s="349" t="s">
        <v>359</v>
      </c>
    </row>
    <row r="18" spans="1:19" ht="36" customHeight="1" x14ac:dyDescent="0.25">
      <c r="A18" s="36">
        <v>15</v>
      </c>
      <c r="B18" s="196" t="s">
        <v>132</v>
      </c>
      <c r="C18" s="68" t="s">
        <v>133</v>
      </c>
      <c r="D18" s="69">
        <v>75020491</v>
      </c>
      <c r="E18" s="69">
        <v>107612321</v>
      </c>
      <c r="F18" s="101">
        <v>600124363</v>
      </c>
      <c r="G18" s="53" t="s">
        <v>134</v>
      </c>
      <c r="H18" s="102" t="s">
        <v>92</v>
      </c>
      <c r="I18" s="85" t="s">
        <v>93</v>
      </c>
      <c r="J18" s="68" t="s">
        <v>133</v>
      </c>
      <c r="K18" s="104"/>
      <c r="L18" s="75">
        <v>1300000</v>
      </c>
      <c r="M18" s="205">
        <v>1105000</v>
      </c>
      <c r="N18" s="105">
        <v>2022</v>
      </c>
      <c r="O18" s="106">
        <v>2024</v>
      </c>
      <c r="P18" s="92"/>
      <c r="Q18" s="89"/>
      <c r="R18" s="87"/>
      <c r="S18" s="87"/>
    </row>
    <row r="19" spans="1:19" ht="36" customHeight="1" x14ac:dyDescent="0.25">
      <c r="A19" s="36">
        <v>16</v>
      </c>
      <c r="B19" s="196" t="s">
        <v>132</v>
      </c>
      <c r="C19" s="68" t="s">
        <v>133</v>
      </c>
      <c r="D19" s="69">
        <v>75020491</v>
      </c>
      <c r="E19" s="69">
        <v>107612321</v>
      </c>
      <c r="F19" s="101">
        <v>600124363</v>
      </c>
      <c r="G19" s="72" t="s">
        <v>135</v>
      </c>
      <c r="H19" s="102" t="s">
        <v>92</v>
      </c>
      <c r="I19" s="85" t="s">
        <v>93</v>
      </c>
      <c r="J19" s="68" t="s">
        <v>133</v>
      </c>
      <c r="K19" s="107"/>
      <c r="L19" s="75">
        <v>600000</v>
      </c>
      <c r="M19" s="205">
        <v>510000</v>
      </c>
      <c r="N19" s="105">
        <v>2022</v>
      </c>
      <c r="O19" s="106">
        <v>2024</v>
      </c>
      <c r="P19" s="108"/>
      <c r="Q19" s="76"/>
      <c r="R19" s="80"/>
      <c r="S19" s="80"/>
    </row>
    <row r="20" spans="1:19" ht="36" customHeight="1" x14ac:dyDescent="0.25">
      <c r="A20" s="36">
        <v>17</v>
      </c>
      <c r="B20" s="196" t="s">
        <v>132</v>
      </c>
      <c r="C20" s="68" t="s">
        <v>133</v>
      </c>
      <c r="D20" s="69">
        <v>75020491</v>
      </c>
      <c r="E20" s="69">
        <v>107612321</v>
      </c>
      <c r="F20" s="101">
        <v>600124363</v>
      </c>
      <c r="G20" s="72" t="s">
        <v>136</v>
      </c>
      <c r="H20" s="102" t="s">
        <v>92</v>
      </c>
      <c r="I20" s="85" t="s">
        <v>93</v>
      </c>
      <c r="J20" s="68" t="s">
        <v>133</v>
      </c>
      <c r="K20" s="107"/>
      <c r="L20" s="75">
        <v>2500000</v>
      </c>
      <c r="M20" s="205">
        <v>2125000</v>
      </c>
      <c r="N20" s="105">
        <v>2022</v>
      </c>
      <c r="O20" s="106">
        <v>2024</v>
      </c>
      <c r="P20" s="108"/>
      <c r="Q20" s="76"/>
      <c r="R20" s="80"/>
      <c r="S20" s="80"/>
    </row>
    <row r="21" spans="1:19" ht="36" customHeight="1" x14ac:dyDescent="0.25">
      <c r="A21" s="36">
        <v>18</v>
      </c>
      <c r="B21" s="196" t="s">
        <v>132</v>
      </c>
      <c r="C21" s="68" t="s">
        <v>133</v>
      </c>
      <c r="D21" s="69">
        <v>75020491</v>
      </c>
      <c r="E21" s="69">
        <v>107612321</v>
      </c>
      <c r="F21" s="101">
        <v>600124363</v>
      </c>
      <c r="G21" s="72" t="s">
        <v>394</v>
      </c>
      <c r="H21" s="102" t="s">
        <v>92</v>
      </c>
      <c r="I21" s="85" t="s">
        <v>93</v>
      </c>
      <c r="J21" s="68" t="s">
        <v>133</v>
      </c>
      <c r="K21" s="107"/>
      <c r="L21" s="75">
        <v>1500000</v>
      </c>
      <c r="M21" s="205">
        <v>1275000</v>
      </c>
      <c r="N21" s="105">
        <v>2022</v>
      </c>
      <c r="O21" s="106">
        <v>2024</v>
      </c>
      <c r="P21" s="108"/>
      <c r="Q21" s="76"/>
      <c r="R21" s="80"/>
      <c r="S21" s="80"/>
    </row>
    <row r="22" spans="1:19" ht="36" customHeight="1" x14ac:dyDescent="0.25">
      <c r="A22" s="36">
        <v>19</v>
      </c>
      <c r="B22" s="196" t="s">
        <v>132</v>
      </c>
      <c r="C22" s="68" t="s">
        <v>133</v>
      </c>
      <c r="D22" s="69">
        <v>75020491</v>
      </c>
      <c r="E22" s="69">
        <v>107612321</v>
      </c>
      <c r="F22" s="101">
        <v>600124363</v>
      </c>
      <c r="G22" s="53" t="s">
        <v>396</v>
      </c>
      <c r="H22" s="102" t="s">
        <v>92</v>
      </c>
      <c r="I22" s="85" t="s">
        <v>93</v>
      </c>
      <c r="J22" s="68" t="s">
        <v>133</v>
      </c>
      <c r="K22" s="107"/>
      <c r="L22" s="88">
        <v>4500000</v>
      </c>
      <c r="M22" s="206">
        <v>3825000</v>
      </c>
      <c r="N22" s="110">
        <v>2022</v>
      </c>
      <c r="O22" s="111">
        <v>2024</v>
      </c>
      <c r="P22" s="108"/>
      <c r="Q22" s="76"/>
      <c r="R22" s="80"/>
      <c r="S22" s="80"/>
    </row>
    <row r="23" spans="1:19" ht="36" customHeight="1" x14ac:dyDescent="0.25">
      <c r="A23" s="36">
        <v>20</v>
      </c>
      <c r="B23" s="196" t="s">
        <v>132</v>
      </c>
      <c r="C23" s="68" t="s">
        <v>133</v>
      </c>
      <c r="D23" s="69">
        <v>75020491</v>
      </c>
      <c r="E23" s="69">
        <v>107612321</v>
      </c>
      <c r="F23" s="101">
        <v>600124363</v>
      </c>
      <c r="G23" s="72" t="s">
        <v>395</v>
      </c>
      <c r="H23" s="102" t="s">
        <v>92</v>
      </c>
      <c r="I23" s="85" t="s">
        <v>93</v>
      </c>
      <c r="J23" s="68" t="s">
        <v>133</v>
      </c>
      <c r="K23" s="107"/>
      <c r="L23" s="112">
        <v>700000</v>
      </c>
      <c r="M23" s="206">
        <v>595000</v>
      </c>
      <c r="N23" s="110">
        <v>2022</v>
      </c>
      <c r="O23" s="111">
        <v>2024</v>
      </c>
      <c r="P23" s="108"/>
      <c r="Q23" s="76"/>
      <c r="R23" s="80"/>
      <c r="S23" s="80"/>
    </row>
    <row r="24" spans="1:19" ht="36" customHeight="1" x14ac:dyDescent="0.25">
      <c r="A24" s="36">
        <v>21</v>
      </c>
      <c r="B24" s="196" t="s">
        <v>132</v>
      </c>
      <c r="C24" s="68" t="s">
        <v>133</v>
      </c>
      <c r="D24" s="69">
        <v>75020491</v>
      </c>
      <c r="E24" s="69">
        <v>107612321</v>
      </c>
      <c r="F24" s="101">
        <v>600124363</v>
      </c>
      <c r="G24" s="72" t="s">
        <v>397</v>
      </c>
      <c r="H24" s="102" t="s">
        <v>92</v>
      </c>
      <c r="I24" s="85" t="s">
        <v>93</v>
      </c>
      <c r="J24" s="68" t="s">
        <v>133</v>
      </c>
      <c r="K24" s="107"/>
      <c r="L24" s="88">
        <v>2300000</v>
      </c>
      <c r="M24" s="206">
        <v>1955000</v>
      </c>
      <c r="N24" s="110">
        <v>2022</v>
      </c>
      <c r="O24" s="111">
        <v>2024</v>
      </c>
      <c r="P24" s="108"/>
      <c r="Q24" s="76"/>
      <c r="R24" s="80"/>
      <c r="S24" s="80"/>
    </row>
    <row r="25" spans="1:19" ht="81" customHeight="1" x14ac:dyDescent="0.25">
      <c r="A25" s="36">
        <v>22</v>
      </c>
      <c r="B25" s="196" t="s">
        <v>132</v>
      </c>
      <c r="C25" s="68" t="s">
        <v>133</v>
      </c>
      <c r="D25" s="69">
        <v>75020491</v>
      </c>
      <c r="E25" s="69">
        <v>107612321</v>
      </c>
      <c r="F25" s="101">
        <v>600124363</v>
      </c>
      <c r="G25" s="53" t="s">
        <v>407</v>
      </c>
      <c r="H25" s="102" t="s">
        <v>92</v>
      </c>
      <c r="I25" s="85" t="s">
        <v>93</v>
      </c>
      <c r="J25" s="68" t="s">
        <v>133</v>
      </c>
      <c r="K25" s="107"/>
      <c r="L25" s="88">
        <v>5500000</v>
      </c>
      <c r="M25" s="206">
        <v>4675000</v>
      </c>
      <c r="N25" s="110">
        <v>2022</v>
      </c>
      <c r="O25" s="111">
        <v>2024</v>
      </c>
      <c r="P25" s="108"/>
      <c r="Q25" s="76"/>
      <c r="R25" s="80"/>
      <c r="S25" s="80"/>
    </row>
    <row r="26" spans="1:19" ht="27" customHeight="1" x14ac:dyDescent="0.25">
      <c r="A26" s="36">
        <v>23</v>
      </c>
      <c r="B26" s="67" t="s">
        <v>90</v>
      </c>
      <c r="C26" s="68" t="s">
        <v>91</v>
      </c>
      <c r="D26" s="69">
        <v>46956981</v>
      </c>
      <c r="E26" s="69">
        <v>107612992</v>
      </c>
      <c r="F26" s="113">
        <v>600124037</v>
      </c>
      <c r="G26" s="72" t="s">
        <v>94</v>
      </c>
      <c r="H26" s="73" t="s">
        <v>92</v>
      </c>
      <c r="I26" s="73" t="s">
        <v>93</v>
      </c>
      <c r="J26" s="72" t="s">
        <v>91</v>
      </c>
      <c r="K26" s="74"/>
      <c r="L26" s="75">
        <v>5000000</v>
      </c>
      <c r="M26" s="237">
        <v>4250000</v>
      </c>
      <c r="N26" s="370">
        <v>2023</v>
      </c>
      <c r="O26" s="371">
        <v>2025</v>
      </c>
      <c r="P26" s="79" t="s">
        <v>95</v>
      </c>
      <c r="Q26" s="76"/>
      <c r="R26" s="80"/>
      <c r="S26" s="80"/>
    </row>
    <row r="27" spans="1:19" ht="33" customHeight="1" x14ac:dyDescent="0.25">
      <c r="A27" s="36">
        <v>24</v>
      </c>
      <c r="B27" s="67" t="s">
        <v>90</v>
      </c>
      <c r="C27" s="68" t="s">
        <v>91</v>
      </c>
      <c r="D27" s="69">
        <v>46956981</v>
      </c>
      <c r="E27" s="69">
        <v>107612992</v>
      </c>
      <c r="F27" s="113">
        <v>600124037</v>
      </c>
      <c r="G27" s="53" t="s">
        <v>383</v>
      </c>
      <c r="H27" s="73" t="s">
        <v>92</v>
      </c>
      <c r="I27" s="73" t="s">
        <v>93</v>
      </c>
      <c r="J27" s="72" t="s">
        <v>91</v>
      </c>
      <c r="K27" s="87"/>
      <c r="L27" s="88">
        <v>400000</v>
      </c>
      <c r="M27" s="208">
        <v>340000</v>
      </c>
      <c r="N27" s="90">
        <v>2022</v>
      </c>
      <c r="O27" s="343">
        <v>2023</v>
      </c>
      <c r="P27" s="92"/>
      <c r="Q27" s="89"/>
      <c r="R27" s="87"/>
      <c r="S27" s="87"/>
    </row>
    <row r="28" spans="1:19" ht="30" customHeight="1" x14ac:dyDescent="0.25">
      <c r="A28" s="36">
        <v>25</v>
      </c>
      <c r="B28" s="81" t="s">
        <v>414</v>
      </c>
      <c r="C28" s="37" t="s">
        <v>137</v>
      </c>
      <c r="D28" s="83">
        <v>75020033</v>
      </c>
      <c r="E28" s="83">
        <v>107612879</v>
      </c>
      <c r="F28" s="84">
        <v>600124118</v>
      </c>
      <c r="G28" s="93" t="s">
        <v>138</v>
      </c>
      <c r="H28" s="73" t="s">
        <v>92</v>
      </c>
      <c r="I28" s="73" t="s">
        <v>93</v>
      </c>
      <c r="J28" s="37" t="s">
        <v>137</v>
      </c>
      <c r="K28" s="94"/>
      <c r="L28" s="95">
        <v>1000000</v>
      </c>
      <c r="M28" s="207">
        <v>850000</v>
      </c>
      <c r="N28" s="63">
        <v>2022</v>
      </c>
      <c r="O28" s="115">
        <v>2023</v>
      </c>
      <c r="P28" s="92"/>
      <c r="Q28" s="89"/>
      <c r="R28" s="87"/>
      <c r="S28" s="87"/>
    </row>
    <row r="29" spans="1:19" ht="30" customHeight="1" x14ac:dyDescent="0.25">
      <c r="A29" s="36">
        <v>26</v>
      </c>
      <c r="B29" s="81" t="s">
        <v>414</v>
      </c>
      <c r="C29" s="37" t="s">
        <v>137</v>
      </c>
      <c r="D29" s="83">
        <v>75020033</v>
      </c>
      <c r="E29" s="83">
        <v>107612879</v>
      </c>
      <c r="F29" s="84">
        <v>600124118</v>
      </c>
      <c r="G29" s="37" t="s">
        <v>139</v>
      </c>
      <c r="H29" s="73" t="s">
        <v>92</v>
      </c>
      <c r="I29" s="73" t="s">
        <v>93</v>
      </c>
      <c r="J29" s="37" t="s">
        <v>137</v>
      </c>
      <c r="K29" s="94"/>
      <c r="L29" s="95">
        <v>100000</v>
      </c>
      <c r="M29" s="207">
        <v>85000</v>
      </c>
      <c r="N29" s="63">
        <v>2022</v>
      </c>
      <c r="O29" s="115">
        <v>2023</v>
      </c>
      <c r="P29" s="99"/>
      <c r="Q29" s="96"/>
      <c r="R29" s="94"/>
      <c r="S29" s="94"/>
    </row>
    <row r="30" spans="1:19" ht="30" customHeight="1" x14ac:dyDescent="0.25">
      <c r="A30" s="36">
        <v>27</v>
      </c>
      <c r="B30" s="81" t="s">
        <v>414</v>
      </c>
      <c r="C30" s="37" t="s">
        <v>137</v>
      </c>
      <c r="D30" s="83">
        <v>75020033</v>
      </c>
      <c r="E30" s="83">
        <v>107612879</v>
      </c>
      <c r="F30" s="84">
        <v>600124118</v>
      </c>
      <c r="G30" s="86" t="s">
        <v>122</v>
      </c>
      <c r="H30" s="73" t="s">
        <v>92</v>
      </c>
      <c r="I30" s="73" t="s">
        <v>93</v>
      </c>
      <c r="J30" s="37" t="s">
        <v>137</v>
      </c>
      <c r="K30" s="94"/>
      <c r="L30" s="95">
        <v>3500000</v>
      </c>
      <c r="M30" s="207">
        <v>2975000</v>
      </c>
      <c r="N30" s="63">
        <v>2022</v>
      </c>
      <c r="O30" s="115">
        <v>2024</v>
      </c>
      <c r="P30" s="99"/>
      <c r="Q30" s="96"/>
      <c r="R30" s="94"/>
      <c r="S30" s="94"/>
    </row>
    <row r="31" spans="1:19" ht="27" customHeight="1" x14ac:dyDescent="0.25">
      <c r="A31" s="36">
        <v>28</v>
      </c>
      <c r="B31" s="116" t="s">
        <v>415</v>
      </c>
      <c r="C31" s="117" t="s">
        <v>116</v>
      </c>
      <c r="D31" s="55">
        <v>75022311</v>
      </c>
      <c r="E31" s="55">
        <v>173100481</v>
      </c>
      <c r="F31" s="118">
        <v>600124258</v>
      </c>
      <c r="G31" s="119" t="s">
        <v>117</v>
      </c>
      <c r="H31" s="85" t="s">
        <v>92</v>
      </c>
      <c r="I31" s="85" t="s">
        <v>93</v>
      </c>
      <c r="J31" s="117" t="s">
        <v>116</v>
      </c>
      <c r="K31" s="120"/>
      <c r="L31" s="95">
        <v>4000000</v>
      </c>
      <c r="M31" s="207">
        <v>3400000</v>
      </c>
      <c r="N31" s="63">
        <v>2022</v>
      </c>
      <c r="O31" s="115">
        <v>2024</v>
      </c>
      <c r="P31" s="121"/>
      <c r="Q31" s="122"/>
      <c r="R31" s="120"/>
      <c r="S31" s="120"/>
    </row>
    <row r="32" spans="1:19" ht="27" customHeight="1" x14ac:dyDescent="0.25">
      <c r="A32" s="36">
        <v>29</v>
      </c>
      <c r="B32" s="116" t="s">
        <v>415</v>
      </c>
      <c r="C32" s="117" t="s">
        <v>116</v>
      </c>
      <c r="D32" s="55">
        <v>75022311</v>
      </c>
      <c r="E32" s="55">
        <v>173100481</v>
      </c>
      <c r="F32" s="118">
        <v>600124258</v>
      </c>
      <c r="G32" s="119" t="s">
        <v>118</v>
      </c>
      <c r="H32" s="73" t="s">
        <v>92</v>
      </c>
      <c r="I32" s="85" t="s">
        <v>93</v>
      </c>
      <c r="J32" s="117" t="s">
        <v>116</v>
      </c>
      <c r="K32" s="120"/>
      <c r="L32" s="95">
        <v>800000</v>
      </c>
      <c r="M32" s="207">
        <v>680000</v>
      </c>
      <c r="N32" s="63">
        <v>2022</v>
      </c>
      <c r="O32" s="115">
        <v>2024</v>
      </c>
      <c r="P32" s="121"/>
      <c r="Q32" s="122"/>
      <c r="R32" s="120"/>
      <c r="S32" s="120"/>
    </row>
    <row r="33" spans="1:19" ht="27" customHeight="1" x14ac:dyDescent="0.25">
      <c r="A33" s="36">
        <v>30</v>
      </c>
      <c r="B33" s="116" t="s">
        <v>415</v>
      </c>
      <c r="C33" s="117" t="s">
        <v>116</v>
      </c>
      <c r="D33" s="55">
        <v>75022311</v>
      </c>
      <c r="E33" s="55">
        <v>173100481</v>
      </c>
      <c r="F33" s="118">
        <v>600124258</v>
      </c>
      <c r="G33" s="37" t="s">
        <v>119</v>
      </c>
      <c r="H33" s="73" t="s">
        <v>92</v>
      </c>
      <c r="I33" s="85" t="s">
        <v>93</v>
      </c>
      <c r="J33" s="117" t="s">
        <v>116</v>
      </c>
      <c r="K33" s="120"/>
      <c r="L33" s="95">
        <v>500000</v>
      </c>
      <c r="M33" s="207">
        <v>425000</v>
      </c>
      <c r="N33" s="63">
        <v>2022</v>
      </c>
      <c r="O33" s="115">
        <v>2024</v>
      </c>
      <c r="P33" s="123"/>
      <c r="Q33" s="122"/>
      <c r="R33" s="120"/>
      <c r="S33" s="120"/>
    </row>
    <row r="34" spans="1:19" ht="27" customHeight="1" x14ac:dyDescent="0.25">
      <c r="A34" s="36">
        <v>31</v>
      </c>
      <c r="B34" s="116" t="s">
        <v>415</v>
      </c>
      <c r="C34" s="117" t="s">
        <v>116</v>
      </c>
      <c r="D34" s="55">
        <v>75022311</v>
      </c>
      <c r="E34" s="55">
        <v>173100481</v>
      </c>
      <c r="F34" s="118">
        <v>600124258</v>
      </c>
      <c r="G34" s="37" t="s">
        <v>406</v>
      </c>
      <c r="H34" s="73" t="s">
        <v>92</v>
      </c>
      <c r="I34" s="85" t="s">
        <v>93</v>
      </c>
      <c r="J34" s="117" t="s">
        <v>116</v>
      </c>
      <c r="K34" s="120"/>
      <c r="L34" s="95">
        <v>5000000</v>
      </c>
      <c r="M34" s="207">
        <v>4250000</v>
      </c>
      <c r="N34" s="63">
        <v>2022</v>
      </c>
      <c r="O34" s="115">
        <v>2027</v>
      </c>
      <c r="P34" s="124"/>
      <c r="Q34" s="122"/>
      <c r="R34" s="120"/>
      <c r="S34" s="120"/>
    </row>
    <row r="35" spans="1:19" ht="33" customHeight="1" x14ac:dyDescent="0.25">
      <c r="A35" s="36">
        <v>32</v>
      </c>
      <c r="B35" s="116" t="s">
        <v>416</v>
      </c>
      <c r="C35" s="125" t="s">
        <v>140</v>
      </c>
      <c r="D35" s="55">
        <v>75008823</v>
      </c>
      <c r="E35" s="55">
        <v>107612674</v>
      </c>
      <c r="F35" s="118">
        <v>600123545</v>
      </c>
      <c r="G35" s="126" t="s">
        <v>141</v>
      </c>
      <c r="H35" s="73" t="s">
        <v>92</v>
      </c>
      <c r="I35" s="85" t="s">
        <v>93</v>
      </c>
      <c r="J35" s="125" t="s">
        <v>140</v>
      </c>
      <c r="K35" s="120"/>
      <c r="L35" s="216">
        <v>6800000</v>
      </c>
      <c r="M35" s="305">
        <v>5780000</v>
      </c>
      <c r="N35" s="114">
        <v>2022</v>
      </c>
      <c r="O35" s="115">
        <v>2025</v>
      </c>
      <c r="P35" s="79" t="s">
        <v>95</v>
      </c>
      <c r="Q35" s="122"/>
      <c r="R35" s="120"/>
      <c r="S35" s="120"/>
    </row>
    <row r="36" spans="1:19" ht="33" customHeight="1" x14ac:dyDescent="0.25">
      <c r="A36" s="36">
        <v>33</v>
      </c>
      <c r="B36" s="116" t="s">
        <v>416</v>
      </c>
      <c r="C36" s="125" t="s">
        <v>140</v>
      </c>
      <c r="D36" s="55">
        <v>75008823</v>
      </c>
      <c r="E36" s="55">
        <v>107612674</v>
      </c>
      <c r="F36" s="118">
        <v>600123545</v>
      </c>
      <c r="G36" s="37" t="s">
        <v>142</v>
      </c>
      <c r="H36" s="73" t="s">
        <v>92</v>
      </c>
      <c r="I36" s="85" t="s">
        <v>93</v>
      </c>
      <c r="J36" s="125" t="s">
        <v>140</v>
      </c>
      <c r="K36" s="120"/>
      <c r="L36" s="216">
        <v>320000</v>
      </c>
      <c r="M36" s="305">
        <v>272000</v>
      </c>
      <c r="N36" s="114">
        <v>2022</v>
      </c>
      <c r="O36" s="115">
        <v>2024</v>
      </c>
      <c r="P36" s="121"/>
      <c r="Q36" s="122"/>
      <c r="R36" s="120"/>
      <c r="S36" s="120"/>
    </row>
    <row r="37" spans="1:19" ht="33" customHeight="1" x14ac:dyDescent="0.25">
      <c r="A37" s="36">
        <v>34</v>
      </c>
      <c r="B37" s="116" t="s">
        <v>416</v>
      </c>
      <c r="C37" s="125" t="s">
        <v>140</v>
      </c>
      <c r="D37" s="55">
        <v>75008823</v>
      </c>
      <c r="E37" s="55">
        <v>107612674</v>
      </c>
      <c r="F37" s="118">
        <v>600123545</v>
      </c>
      <c r="G37" s="126" t="s">
        <v>143</v>
      </c>
      <c r="H37" s="73" t="s">
        <v>92</v>
      </c>
      <c r="I37" s="85" t="s">
        <v>93</v>
      </c>
      <c r="J37" s="125" t="s">
        <v>140</v>
      </c>
      <c r="K37" s="120"/>
      <c r="L37" s="95">
        <v>150000</v>
      </c>
      <c r="M37" s="207">
        <v>127500</v>
      </c>
      <c r="N37" s="114">
        <v>2022</v>
      </c>
      <c r="O37" s="115">
        <v>2023</v>
      </c>
      <c r="P37" s="121"/>
      <c r="Q37" s="122"/>
      <c r="R37" s="120"/>
      <c r="S37" s="120"/>
    </row>
    <row r="38" spans="1:19" ht="36" customHeight="1" x14ac:dyDescent="0.25">
      <c r="A38" s="36">
        <v>35</v>
      </c>
      <c r="B38" s="116" t="s">
        <v>171</v>
      </c>
      <c r="C38" s="125" t="s">
        <v>173</v>
      </c>
      <c r="D38" s="55">
        <v>75022532</v>
      </c>
      <c r="E38" s="55">
        <v>107612755</v>
      </c>
      <c r="F38" s="118">
        <v>600123596</v>
      </c>
      <c r="G38" s="126" t="s">
        <v>172</v>
      </c>
      <c r="H38" s="73" t="s">
        <v>92</v>
      </c>
      <c r="I38" s="85" t="s">
        <v>93</v>
      </c>
      <c r="J38" s="126" t="s">
        <v>173</v>
      </c>
      <c r="K38" s="120"/>
      <c r="L38" s="129">
        <v>1500000</v>
      </c>
      <c r="M38" s="207">
        <v>1275000</v>
      </c>
      <c r="N38" s="210">
        <v>2022</v>
      </c>
      <c r="O38" s="115">
        <v>2023</v>
      </c>
      <c r="P38" s="121"/>
      <c r="Q38" s="122"/>
      <c r="R38" s="120"/>
      <c r="S38" s="120"/>
    </row>
    <row r="39" spans="1:19" ht="48" customHeight="1" x14ac:dyDescent="0.25">
      <c r="A39" s="36">
        <v>36</v>
      </c>
      <c r="B39" s="211" t="s">
        <v>534</v>
      </c>
      <c r="C39" s="212" t="s">
        <v>173</v>
      </c>
      <c r="D39" s="230">
        <v>75022559</v>
      </c>
      <c r="E39" s="230">
        <v>108011232</v>
      </c>
      <c r="F39" s="231">
        <v>600123961</v>
      </c>
      <c r="G39" s="304" t="s">
        <v>580</v>
      </c>
      <c r="H39" s="348" t="s">
        <v>92</v>
      </c>
      <c r="I39" s="349" t="s">
        <v>93</v>
      </c>
      <c r="J39" s="212" t="s">
        <v>173</v>
      </c>
      <c r="K39" s="356"/>
      <c r="L39" s="303">
        <v>2000000</v>
      </c>
      <c r="M39" s="305">
        <v>1700000</v>
      </c>
      <c r="N39" s="210">
        <v>2023</v>
      </c>
      <c r="O39" s="64">
        <v>2027</v>
      </c>
      <c r="P39" s="121"/>
      <c r="Q39" s="122"/>
      <c r="R39" s="120"/>
      <c r="S39" s="120"/>
    </row>
    <row r="40" spans="1:19" ht="36" customHeight="1" x14ac:dyDescent="0.25">
      <c r="A40" s="36">
        <v>37</v>
      </c>
      <c r="B40" s="116" t="s">
        <v>417</v>
      </c>
      <c r="C40" s="125" t="s">
        <v>144</v>
      </c>
      <c r="D40" s="55">
        <v>70982708</v>
      </c>
      <c r="E40" s="55">
        <v>103279253</v>
      </c>
      <c r="F40" s="118">
        <v>600123588</v>
      </c>
      <c r="G40" s="126" t="s">
        <v>400</v>
      </c>
      <c r="H40" s="73" t="s">
        <v>92</v>
      </c>
      <c r="I40" s="85" t="s">
        <v>93</v>
      </c>
      <c r="J40" s="125" t="s">
        <v>144</v>
      </c>
      <c r="K40" s="120"/>
      <c r="L40" s="95">
        <v>700000</v>
      </c>
      <c r="M40" s="207">
        <v>595000</v>
      </c>
      <c r="N40" s="114">
        <v>2022</v>
      </c>
      <c r="O40" s="115">
        <v>2027</v>
      </c>
      <c r="P40" s="121"/>
      <c r="Q40" s="122"/>
      <c r="R40" s="120"/>
      <c r="S40" s="120"/>
    </row>
    <row r="41" spans="1:19" ht="27" customHeight="1" x14ac:dyDescent="0.25">
      <c r="A41" s="36">
        <v>38</v>
      </c>
      <c r="B41" s="116" t="s">
        <v>120</v>
      </c>
      <c r="C41" s="117" t="s">
        <v>121</v>
      </c>
      <c r="D41" s="55">
        <v>75008815</v>
      </c>
      <c r="E41" s="54">
        <v>107612666</v>
      </c>
      <c r="F41" s="55">
        <v>600123537</v>
      </c>
      <c r="G41" s="119" t="s">
        <v>122</v>
      </c>
      <c r="H41" s="85" t="s">
        <v>92</v>
      </c>
      <c r="I41" s="85" t="s">
        <v>93</v>
      </c>
      <c r="J41" s="117" t="s">
        <v>121</v>
      </c>
      <c r="K41" s="120"/>
      <c r="L41" s="95">
        <v>5000000</v>
      </c>
      <c r="M41" s="207">
        <v>4250000</v>
      </c>
      <c r="N41" s="306">
        <v>2022</v>
      </c>
      <c r="O41" s="98">
        <v>2027</v>
      </c>
      <c r="P41" s="121"/>
      <c r="Q41" s="122"/>
      <c r="R41" s="120"/>
      <c r="S41" s="120"/>
    </row>
    <row r="42" spans="1:19" ht="27" customHeight="1" x14ac:dyDescent="0.25">
      <c r="A42" s="36">
        <v>39</v>
      </c>
      <c r="B42" s="116" t="s">
        <v>120</v>
      </c>
      <c r="C42" s="117" t="s">
        <v>121</v>
      </c>
      <c r="D42" s="55">
        <v>75008815</v>
      </c>
      <c r="E42" s="54">
        <v>107612666</v>
      </c>
      <c r="F42" s="55">
        <v>600123537</v>
      </c>
      <c r="G42" s="119" t="s">
        <v>123</v>
      </c>
      <c r="H42" s="85" t="s">
        <v>92</v>
      </c>
      <c r="I42" s="85" t="s">
        <v>93</v>
      </c>
      <c r="J42" s="117" t="s">
        <v>121</v>
      </c>
      <c r="K42" s="120"/>
      <c r="L42" s="95">
        <v>70000</v>
      </c>
      <c r="M42" s="207">
        <v>59500</v>
      </c>
      <c r="N42" s="306">
        <v>2022</v>
      </c>
      <c r="O42" s="115">
        <v>2022</v>
      </c>
      <c r="P42" s="121"/>
      <c r="Q42" s="122"/>
      <c r="R42" s="120"/>
      <c r="S42" s="120"/>
    </row>
    <row r="43" spans="1:19" ht="27" customHeight="1" x14ac:dyDescent="0.25">
      <c r="A43" s="36">
        <v>40</v>
      </c>
      <c r="B43" s="116" t="s">
        <v>120</v>
      </c>
      <c r="C43" s="117" t="s">
        <v>121</v>
      </c>
      <c r="D43" s="55">
        <v>75008815</v>
      </c>
      <c r="E43" s="54">
        <v>107612666</v>
      </c>
      <c r="F43" s="55">
        <v>600123537</v>
      </c>
      <c r="G43" s="119" t="s">
        <v>124</v>
      </c>
      <c r="H43" s="85" t="s">
        <v>92</v>
      </c>
      <c r="I43" s="85" t="s">
        <v>93</v>
      </c>
      <c r="J43" s="117" t="s">
        <v>121</v>
      </c>
      <c r="K43" s="120"/>
      <c r="L43" s="95">
        <v>200000</v>
      </c>
      <c r="M43" s="207">
        <v>170000</v>
      </c>
      <c r="N43" s="306">
        <v>2022</v>
      </c>
      <c r="O43" s="127">
        <v>2025</v>
      </c>
      <c r="P43" s="121"/>
      <c r="Q43" s="122"/>
      <c r="R43" s="120"/>
      <c r="S43" s="120"/>
    </row>
    <row r="44" spans="1:19" ht="27" customHeight="1" x14ac:dyDescent="0.25">
      <c r="A44" s="36">
        <v>41</v>
      </c>
      <c r="B44" s="116" t="s">
        <v>120</v>
      </c>
      <c r="C44" s="117" t="s">
        <v>121</v>
      </c>
      <c r="D44" s="55">
        <v>75008815</v>
      </c>
      <c r="E44" s="54">
        <v>107612666</v>
      </c>
      <c r="F44" s="55">
        <v>600123537</v>
      </c>
      <c r="G44" s="119" t="s">
        <v>125</v>
      </c>
      <c r="H44" s="73" t="s">
        <v>92</v>
      </c>
      <c r="I44" s="85" t="s">
        <v>93</v>
      </c>
      <c r="J44" s="117" t="s">
        <v>121</v>
      </c>
      <c r="K44" s="120"/>
      <c r="L44" s="128">
        <v>100000</v>
      </c>
      <c r="M44" s="207">
        <v>85000</v>
      </c>
      <c r="N44" s="306">
        <v>2022</v>
      </c>
      <c r="O44" s="127">
        <v>2024</v>
      </c>
      <c r="P44" s="121"/>
      <c r="Q44" s="122"/>
      <c r="R44" s="120"/>
      <c r="S44" s="120"/>
    </row>
    <row r="45" spans="1:19" ht="33" customHeight="1" x14ac:dyDescent="0.25">
      <c r="A45" s="36">
        <v>42</v>
      </c>
      <c r="B45" s="116" t="s">
        <v>418</v>
      </c>
      <c r="C45" s="125" t="s">
        <v>147</v>
      </c>
      <c r="D45" s="55">
        <v>75021536</v>
      </c>
      <c r="E45" s="55">
        <v>107612887</v>
      </c>
      <c r="F45" s="118">
        <v>600124096</v>
      </c>
      <c r="G45" s="304" t="s">
        <v>537</v>
      </c>
      <c r="H45" s="73" t="s">
        <v>92</v>
      </c>
      <c r="I45" s="85" t="s">
        <v>93</v>
      </c>
      <c r="J45" s="126" t="s">
        <v>147</v>
      </c>
      <c r="K45" s="120"/>
      <c r="L45" s="303">
        <v>15000000</v>
      </c>
      <c r="M45" s="305">
        <v>12750000</v>
      </c>
      <c r="N45" s="210">
        <v>2022</v>
      </c>
      <c r="O45" s="115">
        <v>2022</v>
      </c>
      <c r="P45" s="373" t="s">
        <v>95</v>
      </c>
      <c r="Q45" s="374" t="s">
        <v>95</v>
      </c>
      <c r="R45" s="352" t="s">
        <v>538</v>
      </c>
      <c r="S45" s="214" t="s">
        <v>95</v>
      </c>
    </row>
    <row r="46" spans="1:19" ht="33" customHeight="1" x14ac:dyDescent="0.25">
      <c r="A46" s="36">
        <v>43</v>
      </c>
      <c r="B46" s="116" t="s">
        <v>419</v>
      </c>
      <c r="C46" s="125" t="s">
        <v>351</v>
      </c>
      <c r="D46" s="55">
        <v>75023636</v>
      </c>
      <c r="E46" s="55">
        <v>600123332</v>
      </c>
      <c r="F46" s="118">
        <v>107612453</v>
      </c>
      <c r="G46" s="119" t="s">
        <v>201</v>
      </c>
      <c r="H46" s="73" t="s">
        <v>92</v>
      </c>
      <c r="I46" s="85" t="s">
        <v>93</v>
      </c>
      <c r="J46" s="93" t="s">
        <v>352</v>
      </c>
      <c r="K46" s="94"/>
      <c r="L46" s="95">
        <v>1500000</v>
      </c>
      <c r="M46" s="207">
        <v>1275000</v>
      </c>
      <c r="N46" s="114">
        <v>2022</v>
      </c>
      <c r="O46" s="115">
        <v>2027</v>
      </c>
      <c r="P46" s="99"/>
      <c r="Q46" s="122"/>
      <c r="R46" s="120"/>
      <c r="S46" s="120"/>
    </row>
    <row r="47" spans="1:19" ht="33" customHeight="1" x14ac:dyDescent="0.25">
      <c r="A47" s="36">
        <v>44</v>
      </c>
      <c r="B47" s="116" t="s">
        <v>419</v>
      </c>
      <c r="C47" s="125" t="s">
        <v>351</v>
      </c>
      <c r="D47" s="55">
        <v>75023636</v>
      </c>
      <c r="E47" s="55">
        <v>600123332</v>
      </c>
      <c r="F47" s="118">
        <v>107612453</v>
      </c>
      <c r="G47" s="119" t="s">
        <v>353</v>
      </c>
      <c r="H47" s="73" t="s">
        <v>92</v>
      </c>
      <c r="I47" s="85" t="s">
        <v>93</v>
      </c>
      <c r="J47" s="93" t="s">
        <v>352</v>
      </c>
      <c r="K47" s="94"/>
      <c r="L47" s="95">
        <v>1000000</v>
      </c>
      <c r="M47" s="207">
        <v>850000</v>
      </c>
      <c r="N47" s="97">
        <v>2022</v>
      </c>
      <c r="O47" s="98">
        <v>2027</v>
      </c>
      <c r="P47" s="99"/>
      <c r="Q47" s="122"/>
      <c r="R47" s="120"/>
      <c r="S47" s="120"/>
    </row>
    <row r="48" spans="1:19" ht="33" customHeight="1" x14ac:dyDescent="0.25">
      <c r="A48" s="36">
        <v>45</v>
      </c>
      <c r="B48" s="116" t="s">
        <v>419</v>
      </c>
      <c r="C48" s="125" t="s">
        <v>351</v>
      </c>
      <c r="D48" s="55">
        <v>75023636</v>
      </c>
      <c r="E48" s="55">
        <v>600123332</v>
      </c>
      <c r="F48" s="118">
        <v>107612453</v>
      </c>
      <c r="G48" s="93" t="s">
        <v>495</v>
      </c>
      <c r="H48" s="73" t="s">
        <v>92</v>
      </c>
      <c r="I48" s="85" t="s">
        <v>93</v>
      </c>
      <c r="J48" s="93" t="s">
        <v>352</v>
      </c>
      <c r="K48" s="94"/>
      <c r="L48" s="95">
        <v>4000000</v>
      </c>
      <c r="M48" s="207">
        <v>3400000</v>
      </c>
      <c r="N48" s="132">
        <v>2022</v>
      </c>
      <c r="O48" s="133">
        <v>2027</v>
      </c>
      <c r="P48" s="134" t="s">
        <v>95</v>
      </c>
      <c r="Q48" s="122"/>
      <c r="R48" s="120"/>
      <c r="S48" s="120"/>
    </row>
    <row r="49" spans="1:19" ht="33" customHeight="1" x14ac:dyDescent="0.25">
      <c r="A49" s="36">
        <v>46</v>
      </c>
      <c r="B49" s="116" t="s">
        <v>419</v>
      </c>
      <c r="C49" s="125" t="s">
        <v>351</v>
      </c>
      <c r="D49" s="55">
        <v>75023636</v>
      </c>
      <c r="E49" s="55">
        <v>600123332</v>
      </c>
      <c r="F49" s="118">
        <v>107612453</v>
      </c>
      <c r="G49" s="93" t="s">
        <v>354</v>
      </c>
      <c r="H49" s="73" t="s">
        <v>92</v>
      </c>
      <c r="I49" s="85" t="s">
        <v>93</v>
      </c>
      <c r="J49" s="93" t="s">
        <v>352</v>
      </c>
      <c r="K49" s="94"/>
      <c r="L49" s="95">
        <v>2000000</v>
      </c>
      <c r="M49" s="207">
        <v>1700000</v>
      </c>
      <c r="N49" s="97">
        <v>2022</v>
      </c>
      <c r="O49" s="98">
        <v>2027</v>
      </c>
      <c r="P49" s="99"/>
      <c r="Q49" s="122"/>
      <c r="R49" s="120"/>
      <c r="S49" s="120"/>
    </row>
    <row r="50" spans="1:19" ht="30" customHeight="1" x14ac:dyDescent="0.25">
      <c r="A50" s="36">
        <v>47</v>
      </c>
      <c r="B50" s="116" t="s">
        <v>148</v>
      </c>
      <c r="C50" s="125" t="s">
        <v>149</v>
      </c>
      <c r="D50" s="55">
        <v>75021013</v>
      </c>
      <c r="E50" s="55">
        <v>107612241</v>
      </c>
      <c r="F50" s="118">
        <v>600123154</v>
      </c>
      <c r="G50" s="126" t="s">
        <v>541</v>
      </c>
      <c r="H50" s="73" t="s">
        <v>92</v>
      </c>
      <c r="I50" s="85" t="s">
        <v>93</v>
      </c>
      <c r="J50" s="126" t="s">
        <v>149</v>
      </c>
      <c r="K50" s="120"/>
      <c r="L50" s="129">
        <v>2000000</v>
      </c>
      <c r="M50" s="207">
        <v>1700000</v>
      </c>
      <c r="N50" s="210">
        <v>2022</v>
      </c>
      <c r="O50" s="64">
        <v>2023</v>
      </c>
      <c r="P50" s="121"/>
      <c r="Q50" s="122"/>
      <c r="R50" s="120"/>
      <c r="S50" s="120"/>
    </row>
    <row r="51" spans="1:19" ht="30" customHeight="1" x14ac:dyDescent="0.25">
      <c r="A51" s="36">
        <v>48</v>
      </c>
      <c r="B51" s="116" t="s">
        <v>148</v>
      </c>
      <c r="C51" s="125" t="s">
        <v>149</v>
      </c>
      <c r="D51" s="55">
        <v>75021013</v>
      </c>
      <c r="E51" s="55">
        <v>107612241</v>
      </c>
      <c r="F51" s="118">
        <v>600123154</v>
      </c>
      <c r="G51" s="126" t="s">
        <v>150</v>
      </c>
      <c r="H51" s="73" t="s">
        <v>92</v>
      </c>
      <c r="I51" s="85" t="s">
        <v>93</v>
      </c>
      <c r="J51" s="126" t="s">
        <v>149</v>
      </c>
      <c r="K51" s="120"/>
      <c r="L51" s="129">
        <v>300000</v>
      </c>
      <c r="M51" s="207">
        <v>255000</v>
      </c>
      <c r="N51" s="210">
        <v>2022</v>
      </c>
      <c r="O51" s="64">
        <v>2023</v>
      </c>
      <c r="P51" s="121"/>
      <c r="Q51" s="122"/>
      <c r="R51" s="120"/>
      <c r="S51" s="120"/>
    </row>
    <row r="52" spans="1:19" ht="30" customHeight="1" x14ac:dyDescent="0.25">
      <c r="A52" s="36">
        <v>49</v>
      </c>
      <c r="B52" s="116" t="s">
        <v>148</v>
      </c>
      <c r="C52" s="125" t="s">
        <v>149</v>
      </c>
      <c r="D52" s="55">
        <v>75021013</v>
      </c>
      <c r="E52" s="55">
        <v>107612241</v>
      </c>
      <c r="F52" s="118">
        <v>600123154</v>
      </c>
      <c r="G52" s="126" t="s">
        <v>151</v>
      </c>
      <c r="H52" s="73" t="s">
        <v>92</v>
      </c>
      <c r="I52" s="85" t="s">
        <v>93</v>
      </c>
      <c r="J52" s="126" t="s">
        <v>149</v>
      </c>
      <c r="K52" s="120"/>
      <c r="L52" s="303">
        <v>500000</v>
      </c>
      <c r="M52" s="305">
        <v>425000</v>
      </c>
      <c r="N52" s="210">
        <v>2023</v>
      </c>
      <c r="O52" s="64">
        <v>2024</v>
      </c>
      <c r="P52" s="121"/>
      <c r="Q52" s="122"/>
      <c r="R52" s="120"/>
      <c r="S52" s="120"/>
    </row>
    <row r="53" spans="1:19" ht="30" customHeight="1" x14ac:dyDescent="0.25">
      <c r="A53" s="36">
        <v>50</v>
      </c>
      <c r="B53" s="116" t="s">
        <v>148</v>
      </c>
      <c r="C53" s="125" t="s">
        <v>149</v>
      </c>
      <c r="D53" s="55">
        <v>75021013</v>
      </c>
      <c r="E53" s="55">
        <v>107612241</v>
      </c>
      <c r="F53" s="118">
        <v>600123154</v>
      </c>
      <c r="G53" s="126" t="s">
        <v>152</v>
      </c>
      <c r="H53" s="73" t="s">
        <v>92</v>
      </c>
      <c r="I53" s="85" t="s">
        <v>93</v>
      </c>
      <c r="J53" s="126" t="s">
        <v>149</v>
      </c>
      <c r="K53" s="120"/>
      <c r="L53" s="303">
        <v>500000</v>
      </c>
      <c r="M53" s="305">
        <v>425000</v>
      </c>
      <c r="N53" s="210">
        <v>2023</v>
      </c>
      <c r="O53" s="64">
        <v>2024</v>
      </c>
      <c r="P53" s="121"/>
      <c r="Q53" s="122"/>
      <c r="R53" s="120"/>
      <c r="S53" s="120"/>
    </row>
    <row r="54" spans="1:19" ht="30" customHeight="1" x14ac:dyDescent="0.25">
      <c r="A54" s="36">
        <v>51</v>
      </c>
      <c r="B54" s="116" t="s">
        <v>148</v>
      </c>
      <c r="C54" s="125" t="s">
        <v>149</v>
      </c>
      <c r="D54" s="55">
        <v>75021013</v>
      </c>
      <c r="E54" s="55">
        <v>107612241</v>
      </c>
      <c r="F54" s="118">
        <v>600123154</v>
      </c>
      <c r="G54" s="126" t="s">
        <v>452</v>
      </c>
      <c r="H54" s="73" t="s">
        <v>92</v>
      </c>
      <c r="I54" s="85" t="s">
        <v>93</v>
      </c>
      <c r="J54" s="126" t="s">
        <v>149</v>
      </c>
      <c r="K54" s="120"/>
      <c r="L54" s="303">
        <v>800000</v>
      </c>
      <c r="M54" s="305">
        <v>680000</v>
      </c>
      <c r="N54" s="210">
        <v>2023</v>
      </c>
      <c r="O54" s="64">
        <v>2024</v>
      </c>
      <c r="P54" s="121"/>
      <c r="Q54" s="122"/>
      <c r="R54" s="120"/>
      <c r="S54" s="120"/>
    </row>
    <row r="55" spans="1:19" ht="30" customHeight="1" x14ac:dyDescent="0.25">
      <c r="A55" s="36">
        <v>52</v>
      </c>
      <c r="B55" s="211" t="s">
        <v>148</v>
      </c>
      <c r="C55" s="212" t="s">
        <v>149</v>
      </c>
      <c r="D55" s="230">
        <v>75021013</v>
      </c>
      <c r="E55" s="230">
        <v>107612241</v>
      </c>
      <c r="F55" s="231">
        <v>600123154</v>
      </c>
      <c r="G55" s="304" t="s">
        <v>583</v>
      </c>
      <c r="H55" s="348" t="s">
        <v>92</v>
      </c>
      <c r="I55" s="349" t="s">
        <v>93</v>
      </c>
      <c r="J55" s="304" t="s">
        <v>149</v>
      </c>
      <c r="K55" s="120"/>
      <c r="L55" s="303">
        <v>1500000</v>
      </c>
      <c r="M55" s="305">
        <v>1275000</v>
      </c>
      <c r="N55" s="389">
        <v>2022</v>
      </c>
      <c r="O55" s="307">
        <v>2022</v>
      </c>
      <c r="P55" s="121"/>
      <c r="Q55" s="122"/>
      <c r="R55" s="120"/>
      <c r="S55" s="120"/>
    </row>
    <row r="56" spans="1:19" ht="30" customHeight="1" x14ac:dyDescent="0.25">
      <c r="A56" s="36">
        <v>53</v>
      </c>
      <c r="B56" s="211" t="s">
        <v>148</v>
      </c>
      <c r="C56" s="212" t="s">
        <v>149</v>
      </c>
      <c r="D56" s="230">
        <v>75021013</v>
      </c>
      <c r="E56" s="230">
        <v>107612241</v>
      </c>
      <c r="F56" s="231">
        <v>600123154</v>
      </c>
      <c r="G56" s="304" t="s">
        <v>542</v>
      </c>
      <c r="H56" s="348" t="s">
        <v>92</v>
      </c>
      <c r="I56" s="349" t="s">
        <v>93</v>
      </c>
      <c r="J56" s="304" t="s">
        <v>149</v>
      </c>
      <c r="K56" s="120"/>
      <c r="L56" s="303">
        <v>500000</v>
      </c>
      <c r="M56" s="305">
        <v>425000</v>
      </c>
      <c r="N56" s="210">
        <v>2023</v>
      </c>
      <c r="O56" s="64">
        <v>2024</v>
      </c>
      <c r="P56" s="121"/>
      <c r="Q56" s="122"/>
      <c r="R56" s="120"/>
      <c r="S56" s="120"/>
    </row>
    <row r="57" spans="1:19" ht="36" customHeight="1" x14ac:dyDescent="0.25">
      <c r="A57" s="36">
        <v>54</v>
      </c>
      <c r="B57" s="116" t="s">
        <v>153</v>
      </c>
      <c r="C57" s="125" t="s">
        <v>156</v>
      </c>
      <c r="D57" s="55" t="s">
        <v>154</v>
      </c>
      <c r="E57" s="55">
        <v>107612461</v>
      </c>
      <c r="F57" s="118">
        <v>600123341</v>
      </c>
      <c r="G57" s="126" t="s">
        <v>155</v>
      </c>
      <c r="H57" s="73" t="s">
        <v>92</v>
      </c>
      <c r="I57" s="85" t="s">
        <v>93</v>
      </c>
      <c r="J57" s="125" t="s">
        <v>156</v>
      </c>
      <c r="K57" s="120"/>
      <c r="L57" s="129">
        <v>500000</v>
      </c>
      <c r="M57" s="207">
        <v>425000</v>
      </c>
      <c r="N57" s="130">
        <v>2022</v>
      </c>
      <c r="O57" s="115">
        <v>2025</v>
      </c>
      <c r="P57" s="121"/>
      <c r="Q57" s="122"/>
      <c r="R57" s="120"/>
      <c r="S57" s="120"/>
    </row>
    <row r="58" spans="1:19" ht="36" customHeight="1" x14ac:dyDescent="0.25">
      <c r="A58" s="36">
        <v>55</v>
      </c>
      <c r="B58" s="116" t="s">
        <v>153</v>
      </c>
      <c r="C58" s="125" t="s">
        <v>156</v>
      </c>
      <c r="D58" s="55" t="s">
        <v>154</v>
      </c>
      <c r="E58" s="55">
        <v>107612461</v>
      </c>
      <c r="F58" s="118">
        <v>600123341</v>
      </c>
      <c r="G58" s="126" t="s">
        <v>157</v>
      </c>
      <c r="H58" s="73" t="s">
        <v>92</v>
      </c>
      <c r="I58" s="85" t="s">
        <v>93</v>
      </c>
      <c r="J58" s="125" t="s">
        <v>156</v>
      </c>
      <c r="K58" s="119" t="s">
        <v>520</v>
      </c>
      <c r="L58" s="129">
        <v>750000</v>
      </c>
      <c r="M58" s="207">
        <v>637500</v>
      </c>
      <c r="N58" s="130">
        <v>2022</v>
      </c>
      <c r="O58" s="64">
        <v>2022</v>
      </c>
      <c r="P58" s="121"/>
      <c r="Q58" s="122"/>
      <c r="R58" s="120"/>
      <c r="S58" s="120"/>
    </row>
    <row r="59" spans="1:19" ht="36" customHeight="1" x14ac:dyDescent="0.25">
      <c r="A59" s="36">
        <v>56</v>
      </c>
      <c r="B59" s="116" t="s">
        <v>153</v>
      </c>
      <c r="C59" s="125" t="s">
        <v>156</v>
      </c>
      <c r="D59" s="55" t="s">
        <v>154</v>
      </c>
      <c r="E59" s="55">
        <v>107612461</v>
      </c>
      <c r="F59" s="118">
        <v>600123341</v>
      </c>
      <c r="G59" s="126" t="s">
        <v>158</v>
      </c>
      <c r="H59" s="73" t="s">
        <v>92</v>
      </c>
      <c r="I59" s="85" t="s">
        <v>93</v>
      </c>
      <c r="J59" s="125" t="s">
        <v>156</v>
      </c>
      <c r="K59" s="119" t="s">
        <v>447</v>
      </c>
      <c r="L59" s="129">
        <v>1000000</v>
      </c>
      <c r="M59" s="207">
        <v>850000</v>
      </c>
      <c r="N59" s="130">
        <v>2022</v>
      </c>
      <c r="O59" s="115">
        <v>2023</v>
      </c>
      <c r="P59" s="121"/>
      <c r="Q59" s="122"/>
      <c r="R59" s="120"/>
      <c r="S59" s="120"/>
    </row>
    <row r="60" spans="1:19" ht="36" customHeight="1" x14ac:dyDescent="0.25">
      <c r="A60" s="36">
        <v>57</v>
      </c>
      <c r="B60" s="116" t="s">
        <v>153</v>
      </c>
      <c r="C60" s="125" t="s">
        <v>156</v>
      </c>
      <c r="D60" s="55" t="s">
        <v>154</v>
      </c>
      <c r="E60" s="55">
        <v>107612461</v>
      </c>
      <c r="F60" s="118">
        <v>600123341</v>
      </c>
      <c r="G60" s="126" t="s">
        <v>503</v>
      </c>
      <c r="H60" s="73" t="s">
        <v>92</v>
      </c>
      <c r="I60" s="85" t="s">
        <v>93</v>
      </c>
      <c r="J60" s="125" t="s">
        <v>156</v>
      </c>
      <c r="K60" s="263" t="s">
        <v>448</v>
      </c>
      <c r="L60" s="303">
        <v>4000000</v>
      </c>
      <c r="M60" s="305">
        <v>3400000</v>
      </c>
      <c r="N60" s="130">
        <v>2022</v>
      </c>
      <c r="O60" s="115">
        <v>2022</v>
      </c>
      <c r="P60" s="134" t="s">
        <v>95</v>
      </c>
      <c r="Q60" s="122"/>
      <c r="R60" s="352" t="s">
        <v>521</v>
      </c>
      <c r="S60" s="120"/>
    </row>
    <row r="61" spans="1:19" ht="36" customHeight="1" x14ac:dyDescent="0.25">
      <c r="A61" s="36">
        <v>58</v>
      </c>
      <c r="B61" s="116" t="s">
        <v>153</v>
      </c>
      <c r="C61" s="125" t="s">
        <v>156</v>
      </c>
      <c r="D61" s="55" t="s">
        <v>154</v>
      </c>
      <c r="E61" s="55">
        <v>107612461</v>
      </c>
      <c r="F61" s="118">
        <v>600123341</v>
      </c>
      <c r="G61" s="126" t="s">
        <v>371</v>
      </c>
      <c r="H61" s="73" t="s">
        <v>92</v>
      </c>
      <c r="I61" s="85" t="s">
        <v>93</v>
      </c>
      <c r="J61" s="125" t="s">
        <v>156</v>
      </c>
      <c r="K61" s="120"/>
      <c r="L61" s="129">
        <v>300000</v>
      </c>
      <c r="M61" s="207">
        <v>255000</v>
      </c>
      <c r="N61" s="130">
        <v>2022</v>
      </c>
      <c r="O61" s="115">
        <v>2025</v>
      </c>
      <c r="P61" s="121"/>
      <c r="Q61" s="122"/>
      <c r="R61" s="213" t="s">
        <v>451</v>
      </c>
      <c r="S61" s="120"/>
    </row>
    <row r="62" spans="1:19" ht="36" customHeight="1" x14ac:dyDescent="0.25">
      <c r="A62" s="36">
        <v>59</v>
      </c>
      <c r="B62" s="116" t="s">
        <v>420</v>
      </c>
      <c r="C62" s="125" t="s">
        <v>159</v>
      </c>
      <c r="D62" s="55">
        <v>75022991</v>
      </c>
      <c r="E62" s="55">
        <v>107612470</v>
      </c>
      <c r="F62" s="118">
        <v>600123359</v>
      </c>
      <c r="G62" s="126" t="s">
        <v>160</v>
      </c>
      <c r="H62" s="73" t="s">
        <v>92</v>
      </c>
      <c r="I62" s="85" t="s">
        <v>93</v>
      </c>
      <c r="J62" s="126" t="s">
        <v>159</v>
      </c>
      <c r="K62" s="120"/>
      <c r="L62" s="129">
        <v>150000</v>
      </c>
      <c r="M62" s="207">
        <v>127500</v>
      </c>
      <c r="N62" s="210">
        <v>2022</v>
      </c>
      <c r="O62" s="64">
        <v>2024</v>
      </c>
      <c r="P62" s="121"/>
      <c r="Q62" s="122"/>
      <c r="R62" s="120"/>
      <c r="S62" s="120"/>
    </row>
    <row r="63" spans="1:19" ht="36" customHeight="1" x14ac:dyDescent="0.25">
      <c r="A63" s="36">
        <v>60</v>
      </c>
      <c r="B63" s="116" t="s">
        <v>161</v>
      </c>
      <c r="C63" s="125" t="s">
        <v>162</v>
      </c>
      <c r="D63" s="55">
        <v>75023652</v>
      </c>
      <c r="E63" s="55">
        <v>107612941</v>
      </c>
      <c r="F63" s="118">
        <v>600124550</v>
      </c>
      <c r="G63" s="126" t="s">
        <v>163</v>
      </c>
      <c r="H63" s="73" t="s">
        <v>92</v>
      </c>
      <c r="I63" s="85" t="s">
        <v>93</v>
      </c>
      <c r="J63" s="125" t="s">
        <v>162</v>
      </c>
      <c r="K63" s="120"/>
      <c r="L63" s="303">
        <v>2500000</v>
      </c>
      <c r="M63" s="305">
        <v>2125000</v>
      </c>
      <c r="N63" s="210">
        <v>2023</v>
      </c>
      <c r="O63" s="64">
        <v>2025</v>
      </c>
      <c r="P63" s="121"/>
      <c r="Q63" s="231" t="s">
        <v>95</v>
      </c>
      <c r="R63" s="120"/>
      <c r="S63" s="120"/>
    </row>
    <row r="64" spans="1:19" ht="36" customHeight="1" x14ac:dyDescent="0.25">
      <c r="A64" s="36">
        <v>61</v>
      </c>
      <c r="B64" s="116" t="s">
        <v>161</v>
      </c>
      <c r="C64" s="125" t="s">
        <v>162</v>
      </c>
      <c r="D64" s="55">
        <v>75023652</v>
      </c>
      <c r="E64" s="55">
        <v>107612941</v>
      </c>
      <c r="F64" s="118">
        <v>600124550</v>
      </c>
      <c r="G64" s="53" t="s">
        <v>164</v>
      </c>
      <c r="H64" s="73" t="s">
        <v>92</v>
      </c>
      <c r="I64" s="85" t="s">
        <v>93</v>
      </c>
      <c r="J64" s="125" t="s">
        <v>162</v>
      </c>
      <c r="K64" s="120"/>
      <c r="L64" s="303">
        <v>1500000</v>
      </c>
      <c r="M64" s="305">
        <v>1275000</v>
      </c>
      <c r="N64" s="210">
        <v>2023</v>
      </c>
      <c r="O64" s="64">
        <v>2025</v>
      </c>
      <c r="P64" s="121"/>
      <c r="Q64" s="231" t="s">
        <v>95</v>
      </c>
      <c r="R64" s="120"/>
      <c r="S64" s="120"/>
    </row>
    <row r="65" spans="1:19" ht="30" customHeight="1" x14ac:dyDescent="0.25">
      <c r="A65" s="38">
        <v>62</v>
      </c>
      <c r="B65" s="116" t="s">
        <v>165</v>
      </c>
      <c r="C65" s="125" t="s">
        <v>166</v>
      </c>
      <c r="D65" s="55">
        <v>70993891</v>
      </c>
      <c r="E65" s="55">
        <v>107612801</v>
      </c>
      <c r="F65" s="118">
        <v>600124142</v>
      </c>
      <c r="G65" s="135" t="s">
        <v>508</v>
      </c>
      <c r="H65" s="73" t="s">
        <v>92</v>
      </c>
      <c r="I65" s="85" t="s">
        <v>93</v>
      </c>
      <c r="J65" s="126" t="s">
        <v>166</v>
      </c>
      <c r="K65" s="120"/>
      <c r="L65" s="129">
        <v>2500000</v>
      </c>
      <c r="M65" s="207">
        <v>2125000</v>
      </c>
      <c r="N65" s="130">
        <v>2022</v>
      </c>
      <c r="O65" s="115">
        <v>2023</v>
      </c>
      <c r="P65" s="121"/>
      <c r="Q65" s="122"/>
      <c r="R65" s="120"/>
      <c r="S65" s="120"/>
    </row>
    <row r="66" spans="1:19" ht="36" customHeight="1" x14ac:dyDescent="0.25">
      <c r="A66" s="36">
        <v>63</v>
      </c>
      <c r="B66" s="116" t="s">
        <v>421</v>
      </c>
      <c r="C66" s="125" t="s">
        <v>168</v>
      </c>
      <c r="D66" s="55">
        <v>75022923</v>
      </c>
      <c r="E66" s="55">
        <v>107612551</v>
      </c>
      <c r="F66" s="118">
        <v>600123430</v>
      </c>
      <c r="G66" s="126" t="s">
        <v>167</v>
      </c>
      <c r="H66" s="73" t="s">
        <v>92</v>
      </c>
      <c r="I66" s="85" t="s">
        <v>93</v>
      </c>
      <c r="J66" s="125" t="s">
        <v>168</v>
      </c>
      <c r="K66" s="120"/>
      <c r="L66" s="129">
        <v>950000</v>
      </c>
      <c r="M66" s="207">
        <v>807500</v>
      </c>
      <c r="N66" s="130">
        <v>2023</v>
      </c>
      <c r="O66" s="115">
        <v>2026</v>
      </c>
      <c r="P66" s="121"/>
      <c r="Q66" s="122"/>
      <c r="R66" s="120"/>
      <c r="S66" s="120"/>
    </row>
    <row r="67" spans="1:19" ht="45" customHeight="1" x14ac:dyDescent="0.25">
      <c r="A67" s="36">
        <v>64</v>
      </c>
      <c r="B67" s="116" t="s">
        <v>421</v>
      </c>
      <c r="C67" s="125" t="s">
        <v>168</v>
      </c>
      <c r="D67" s="55">
        <v>75022923</v>
      </c>
      <c r="E67" s="55">
        <v>107612551</v>
      </c>
      <c r="F67" s="118">
        <v>600123430</v>
      </c>
      <c r="G67" s="126" t="s">
        <v>443</v>
      </c>
      <c r="H67" s="73" t="s">
        <v>92</v>
      </c>
      <c r="I67" s="85" t="s">
        <v>93</v>
      </c>
      <c r="J67" s="125" t="s">
        <v>168</v>
      </c>
      <c r="K67" s="120"/>
      <c r="L67" s="129">
        <v>500000</v>
      </c>
      <c r="M67" s="207">
        <v>425000</v>
      </c>
      <c r="N67" s="130">
        <v>2023</v>
      </c>
      <c r="O67" s="115">
        <v>2026</v>
      </c>
      <c r="P67" s="121"/>
      <c r="Q67" s="122"/>
      <c r="R67" s="120"/>
      <c r="S67" s="120"/>
    </row>
    <row r="68" spans="1:19" ht="36" customHeight="1" x14ac:dyDescent="0.25">
      <c r="A68" s="36">
        <v>65</v>
      </c>
      <c r="B68" s="211" t="s">
        <v>421</v>
      </c>
      <c r="C68" s="212" t="s">
        <v>168</v>
      </c>
      <c r="D68" s="230">
        <v>75022923</v>
      </c>
      <c r="E68" s="230">
        <v>107612551</v>
      </c>
      <c r="F68" s="231">
        <v>600123430</v>
      </c>
      <c r="G68" s="304" t="s">
        <v>530</v>
      </c>
      <c r="H68" s="348" t="s">
        <v>92</v>
      </c>
      <c r="I68" s="349" t="s">
        <v>93</v>
      </c>
      <c r="J68" s="212" t="s">
        <v>168</v>
      </c>
      <c r="K68" s="120"/>
      <c r="L68" s="303">
        <v>16000000</v>
      </c>
      <c r="M68" s="305">
        <v>13600000</v>
      </c>
      <c r="N68" s="210">
        <v>2023</v>
      </c>
      <c r="O68" s="64">
        <v>2023</v>
      </c>
      <c r="P68" s="229" t="s">
        <v>95</v>
      </c>
      <c r="Q68" s="122"/>
      <c r="R68" s="120"/>
      <c r="S68" s="120"/>
    </row>
    <row r="69" spans="1:19" ht="36" customHeight="1" x14ac:dyDescent="0.25">
      <c r="A69" s="36">
        <v>66</v>
      </c>
      <c r="B69" s="116" t="s">
        <v>174</v>
      </c>
      <c r="C69" s="125" t="s">
        <v>173</v>
      </c>
      <c r="D69" s="55">
        <v>75022541</v>
      </c>
      <c r="E69" s="55">
        <v>107613107</v>
      </c>
      <c r="F69" s="118">
        <v>600123880</v>
      </c>
      <c r="G69" s="304" t="s">
        <v>513</v>
      </c>
      <c r="H69" s="73" t="s">
        <v>92</v>
      </c>
      <c r="I69" s="85" t="s">
        <v>93</v>
      </c>
      <c r="J69" s="125" t="s">
        <v>173</v>
      </c>
      <c r="K69" s="120"/>
      <c r="L69" s="303">
        <v>1500000</v>
      </c>
      <c r="M69" s="305">
        <v>1275000</v>
      </c>
      <c r="N69" s="210">
        <v>2023</v>
      </c>
      <c r="O69" s="64">
        <v>2024</v>
      </c>
      <c r="P69" s="121"/>
      <c r="Q69" s="122"/>
      <c r="R69" s="120"/>
      <c r="S69" s="120"/>
    </row>
    <row r="70" spans="1:19" ht="36" customHeight="1" x14ac:dyDescent="0.25">
      <c r="A70" s="36">
        <v>67</v>
      </c>
      <c r="B70" s="116" t="s">
        <v>175</v>
      </c>
      <c r="C70" s="125" t="s">
        <v>176</v>
      </c>
      <c r="D70" s="55">
        <v>70993874</v>
      </c>
      <c r="E70" s="55">
        <v>107612313</v>
      </c>
      <c r="F70" s="118">
        <v>600123227</v>
      </c>
      <c r="G70" s="126" t="s">
        <v>179</v>
      </c>
      <c r="H70" s="73" t="s">
        <v>92</v>
      </c>
      <c r="I70" s="85" t="s">
        <v>93</v>
      </c>
      <c r="J70" s="125" t="s">
        <v>176</v>
      </c>
      <c r="K70" s="120"/>
      <c r="L70" s="129">
        <v>300000</v>
      </c>
      <c r="M70" s="207">
        <v>255000</v>
      </c>
      <c r="N70" s="130">
        <v>2022</v>
      </c>
      <c r="O70" s="115">
        <v>2023</v>
      </c>
      <c r="P70" s="121"/>
      <c r="Q70" s="122"/>
      <c r="R70" s="120"/>
      <c r="S70" s="120"/>
    </row>
    <row r="71" spans="1:19" ht="36" customHeight="1" x14ac:dyDescent="0.25">
      <c r="A71" s="36">
        <v>68</v>
      </c>
      <c r="B71" s="116" t="s">
        <v>175</v>
      </c>
      <c r="C71" s="125" t="s">
        <v>176</v>
      </c>
      <c r="D71" s="55">
        <v>70993874</v>
      </c>
      <c r="E71" s="55">
        <v>107612313</v>
      </c>
      <c r="F71" s="118">
        <v>600123227</v>
      </c>
      <c r="G71" s="126" t="s">
        <v>177</v>
      </c>
      <c r="H71" s="73" t="s">
        <v>92</v>
      </c>
      <c r="I71" s="85" t="s">
        <v>93</v>
      </c>
      <c r="J71" s="125" t="s">
        <v>176</v>
      </c>
      <c r="K71" s="120"/>
      <c r="L71" s="129">
        <v>600000</v>
      </c>
      <c r="M71" s="207">
        <v>510000</v>
      </c>
      <c r="N71" s="130">
        <v>2022</v>
      </c>
      <c r="O71" s="115">
        <v>2023</v>
      </c>
      <c r="P71" s="121"/>
      <c r="Q71" s="122"/>
      <c r="R71" s="120"/>
      <c r="S71" s="120"/>
    </row>
    <row r="72" spans="1:19" ht="36" customHeight="1" x14ac:dyDescent="0.25">
      <c r="A72" s="36">
        <v>69</v>
      </c>
      <c r="B72" s="116" t="s">
        <v>175</v>
      </c>
      <c r="C72" s="125" t="s">
        <v>176</v>
      </c>
      <c r="D72" s="55">
        <v>70993874</v>
      </c>
      <c r="E72" s="55">
        <v>107612313</v>
      </c>
      <c r="F72" s="118">
        <v>600123227</v>
      </c>
      <c r="G72" s="126" t="s">
        <v>178</v>
      </c>
      <c r="H72" s="73" t="s">
        <v>92</v>
      </c>
      <c r="I72" s="85" t="s">
        <v>93</v>
      </c>
      <c r="J72" s="125" t="s">
        <v>176</v>
      </c>
      <c r="K72" s="120"/>
      <c r="L72" s="129">
        <v>100000</v>
      </c>
      <c r="M72" s="207">
        <v>85000</v>
      </c>
      <c r="N72" s="130">
        <v>2022</v>
      </c>
      <c r="O72" s="115">
        <v>2023</v>
      </c>
      <c r="P72" s="121"/>
      <c r="Q72" s="122"/>
      <c r="R72" s="120"/>
      <c r="S72" s="120"/>
    </row>
    <row r="73" spans="1:19" ht="36" customHeight="1" x14ac:dyDescent="0.25">
      <c r="A73" s="36">
        <v>70</v>
      </c>
      <c r="B73" s="116" t="s">
        <v>175</v>
      </c>
      <c r="C73" s="125" t="s">
        <v>176</v>
      </c>
      <c r="D73" s="55">
        <v>70993874</v>
      </c>
      <c r="E73" s="55">
        <v>107612313</v>
      </c>
      <c r="F73" s="118">
        <v>600123227</v>
      </c>
      <c r="G73" s="126" t="s">
        <v>180</v>
      </c>
      <c r="H73" s="73" t="s">
        <v>92</v>
      </c>
      <c r="I73" s="85" t="s">
        <v>93</v>
      </c>
      <c r="J73" s="125" t="s">
        <v>176</v>
      </c>
      <c r="K73" s="120"/>
      <c r="L73" s="129">
        <v>100000</v>
      </c>
      <c r="M73" s="207">
        <v>85000</v>
      </c>
      <c r="N73" s="130">
        <v>2022</v>
      </c>
      <c r="O73" s="115">
        <v>2023</v>
      </c>
      <c r="P73" s="121"/>
      <c r="Q73" s="122"/>
      <c r="R73" s="120"/>
      <c r="S73" s="120"/>
    </row>
    <row r="74" spans="1:19" ht="36" customHeight="1" x14ac:dyDescent="0.25">
      <c r="A74" s="36">
        <v>71</v>
      </c>
      <c r="B74" s="116" t="s">
        <v>175</v>
      </c>
      <c r="C74" s="125" t="s">
        <v>176</v>
      </c>
      <c r="D74" s="55">
        <v>70993874</v>
      </c>
      <c r="E74" s="55">
        <v>107612313</v>
      </c>
      <c r="F74" s="118">
        <v>600123227</v>
      </c>
      <c r="G74" s="126" t="s">
        <v>181</v>
      </c>
      <c r="H74" s="73" t="s">
        <v>92</v>
      </c>
      <c r="I74" s="85" t="s">
        <v>93</v>
      </c>
      <c r="J74" s="125" t="s">
        <v>176</v>
      </c>
      <c r="K74" s="120"/>
      <c r="L74" s="129">
        <v>300000</v>
      </c>
      <c r="M74" s="207">
        <v>255000</v>
      </c>
      <c r="N74" s="130">
        <v>2022</v>
      </c>
      <c r="O74" s="115">
        <v>2023</v>
      </c>
      <c r="P74" s="121"/>
      <c r="Q74" s="122"/>
      <c r="R74" s="120"/>
      <c r="S74" s="120"/>
    </row>
    <row r="75" spans="1:19" ht="36" customHeight="1" x14ac:dyDescent="0.25">
      <c r="A75" s="36">
        <v>72</v>
      </c>
      <c r="B75" s="116" t="s">
        <v>175</v>
      </c>
      <c r="C75" s="125" t="s">
        <v>176</v>
      </c>
      <c r="D75" s="55">
        <v>70993874</v>
      </c>
      <c r="E75" s="55">
        <v>107612313</v>
      </c>
      <c r="F75" s="118">
        <v>600123227</v>
      </c>
      <c r="G75" s="126" t="s">
        <v>182</v>
      </c>
      <c r="H75" s="73" t="s">
        <v>92</v>
      </c>
      <c r="I75" s="85" t="s">
        <v>93</v>
      </c>
      <c r="J75" s="125" t="s">
        <v>176</v>
      </c>
      <c r="K75" s="120"/>
      <c r="L75" s="129">
        <v>100000</v>
      </c>
      <c r="M75" s="207">
        <v>85000</v>
      </c>
      <c r="N75" s="130">
        <v>2022</v>
      </c>
      <c r="O75" s="115">
        <v>2023</v>
      </c>
      <c r="P75" s="121"/>
      <c r="Q75" s="122"/>
      <c r="R75" s="120"/>
      <c r="S75" s="120"/>
    </row>
    <row r="76" spans="1:19" ht="30" customHeight="1" x14ac:dyDescent="0.25">
      <c r="A76" s="36">
        <v>73</v>
      </c>
      <c r="B76" s="211" t="s">
        <v>525</v>
      </c>
      <c r="C76" s="212" t="s">
        <v>526</v>
      </c>
      <c r="D76" s="230">
        <v>75007428</v>
      </c>
      <c r="E76" s="230">
        <v>107612216</v>
      </c>
      <c r="F76" s="231">
        <v>600123120</v>
      </c>
      <c r="G76" s="304" t="s">
        <v>527</v>
      </c>
      <c r="H76" s="348" t="s">
        <v>92</v>
      </c>
      <c r="I76" s="349" t="s">
        <v>93</v>
      </c>
      <c r="J76" s="212" t="s">
        <v>526</v>
      </c>
      <c r="K76" s="356"/>
      <c r="L76" s="303">
        <v>4500000</v>
      </c>
      <c r="M76" s="305">
        <v>3825000</v>
      </c>
      <c r="N76" s="210">
        <v>2023</v>
      </c>
      <c r="O76" s="64">
        <v>2024</v>
      </c>
      <c r="P76" s="357"/>
      <c r="Q76" s="358"/>
      <c r="R76" s="356"/>
      <c r="S76" s="356"/>
    </row>
    <row r="77" spans="1:19" ht="30" customHeight="1" x14ac:dyDescent="0.25">
      <c r="A77" s="36">
        <v>74</v>
      </c>
      <c r="B77" s="211" t="s">
        <v>525</v>
      </c>
      <c r="C77" s="212" t="s">
        <v>526</v>
      </c>
      <c r="D77" s="230">
        <v>75007428</v>
      </c>
      <c r="E77" s="230">
        <v>107612216</v>
      </c>
      <c r="F77" s="231">
        <v>600123120</v>
      </c>
      <c r="G77" s="304" t="s">
        <v>528</v>
      </c>
      <c r="H77" s="348" t="s">
        <v>92</v>
      </c>
      <c r="I77" s="349" t="s">
        <v>93</v>
      </c>
      <c r="J77" s="212" t="s">
        <v>526</v>
      </c>
      <c r="K77" s="356"/>
      <c r="L77" s="303">
        <v>2500000</v>
      </c>
      <c r="M77" s="305">
        <v>2125000</v>
      </c>
      <c r="N77" s="210">
        <v>2023</v>
      </c>
      <c r="O77" s="64">
        <v>2024</v>
      </c>
      <c r="P77" s="357"/>
      <c r="Q77" s="358"/>
      <c r="R77" s="356"/>
      <c r="S77" s="356"/>
    </row>
    <row r="78" spans="1:19" ht="36" customHeight="1" x14ac:dyDescent="0.25">
      <c r="A78" s="36">
        <v>75</v>
      </c>
      <c r="B78" s="116" t="s">
        <v>183</v>
      </c>
      <c r="C78" s="125" t="s">
        <v>185</v>
      </c>
      <c r="D78" s="55">
        <v>75021901</v>
      </c>
      <c r="E78" s="55">
        <v>107612640</v>
      </c>
      <c r="F78" s="118">
        <v>600123511</v>
      </c>
      <c r="G78" s="126" t="s">
        <v>184</v>
      </c>
      <c r="H78" s="73" t="s">
        <v>92</v>
      </c>
      <c r="I78" s="85" t="s">
        <v>93</v>
      </c>
      <c r="J78" s="125" t="s">
        <v>185</v>
      </c>
      <c r="K78" s="120"/>
      <c r="L78" s="129">
        <v>600000</v>
      </c>
      <c r="M78" s="207">
        <v>510000</v>
      </c>
      <c r="N78" s="210">
        <v>2022</v>
      </c>
      <c r="O78" s="115">
        <v>2023</v>
      </c>
      <c r="P78" s="121"/>
      <c r="Q78" s="122"/>
      <c r="R78" s="120"/>
      <c r="S78" s="120"/>
    </row>
    <row r="79" spans="1:19" ht="36" customHeight="1" x14ac:dyDescent="0.25">
      <c r="A79" s="36">
        <v>76</v>
      </c>
      <c r="B79" s="211" t="s">
        <v>183</v>
      </c>
      <c r="C79" s="212" t="s">
        <v>185</v>
      </c>
      <c r="D79" s="230">
        <v>75021901</v>
      </c>
      <c r="E79" s="230">
        <v>107612640</v>
      </c>
      <c r="F79" s="231">
        <v>600123511</v>
      </c>
      <c r="G79" s="304" t="s">
        <v>364</v>
      </c>
      <c r="H79" s="348" t="s">
        <v>92</v>
      </c>
      <c r="I79" s="349" t="s">
        <v>93</v>
      </c>
      <c r="J79" s="212" t="s">
        <v>185</v>
      </c>
      <c r="K79" s="356"/>
      <c r="L79" s="303">
        <v>160000</v>
      </c>
      <c r="M79" s="305">
        <v>136000</v>
      </c>
      <c r="N79" s="210">
        <v>2023</v>
      </c>
      <c r="O79" s="64">
        <v>2023</v>
      </c>
      <c r="P79" s="357"/>
      <c r="Q79" s="122"/>
      <c r="R79" s="120"/>
      <c r="S79" s="120"/>
    </row>
    <row r="80" spans="1:19" ht="30" customHeight="1" x14ac:dyDescent="0.25">
      <c r="A80" s="36">
        <v>77</v>
      </c>
      <c r="B80" s="116" t="s">
        <v>113</v>
      </c>
      <c r="C80" s="117" t="s">
        <v>114</v>
      </c>
      <c r="D80" s="136" t="s">
        <v>115</v>
      </c>
      <c r="E80" s="55">
        <v>107612658</v>
      </c>
      <c r="F80" s="118">
        <v>600123987</v>
      </c>
      <c r="G80" s="93" t="s">
        <v>118</v>
      </c>
      <c r="H80" s="85" t="s">
        <v>92</v>
      </c>
      <c r="I80" s="73" t="s">
        <v>93</v>
      </c>
      <c r="J80" s="117" t="s">
        <v>114</v>
      </c>
      <c r="K80" s="120"/>
      <c r="L80" s="95">
        <v>400000</v>
      </c>
      <c r="M80" s="207">
        <v>340000</v>
      </c>
      <c r="N80" s="114">
        <v>2022</v>
      </c>
      <c r="O80" s="115">
        <v>2023</v>
      </c>
      <c r="P80" s="121"/>
      <c r="Q80" s="122"/>
      <c r="R80" s="120"/>
      <c r="S80" s="120"/>
    </row>
    <row r="81" spans="1:19" ht="30" customHeight="1" x14ac:dyDescent="0.25">
      <c r="A81" s="36">
        <v>78</v>
      </c>
      <c r="B81" s="81" t="s">
        <v>427</v>
      </c>
      <c r="C81" s="37" t="s">
        <v>101</v>
      </c>
      <c r="D81" s="83">
        <v>75021641</v>
      </c>
      <c r="E81" s="83">
        <v>102743088</v>
      </c>
      <c r="F81" s="84">
        <v>600124461</v>
      </c>
      <c r="G81" s="269" t="s">
        <v>458</v>
      </c>
      <c r="H81" s="73" t="s">
        <v>92</v>
      </c>
      <c r="I81" s="85" t="s">
        <v>93</v>
      </c>
      <c r="J81" s="37" t="s">
        <v>101</v>
      </c>
      <c r="K81" s="243"/>
      <c r="L81" s="88">
        <v>200000</v>
      </c>
      <c r="M81" s="208">
        <v>170000</v>
      </c>
      <c r="N81" s="270">
        <v>2023</v>
      </c>
      <c r="O81" s="271">
        <v>2025</v>
      </c>
      <c r="P81" s="121"/>
      <c r="Q81" s="122"/>
      <c r="R81" s="120"/>
      <c r="S81" s="120"/>
    </row>
    <row r="82" spans="1:19" ht="30" customHeight="1" x14ac:dyDescent="0.25">
      <c r="A82" s="38">
        <v>79</v>
      </c>
      <c r="B82" s="116" t="s">
        <v>100</v>
      </c>
      <c r="C82" s="117" t="s">
        <v>101</v>
      </c>
      <c r="D82" s="55">
        <v>75021641</v>
      </c>
      <c r="E82" s="55">
        <v>107612682</v>
      </c>
      <c r="F82" s="55">
        <v>600124461</v>
      </c>
      <c r="G82" s="93" t="s">
        <v>102</v>
      </c>
      <c r="H82" s="85" t="s">
        <v>92</v>
      </c>
      <c r="I82" s="85" t="s">
        <v>93</v>
      </c>
      <c r="J82" s="119" t="s">
        <v>101</v>
      </c>
      <c r="K82" s="94"/>
      <c r="L82" s="95">
        <v>355000</v>
      </c>
      <c r="M82" s="207">
        <v>301750</v>
      </c>
      <c r="N82" s="114">
        <v>2022</v>
      </c>
      <c r="O82" s="98">
        <v>2023</v>
      </c>
      <c r="P82" s="121"/>
      <c r="Q82" s="122"/>
      <c r="R82" s="120"/>
      <c r="S82" s="120"/>
    </row>
    <row r="83" spans="1:19" ht="36" customHeight="1" x14ac:dyDescent="0.25">
      <c r="A83" s="36">
        <v>80</v>
      </c>
      <c r="B83" s="116" t="s">
        <v>423</v>
      </c>
      <c r="C83" s="125" t="s">
        <v>187</v>
      </c>
      <c r="D83" s="55">
        <v>70436169</v>
      </c>
      <c r="E83" s="55">
        <v>107613069</v>
      </c>
      <c r="F83" s="137">
        <v>600124568</v>
      </c>
      <c r="G83" s="93" t="s">
        <v>299</v>
      </c>
      <c r="H83" s="85" t="s">
        <v>92</v>
      </c>
      <c r="I83" s="85" t="s">
        <v>93</v>
      </c>
      <c r="J83" s="125" t="s">
        <v>187</v>
      </c>
      <c r="K83" s="94"/>
      <c r="L83" s="129">
        <v>6000000</v>
      </c>
      <c r="M83" s="207">
        <v>5100000</v>
      </c>
      <c r="N83" s="130">
        <v>2022</v>
      </c>
      <c r="O83" s="115">
        <v>2027</v>
      </c>
      <c r="P83" s="121"/>
      <c r="Q83" s="122"/>
      <c r="R83" s="120"/>
      <c r="S83" s="120"/>
    </row>
    <row r="84" spans="1:19" ht="39" customHeight="1" x14ac:dyDescent="0.25">
      <c r="A84" s="36">
        <v>81</v>
      </c>
      <c r="B84" s="116" t="s">
        <v>424</v>
      </c>
      <c r="C84" s="125" t="s">
        <v>187</v>
      </c>
      <c r="D84" s="55">
        <v>70993327</v>
      </c>
      <c r="E84" s="55">
        <v>107613034</v>
      </c>
      <c r="F84" s="137">
        <v>600124312</v>
      </c>
      <c r="G84" s="93" t="s">
        <v>188</v>
      </c>
      <c r="H84" s="85" t="s">
        <v>92</v>
      </c>
      <c r="I84" s="85" t="s">
        <v>93</v>
      </c>
      <c r="J84" s="125" t="s">
        <v>187</v>
      </c>
      <c r="K84" s="94"/>
      <c r="L84" s="129">
        <v>6000000</v>
      </c>
      <c r="M84" s="207">
        <v>5100000</v>
      </c>
      <c r="N84" s="130">
        <v>2022</v>
      </c>
      <c r="O84" s="115">
        <v>2027</v>
      </c>
      <c r="P84" s="121"/>
      <c r="Q84" s="122"/>
      <c r="R84" s="120"/>
      <c r="S84" s="120"/>
    </row>
    <row r="85" spans="1:19" ht="48" customHeight="1" x14ac:dyDescent="0.25">
      <c r="A85" s="36">
        <v>82</v>
      </c>
      <c r="B85" s="116" t="s">
        <v>422</v>
      </c>
      <c r="C85" s="125" t="s">
        <v>187</v>
      </c>
      <c r="D85" s="55">
        <v>70993360</v>
      </c>
      <c r="E85" s="55">
        <v>103279865</v>
      </c>
      <c r="F85" s="137">
        <v>600123090</v>
      </c>
      <c r="G85" s="93" t="s">
        <v>188</v>
      </c>
      <c r="H85" s="85" t="s">
        <v>92</v>
      </c>
      <c r="I85" s="85" t="s">
        <v>93</v>
      </c>
      <c r="J85" s="125" t="s">
        <v>187</v>
      </c>
      <c r="K85" s="94"/>
      <c r="L85" s="129">
        <v>15000000</v>
      </c>
      <c r="M85" s="207">
        <v>12750000</v>
      </c>
      <c r="N85" s="130">
        <v>2022</v>
      </c>
      <c r="O85" s="115">
        <v>2027</v>
      </c>
      <c r="P85" s="121"/>
      <c r="Q85" s="122"/>
      <c r="R85" s="120"/>
      <c r="S85" s="120"/>
    </row>
    <row r="86" spans="1:19" ht="48" customHeight="1" x14ac:dyDescent="0.25">
      <c r="A86" s="36">
        <v>83</v>
      </c>
      <c r="B86" s="116" t="s">
        <v>422</v>
      </c>
      <c r="C86" s="125" t="s">
        <v>187</v>
      </c>
      <c r="D86" s="55">
        <v>70993360</v>
      </c>
      <c r="E86" s="55">
        <v>103279865</v>
      </c>
      <c r="F86" s="137">
        <v>600123090</v>
      </c>
      <c r="G86" s="53" t="s">
        <v>453</v>
      </c>
      <c r="H86" s="85" t="s">
        <v>92</v>
      </c>
      <c r="I86" s="85" t="s">
        <v>93</v>
      </c>
      <c r="J86" s="125" t="s">
        <v>187</v>
      </c>
      <c r="K86" s="94"/>
      <c r="L86" s="129">
        <v>30000000</v>
      </c>
      <c r="M86" s="207">
        <v>25500000</v>
      </c>
      <c r="N86" s="130">
        <v>2023</v>
      </c>
      <c r="O86" s="115">
        <v>2027</v>
      </c>
      <c r="P86" s="134" t="s">
        <v>95</v>
      </c>
      <c r="Q86" s="122"/>
      <c r="R86" s="120"/>
      <c r="S86" s="120"/>
    </row>
    <row r="87" spans="1:19" ht="39" customHeight="1" x14ac:dyDescent="0.25">
      <c r="A87" s="36">
        <v>84</v>
      </c>
      <c r="B87" s="116" t="s">
        <v>186</v>
      </c>
      <c r="C87" s="125" t="s">
        <v>187</v>
      </c>
      <c r="D87" s="55">
        <v>70993360</v>
      </c>
      <c r="E87" s="55">
        <v>103279865</v>
      </c>
      <c r="F87" s="118">
        <v>600123090</v>
      </c>
      <c r="G87" s="138" t="s">
        <v>188</v>
      </c>
      <c r="H87" s="85" t="s">
        <v>92</v>
      </c>
      <c r="I87" s="85" t="s">
        <v>93</v>
      </c>
      <c r="J87" s="125" t="s">
        <v>187</v>
      </c>
      <c r="K87" s="120"/>
      <c r="L87" s="129">
        <v>6000000</v>
      </c>
      <c r="M87" s="207">
        <v>5100000</v>
      </c>
      <c r="N87" s="130">
        <v>2022</v>
      </c>
      <c r="O87" s="115">
        <v>2027</v>
      </c>
      <c r="P87" s="121"/>
      <c r="Q87" s="122"/>
      <c r="R87" s="120"/>
      <c r="S87" s="120"/>
    </row>
    <row r="88" spans="1:19" ht="39" customHeight="1" x14ac:dyDescent="0.25">
      <c r="A88" s="36">
        <v>85</v>
      </c>
      <c r="B88" s="116" t="s">
        <v>189</v>
      </c>
      <c r="C88" s="125" t="s">
        <v>187</v>
      </c>
      <c r="D88" s="55">
        <v>70993360</v>
      </c>
      <c r="E88" s="55">
        <v>103279865</v>
      </c>
      <c r="F88" s="118">
        <v>600123090</v>
      </c>
      <c r="G88" s="126" t="s">
        <v>188</v>
      </c>
      <c r="H88" s="85" t="s">
        <v>92</v>
      </c>
      <c r="I88" s="85" t="s">
        <v>93</v>
      </c>
      <c r="J88" s="125" t="s">
        <v>187</v>
      </c>
      <c r="K88" s="120"/>
      <c r="L88" s="129">
        <v>15000000</v>
      </c>
      <c r="M88" s="207">
        <v>12750000</v>
      </c>
      <c r="N88" s="130">
        <v>2022</v>
      </c>
      <c r="O88" s="115">
        <v>2027</v>
      </c>
      <c r="P88" s="121"/>
      <c r="Q88" s="122"/>
      <c r="R88" s="120"/>
      <c r="S88" s="120"/>
    </row>
    <row r="89" spans="1:19" ht="39" customHeight="1" x14ac:dyDescent="0.25">
      <c r="A89" s="36">
        <v>86</v>
      </c>
      <c r="B89" s="116" t="s">
        <v>190</v>
      </c>
      <c r="C89" s="125" t="s">
        <v>187</v>
      </c>
      <c r="D89" s="55">
        <v>70993360</v>
      </c>
      <c r="E89" s="55">
        <v>103279865</v>
      </c>
      <c r="F89" s="118">
        <v>600123090</v>
      </c>
      <c r="G89" s="126" t="s">
        <v>188</v>
      </c>
      <c r="H89" s="85" t="s">
        <v>92</v>
      </c>
      <c r="I89" s="85" t="s">
        <v>93</v>
      </c>
      <c r="J89" s="125" t="s">
        <v>187</v>
      </c>
      <c r="K89" s="120"/>
      <c r="L89" s="129">
        <v>10000000</v>
      </c>
      <c r="M89" s="207">
        <v>8500000</v>
      </c>
      <c r="N89" s="130">
        <v>2022</v>
      </c>
      <c r="O89" s="115">
        <v>2027</v>
      </c>
      <c r="P89" s="121"/>
      <c r="Q89" s="122"/>
      <c r="R89" s="120"/>
      <c r="S89" s="120"/>
    </row>
    <row r="90" spans="1:19" ht="39" customHeight="1" x14ac:dyDescent="0.25">
      <c r="A90" s="36">
        <v>87</v>
      </c>
      <c r="B90" s="116" t="s">
        <v>191</v>
      </c>
      <c r="C90" s="125" t="s">
        <v>187</v>
      </c>
      <c r="D90" s="55">
        <v>70993360</v>
      </c>
      <c r="E90" s="55">
        <v>103279865</v>
      </c>
      <c r="F90" s="118">
        <v>600123090</v>
      </c>
      <c r="G90" s="126" t="s">
        <v>188</v>
      </c>
      <c r="H90" s="85" t="s">
        <v>92</v>
      </c>
      <c r="I90" s="85" t="s">
        <v>93</v>
      </c>
      <c r="J90" s="125" t="s">
        <v>187</v>
      </c>
      <c r="K90" s="120"/>
      <c r="L90" s="129">
        <v>10000000</v>
      </c>
      <c r="M90" s="207">
        <v>8500000</v>
      </c>
      <c r="N90" s="130">
        <v>2022</v>
      </c>
      <c r="O90" s="115">
        <v>2027</v>
      </c>
      <c r="P90" s="121"/>
      <c r="Q90" s="122"/>
      <c r="R90" s="120"/>
      <c r="S90" s="120"/>
    </row>
    <row r="91" spans="1:19" ht="39" customHeight="1" x14ac:dyDescent="0.25">
      <c r="A91" s="36">
        <v>88</v>
      </c>
      <c r="B91" s="116" t="s">
        <v>192</v>
      </c>
      <c r="C91" s="125" t="s">
        <v>187</v>
      </c>
      <c r="D91" s="55">
        <v>70993360</v>
      </c>
      <c r="E91" s="55">
        <v>103279865</v>
      </c>
      <c r="F91" s="118">
        <v>600123090</v>
      </c>
      <c r="G91" s="126" t="s">
        <v>188</v>
      </c>
      <c r="H91" s="85" t="s">
        <v>92</v>
      </c>
      <c r="I91" s="85" t="s">
        <v>93</v>
      </c>
      <c r="J91" s="125" t="s">
        <v>187</v>
      </c>
      <c r="K91" s="120"/>
      <c r="L91" s="129">
        <v>10000000</v>
      </c>
      <c r="M91" s="207">
        <v>8500000</v>
      </c>
      <c r="N91" s="130">
        <v>2022</v>
      </c>
      <c r="O91" s="115">
        <v>2027</v>
      </c>
      <c r="P91" s="121"/>
      <c r="Q91" s="122"/>
      <c r="R91" s="120"/>
      <c r="S91" s="120"/>
    </row>
    <row r="92" spans="1:19" ht="39" customHeight="1" x14ac:dyDescent="0.25">
      <c r="A92" s="36">
        <v>89</v>
      </c>
      <c r="B92" s="116" t="s">
        <v>193</v>
      </c>
      <c r="C92" s="125" t="s">
        <v>187</v>
      </c>
      <c r="D92" s="55">
        <v>70993360</v>
      </c>
      <c r="E92" s="55">
        <v>103279865</v>
      </c>
      <c r="F92" s="118">
        <v>600123090</v>
      </c>
      <c r="G92" s="126" t="s">
        <v>188</v>
      </c>
      <c r="H92" s="85" t="s">
        <v>92</v>
      </c>
      <c r="I92" s="85" t="s">
        <v>93</v>
      </c>
      <c r="J92" s="125" t="s">
        <v>187</v>
      </c>
      <c r="K92" s="120"/>
      <c r="L92" s="129">
        <v>8000000</v>
      </c>
      <c r="M92" s="207">
        <v>6800000</v>
      </c>
      <c r="N92" s="130">
        <v>2022</v>
      </c>
      <c r="O92" s="115">
        <v>2027</v>
      </c>
      <c r="P92" s="121"/>
      <c r="Q92" s="122"/>
      <c r="R92" s="120"/>
      <c r="S92" s="120"/>
    </row>
    <row r="93" spans="1:19" ht="36" customHeight="1" x14ac:dyDescent="0.25">
      <c r="A93" s="36">
        <v>90</v>
      </c>
      <c r="B93" s="116" t="s">
        <v>362</v>
      </c>
      <c r="C93" s="125" t="s">
        <v>363</v>
      </c>
      <c r="D93" s="55">
        <v>70997080</v>
      </c>
      <c r="E93" s="55">
        <v>107612569</v>
      </c>
      <c r="F93" s="118">
        <v>600123448</v>
      </c>
      <c r="G93" s="126" t="s">
        <v>364</v>
      </c>
      <c r="H93" s="85" t="s">
        <v>92</v>
      </c>
      <c r="I93" s="85" t="s">
        <v>93</v>
      </c>
      <c r="J93" s="119" t="s">
        <v>363</v>
      </c>
      <c r="K93" s="120"/>
      <c r="L93" s="95">
        <v>150000</v>
      </c>
      <c r="M93" s="207">
        <v>127500</v>
      </c>
      <c r="N93" s="114">
        <v>2023</v>
      </c>
      <c r="O93" s="115">
        <v>2023</v>
      </c>
      <c r="P93" s="121"/>
      <c r="Q93" s="122"/>
      <c r="R93" s="120"/>
      <c r="S93" s="120"/>
    </row>
    <row r="94" spans="1:19" ht="36" customHeight="1" x14ac:dyDescent="0.25">
      <c r="A94" s="36">
        <v>91</v>
      </c>
      <c r="B94" s="116" t="s">
        <v>362</v>
      </c>
      <c r="C94" s="125" t="s">
        <v>363</v>
      </c>
      <c r="D94" s="55">
        <v>70997080</v>
      </c>
      <c r="E94" s="55">
        <v>107612569</v>
      </c>
      <c r="F94" s="118">
        <v>600123448</v>
      </c>
      <c r="G94" s="93" t="s">
        <v>365</v>
      </c>
      <c r="H94" s="85" t="s">
        <v>92</v>
      </c>
      <c r="I94" s="85" t="s">
        <v>93</v>
      </c>
      <c r="J94" s="119" t="s">
        <v>363</v>
      </c>
      <c r="K94" s="120"/>
      <c r="L94" s="95">
        <v>5000000</v>
      </c>
      <c r="M94" s="207">
        <v>4250000</v>
      </c>
      <c r="N94" s="306">
        <v>2026</v>
      </c>
      <c r="O94" s="307">
        <v>2027</v>
      </c>
      <c r="P94" s="121"/>
      <c r="Q94" s="122"/>
      <c r="R94" s="120"/>
      <c r="S94" s="120"/>
    </row>
    <row r="95" spans="1:19" ht="36" customHeight="1" x14ac:dyDescent="0.25">
      <c r="A95" s="36">
        <v>92</v>
      </c>
      <c r="B95" s="116" t="s">
        <v>362</v>
      </c>
      <c r="C95" s="125" t="s">
        <v>363</v>
      </c>
      <c r="D95" s="55">
        <v>70997080</v>
      </c>
      <c r="E95" s="55">
        <v>107612569</v>
      </c>
      <c r="F95" s="118">
        <v>600123448</v>
      </c>
      <c r="G95" s="93" t="s">
        <v>366</v>
      </c>
      <c r="H95" s="85" t="s">
        <v>92</v>
      </c>
      <c r="I95" s="85" t="s">
        <v>93</v>
      </c>
      <c r="J95" s="119" t="s">
        <v>363</v>
      </c>
      <c r="K95" s="120"/>
      <c r="L95" s="95">
        <v>1000000</v>
      </c>
      <c r="M95" s="207">
        <v>850000</v>
      </c>
      <c r="N95" s="308">
        <v>2025</v>
      </c>
      <c r="O95" s="309">
        <v>2026</v>
      </c>
      <c r="P95" s="121"/>
      <c r="Q95" s="122"/>
      <c r="R95" s="120"/>
      <c r="S95" s="120"/>
    </row>
    <row r="96" spans="1:19" ht="27" customHeight="1" x14ac:dyDescent="0.25">
      <c r="A96" s="36">
        <v>93</v>
      </c>
      <c r="B96" s="116" t="s">
        <v>103</v>
      </c>
      <c r="C96" s="125" t="s">
        <v>104</v>
      </c>
      <c r="D96" s="55">
        <v>75020602</v>
      </c>
      <c r="E96" s="54">
        <v>107612852</v>
      </c>
      <c r="F96" s="55">
        <v>600123677</v>
      </c>
      <c r="G96" s="119" t="s">
        <v>105</v>
      </c>
      <c r="H96" s="85" t="s">
        <v>92</v>
      </c>
      <c r="I96" s="85" t="s">
        <v>93</v>
      </c>
      <c r="J96" s="93" t="s">
        <v>104</v>
      </c>
      <c r="K96" s="94"/>
      <c r="L96" s="128">
        <v>500000</v>
      </c>
      <c r="M96" s="207">
        <v>425000</v>
      </c>
      <c r="N96" s="114">
        <v>2022</v>
      </c>
      <c r="O96" s="115">
        <v>2025</v>
      </c>
      <c r="P96" s="121"/>
      <c r="Q96" s="122"/>
      <c r="R96" s="120"/>
      <c r="S96" s="120"/>
    </row>
    <row r="97" spans="1:19" ht="27" customHeight="1" x14ac:dyDescent="0.25">
      <c r="A97" s="36">
        <v>94</v>
      </c>
      <c r="B97" s="116" t="s">
        <v>103</v>
      </c>
      <c r="C97" s="125" t="s">
        <v>104</v>
      </c>
      <c r="D97" s="55">
        <v>75020602</v>
      </c>
      <c r="E97" s="54">
        <v>107612852</v>
      </c>
      <c r="F97" s="55">
        <v>600123677</v>
      </c>
      <c r="G97" s="93" t="s">
        <v>106</v>
      </c>
      <c r="H97" s="73" t="s">
        <v>92</v>
      </c>
      <c r="I97" s="85" t="s">
        <v>93</v>
      </c>
      <c r="J97" s="93" t="s">
        <v>104</v>
      </c>
      <c r="K97" s="94"/>
      <c r="L97" s="95">
        <v>400000</v>
      </c>
      <c r="M97" s="207">
        <v>340000</v>
      </c>
      <c r="N97" s="114">
        <v>2022</v>
      </c>
      <c r="O97" s="115">
        <v>2026</v>
      </c>
      <c r="P97" s="121"/>
      <c r="Q97" s="122"/>
      <c r="R97" s="120"/>
      <c r="S97" s="120"/>
    </row>
    <row r="98" spans="1:19" ht="27" customHeight="1" x14ac:dyDescent="0.25">
      <c r="A98" s="36">
        <v>95</v>
      </c>
      <c r="B98" s="116" t="s">
        <v>103</v>
      </c>
      <c r="C98" s="125" t="s">
        <v>104</v>
      </c>
      <c r="D98" s="55">
        <v>75020602</v>
      </c>
      <c r="E98" s="54">
        <v>107612852</v>
      </c>
      <c r="F98" s="55">
        <v>600123677</v>
      </c>
      <c r="G98" s="93" t="s">
        <v>107</v>
      </c>
      <c r="H98" s="85" t="s">
        <v>92</v>
      </c>
      <c r="I98" s="85" t="s">
        <v>93</v>
      </c>
      <c r="J98" s="93" t="s">
        <v>104</v>
      </c>
      <c r="K98" s="120"/>
      <c r="L98" s="216">
        <v>3000000</v>
      </c>
      <c r="M98" s="305">
        <v>2500000</v>
      </c>
      <c r="N98" s="63">
        <v>2023</v>
      </c>
      <c r="O98" s="64">
        <v>2026</v>
      </c>
      <c r="P98" s="131" t="s">
        <v>95</v>
      </c>
      <c r="Q98" s="122"/>
      <c r="R98" s="120"/>
      <c r="S98" s="120"/>
    </row>
    <row r="99" spans="1:19" ht="27" customHeight="1" x14ac:dyDescent="0.25">
      <c r="A99" s="36">
        <v>96</v>
      </c>
      <c r="B99" s="116" t="s">
        <v>103</v>
      </c>
      <c r="C99" s="125" t="s">
        <v>104</v>
      </c>
      <c r="D99" s="55">
        <v>75020602</v>
      </c>
      <c r="E99" s="54">
        <v>107612852</v>
      </c>
      <c r="F99" s="55">
        <v>600123677</v>
      </c>
      <c r="G99" s="93" t="s">
        <v>543</v>
      </c>
      <c r="H99" s="85" t="s">
        <v>92</v>
      </c>
      <c r="I99" s="85" t="s">
        <v>93</v>
      </c>
      <c r="J99" s="93" t="s">
        <v>104</v>
      </c>
      <c r="K99" s="120"/>
      <c r="L99" s="216">
        <v>2000000</v>
      </c>
      <c r="M99" s="305">
        <v>1700000</v>
      </c>
      <c r="N99" s="63">
        <v>2023</v>
      </c>
      <c r="O99" s="64">
        <v>2026</v>
      </c>
      <c r="P99" s="131"/>
      <c r="Q99" s="122"/>
      <c r="R99" s="120"/>
      <c r="S99" s="120"/>
    </row>
    <row r="100" spans="1:19" ht="27" customHeight="1" x14ac:dyDescent="0.25">
      <c r="A100" s="36">
        <v>97</v>
      </c>
      <c r="B100" s="116" t="s">
        <v>103</v>
      </c>
      <c r="C100" s="125" t="s">
        <v>104</v>
      </c>
      <c r="D100" s="55">
        <v>75020602</v>
      </c>
      <c r="E100" s="54">
        <v>107612852</v>
      </c>
      <c r="F100" s="137">
        <v>600123677</v>
      </c>
      <c r="G100" s="53" t="s">
        <v>368</v>
      </c>
      <c r="H100" s="73" t="s">
        <v>92</v>
      </c>
      <c r="I100" s="73" t="s">
        <v>93</v>
      </c>
      <c r="J100" s="93" t="s">
        <v>104</v>
      </c>
      <c r="K100" s="94"/>
      <c r="L100" s="139">
        <v>150000</v>
      </c>
      <c r="M100" s="209">
        <v>127500</v>
      </c>
      <c r="N100" s="114">
        <v>2022</v>
      </c>
      <c r="O100" s="115">
        <v>2022</v>
      </c>
      <c r="P100" s="99"/>
      <c r="Q100" s="96"/>
      <c r="R100" s="94"/>
      <c r="S100" s="94"/>
    </row>
    <row r="101" spans="1:19" ht="27" customHeight="1" x14ac:dyDescent="0.25">
      <c r="A101" s="36">
        <v>98</v>
      </c>
      <c r="B101" s="116" t="s">
        <v>103</v>
      </c>
      <c r="C101" s="125" t="s">
        <v>104</v>
      </c>
      <c r="D101" s="55">
        <v>75020602</v>
      </c>
      <c r="E101" s="54">
        <v>107612852</v>
      </c>
      <c r="F101" s="137">
        <v>600123677</v>
      </c>
      <c r="G101" s="93" t="s">
        <v>369</v>
      </c>
      <c r="H101" s="73" t="s">
        <v>92</v>
      </c>
      <c r="I101" s="73" t="s">
        <v>93</v>
      </c>
      <c r="J101" s="93" t="s">
        <v>104</v>
      </c>
      <c r="K101" s="94"/>
      <c r="L101" s="390">
        <v>2000000</v>
      </c>
      <c r="M101" s="333">
        <v>1700000</v>
      </c>
      <c r="N101" s="114">
        <v>2022</v>
      </c>
      <c r="O101" s="64">
        <v>2023</v>
      </c>
      <c r="P101" s="99"/>
      <c r="Q101" s="96"/>
      <c r="R101" s="94"/>
      <c r="S101" s="94"/>
    </row>
    <row r="102" spans="1:19" ht="36" customHeight="1" x14ac:dyDescent="0.25">
      <c r="A102" s="36">
        <v>99</v>
      </c>
      <c r="B102" s="116" t="s">
        <v>103</v>
      </c>
      <c r="C102" s="125" t="s">
        <v>104</v>
      </c>
      <c r="D102" s="55">
        <v>75020602</v>
      </c>
      <c r="E102" s="54">
        <v>173000061</v>
      </c>
      <c r="F102" s="137">
        <v>600123677</v>
      </c>
      <c r="G102" s="93" t="s">
        <v>370</v>
      </c>
      <c r="H102" s="73" t="s">
        <v>92</v>
      </c>
      <c r="I102" s="73" t="s">
        <v>93</v>
      </c>
      <c r="J102" s="93" t="s">
        <v>104</v>
      </c>
      <c r="K102" s="94"/>
      <c r="L102" s="390">
        <v>1000000</v>
      </c>
      <c r="M102" s="333">
        <v>850000</v>
      </c>
      <c r="N102" s="63">
        <v>2022</v>
      </c>
      <c r="O102" s="64">
        <v>2023</v>
      </c>
      <c r="P102" s="99"/>
      <c r="Q102" s="96"/>
      <c r="R102" s="94"/>
      <c r="S102" s="94"/>
    </row>
    <row r="103" spans="1:19" ht="30" customHeight="1" x14ac:dyDescent="0.25">
      <c r="A103" s="36">
        <v>100</v>
      </c>
      <c r="B103" s="116" t="s">
        <v>108</v>
      </c>
      <c r="C103" s="125" t="s">
        <v>110</v>
      </c>
      <c r="D103" s="55">
        <v>70299749</v>
      </c>
      <c r="E103" s="55">
        <v>107612968</v>
      </c>
      <c r="F103" s="118">
        <v>600124193</v>
      </c>
      <c r="G103" s="119" t="s">
        <v>109</v>
      </c>
      <c r="H103" s="85" t="s">
        <v>92</v>
      </c>
      <c r="I103" s="85" t="s">
        <v>93</v>
      </c>
      <c r="J103" s="119" t="s">
        <v>110</v>
      </c>
      <c r="K103" s="120"/>
      <c r="L103" s="95">
        <v>13000000</v>
      </c>
      <c r="M103" s="207">
        <v>11050000</v>
      </c>
      <c r="N103" s="97">
        <v>2022</v>
      </c>
      <c r="O103" s="98">
        <v>2024</v>
      </c>
      <c r="P103" s="131" t="s">
        <v>95</v>
      </c>
      <c r="Q103" s="122"/>
      <c r="R103" s="120"/>
      <c r="S103" s="120"/>
    </row>
    <row r="104" spans="1:19" ht="30" customHeight="1" x14ac:dyDescent="0.25">
      <c r="A104" s="36">
        <v>101</v>
      </c>
      <c r="B104" s="116" t="s">
        <v>108</v>
      </c>
      <c r="C104" s="125" t="s">
        <v>110</v>
      </c>
      <c r="D104" s="55">
        <v>70299749</v>
      </c>
      <c r="E104" s="55">
        <v>107612968</v>
      </c>
      <c r="F104" s="118">
        <v>600124193</v>
      </c>
      <c r="G104" s="93" t="s">
        <v>111</v>
      </c>
      <c r="H104" s="85" t="s">
        <v>92</v>
      </c>
      <c r="I104" s="85" t="s">
        <v>93</v>
      </c>
      <c r="J104" s="119" t="s">
        <v>110</v>
      </c>
      <c r="K104" s="120"/>
      <c r="L104" s="95">
        <v>450000</v>
      </c>
      <c r="M104" s="207">
        <v>382500</v>
      </c>
      <c r="N104" s="97">
        <v>2022</v>
      </c>
      <c r="O104" s="98">
        <v>2023</v>
      </c>
      <c r="P104" s="121"/>
      <c r="Q104" s="122"/>
      <c r="R104" s="120"/>
      <c r="S104" s="120"/>
    </row>
    <row r="105" spans="1:19" ht="30" customHeight="1" x14ac:dyDescent="0.25">
      <c r="A105" s="36">
        <v>102</v>
      </c>
      <c r="B105" s="116" t="s">
        <v>108</v>
      </c>
      <c r="C105" s="125" t="s">
        <v>110</v>
      </c>
      <c r="D105" s="55">
        <v>70299749</v>
      </c>
      <c r="E105" s="55">
        <v>107612968</v>
      </c>
      <c r="F105" s="118">
        <v>600124193</v>
      </c>
      <c r="G105" s="93" t="s">
        <v>112</v>
      </c>
      <c r="H105" s="85" t="s">
        <v>92</v>
      </c>
      <c r="I105" s="73" t="s">
        <v>93</v>
      </c>
      <c r="J105" s="119" t="s">
        <v>110</v>
      </c>
      <c r="K105" s="120"/>
      <c r="L105" s="95">
        <v>1500000</v>
      </c>
      <c r="M105" s="207">
        <v>1275000</v>
      </c>
      <c r="N105" s="97">
        <v>2022</v>
      </c>
      <c r="O105" s="98">
        <v>2025</v>
      </c>
      <c r="P105" s="121"/>
      <c r="Q105" s="122"/>
      <c r="R105" s="120"/>
      <c r="S105" s="120"/>
    </row>
    <row r="106" spans="1:19" ht="30" customHeight="1" x14ac:dyDescent="0.25">
      <c r="A106" s="36">
        <v>103</v>
      </c>
      <c r="B106" s="116" t="s">
        <v>108</v>
      </c>
      <c r="C106" s="125" t="s">
        <v>110</v>
      </c>
      <c r="D106" s="55">
        <v>70299749</v>
      </c>
      <c r="E106" s="55">
        <v>107612968</v>
      </c>
      <c r="F106" s="118">
        <v>600124193</v>
      </c>
      <c r="G106" s="160" t="s">
        <v>449</v>
      </c>
      <c r="H106" s="184" t="s">
        <v>92</v>
      </c>
      <c r="I106" s="248" t="s">
        <v>93</v>
      </c>
      <c r="J106" s="264" t="s">
        <v>110</v>
      </c>
      <c r="K106" s="265"/>
      <c r="L106" s="272">
        <v>200000</v>
      </c>
      <c r="M106" s="209">
        <v>170000</v>
      </c>
      <c r="N106" s="110">
        <v>2023</v>
      </c>
      <c r="O106" s="111">
        <v>2025</v>
      </c>
      <c r="P106" s="121"/>
      <c r="Q106" s="122"/>
      <c r="R106" s="120"/>
      <c r="S106" s="120"/>
    </row>
    <row r="107" spans="1:19" ht="30" customHeight="1" x14ac:dyDescent="0.25">
      <c r="A107" s="36">
        <v>104</v>
      </c>
      <c r="B107" s="211" t="s">
        <v>108</v>
      </c>
      <c r="C107" s="212" t="s">
        <v>110</v>
      </c>
      <c r="D107" s="230">
        <v>70299749</v>
      </c>
      <c r="E107" s="230">
        <v>107612968</v>
      </c>
      <c r="F107" s="231">
        <v>600124193</v>
      </c>
      <c r="G107" s="329" t="s">
        <v>515</v>
      </c>
      <c r="H107" s="326" t="s">
        <v>92</v>
      </c>
      <c r="I107" s="327" t="s">
        <v>93</v>
      </c>
      <c r="J107" s="328" t="s">
        <v>110</v>
      </c>
      <c r="K107" s="120"/>
      <c r="L107" s="332">
        <v>1000000</v>
      </c>
      <c r="M107" s="333">
        <f>L107*1.85-L107</f>
        <v>850000</v>
      </c>
      <c r="N107" s="63">
        <v>2022</v>
      </c>
      <c r="O107" s="64">
        <v>2025</v>
      </c>
      <c r="P107" s="334"/>
      <c r="Q107" s="122"/>
      <c r="R107" s="120"/>
      <c r="S107" s="120"/>
    </row>
    <row r="108" spans="1:19" ht="30" customHeight="1" x14ac:dyDescent="0.25">
      <c r="A108" s="36">
        <v>105</v>
      </c>
      <c r="B108" s="211" t="s">
        <v>108</v>
      </c>
      <c r="C108" s="212" t="s">
        <v>110</v>
      </c>
      <c r="D108" s="230">
        <v>70299749</v>
      </c>
      <c r="E108" s="230">
        <v>107612968</v>
      </c>
      <c r="F108" s="231">
        <v>600124193</v>
      </c>
      <c r="G108" s="330" t="s">
        <v>516</v>
      </c>
      <c r="H108" s="326" t="s">
        <v>92</v>
      </c>
      <c r="I108" s="327" t="s">
        <v>93</v>
      </c>
      <c r="J108" s="328" t="s">
        <v>110</v>
      </c>
      <c r="K108" s="120"/>
      <c r="L108" s="332">
        <v>1000000</v>
      </c>
      <c r="M108" s="333">
        <f>L108*1.85-L108</f>
        <v>850000</v>
      </c>
      <c r="N108" s="341">
        <v>2022</v>
      </c>
      <c r="O108" s="300">
        <v>2025</v>
      </c>
      <c r="P108" s="334"/>
      <c r="Q108" s="122"/>
      <c r="R108" s="120"/>
      <c r="S108" s="120"/>
    </row>
    <row r="109" spans="1:19" ht="30" customHeight="1" x14ac:dyDescent="0.25">
      <c r="A109" s="36">
        <v>106</v>
      </c>
      <c r="B109" s="211" t="s">
        <v>108</v>
      </c>
      <c r="C109" s="212" t="s">
        <v>110</v>
      </c>
      <c r="D109" s="230">
        <v>70299749</v>
      </c>
      <c r="E109" s="230">
        <v>107612968</v>
      </c>
      <c r="F109" s="231">
        <v>600124193</v>
      </c>
      <c r="G109" s="331" t="s">
        <v>517</v>
      </c>
      <c r="H109" s="326" t="s">
        <v>92</v>
      </c>
      <c r="I109" s="327" t="s">
        <v>93</v>
      </c>
      <c r="J109" s="328" t="s">
        <v>110</v>
      </c>
      <c r="K109" s="265"/>
      <c r="L109" s="335">
        <v>5000000</v>
      </c>
      <c r="M109" s="336">
        <f>L109*1.85-L109</f>
        <v>4250000</v>
      </c>
      <c r="N109" s="339">
        <v>2022</v>
      </c>
      <c r="O109" s="340">
        <v>2025</v>
      </c>
      <c r="P109" s="337" t="s">
        <v>95</v>
      </c>
      <c r="Q109" s="122"/>
      <c r="R109" s="120"/>
      <c r="S109" s="120"/>
    </row>
    <row r="110" spans="1:19" ht="30" customHeight="1" x14ac:dyDescent="0.25">
      <c r="A110" s="36">
        <v>107</v>
      </c>
      <c r="B110" s="116" t="s">
        <v>194</v>
      </c>
      <c r="C110" s="125" t="s">
        <v>198</v>
      </c>
      <c r="D110" s="55">
        <v>25349520</v>
      </c>
      <c r="E110" s="140">
        <v>110009321</v>
      </c>
      <c r="F110" s="55">
        <v>600001661</v>
      </c>
      <c r="G110" s="141" t="s">
        <v>195</v>
      </c>
      <c r="H110" s="85" t="s">
        <v>92</v>
      </c>
      <c r="I110" s="85" t="s">
        <v>93</v>
      </c>
      <c r="J110" s="93" t="s">
        <v>187</v>
      </c>
      <c r="K110" s="94"/>
      <c r="L110" s="438">
        <v>15000000</v>
      </c>
      <c r="M110" s="439">
        <v>12750000</v>
      </c>
      <c r="N110" s="418">
        <v>2022</v>
      </c>
      <c r="O110" s="338">
        <v>2027</v>
      </c>
      <c r="P110" s="131" t="s">
        <v>95</v>
      </c>
      <c r="Q110" s="96"/>
      <c r="R110" s="94"/>
      <c r="S110" s="94"/>
    </row>
    <row r="111" spans="1:19" ht="30" customHeight="1" x14ac:dyDescent="0.25">
      <c r="A111" s="36">
        <v>108</v>
      </c>
      <c r="B111" s="116" t="s">
        <v>194</v>
      </c>
      <c r="C111" s="125" t="s">
        <v>198</v>
      </c>
      <c r="D111" s="55">
        <v>25349520</v>
      </c>
      <c r="E111" s="140">
        <v>110009321</v>
      </c>
      <c r="F111" s="55">
        <v>600001661</v>
      </c>
      <c r="G111" s="93" t="s">
        <v>196</v>
      </c>
      <c r="H111" s="85" t="s">
        <v>92</v>
      </c>
      <c r="I111" s="85" t="s">
        <v>93</v>
      </c>
      <c r="J111" s="93" t="s">
        <v>187</v>
      </c>
      <c r="K111" s="94"/>
      <c r="L111" s="51">
        <v>2000000</v>
      </c>
      <c r="M111" s="207">
        <v>1700000</v>
      </c>
      <c r="N111" s="418">
        <v>2022</v>
      </c>
      <c r="O111" s="115">
        <v>2027</v>
      </c>
      <c r="P111" s="99"/>
      <c r="Q111" s="96"/>
      <c r="R111" s="94"/>
      <c r="S111" s="94"/>
    </row>
    <row r="112" spans="1:19" ht="33" customHeight="1" x14ac:dyDescent="0.25">
      <c r="A112" s="36">
        <v>109</v>
      </c>
      <c r="B112" s="116" t="s">
        <v>194</v>
      </c>
      <c r="C112" s="125" t="s">
        <v>198</v>
      </c>
      <c r="D112" s="55">
        <v>25349520</v>
      </c>
      <c r="E112" s="140">
        <v>110009321</v>
      </c>
      <c r="F112" s="55">
        <v>600001661</v>
      </c>
      <c r="G112" s="93" t="s">
        <v>197</v>
      </c>
      <c r="H112" s="73" t="s">
        <v>92</v>
      </c>
      <c r="I112" s="85" t="s">
        <v>93</v>
      </c>
      <c r="J112" s="93" t="s">
        <v>187</v>
      </c>
      <c r="K112" s="94"/>
      <c r="L112" s="354">
        <v>20000000</v>
      </c>
      <c r="M112" s="305">
        <v>17000000</v>
      </c>
      <c r="N112" s="418">
        <v>2022</v>
      </c>
      <c r="O112" s="115">
        <v>2027</v>
      </c>
      <c r="P112" s="131" t="s">
        <v>95</v>
      </c>
      <c r="Q112" s="96"/>
      <c r="R112" s="94"/>
      <c r="S112" s="94"/>
    </row>
    <row r="113" spans="1:19" ht="36" customHeight="1" x14ac:dyDescent="0.25">
      <c r="A113" s="36">
        <v>110</v>
      </c>
      <c r="B113" s="211" t="s">
        <v>194</v>
      </c>
      <c r="C113" s="212" t="s">
        <v>198</v>
      </c>
      <c r="D113" s="230">
        <v>25349520</v>
      </c>
      <c r="E113" s="440">
        <v>110009321</v>
      </c>
      <c r="F113" s="230">
        <v>600001661</v>
      </c>
      <c r="G113" s="352" t="s">
        <v>568</v>
      </c>
      <c r="H113" s="348" t="s">
        <v>92</v>
      </c>
      <c r="I113" s="349" t="s">
        <v>93</v>
      </c>
      <c r="J113" s="352" t="s">
        <v>187</v>
      </c>
      <c r="K113" s="94"/>
      <c r="L113" s="438">
        <v>15000000</v>
      </c>
      <c r="M113" s="439">
        <v>12750000</v>
      </c>
      <c r="N113" s="418">
        <v>2022</v>
      </c>
      <c r="O113" s="64">
        <v>2027</v>
      </c>
      <c r="P113" s="131" t="s">
        <v>95</v>
      </c>
      <c r="Q113" s="96"/>
      <c r="R113" s="94"/>
      <c r="S113" s="214" t="s">
        <v>95</v>
      </c>
    </row>
    <row r="114" spans="1:19" ht="30" customHeight="1" x14ac:dyDescent="0.25">
      <c r="A114" s="36">
        <v>111</v>
      </c>
      <c r="B114" s="116" t="s">
        <v>413</v>
      </c>
      <c r="C114" s="125" t="s">
        <v>92</v>
      </c>
      <c r="D114" s="55">
        <v>60370432</v>
      </c>
      <c r="E114" s="54">
        <v>107613093</v>
      </c>
      <c r="F114" s="55">
        <v>600025772</v>
      </c>
      <c r="G114" s="93" t="s">
        <v>199</v>
      </c>
      <c r="H114" s="73" t="s">
        <v>92</v>
      </c>
      <c r="I114" s="85" t="s">
        <v>93</v>
      </c>
      <c r="J114" s="93" t="s">
        <v>187</v>
      </c>
      <c r="K114" s="120"/>
      <c r="L114" s="354" t="s">
        <v>343</v>
      </c>
      <c r="M114" s="305">
        <v>12750000</v>
      </c>
      <c r="N114" s="132">
        <v>2022</v>
      </c>
      <c r="O114" s="133">
        <v>2023</v>
      </c>
      <c r="P114" s="121"/>
      <c r="Q114" s="122"/>
      <c r="R114" s="120"/>
      <c r="S114" s="120"/>
    </row>
    <row r="115" spans="1:19" ht="36" customHeight="1" x14ac:dyDescent="0.25">
      <c r="A115" s="36">
        <v>112</v>
      </c>
      <c r="B115" s="211" t="s">
        <v>511</v>
      </c>
      <c r="C115" s="212" t="s">
        <v>198</v>
      </c>
      <c r="D115" s="359" t="s">
        <v>512</v>
      </c>
      <c r="E115" s="360">
        <v>181093961</v>
      </c>
      <c r="F115" s="302">
        <v>691011656</v>
      </c>
      <c r="G115" s="351" t="s">
        <v>546</v>
      </c>
      <c r="H115" s="348" t="s">
        <v>92</v>
      </c>
      <c r="I115" s="349" t="s">
        <v>93</v>
      </c>
      <c r="J115" s="352" t="s">
        <v>187</v>
      </c>
      <c r="K115" s="120"/>
      <c r="L115" s="216">
        <v>1500000</v>
      </c>
      <c r="M115" s="305">
        <v>1275000</v>
      </c>
      <c r="N115" s="63">
        <v>2022</v>
      </c>
      <c r="O115" s="64">
        <v>2023</v>
      </c>
      <c r="P115" s="395" t="s">
        <v>95</v>
      </c>
      <c r="Q115" s="358"/>
      <c r="R115" s="364" t="s">
        <v>372</v>
      </c>
      <c r="S115" s="120"/>
    </row>
    <row r="116" spans="1:19" ht="36" customHeight="1" x14ac:dyDescent="0.25">
      <c r="A116" s="36">
        <v>113</v>
      </c>
      <c r="B116" s="211" t="s">
        <v>511</v>
      </c>
      <c r="C116" s="212" t="s">
        <v>198</v>
      </c>
      <c r="D116" s="361" t="s">
        <v>512</v>
      </c>
      <c r="E116" s="362">
        <v>181093961</v>
      </c>
      <c r="F116" s="302">
        <v>691011656</v>
      </c>
      <c r="G116" s="363" t="s">
        <v>547</v>
      </c>
      <c r="H116" s="348" t="s">
        <v>92</v>
      </c>
      <c r="I116" s="349" t="s">
        <v>93</v>
      </c>
      <c r="J116" s="352" t="s">
        <v>187</v>
      </c>
      <c r="K116" s="94"/>
      <c r="L116" s="216">
        <v>150000</v>
      </c>
      <c r="M116" s="305">
        <v>127500</v>
      </c>
      <c r="N116" s="63">
        <v>2022</v>
      </c>
      <c r="O116" s="64">
        <v>2023</v>
      </c>
      <c r="P116" s="395" t="s">
        <v>95</v>
      </c>
      <c r="Q116" s="217"/>
      <c r="R116" s="215"/>
      <c r="S116" s="94"/>
    </row>
    <row r="117" spans="1:19" ht="30" customHeight="1" thickBot="1" x14ac:dyDescent="0.3">
      <c r="A117" s="41"/>
      <c r="B117" s="56"/>
      <c r="C117" s="57"/>
      <c r="D117" s="58"/>
      <c r="E117" s="58"/>
      <c r="F117" s="59"/>
      <c r="G117" s="46"/>
      <c r="H117" s="41"/>
      <c r="I117" s="60"/>
      <c r="J117" s="42"/>
      <c r="K117" s="47"/>
      <c r="L117" s="61"/>
      <c r="M117" s="48"/>
      <c r="N117" s="61"/>
      <c r="O117" s="62"/>
      <c r="P117" s="49"/>
      <c r="Q117" s="50"/>
      <c r="R117" s="47"/>
      <c r="S117" s="47"/>
    </row>
    <row r="118" spans="1:19" x14ac:dyDescent="0.25">
      <c r="A118" s="65"/>
      <c r="L118" s="66"/>
    </row>
    <row r="122" spans="1:19" x14ac:dyDescent="0.25">
      <c r="A122" s="4"/>
    </row>
    <row r="125" spans="1:19" ht="21" customHeight="1" x14ac:dyDescent="0.25">
      <c r="A125" s="474" t="s">
        <v>585</v>
      </c>
      <c r="B125" s="474"/>
      <c r="C125" s="474"/>
      <c r="D125" s="474"/>
      <c r="E125" s="474"/>
      <c r="F125" s="474"/>
      <c r="G125" s="474"/>
      <c r="H125" s="474"/>
      <c r="I125" s="474"/>
      <c r="J125" s="474"/>
      <c r="K125" s="474"/>
    </row>
    <row r="126" spans="1:19" x14ac:dyDescent="0.25">
      <c r="A126" s="33"/>
      <c r="B126" s="33"/>
      <c r="C126" s="33"/>
      <c r="D126" s="33"/>
      <c r="E126" s="33"/>
      <c r="F126" s="33"/>
      <c r="G126" s="33"/>
      <c r="H126" s="33"/>
    </row>
    <row r="127" spans="1:19" ht="21" customHeight="1" x14ac:dyDescent="0.25">
      <c r="A127" s="33" t="s">
        <v>510</v>
      </c>
      <c r="B127" s="33"/>
      <c r="C127" s="33"/>
      <c r="D127" s="33"/>
      <c r="E127" s="33"/>
      <c r="F127" s="33"/>
      <c r="G127" s="33"/>
      <c r="H127" s="33"/>
    </row>
    <row r="130" spans="1:2" x14ac:dyDescent="0.25">
      <c r="A130" s="5" t="s">
        <v>24</v>
      </c>
    </row>
    <row r="131" spans="1:2" x14ac:dyDescent="0.25">
      <c r="A131" s="5" t="s">
        <v>25</v>
      </c>
      <c r="B131" s="5"/>
    </row>
    <row r="132" spans="1:2" x14ac:dyDescent="0.25">
      <c r="A132" s="5" t="s">
        <v>26</v>
      </c>
    </row>
    <row r="134" spans="1:2" x14ac:dyDescent="0.25">
      <c r="A134" s="1" t="s">
        <v>27</v>
      </c>
    </row>
    <row r="136" spans="1:2" s="14" customFormat="1" x14ac:dyDescent="0.25">
      <c r="A136" s="9" t="s">
        <v>28</v>
      </c>
    </row>
    <row r="138" spans="1:2" x14ac:dyDescent="0.25">
      <c r="A138" s="9" t="s">
        <v>29</v>
      </c>
    </row>
  </sheetData>
  <autoFilter ref="A3:S117"/>
  <mergeCells count="13">
    <mergeCell ref="A125:K125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8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48"/>
  <sheetViews>
    <sheetView tabSelected="1" topLeftCell="A169" zoomScaleNormal="100" workbookViewId="0">
      <selection activeCell="K210" sqref="K210"/>
    </sheetView>
  </sheetViews>
  <sheetFormatPr defaultColWidth="9.28515625" defaultRowHeight="15" x14ac:dyDescent="0.25"/>
  <cols>
    <col min="1" max="1" width="5.7109375" style="1" customWidth="1"/>
    <col min="2" max="2" width="26.7109375" style="1" customWidth="1"/>
    <col min="3" max="3" width="11.7109375" style="1" customWidth="1"/>
    <col min="4" max="5" width="9.5703125" style="1" customWidth="1"/>
    <col min="6" max="6" width="9.42578125" style="1" customWidth="1"/>
    <col min="7" max="7" width="31.7109375" style="1" customWidth="1"/>
    <col min="8" max="8" width="11.7109375" style="1" customWidth="1"/>
    <col min="9" max="9" width="8.7109375" style="1" customWidth="1"/>
    <col min="10" max="10" width="11.7109375" style="1" customWidth="1"/>
    <col min="11" max="11" width="39.7109375" style="1" customWidth="1"/>
    <col min="12" max="13" width="12.7109375" style="1" customWidth="1"/>
    <col min="14" max="15" width="9.28515625" style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9.7109375" style="1" customWidth="1"/>
    <col min="25" max="25" width="11.85546875" style="1" customWidth="1"/>
    <col min="26" max="26" width="10.28515625" style="1" customWidth="1"/>
    <col min="27" max="16384" width="9.28515625" style="1"/>
  </cols>
  <sheetData>
    <row r="1" spans="1:26" ht="18" customHeight="1" thickBot="1" x14ac:dyDescent="0.3">
      <c r="A1" s="493" t="s">
        <v>569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5"/>
    </row>
    <row r="2" spans="1:26" s="3" customFormat="1" ht="29.1" customHeight="1" thickBot="1" x14ac:dyDescent="0.3">
      <c r="A2" s="496" t="s">
        <v>12</v>
      </c>
      <c r="B2" s="520" t="s">
        <v>13</v>
      </c>
      <c r="C2" s="521"/>
      <c r="D2" s="521"/>
      <c r="E2" s="521"/>
      <c r="F2" s="522"/>
      <c r="G2" s="503" t="s">
        <v>14</v>
      </c>
      <c r="H2" s="537" t="s">
        <v>30</v>
      </c>
      <c r="I2" s="491" t="s">
        <v>50</v>
      </c>
      <c r="J2" s="506" t="s">
        <v>16</v>
      </c>
      <c r="K2" s="486" t="s">
        <v>17</v>
      </c>
      <c r="L2" s="523" t="s">
        <v>77</v>
      </c>
      <c r="M2" s="524"/>
      <c r="N2" s="525" t="s">
        <v>67</v>
      </c>
      <c r="O2" s="526"/>
      <c r="P2" s="515" t="s">
        <v>78</v>
      </c>
      <c r="Q2" s="516"/>
      <c r="R2" s="516"/>
      <c r="S2" s="516"/>
      <c r="T2" s="516"/>
      <c r="U2" s="516"/>
      <c r="V2" s="516"/>
      <c r="W2" s="517"/>
      <c r="X2" s="517"/>
      <c r="Y2" s="475" t="s">
        <v>18</v>
      </c>
      <c r="Z2" s="476"/>
    </row>
    <row r="3" spans="1:26" ht="14.85" customHeight="1" x14ac:dyDescent="0.25">
      <c r="A3" s="497"/>
      <c r="B3" s="503" t="s">
        <v>71</v>
      </c>
      <c r="C3" s="499" t="s">
        <v>72</v>
      </c>
      <c r="D3" s="499" t="s">
        <v>73</v>
      </c>
      <c r="E3" s="499" t="s">
        <v>82</v>
      </c>
      <c r="F3" s="501" t="s">
        <v>75</v>
      </c>
      <c r="G3" s="504"/>
      <c r="H3" s="538"/>
      <c r="I3" s="540"/>
      <c r="J3" s="507"/>
      <c r="K3" s="518"/>
      <c r="L3" s="531" t="s">
        <v>19</v>
      </c>
      <c r="M3" s="533" t="s">
        <v>433</v>
      </c>
      <c r="N3" s="535" t="s">
        <v>20</v>
      </c>
      <c r="O3" s="536" t="s">
        <v>21</v>
      </c>
      <c r="P3" s="484" t="s">
        <v>31</v>
      </c>
      <c r="Q3" s="485"/>
      <c r="R3" s="485"/>
      <c r="S3" s="486"/>
      <c r="T3" s="509" t="s">
        <v>32</v>
      </c>
      <c r="U3" s="511" t="s">
        <v>76</v>
      </c>
      <c r="V3" s="511" t="s">
        <v>65</v>
      </c>
      <c r="W3" s="509" t="s">
        <v>33</v>
      </c>
      <c r="X3" s="513" t="s">
        <v>52</v>
      </c>
      <c r="Y3" s="527" t="s">
        <v>22</v>
      </c>
      <c r="Z3" s="529" t="s">
        <v>23</v>
      </c>
    </row>
    <row r="4" spans="1:26" ht="80.099999999999994" customHeight="1" thickBot="1" x14ac:dyDescent="0.3">
      <c r="A4" s="498"/>
      <c r="B4" s="505"/>
      <c r="C4" s="500"/>
      <c r="D4" s="500"/>
      <c r="E4" s="500"/>
      <c r="F4" s="502"/>
      <c r="G4" s="505"/>
      <c r="H4" s="539"/>
      <c r="I4" s="492"/>
      <c r="J4" s="508"/>
      <c r="K4" s="519"/>
      <c r="L4" s="532"/>
      <c r="M4" s="534"/>
      <c r="N4" s="532"/>
      <c r="O4" s="534"/>
      <c r="P4" s="22" t="s">
        <v>45</v>
      </c>
      <c r="Q4" s="27" t="s">
        <v>79</v>
      </c>
      <c r="R4" s="27" t="s">
        <v>80</v>
      </c>
      <c r="S4" s="28" t="s">
        <v>81</v>
      </c>
      <c r="T4" s="510"/>
      <c r="U4" s="512"/>
      <c r="V4" s="512"/>
      <c r="W4" s="510"/>
      <c r="X4" s="514"/>
      <c r="Y4" s="528"/>
      <c r="Z4" s="530"/>
    </row>
    <row r="5" spans="1:26" ht="27" customHeight="1" x14ac:dyDescent="0.25">
      <c r="A5" s="35">
        <v>1</v>
      </c>
      <c r="B5" s="125" t="s">
        <v>200</v>
      </c>
      <c r="C5" s="142" t="s">
        <v>126</v>
      </c>
      <c r="D5" s="143">
        <v>75020904</v>
      </c>
      <c r="E5" s="143">
        <v>102731799</v>
      </c>
      <c r="F5" s="144">
        <v>600124339</v>
      </c>
      <c r="G5" s="145" t="s">
        <v>356</v>
      </c>
      <c r="H5" s="73" t="s">
        <v>92</v>
      </c>
      <c r="I5" s="146" t="s">
        <v>93</v>
      </c>
      <c r="J5" s="142" t="s">
        <v>126</v>
      </c>
      <c r="K5" s="146"/>
      <c r="L5" s="273">
        <v>1250000</v>
      </c>
      <c r="M5" s="274">
        <v>1062500</v>
      </c>
      <c r="N5" s="147">
        <v>2022</v>
      </c>
      <c r="O5" s="148">
        <v>2025</v>
      </c>
      <c r="P5" s="149" t="s">
        <v>95</v>
      </c>
      <c r="Q5" s="143"/>
      <c r="R5" s="143"/>
      <c r="S5" s="144"/>
      <c r="T5" s="146"/>
      <c r="U5" s="146"/>
      <c r="V5" s="146"/>
      <c r="W5" s="146"/>
      <c r="X5" s="146"/>
      <c r="Y5" s="149"/>
      <c r="Z5" s="144"/>
    </row>
    <row r="6" spans="1:26" ht="30" customHeight="1" x14ac:dyDescent="0.25">
      <c r="A6" s="36">
        <v>2</v>
      </c>
      <c r="B6" s="81" t="s">
        <v>127</v>
      </c>
      <c r="C6" s="68" t="s">
        <v>128</v>
      </c>
      <c r="D6" s="69">
        <v>46956786</v>
      </c>
      <c r="E6" s="150" t="s">
        <v>202</v>
      </c>
      <c r="F6" s="84">
        <v>600124029</v>
      </c>
      <c r="G6" s="53" t="s">
        <v>203</v>
      </c>
      <c r="H6" s="85" t="s">
        <v>92</v>
      </c>
      <c r="I6" s="73" t="s">
        <v>93</v>
      </c>
      <c r="J6" s="68" t="s">
        <v>128</v>
      </c>
      <c r="K6" s="87"/>
      <c r="L6" s="88">
        <v>4500000</v>
      </c>
      <c r="M6" s="208">
        <v>3825000</v>
      </c>
      <c r="N6" s="341">
        <v>2022</v>
      </c>
      <c r="O6" s="91">
        <v>2023</v>
      </c>
      <c r="P6" s="92"/>
      <c r="Q6" s="151"/>
      <c r="R6" s="151"/>
      <c r="S6" s="84" t="s">
        <v>95</v>
      </c>
      <c r="T6" s="87"/>
      <c r="U6" s="87"/>
      <c r="V6" s="87"/>
      <c r="W6" s="87"/>
      <c r="X6" s="87"/>
      <c r="Y6" s="92"/>
      <c r="Z6" s="89"/>
    </row>
    <row r="7" spans="1:26" ht="30" customHeight="1" x14ac:dyDescent="0.25">
      <c r="A7" s="36">
        <v>3</v>
      </c>
      <c r="B7" s="81" t="s">
        <v>127</v>
      </c>
      <c r="C7" s="68" t="s">
        <v>128</v>
      </c>
      <c r="D7" s="69">
        <v>46956786</v>
      </c>
      <c r="E7" s="150" t="s">
        <v>202</v>
      </c>
      <c r="F7" s="84">
        <v>600124029</v>
      </c>
      <c r="G7" s="53" t="s">
        <v>204</v>
      </c>
      <c r="H7" s="85" t="s">
        <v>92</v>
      </c>
      <c r="I7" s="85" t="s">
        <v>93</v>
      </c>
      <c r="J7" s="68" t="s">
        <v>128</v>
      </c>
      <c r="K7" s="87"/>
      <c r="L7" s="88">
        <v>3000000</v>
      </c>
      <c r="M7" s="208">
        <v>2550000</v>
      </c>
      <c r="N7" s="341">
        <v>2022</v>
      </c>
      <c r="O7" s="91">
        <v>2023</v>
      </c>
      <c r="P7" s="92"/>
      <c r="Q7" s="151"/>
      <c r="R7" s="151"/>
      <c r="S7" s="89"/>
      <c r="T7" s="87"/>
      <c r="U7" s="87"/>
      <c r="V7" s="87"/>
      <c r="W7" s="87"/>
      <c r="X7" s="87"/>
      <c r="Y7" s="92"/>
      <c r="Z7" s="89"/>
    </row>
    <row r="8" spans="1:26" ht="30" customHeight="1" x14ac:dyDescent="0.25">
      <c r="A8" s="36">
        <v>4</v>
      </c>
      <c r="B8" s="81" t="s">
        <v>127</v>
      </c>
      <c r="C8" s="68" t="s">
        <v>128</v>
      </c>
      <c r="D8" s="69">
        <v>46956786</v>
      </c>
      <c r="E8" s="150" t="s">
        <v>202</v>
      </c>
      <c r="F8" s="84">
        <v>600124029</v>
      </c>
      <c r="G8" s="53" t="s">
        <v>205</v>
      </c>
      <c r="H8" s="85" t="s">
        <v>92</v>
      </c>
      <c r="I8" s="85" t="s">
        <v>93</v>
      </c>
      <c r="J8" s="68" t="s">
        <v>128</v>
      </c>
      <c r="K8" s="87"/>
      <c r="L8" s="88">
        <v>900000</v>
      </c>
      <c r="M8" s="208">
        <v>765000</v>
      </c>
      <c r="N8" s="341">
        <v>2022</v>
      </c>
      <c r="O8" s="91">
        <v>2023</v>
      </c>
      <c r="P8" s="92"/>
      <c r="Q8" s="151"/>
      <c r="R8" s="151"/>
      <c r="S8" s="89"/>
      <c r="T8" s="87"/>
      <c r="U8" s="87"/>
      <c r="V8" s="87"/>
      <c r="W8" s="87"/>
      <c r="X8" s="87"/>
      <c r="Y8" s="92"/>
      <c r="Z8" s="89"/>
    </row>
    <row r="9" spans="1:26" ht="30" customHeight="1" x14ac:dyDescent="0.25">
      <c r="A9" s="36">
        <v>5</v>
      </c>
      <c r="B9" s="81" t="s">
        <v>127</v>
      </c>
      <c r="C9" s="68" t="s">
        <v>128</v>
      </c>
      <c r="D9" s="69">
        <v>46956786</v>
      </c>
      <c r="E9" s="150" t="s">
        <v>202</v>
      </c>
      <c r="F9" s="84">
        <v>600124029</v>
      </c>
      <c r="G9" s="53" t="s">
        <v>206</v>
      </c>
      <c r="H9" s="85" t="s">
        <v>92</v>
      </c>
      <c r="I9" s="85" t="s">
        <v>93</v>
      </c>
      <c r="J9" s="68" t="s">
        <v>128</v>
      </c>
      <c r="K9" s="87"/>
      <c r="L9" s="88">
        <v>650000</v>
      </c>
      <c r="M9" s="208">
        <v>552500</v>
      </c>
      <c r="N9" s="341">
        <v>2022</v>
      </c>
      <c r="O9" s="91">
        <v>2023</v>
      </c>
      <c r="P9" s="92"/>
      <c r="Q9" s="151"/>
      <c r="R9" s="151"/>
      <c r="S9" s="89"/>
      <c r="T9" s="87"/>
      <c r="U9" s="87"/>
      <c r="V9" s="87"/>
      <c r="W9" s="87"/>
      <c r="X9" s="87"/>
      <c r="Y9" s="92"/>
      <c r="Z9" s="89"/>
    </row>
    <row r="10" spans="1:26" ht="36" customHeight="1" x14ac:dyDescent="0.25">
      <c r="A10" s="36">
        <v>6</v>
      </c>
      <c r="B10" s="81" t="s">
        <v>430</v>
      </c>
      <c r="C10" s="68" t="s">
        <v>428</v>
      </c>
      <c r="D10" s="69">
        <v>75022583</v>
      </c>
      <c r="E10" s="150" t="s">
        <v>431</v>
      </c>
      <c r="F10" s="84">
        <v>600124576</v>
      </c>
      <c r="G10" s="53" t="s">
        <v>470</v>
      </c>
      <c r="H10" s="85" t="s">
        <v>92</v>
      </c>
      <c r="I10" s="85" t="s">
        <v>93</v>
      </c>
      <c r="J10" s="68" t="s">
        <v>428</v>
      </c>
      <c r="K10" s="87"/>
      <c r="L10" s="88">
        <v>700000</v>
      </c>
      <c r="M10" s="262">
        <v>595000</v>
      </c>
      <c r="N10" s="90">
        <v>2025</v>
      </c>
      <c r="O10" s="91">
        <v>2027</v>
      </c>
      <c r="P10" s="92"/>
      <c r="Q10" s="151"/>
      <c r="R10" s="151"/>
      <c r="S10" s="89"/>
      <c r="T10" s="87"/>
      <c r="U10" s="87"/>
      <c r="V10" s="87"/>
      <c r="W10" s="87"/>
      <c r="X10" s="87"/>
      <c r="Y10" s="92"/>
      <c r="Z10" s="89"/>
    </row>
    <row r="11" spans="1:26" ht="36" customHeight="1" x14ac:dyDescent="0.25">
      <c r="A11" s="36">
        <v>7</v>
      </c>
      <c r="B11" s="81" t="s">
        <v>430</v>
      </c>
      <c r="C11" s="68" t="s">
        <v>428</v>
      </c>
      <c r="D11" s="69">
        <v>75022583</v>
      </c>
      <c r="E11" s="150" t="s">
        <v>431</v>
      </c>
      <c r="F11" s="84">
        <v>600124576</v>
      </c>
      <c r="G11" s="53" t="s">
        <v>504</v>
      </c>
      <c r="H11" s="85" t="s">
        <v>92</v>
      </c>
      <c r="I11" s="85" t="s">
        <v>93</v>
      </c>
      <c r="J11" s="68" t="s">
        <v>428</v>
      </c>
      <c r="K11" s="87"/>
      <c r="L11" s="88">
        <v>400000</v>
      </c>
      <c r="M11" s="262">
        <v>340000</v>
      </c>
      <c r="N11" s="90">
        <v>2022</v>
      </c>
      <c r="O11" s="91">
        <v>2024</v>
      </c>
      <c r="P11" s="92"/>
      <c r="Q11" s="151"/>
      <c r="R11" s="151"/>
      <c r="S11" s="84" t="s">
        <v>95</v>
      </c>
      <c r="T11" s="87"/>
      <c r="U11" s="87"/>
      <c r="V11" s="87"/>
      <c r="W11" s="87"/>
      <c r="X11" s="87"/>
      <c r="Y11" s="92"/>
      <c r="Z11" s="89"/>
    </row>
    <row r="12" spans="1:26" ht="36" customHeight="1" x14ac:dyDescent="0.25">
      <c r="A12" s="36">
        <v>8</v>
      </c>
      <c r="B12" s="81" t="s">
        <v>430</v>
      </c>
      <c r="C12" s="68" t="s">
        <v>428</v>
      </c>
      <c r="D12" s="69">
        <v>75022583</v>
      </c>
      <c r="E12" s="150" t="s">
        <v>431</v>
      </c>
      <c r="F12" s="84">
        <v>600124576</v>
      </c>
      <c r="G12" s="53" t="s">
        <v>469</v>
      </c>
      <c r="H12" s="85" t="s">
        <v>92</v>
      </c>
      <c r="I12" s="85" t="s">
        <v>93</v>
      </c>
      <c r="J12" s="68" t="s">
        <v>428</v>
      </c>
      <c r="K12" s="87"/>
      <c r="L12" s="88">
        <v>300000</v>
      </c>
      <c r="M12" s="262">
        <v>255000</v>
      </c>
      <c r="N12" s="90">
        <v>2022</v>
      </c>
      <c r="O12" s="91">
        <v>2023</v>
      </c>
      <c r="P12" s="92"/>
      <c r="Q12" s="151"/>
      <c r="R12" s="151"/>
      <c r="S12" s="89"/>
      <c r="T12" s="87"/>
      <c r="U12" s="87"/>
      <c r="V12" s="87"/>
      <c r="W12" s="87"/>
      <c r="X12" s="87"/>
      <c r="Y12" s="92"/>
      <c r="Z12" s="89"/>
    </row>
    <row r="13" spans="1:26" ht="36" customHeight="1" x14ac:dyDescent="0.25">
      <c r="A13" s="36">
        <v>9</v>
      </c>
      <c r="B13" s="81" t="s">
        <v>430</v>
      </c>
      <c r="C13" s="68" t="s">
        <v>428</v>
      </c>
      <c r="D13" s="69">
        <v>75022583</v>
      </c>
      <c r="E13" s="150" t="s">
        <v>431</v>
      </c>
      <c r="F13" s="84">
        <v>600124576</v>
      </c>
      <c r="G13" s="53" t="s">
        <v>471</v>
      </c>
      <c r="H13" s="85" t="s">
        <v>92</v>
      </c>
      <c r="I13" s="85" t="s">
        <v>93</v>
      </c>
      <c r="J13" s="68" t="s">
        <v>428</v>
      </c>
      <c r="K13" s="87"/>
      <c r="L13" s="88">
        <v>2000000</v>
      </c>
      <c r="M13" s="275">
        <v>1700000</v>
      </c>
      <c r="N13" s="90">
        <v>2024</v>
      </c>
      <c r="O13" s="91">
        <v>2027</v>
      </c>
      <c r="P13" s="92"/>
      <c r="Q13" s="151"/>
      <c r="R13" s="151"/>
      <c r="S13" s="89"/>
      <c r="T13" s="87"/>
      <c r="U13" s="87"/>
      <c r="V13" s="87"/>
      <c r="W13" s="85" t="s">
        <v>95</v>
      </c>
      <c r="X13" s="87"/>
      <c r="Y13" s="92"/>
      <c r="Z13" s="89"/>
    </row>
    <row r="14" spans="1:26" ht="36" customHeight="1" x14ac:dyDescent="0.25">
      <c r="A14" s="36">
        <v>10</v>
      </c>
      <c r="B14" s="81" t="s">
        <v>430</v>
      </c>
      <c r="C14" s="68" t="s">
        <v>428</v>
      </c>
      <c r="D14" s="69">
        <v>75022583</v>
      </c>
      <c r="E14" s="150" t="s">
        <v>431</v>
      </c>
      <c r="F14" s="84">
        <v>600124576</v>
      </c>
      <c r="G14" s="53" t="s">
        <v>472</v>
      </c>
      <c r="H14" s="85" t="s">
        <v>92</v>
      </c>
      <c r="I14" s="85" t="s">
        <v>93</v>
      </c>
      <c r="J14" s="68" t="s">
        <v>428</v>
      </c>
      <c r="K14" s="87"/>
      <c r="L14" s="88">
        <v>500000</v>
      </c>
      <c r="M14" s="275">
        <v>425000</v>
      </c>
      <c r="N14" s="90">
        <v>2022</v>
      </c>
      <c r="O14" s="91">
        <v>2027</v>
      </c>
      <c r="P14" s="92"/>
      <c r="Q14" s="151"/>
      <c r="R14" s="151"/>
      <c r="S14" s="89"/>
      <c r="T14" s="87"/>
      <c r="U14" s="87"/>
      <c r="V14" s="87"/>
      <c r="W14" s="85"/>
      <c r="X14" s="87"/>
      <c r="Y14" s="92"/>
      <c r="Z14" s="89"/>
    </row>
    <row r="15" spans="1:26" ht="30" customHeight="1" x14ac:dyDescent="0.25">
      <c r="A15" s="36">
        <v>11</v>
      </c>
      <c r="B15" s="152" t="s">
        <v>207</v>
      </c>
      <c r="C15" s="82" t="s">
        <v>97</v>
      </c>
      <c r="D15" s="83">
        <v>75023547</v>
      </c>
      <c r="E15" s="83">
        <v>102731845</v>
      </c>
      <c r="F15" s="84">
        <v>600124355</v>
      </c>
      <c r="G15" s="53" t="s">
        <v>208</v>
      </c>
      <c r="H15" s="73" t="s">
        <v>92</v>
      </c>
      <c r="I15" s="85" t="s">
        <v>93</v>
      </c>
      <c r="J15" s="82" t="s">
        <v>97</v>
      </c>
      <c r="K15" s="87"/>
      <c r="L15" s="88">
        <v>1500000</v>
      </c>
      <c r="M15" s="208">
        <v>1275000</v>
      </c>
      <c r="N15" s="153">
        <v>2023</v>
      </c>
      <c r="O15" s="109">
        <v>2024</v>
      </c>
      <c r="P15" s="92"/>
      <c r="Q15" s="151"/>
      <c r="R15" s="151"/>
      <c r="S15" s="89"/>
      <c r="T15" s="87"/>
      <c r="U15" s="87"/>
      <c r="V15" s="87"/>
      <c r="W15" s="87"/>
      <c r="X15" s="87"/>
      <c r="Y15" s="92"/>
      <c r="Z15" s="89"/>
    </row>
    <row r="16" spans="1:26" ht="30" customHeight="1" x14ac:dyDescent="0.25">
      <c r="A16" s="36">
        <v>12</v>
      </c>
      <c r="B16" s="152" t="s">
        <v>207</v>
      </c>
      <c r="C16" s="82" t="s">
        <v>97</v>
      </c>
      <c r="D16" s="83">
        <v>75023547</v>
      </c>
      <c r="E16" s="83">
        <v>102731845</v>
      </c>
      <c r="F16" s="84">
        <v>600124355</v>
      </c>
      <c r="G16" s="53" t="s">
        <v>209</v>
      </c>
      <c r="H16" s="73" t="s">
        <v>92</v>
      </c>
      <c r="I16" s="85" t="s">
        <v>93</v>
      </c>
      <c r="J16" s="82" t="s">
        <v>97</v>
      </c>
      <c r="K16" s="87"/>
      <c r="L16" s="88">
        <v>22000000</v>
      </c>
      <c r="M16" s="208">
        <v>18700000</v>
      </c>
      <c r="N16" s="153">
        <v>2022</v>
      </c>
      <c r="O16" s="109">
        <v>2023</v>
      </c>
      <c r="P16" s="92"/>
      <c r="Q16" s="151"/>
      <c r="R16" s="151"/>
      <c r="S16" s="89"/>
      <c r="T16" s="87"/>
      <c r="U16" s="87"/>
      <c r="V16" s="87"/>
      <c r="W16" s="87"/>
      <c r="X16" s="87"/>
      <c r="Y16" s="92"/>
      <c r="Z16" s="89"/>
    </row>
    <row r="17" spans="1:26" ht="30" customHeight="1" x14ac:dyDescent="0.25">
      <c r="A17" s="36">
        <v>13</v>
      </c>
      <c r="B17" s="152" t="s">
        <v>207</v>
      </c>
      <c r="C17" s="82" t="s">
        <v>97</v>
      </c>
      <c r="D17" s="83">
        <v>75023547</v>
      </c>
      <c r="E17" s="83">
        <v>102731845</v>
      </c>
      <c r="F17" s="84">
        <v>600124355</v>
      </c>
      <c r="G17" s="53" t="s">
        <v>382</v>
      </c>
      <c r="H17" s="73" t="s">
        <v>92</v>
      </c>
      <c r="I17" s="85" t="s">
        <v>93</v>
      </c>
      <c r="J17" s="82" t="s">
        <v>97</v>
      </c>
      <c r="K17" s="87"/>
      <c r="L17" s="154">
        <v>700000</v>
      </c>
      <c r="M17" s="244">
        <v>595000</v>
      </c>
      <c r="N17" s="416">
        <v>2021</v>
      </c>
      <c r="O17" s="277">
        <v>2022</v>
      </c>
      <c r="P17" s="155"/>
      <c r="Q17" s="156" t="s">
        <v>95</v>
      </c>
      <c r="R17" s="157"/>
      <c r="S17" s="158" t="s">
        <v>95</v>
      </c>
      <c r="T17" s="87"/>
      <c r="U17" s="87"/>
      <c r="V17" s="87"/>
      <c r="W17" s="87"/>
      <c r="X17" s="87"/>
      <c r="Y17" s="92"/>
      <c r="Z17" s="89"/>
    </row>
    <row r="18" spans="1:26" ht="30" customHeight="1" x14ac:dyDescent="0.25">
      <c r="A18" s="36">
        <v>14</v>
      </c>
      <c r="B18" s="152" t="s">
        <v>207</v>
      </c>
      <c r="C18" s="82" t="s">
        <v>97</v>
      </c>
      <c r="D18" s="83">
        <v>75023547</v>
      </c>
      <c r="E18" s="83">
        <v>102731845</v>
      </c>
      <c r="F18" s="84">
        <v>600124355</v>
      </c>
      <c r="G18" s="159" t="s">
        <v>399</v>
      </c>
      <c r="H18" s="73" t="s">
        <v>92</v>
      </c>
      <c r="I18" s="85" t="s">
        <v>93</v>
      </c>
      <c r="J18" s="82" t="s">
        <v>97</v>
      </c>
      <c r="K18" s="87"/>
      <c r="L18" s="154">
        <v>9500000</v>
      </c>
      <c r="M18" s="244">
        <v>8075000</v>
      </c>
      <c r="N18" s="276">
        <v>2024</v>
      </c>
      <c r="O18" s="277">
        <v>2025</v>
      </c>
      <c r="P18" s="155"/>
      <c r="Q18" s="156"/>
      <c r="R18" s="157"/>
      <c r="S18" s="158"/>
      <c r="T18" s="87"/>
      <c r="U18" s="87"/>
      <c r="V18" s="87"/>
      <c r="W18" s="87"/>
      <c r="X18" s="87"/>
      <c r="Y18" s="92"/>
      <c r="Z18" s="89"/>
    </row>
    <row r="19" spans="1:26" ht="30" customHeight="1" x14ac:dyDescent="0.25">
      <c r="A19" s="36">
        <v>15</v>
      </c>
      <c r="B19" s="152" t="s">
        <v>207</v>
      </c>
      <c r="C19" s="82" t="s">
        <v>97</v>
      </c>
      <c r="D19" s="83">
        <v>75023547</v>
      </c>
      <c r="E19" s="83">
        <v>102731845</v>
      </c>
      <c r="F19" s="84">
        <v>600124355</v>
      </c>
      <c r="G19" s="159" t="s">
        <v>463</v>
      </c>
      <c r="H19" s="73" t="s">
        <v>92</v>
      </c>
      <c r="I19" s="85" t="s">
        <v>93</v>
      </c>
      <c r="J19" s="82" t="s">
        <v>97</v>
      </c>
      <c r="K19" s="87"/>
      <c r="L19" s="405">
        <v>3000000</v>
      </c>
      <c r="M19" s="406">
        <v>2550000</v>
      </c>
      <c r="N19" s="276">
        <v>2023</v>
      </c>
      <c r="O19" s="277">
        <v>2024</v>
      </c>
      <c r="P19" s="155"/>
      <c r="Q19" s="156" t="s">
        <v>95</v>
      </c>
      <c r="R19" s="157" t="s">
        <v>95</v>
      </c>
      <c r="S19" s="158"/>
      <c r="T19" s="87"/>
      <c r="U19" s="87"/>
      <c r="V19" s="87"/>
      <c r="W19" s="87"/>
      <c r="X19" s="87"/>
      <c r="Y19" s="92"/>
      <c r="Z19" s="89"/>
    </row>
    <row r="20" spans="1:26" ht="36" customHeight="1" x14ac:dyDescent="0.25">
      <c r="A20" s="36">
        <v>16</v>
      </c>
      <c r="B20" s="152" t="s">
        <v>207</v>
      </c>
      <c r="C20" s="82" t="s">
        <v>97</v>
      </c>
      <c r="D20" s="83">
        <v>75023547</v>
      </c>
      <c r="E20" s="83">
        <v>102731845</v>
      </c>
      <c r="F20" s="84">
        <v>600124355</v>
      </c>
      <c r="G20" s="159" t="s">
        <v>464</v>
      </c>
      <c r="H20" s="73" t="s">
        <v>92</v>
      </c>
      <c r="I20" s="85" t="s">
        <v>93</v>
      </c>
      <c r="J20" s="82" t="s">
        <v>97</v>
      </c>
      <c r="K20" s="87"/>
      <c r="L20" s="405">
        <v>15000000</v>
      </c>
      <c r="M20" s="406">
        <v>12750000</v>
      </c>
      <c r="N20" s="276">
        <v>2023</v>
      </c>
      <c r="O20" s="277">
        <v>2024</v>
      </c>
      <c r="P20" s="155"/>
      <c r="Q20" s="156"/>
      <c r="R20" s="157"/>
      <c r="S20" s="158"/>
      <c r="T20" s="87"/>
      <c r="U20" s="87"/>
      <c r="V20" s="87"/>
      <c r="W20" s="87"/>
      <c r="X20" s="87"/>
      <c r="Y20" s="92"/>
      <c r="Z20" s="89"/>
    </row>
    <row r="21" spans="1:26" ht="30" customHeight="1" x14ac:dyDescent="0.25">
      <c r="A21" s="36">
        <v>17</v>
      </c>
      <c r="B21" s="152" t="s">
        <v>207</v>
      </c>
      <c r="C21" s="82" t="s">
        <v>97</v>
      </c>
      <c r="D21" s="83">
        <v>75023547</v>
      </c>
      <c r="E21" s="83">
        <v>119100291</v>
      </c>
      <c r="F21" s="84">
        <v>600124355</v>
      </c>
      <c r="G21" s="159" t="s">
        <v>465</v>
      </c>
      <c r="H21" s="73" t="s">
        <v>92</v>
      </c>
      <c r="I21" s="85" t="s">
        <v>93</v>
      </c>
      <c r="J21" s="82" t="s">
        <v>97</v>
      </c>
      <c r="K21" s="87"/>
      <c r="L21" s="154">
        <v>1000000</v>
      </c>
      <c r="M21" s="244">
        <v>850000</v>
      </c>
      <c r="N21" s="276">
        <v>2022</v>
      </c>
      <c r="O21" s="277">
        <v>2023</v>
      </c>
      <c r="P21" s="155"/>
      <c r="Q21" s="156"/>
      <c r="R21" s="157"/>
      <c r="S21" s="158"/>
      <c r="T21" s="87"/>
      <c r="U21" s="87"/>
      <c r="V21" s="87"/>
      <c r="W21" s="157" t="s">
        <v>95</v>
      </c>
      <c r="X21" s="87"/>
      <c r="Y21" s="92"/>
      <c r="Z21" s="89"/>
    </row>
    <row r="22" spans="1:26" ht="30" customHeight="1" x14ac:dyDescent="0.25">
      <c r="A22" s="36">
        <v>18</v>
      </c>
      <c r="B22" s="399" t="s">
        <v>207</v>
      </c>
      <c r="C22" s="404" t="s">
        <v>97</v>
      </c>
      <c r="D22" s="360">
        <v>75023547</v>
      </c>
      <c r="E22" s="360">
        <v>102731845</v>
      </c>
      <c r="F22" s="302">
        <v>600124355</v>
      </c>
      <c r="G22" s="407" t="s">
        <v>556</v>
      </c>
      <c r="H22" s="348" t="s">
        <v>92</v>
      </c>
      <c r="I22" s="349" t="s">
        <v>93</v>
      </c>
      <c r="J22" s="404" t="s">
        <v>97</v>
      </c>
      <c r="K22" s="87"/>
      <c r="L22" s="405">
        <v>10000000</v>
      </c>
      <c r="M22" s="408">
        <v>8500000</v>
      </c>
      <c r="N22" s="409">
        <v>2023</v>
      </c>
      <c r="O22" s="410">
        <v>2025</v>
      </c>
      <c r="P22" s="411"/>
      <c r="Q22" s="412" t="s">
        <v>95</v>
      </c>
      <c r="R22" s="413" t="s">
        <v>95</v>
      </c>
      <c r="S22" s="414"/>
      <c r="T22" s="87"/>
      <c r="U22" s="87"/>
      <c r="V22" s="87"/>
      <c r="W22" s="157"/>
      <c r="X22" s="87"/>
      <c r="Y22" s="92"/>
      <c r="Z22" s="89"/>
    </row>
    <row r="23" spans="1:26" ht="30" customHeight="1" x14ac:dyDescent="0.25">
      <c r="A23" s="36">
        <v>19</v>
      </c>
      <c r="B23" s="399" t="s">
        <v>207</v>
      </c>
      <c r="C23" s="404" t="s">
        <v>97</v>
      </c>
      <c r="D23" s="360">
        <v>75023547</v>
      </c>
      <c r="E23" s="360">
        <v>102731845</v>
      </c>
      <c r="F23" s="302">
        <v>600124355</v>
      </c>
      <c r="G23" s="407" t="s">
        <v>557</v>
      </c>
      <c r="H23" s="348" t="s">
        <v>92</v>
      </c>
      <c r="I23" s="349" t="s">
        <v>93</v>
      </c>
      <c r="J23" s="404" t="s">
        <v>97</v>
      </c>
      <c r="K23" s="87"/>
      <c r="L23" s="405">
        <v>18000000</v>
      </c>
      <c r="M23" s="408">
        <v>15300000</v>
      </c>
      <c r="N23" s="409">
        <v>2023</v>
      </c>
      <c r="O23" s="410">
        <v>2025</v>
      </c>
      <c r="P23" s="411" t="s">
        <v>95</v>
      </c>
      <c r="Q23" s="412"/>
      <c r="R23" s="413"/>
      <c r="S23" s="414" t="s">
        <v>95</v>
      </c>
      <c r="T23" s="87"/>
      <c r="U23" s="87"/>
      <c r="V23" s="349" t="s">
        <v>95</v>
      </c>
      <c r="W23" s="157"/>
      <c r="X23" s="87"/>
      <c r="Y23" s="92"/>
      <c r="Z23" s="89"/>
    </row>
    <row r="24" spans="1:26" ht="36" customHeight="1" x14ac:dyDescent="0.25">
      <c r="A24" s="36">
        <v>20</v>
      </c>
      <c r="B24" s="419" t="s">
        <v>132</v>
      </c>
      <c r="C24" s="37" t="s">
        <v>133</v>
      </c>
      <c r="D24" s="83" t="s">
        <v>210</v>
      </c>
      <c r="E24" s="83">
        <v>102731861</v>
      </c>
      <c r="F24" s="84">
        <v>600124363</v>
      </c>
      <c r="G24" s="53" t="s">
        <v>211</v>
      </c>
      <c r="H24" s="85" t="s">
        <v>92</v>
      </c>
      <c r="I24" s="85" t="s">
        <v>93</v>
      </c>
      <c r="J24" s="37" t="s">
        <v>133</v>
      </c>
      <c r="K24" s="87"/>
      <c r="L24" s="88">
        <v>2500000</v>
      </c>
      <c r="M24" s="208">
        <v>2125000</v>
      </c>
      <c r="N24" s="341">
        <v>2022</v>
      </c>
      <c r="O24" s="300">
        <v>2025</v>
      </c>
      <c r="P24" s="92"/>
      <c r="Q24" s="151"/>
      <c r="R24" s="151"/>
      <c r="S24" s="89"/>
      <c r="T24" s="87"/>
      <c r="U24" s="87"/>
      <c r="V24" s="87"/>
      <c r="W24" s="87"/>
      <c r="X24" s="87"/>
      <c r="Y24" s="92"/>
      <c r="Z24" s="89"/>
    </row>
    <row r="25" spans="1:26" ht="36" customHeight="1" x14ac:dyDescent="0.25">
      <c r="A25" s="36">
        <v>21</v>
      </c>
      <c r="B25" s="419" t="s">
        <v>132</v>
      </c>
      <c r="C25" s="37" t="s">
        <v>133</v>
      </c>
      <c r="D25" s="83" t="s">
        <v>210</v>
      </c>
      <c r="E25" s="83">
        <v>102731861</v>
      </c>
      <c r="F25" s="84">
        <v>600124363</v>
      </c>
      <c r="G25" s="53" t="s">
        <v>212</v>
      </c>
      <c r="H25" s="85" t="s">
        <v>92</v>
      </c>
      <c r="I25" s="85" t="s">
        <v>93</v>
      </c>
      <c r="J25" s="37" t="s">
        <v>133</v>
      </c>
      <c r="K25" s="87"/>
      <c r="L25" s="88">
        <v>6000000</v>
      </c>
      <c r="M25" s="208">
        <v>5100000</v>
      </c>
      <c r="N25" s="110">
        <v>2022</v>
      </c>
      <c r="O25" s="300">
        <v>2025</v>
      </c>
      <c r="P25" s="92"/>
      <c r="Q25" s="151"/>
      <c r="R25" s="151"/>
      <c r="S25" s="89"/>
      <c r="T25" s="87"/>
      <c r="U25" s="87"/>
      <c r="V25" s="87"/>
      <c r="W25" s="87"/>
      <c r="X25" s="87"/>
      <c r="Y25" s="92"/>
      <c r="Z25" s="89"/>
    </row>
    <row r="26" spans="1:26" ht="36" customHeight="1" x14ac:dyDescent="0.25">
      <c r="A26" s="36">
        <v>22</v>
      </c>
      <c r="B26" s="419" t="s">
        <v>132</v>
      </c>
      <c r="C26" s="37" t="s">
        <v>133</v>
      </c>
      <c r="D26" s="83" t="s">
        <v>210</v>
      </c>
      <c r="E26" s="83">
        <v>102731861</v>
      </c>
      <c r="F26" s="84">
        <v>600124363</v>
      </c>
      <c r="G26" s="53" t="s">
        <v>213</v>
      </c>
      <c r="H26" s="85" t="s">
        <v>92</v>
      </c>
      <c r="I26" s="85" t="s">
        <v>93</v>
      </c>
      <c r="J26" s="37" t="s">
        <v>133</v>
      </c>
      <c r="K26" s="87"/>
      <c r="L26" s="88">
        <v>1500000</v>
      </c>
      <c r="M26" s="208">
        <v>1275000</v>
      </c>
      <c r="N26" s="110">
        <v>2022</v>
      </c>
      <c r="O26" s="300">
        <v>2025</v>
      </c>
      <c r="P26" s="92"/>
      <c r="Q26" s="83" t="s">
        <v>95</v>
      </c>
      <c r="R26" s="151"/>
      <c r="S26" s="89"/>
      <c r="T26" s="87"/>
      <c r="U26" s="87"/>
      <c r="V26" s="87"/>
      <c r="W26" s="87"/>
      <c r="X26" s="87"/>
      <c r="Y26" s="92"/>
      <c r="Z26" s="89"/>
    </row>
    <row r="27" spans="1:26" ht="36" customHeight="1" x14ac:dyDescent="0.25">
      <c r="A27" s="36">
        <v>23</v>
      </c>
      <c r="B27" s="419" t="s">
        <v>132</v>
      </c>
      <c r="C27" s="37" t="s">
        <v>133</v>
      </c>
      <c r="D27" s="83" t="s">
        <v>210</v>
      </c>
      <c r="E27" s="83">
        <v>102731861</v>
      </c>
      <c r="F27" s="84">
        <v>600124363</v>
      </c>
      <c r="G27" s="53" t="s">
        <v>214</v>
      </c>
      <c r="H27" s="85" t="s">
        <v>92</v>
      </c>
      <c r="I27" s="85" t="s">
        <v>93</v>
      </c>
      <c r="J27" s="37" t="s">
        <v>133</v>
      </c>
      <c r="K27" s="87"/>
      <c r="L27" s="88">
        <v>1150000</v>
      </c>
      <c r="M27" s="208">
        <v>977500</v>
      </c>
      <c r="N27" s="341">
        <v>2022</v>
      </c>
      <c r="O27" s="300">
        <v>2025</v>
      </c>
      <c r="P27" s="83" t="s">
        <v>95</v>
      </c>
      <c r="Q27" s="83" t="s">
        <v>95</v>
      </c>
      <c r="R27" s="83" t="s">
        <v>95</v>
      </c>
      <c r="S27" s="83" t="s">
        <v>95</v>
      </c>
      <c r="T27" s="87"/>
      <c r="U27" s="87"/>
      <c r="V27" s="87"/>
      <c r="W27" s="87"/>
      <c r="X27" s="87"/>
      <c r="Y27" s="92"/>
      <c r="Z27" s="89"/>
    </row>
    <row r="28" spans="1:26" ht="36" customHeight="1" x14ac:dyDescent="0.25">
      <c r="A28" s="36">
        <v>24</v>
      </c>
      <c r="B28" s="419" t="s">
        <v>132</v>
      </c>
      <c r="C28" s="37" t="s">
        <v>133</v>
      </c>
      <c r="D28" s="83" t="s">
        <v>210</v>
      </c>
      <c r="E28" s="83">
        <v>102731861</v>
      </c>
      <c r="F28" s="84">
        <v>600124363</v>
      </c>
      <c r="G28" s="53" t="s">
        <v>215</v>
      </c>
      <c r="H28" s="85" t="s">
        <v>92</v>
      </c>
      <c r="I28" s="73" t="s">
        <v>93</v>
      </c>
      <c r="J28" s="37" t="s">
        <v>133</v>
      </c>
      <c r="K28" s="87"/>
      <c r="L28" s="88">
        <v>1500000</v>
      </c>
      <c r="M28" s="208">
        <v>1275000</v>
      </c>
      <c r="N28" s="110">
        <v>2022</v>
      </c>
      <c r="O28" s="111">
        <v>2024</v>
      </c>
      <c r="P28" s="92"/>
      <c r="Q28" s="151"/>
      <c r="R28" s="151"/>
      <c r="S28" s="83" t="s">
        <v>95</v>
      </c>
      <c r="T28" s="87"/>
      <c r="U28" s="87"/>
      <c r="V28" s="87"/>
      <c r="W28" s="87"/>
      <c r="X28" s="87"/>
      <c r="Y28" s="92"/>
      <c r="Z28" s="89"/>
    </row>
    <row r="29" spans="1:26" ht="36" customHeight="1" x14ac:dyDescent="0.25">
      <c r="A29" s="36">
        <v>25</v>
      </c>
      <c r="B29" s="419" t="s">
        <v>132</v>
      </c>
      <c r="C29" s="37" t="s">
        <v>133</v>
      </c>
      <c r="D29" s="83" t="s">
        <v>210</v>
      </c>
      <c r="E29" s="83">
        <v>102731861</v>
      </c>
      <c r="F29" s="84">
        <v>600124363</v>
      </c>
      <c r="G29" s="53" t="s">
        <v>216</v>
      </c>
      <c r="H29" s="85" t="s">
        <v>92</v>
      </c>
      <c r="I29" s="73" t="s">
        <v>93</v>
      </c>
      <c r="J29" s="37" t="s">
        <v>133</v>
      </c>
      <c r="K29" s="87"/>
      <c r="L29" s="88">
        <v>1000000</v>
      </c>
      <c r="M29" s="208">
        <v>850000</v>
      </c>
      <c r="N29" s="110">
        <v>2022</v>
      </c>
      <c r="O29" s="111">
        <v>2024</v>
      </c>
      <c r="P29" s="92"/>
      <c r="Q29" s="151"/>
      <c r="R29" s="151"/>
      <c r="S29" s="89"/>
      <c r="T29" s="87"/>
      <c r="U29" s="87"/>
      <c r="V29" s="87"/>
      <c r="W29" s="87"/>
      <c r="X29" s="87"/>
      <c r="Y29" s="92"/>
      <c r="Z29" s="89"/>
    </row>
    <row r="30" spans="1:26" ht="36" customHeight="1" x14ac:dyDescent="0.25">
      <c r="A30" s="36">
        <v>26</v>
      </c>
      <c r="B30" s="419" t="s">
        <v>132</v>
      </c>
      <c r="C30" s="37" t="s">
        <v>133</v>
      </c>
      <c r="D30" s="83" t="s">
        <v>210</v>
      </c>
      <c r="E30" s="83">
        <v>102731861</v>
      </c>
      <c r="F30" s="84">
        <v>600124363</v>
      </c>
      <c r="G30" s="53" t="s">
        <v>565</v>
      </c>
      <c r="H30" s="73" t="s">
        <v>92</v>
      </c>
      <c r="I30" s="85" t="s">
        <v>93</v>
      </c>
      <c r="J30" s="37" t="s">
        <v>133</v>
      </c>
      <c r="K30" s="87"/>
      <c r="L30" s="88">
        <v>6000000</v>
      </c>
      <c r="M30" s="208">
        <v>5100000</v>
      </c>
      <c r="N30" s="110">
        <v>2022</v>
      </c>
      <c r="O30" s="111">
        <v>2024</v>
      </c>
      <c r="P30" s="92"/>
      <c r="Q30" s="151"/>
      <c r="R30" s="151"/>
      <c r="S30" s="89"/>
      <c r="T30" s="87"/>
      <c r="U30" s="87"/>
      <c r="V30" s="87"/>
      <c r="W30" s="87"/>
      <c r="X30" s="87"/>
      <c r="Y30" s="92"/>
      <c r="Z30" s="89"/>
    </row>
    <row r="31" spans="1:26" ht="36" customHeight="1" x14ac:dyDescent="0.25">
      <c r="A31" s="36">
        <v>27</v>
      </c>
      <c r="B31" s="419" t="s">
        <v>132</v>
      </c>
      <c r="C31" s="37" t="s">
        <v>133</v>
      </c>
      <c r="D31" s="83" t="s">
        <v>210</v>
      </c>
      <c r="E31" s="83">
        <v>102731861</v>
      </c>
      <c r="F31" s="84">
        <v>600124363</v>
      </c>
      <c r="G31" s="160" t="s">
        <v>408</v>
      </c>
      <c r="H31" s="73" t="s">
        <v>92</v>
      </c>
      <c r="I31" s="85" t="s">
        <v>93</v>
      </c>
      <c r="J31" s="37" t="s">
        <v>133</v>
      </c>
      <c r="K31" s="87"/>
      <c r="L31" s="88">
        <v>4500000</v>
      </c>
      <c r="M31" s="208">
        <v>3825000</v>
      </c>
      <c r="N31" s="110">
        <v>2022</v>
      </c>
      <c r="O31" s="111">
        <v>2024</v>
      </c>
      <c r="P31" s="92"/>
      <c r="Q31" s="151"/>
      <c r="R31" s="151"/>
      <c r="S31" s="89"/>
      <c r="T31" s="87"/>
      <c r="U31" s="87"/>
      <c r="V31" s="87"/>
      <c r="W31" s="87"/>
      <c r="X31" s="87"/>
      <c r="Y31" s="92"/>
      <c r="Z31" s="89"/>
    </row>
    <row r="32" spans="1:26" ht="36" customHeight="1" x14ac:dyDescent="0.25">
      <c r="A32" s="36">
        <v>28</v>
      </c>
      <c r="B32" s="419" t="s">
        <v>132</v>
      </c>
      <c r="C32" s="37" t="s">
        <v>133</v>
      </c>
      <c r="D32" s="83" t="s">
        <v>210</v>
      </c>
      <c r="E32" s="83">
        <v>102731861</v>
      </c>
      <c r="F32" s="84">
        <v>600124363</v>
      </c>
      <c r="G32" s="160" t="s">
        <v>398</v>
      </c>
      <c r="H32" s="85" t="s">
        <v>92</v>
      </c>
      <c r="I32" s="85" t="s">
        <v>93</v>
      </c>
      <c r="J32" s="37" t="s">
        <v>133</v>
      </c>
      <c r="K32" s="87"/>
      <c r="L32" s="112">
        <v>700000</v>
      </c>
      <c r="M32" s="208">
        <v>595000</v>
      </c>
      <c r="N32" s="110">
        <v>2022</v>
      </c>
      <c r="O32" s="111">
        <v>2024</v>
      </c>
      <c r="P32" s="92"/>
      <c r="Q32" s="151"/>
      <c r="R32" s="151"/>
      <c r="S32" s="89"/>
      <c r="T32" s="87"/>
      <c r="U32" s="87"/>
      <c r="V32" s="87"/>
      <c r="W32" s="87"/>
      <c r="X32" s="87"/>
      <c r="Y32" s="92"/>
      <c r="Z32" s="89"/>
    </row>
    <row r="33" spans="1:26" ht="36" customHeight="1" x14ac:dyDescent="0.25">
      <c r="A33" s="36">
        <v>29</v>
      </c>
      <c r="B33" s="419" t="s">
        <v>132</v>
      </c>
      <c r="C33" s="37" t="s">
        <v>133</v>
      </c>
      <c r="D33" s="83" t="s">
        <v>210</v>
      </c>
      <c r="E33" s="83">
        <v>102731861</v>
      </c>
      <c r="F33" s="84">
        <v>600124363</v>
      </c>
      <c r="G33" s="53" t="s">
        <v>217</v>
      </c>
      <c r="H33" s="85" t="s">
        <v>92</v>
      </c>
      <c r="I33" s="85" t="s">
        <v>93</v>
      </c>
      <c r="J33" s="37" t="s">
        <v>133</v>
      </c>
      <c r="K33" s="87"/>
      <c r="L33" s="88">
        <v>1000000</v>
      </c>
      <c r="M33" s="208">
        <v>850000</v>
      </c>
      <c r="N33" s="110">
        <v>2022</v>
      </c>
      <c r="O33" s="111">
        <v>2024</v>
      </c>
      <c r="P33" s="92"/>
      <c r="Q33" s="151"/>
      <c r="R33" s="151"/>
      <c r="S33" s="89"/>
      <c r="T33" s="87"/>
      <c r="U33" s="87"/>
      <c r="V33" s="87"/>
      <c r="W33" s="87"/>
      <c r="X33" s="87"/>
      <c r="Y33" s="92"/>
      <c r="Z33" s="89"/>
    </row>
    <row r="34" spans="1:26" ht="36" customHeight="1" x14ac:dyDescent="0.25">
      <c r="A34" s="36">
        <v>30</v>
      </c>
      <c r="B34" s="419" t="s">
        <v>132</v>
      </c>
      <c r="C34" s="37" t="s">
        <v>133</v>
      </c>
      <c r="D34" s="83" t="s">
        <v>210</v>
      </c>
      <c r="E34" s="83">
        <v>102731861</v>
      </c>
      <c r="F34" s="84">
        <v>600124363</v>
      </c>
      <c r="G34" s="160" t="s">
        <v>409</v>
      </c>
      <c r="H34" s="85" t="s">
        <v>92</v>
      </c>
      <c r="I34" s="85" t="s">
        <v>93</v>
      </c>
      <c r="J34" s="37" t="s">
        <v>133</v>
      </c>
      <c r="K34" s="87"/>
      <c r="L34" s="88">
        <v>2300000</v>
      </c>
      <c r="M34" s="208">
        <v>1955000</v>
      </c>
      <c r="N34" s="110">
        <v>2022</v>
      </c>
      <c r="O34" s="111">
        <v>2024</v>
      </c>
      <c r="P34" s="92"/>
      <c r="Q34" s="151"/>
      <c r="R34" s="151"/>
      <c r="S34" s="89"/>
      <c r="T34" s="87"/>
      <c r="U34" s="87"/>
      <c r="V34" s="87"/>
      <c r="W34" s="87"/>
      <c r="X34" s="87"/>
      <c r="Y34" s="92"/>
      <c r="Z34" s="89"/>
    </row>
    <row r="35" spans="1:26" ht="84" customHeight="1" x14ac:dyDescent="0.25">
      <c r="A35" s="36">
        <v>31</v>
      </c>
      <c r="B35" s="419" t="s">
        <v>132</v>
      </c>
      <c r="C35" s="37" t="s">
        <v>133</v>
      </c>
      <c r="D35" s="83" t="s">
        <v>210</v>
      </c>
      <c r="E35" s="83">
        <v>103267557</v>
      </c>
      <c r="F35" s="84">
        <v>600124363</v>
      </c>
      <c r="G35" s="53" t="s">
        <v>410</v>
      </c>
      <c r="H35" s="85" t="s">
        <v>92</v>
      </c>
      <c r="I35" s="73" t="s">
        <v>93</v>
      </c>
      <c r="J35" s="37" t="s">
        <v>133</v>
      </c>
      <c r="K35" s="87"/>
      <c r="L35" s="88">
        <v>5500000</v>
      </c>
      <c r="M35" s="208">
        <v>4675000</v>
      </c>
      <c r="N35" s="110">
        <v>2022</v>
      </c>
      <c r="O35" s="111">
        <v>2024</v>
      </c>
      <c r="P35" s="92"/>
      <c r="Q35" s="151"/>
      <c r="R35" s="151"/>
      <c r="S35" s="89"/>
      <c r="T35" s="87"/>
      <c r="U35" s="87"/>
      <c r="V35" s="87"/>
      <c r="W35" s="87"/>
      <c r="X35" s="87"/>
      <c r="Y35" s="92"/>
      <c r="Z35" s="89"/>
    </row>
    <row r="36" spans="1:26" ht="30" customHeight="1" x14ac:dyDescent="0.25">
      <c r="A36" s="36">
        <v>32</v>
      </c>
      <c r="B36" s="152" t="s">
        <v>90</v>
      </c>
      <c r="C36" s="37" t="s">
        <v>91</v>
      </c>
      <c r="D36" s="83">
        <v>46956981</v>
      </c>
      <c r="E36" s="150" t="s">
        <v>218</v>
      </c>
      <c r="F36" s="84">
        <v>600124037</v>
      </c>
      <c r="G36" s="53" t="s">
        <v>384</v>
      </c>
      <c r="H36" s="85" t="s">
        <v>92</v>
      </c>
      <c r="I36" s="73" t="s">
        <v>93</v>
      </c>
      <c r="J36" s="37" t="s">
        <v>91</v>
      </c>
      <c r="K36" s="87"/>
      <c r="L36" s="88">
        <v>15000000</v>
      </c>
      <c r="M36" s="208">
        <v>12750000</v>
      </c>
      <c r="N36" s="90">
        <v>2023</v>
      </c>
      <c r="O36" s="91">
        <v>2024</v>
      </c>
      <c r="P36" s="92"/>
      <c r="Q36" s="151"/>
      <c r="R36" s="151"/>
      <c r="S36" s="89"/>
      <c r="T36" s="87"/>
      <c r="U36" s="87"/>
      <c r="V36" s="87"/>
      <c r="W36" s="87"/>
      <c r="X36" s="87"/>
      <c r="Y36" s="92"/>
      <c r="Z36" s="89"/>
    </row>
    <row r="37" spans="1:26" ht="39" customHeight="1" x14ac:dyDescent="0.25">
      <c r="A37" s="36">
        <v>33</v>
      </c>
      <c r="B37" s="152" t="s">
        <v>90</v>
      </c>
      <c r="C37" s="37" t="s">
        <v>91</v>
      </c>
      <c r="D37" s="83">
        <v>46956981</v>
      </c>
      <c r="E37" s="150" t="s">
        <v>218</v>
      </c>
      <c r="F37" s="84">
        <v>600124037</v>
      </c>
      <c r="G37" s="53" t="s">
        <v>385</v>
      </c>
      <c r="H37" s="85" t="s">
        <v>92</v>
      </c>
      <c r="I37" s="85" t="s">
        <v>93</v>
      </c>
      <c r="J37" s="37" t="s">
        <v>91</v>
      </c>
      <c r="K37" s="87"/>
      <c r="L37" s="88">
        <v>8000000</v>
      </c>
      <c r="M37" s="208">
        <v>6800000</v>
      </c>
      <c r="N37" s="90">
        <v>2022</v>
      </c>
      <c r="O37" s="91">
        <v>2023</v>
      </c>
      <c r="P37" s="92"/>
      <c r="Q37" s="83"/>
      <c r="R37" s="151"/>
      <c r="S37" s="89"/>
      <c r="T37" s="87"/>
      <c r="U37" s="87"/>
      <c r="V37" s="85" t="s">
        <v>95</v>
      </c>
      <c r="W37" s="85" t="s">
        <v>95</v>
      </c>
      <c r="X37" s="85"/>
      <c r="Y37" s="81" t="s">
        <v>386</v>
      </c>
      <c r="Z37" s="84" t="s">
        <v>359</v>
      </c>
    </row>
    <row r="38" spans="1:26" ht="45" customHeight="1" x14ac:dyDescent="0.25">
      <c r="A38" s="36">
        <v>34</v>
      </c>
      <c r="B38" s="152" t="s">
        <v>90</v>
      </c>
      <c r="C38" s="37" t="s">
        <v>91</v>
      </c>
      <c r="D38" s="83">
        <v>46956981</v>
      </c>
      <c r="E38" s="150" t="s">
        <v>218</v>
      </c>
      <c r="F38" s="84">
        <v>600124037</v>
      </c>
      <c r="G38" s="53" t="s">
        <v>387</v>
      </c>
      <c r="H38" s="85" t="s">
        <v>92</v>
      </c>
      <c r="I38" s="85" t="s">
        <v>93</v>
      </c>
      <c r="J38" s="37" t="s">
        <v>91</v>
      </c>
      <c r="K38" s="87"/>
      <c r="L38" s="88">
        <v>1000000</v>
      </c>
      <c r="M38" s="208">
        <v>850000</v>
      </c>
      <c r="N38" s="90">
        <v>2022</v>
      </c>
      <c r="O38" s="91">
        <v>2023</v>
      </c>
      <c r="P38" s="92"/>
      <c r="Q38" s="83" t="s">
        <v>95</v>
      </c>
      <c r="R38" s="83" t="s">
        <v>95</v>
      </c>
      <c r="S38" s="84"/>
      <c r="T38" s="85"/>
      <c r="U38" s="85"/>
      <c r="V38" s="85"/>
      <c r="W38" s="85" t="s">
        <v>95</v>
      </c>
      <c r="X38" s="85"/>
      <c r="Y38" s="81" t="s">
        <v>386</v>
      </c>
      <c r="Z38" s="84" t="s">
        <v>359</v>
      </c>
    </row>
    <row r="39" spans="1:26" ht="42" customHeight="1" x14ac:dyDescent="0.25">
      <c r="A39" s="36">
        <v>35</v>
      </c>
      <c r="B39" s="152" t="s">
        <v>90</v>
      </c>
      <c r="C39" s="37" t="s">
        <v>91</v>
      </c>
      <c r="D39" s="83">
        <v>46956981</v>
      </c>
      <c r="E39" s="150" t="s">
        <v>218</v>
      </c>
      <c r="F39" s="84">
        <v>600124037</v>
      </c>
      <c r="G39" s="53" t="s">
        <v>388</v>
      </c>
      <c r="H39" s="85" t="s">
        <v>92</v>
      </c>
      <c r="I39" s="85" t="s">
        <v>93</v>
      </c>
      <c r="J39" s="37" t="s">
        <v>91</v>
      </c>
      <c r="K39" s="87"/>
      <c r="L39" s="88">
        <v>3500000</v>
      </c>
      <c r="M39" s="208">
        <v>2975000</v>
      </c>
      <c r="N39" s="90">
        <v>2023</v>
      </c>
      <c r="O39" s="91">
        <v>2024</v>
      </c>
      <c r="P39" s="92"/>
      <c r="Q39" s="360" t="s">
        <v>95</v>
      </c>
      <c r="R39" s="360" t="s">
        <v>95</v>
      </c>
      <c r="S39" s="89"/>
      <c r="T39" s="87"/>
      <c r="U39" s="87"/>
      <c r="V39" s="85" t="s">
        <v>95</v>
      </c>
      <c r="W39" s="85" t="s">
        <v>95</v>
      </c>
      <c r="X39" s="85"/>
      <c r="Y39" s="81" t="s">
        <v>386</v>
      </c>
      <c r="Z39" s="84" t="s">
        <v>359</v>
      </c>
    </row>
    <row r="40" spans="1:26" ht="54" customHeight="1" x14ac:dyDescent="0.25">
      <c r="A40" s="36">
        <v>36</v>
      </c>
      <c r="B40" s="152" t="s">
        <v>90</v>
      </c>
      <c r="C40" s="37" t="s">
        <v>91</v>
      </c>
      <c r="D40" s="83">
        <v>46956981</v>
      </c>
      <c r="E40" s="150" t="s">
        <v>218</v>
      </c>
      <c r="F40" s="84">
        <v>600124037</v>
      </c>
      <c r="G40" s="53" t="s">
        <v>389</v>
      </c>
      <c r="H40" s="85" t="s">
        <v>92</v>
      </c>
      <c r="I40" s="85" t="s">
        <v>93</v>
      </c>
      <c r="J40" s="37" t="s">
        <v>91</v>
      </c>
      <c r="K40" s="87"/>
      <c r="L40" s="88">
        <v>15000000</v>
      </c>
      <c r="M40" s="208">
        <v>12750000</v>
      </c>
      <c r="N40" s="90">
        <v>2024</v>
      </c>
      <c r="O40" s="91">
        <v>2025</v>
      </c>
      <c r="P40" s="92"/>
      <c r="Q40" s="83" t="s">
        <v>95</v>
      </c>
      <c r="R40" s="83" t="s">
        <v>95</v>
      </c>
      <c r="S40" s="84"/>
      <c r="T40" s="85"/>
      <c r="U40" s="85"/>
      <c r="V40" s="349" t="s">
        <v>95</v>
      </c>
      <c r="W40" s="349" t="s">
        <v>95</v>
      </c>
      <c r="X40" s="85"/>
      <c r="Y40" s="81" t="s">
        <v>386</v>
      </c>
      <c r="Z40" s="84" t="s">
        <v>359</v>
      </c>
    </row>
    <row r="41" spans="1:26" ht="48" customHeight="1" x14ac:dyDescent="0.25">
      <c r="A41" s="36">
        <v>37</v>
      </c>
      <c r="B41" s="152" t="s">
        <v>90</v>
      </c>
      <c r="C41" s="37" t="s">
        <v>91</v>
      </c>
      <c r="D41" s="83">
        <v>46956981</v>
      </c>
      <c r="E41" s="150" t="s">
        <v>218</v>
      </c>
      <c r="F41" s="84">
        <v>600124037</v>
      </c>
      <c r="G41" s="53" t="s">
        <v>390</v>
      </c>
      <c r="H41" s="85" t="s">
        <v>92</v>
      </c>
      <c r="I41" s="85" t="s">
        <v>93</v>
      </c>
      <c r="J41" s="37" t="s">
        <v>91</v>
      </c>
      <c r="K41" s="87"/>
      <c r="L41" s="88">
        <v>4500000</v>
      </c>
      <c r="M41" s="208">
        <v>3825000</v>
      </c>
      <c r="N41" s="342">
        <v>2024</v>
      </c>
      <c r="O41" s="91">
        <v>2026</v>
      </c>
      <c r="P41" s="398" t="s">
        <v>95</v>
      </c>
      <c r="Q41" s="360" t="s">
        <v>95</v>
      </c>
      <c r="R41" s="360" t="s">
        <v>95</v>
      </c>
      <c r="S41" s="302" t="s">
        <v>95</v>
      </c>
      <c r="T41" s="87"/>
      <c r="U41" s="87"/>
      <c r="V41" s="85" t="s">
        <v>95</v>
      </c>
      <c r="W41" s="85" t="s">
        <v>95</v>
      </c>
      <c r="X41" s="85"/>
      <c r="Y41" s="81" t="s">
        <v>386</v>
      </c>
      <c r="Z41" s="84"/>
    </row>
    <row r="42" spans="1:26" ht="36" customHeight="1" x14ac:dyDescent="0.25">
      <c r="A42" s="36">
        <v>38</v>
      </c>
      <c r="B42" s="152" t="s">
        <v>90</v>
      </c>
      <c r="C42" s="37" t="s">
        <v>91</v>
      </c>
      <c r="D42" s="83">
        <v>46956981</v>
      </c>
      <c r="E42" s="150" t="s">
        <v>218</v>
      </c>
      <c r="F42" s="84">
        <v>600124037</v>
      </c>
      <c r="G42" s="53" t="s">
        <v>391</v>
      </c>
      <c r="H42" s="73" t="s">
        <v>92</v>
      </c>
      <c r="I42" s="85" t="s">
        <v>93</v>
      </c>
      <c r="J42" s="37" t="s">
        <v>91</v>
      </c>
      <c r="K42" s="87"/>
      <c r="L42" s="88">
        <v>1500000</v>
      </c>
      <c r="M42" s="208">
        <v>1275000</v>
      </c>
      <c r="N42" s="90">
        <v>2024</v>
      </c>
      <c r="O42" s="91">
        <v>2025</v>
      </c>
      <c r="P42" s="92"/>
      <c r="Q42" s="151"/>
      <c r="R42" s="162" t="s">
        <v>95</v>
      </c>
      <c r="S42" s="89"/>
      <c r="T42" s="87"/>
      <c r="U42" s="87"/>
      <c r="V42" s="87"/>
      <c r="W42" s="87"/>
      <c r="X42" s="87"/>
      <c r="Y42" s="92"/>
      <c r="Z42" s="89"/>
    </row>
    <row r="43" spans="1:26" ht="36" customHeight="1" x14ac:dyDescent="0.25">
      <c r="A43" s="36">
        <v>39</v>
      </c>
      <c r="B43" s="152" t="s">
        <v>90</v>
      </c>
      <c r="C43" s="37" t="s">
        <v>91</v>
      </c>
      <c r="D43" s="83">
        <v>46956981</v>
      </c>
      <c r="E43" s="150" t="s">
        <v>218</v>
      </c>
      <c r="F43" s="84">
        <v>600124037</v>
      </c>
      <c r="G43" s="53" t="s">
        <v>509</v>
      </c>
      <c r="H43" s="73" t="s">
        <v>92</v>
      </c>
      <c r="I43" s="85" t="s">
        <v>93</v>
      </c>
      <c r="J43" s="37" t="s">
        <v>91</v>
      </c>
      <c r="K43" s="87"/>
      <c r="L43" s="88">
        <v>1500000</v>
      </c>
      <c r="M43" s="208">
        <v>1275000</v>
      </c>
      <c r="N43" s="90">
        <v>2022</v>
      </c>
      <c r="O43" s="343">
        <v>2023</v>
      </c>
      <c r="P43" s="163"/>
      <c r="Q43" s="83" t="s">
        <v>95</v>
      </c>
      <c r="R43" s="162" t="s">
        <v>95</v>
      </c>
      <c r="S43" s="84"/>
      <c r="T43" s="87"/>
      <c r="U43" s="87"/>
      <c r="V43" s="87"/>
      <c r="W43" s="87"/>
      <c r="X43" s="87"/>
      <c r="Y43" s="92"/>
      <c r="Z43" s="84" t="s">
        <v>95</v>
      </c>
    </row>
    <row r="44" spans="1:26" ht="57" customHeight="1" x14ac:dyDescent="0.25">
      <c r="A44" s="36">
        <v>40</v>
      </c>
      <c r="B44" s="152" t="s">
        <v>90</v>
      </c>
      <c r="C44" s="37" t="s">
        <v>91</v>
      </c>
      <c r="D44" s="83">
        <v>46956981</v>
      </c>
      <c r="E44" s="150" t="s">
        <v>218</v>
      </c>
      <c r="F44" s="84">
        <v>600124037</v>
      </c>
      <c r="G44" s="53" t="s">
        <v>219</v>
      </c>
      <c r="H44" s="85" t="s">
        <v>92</v>
      </c>
      <c r="I44" s="85" t="s">
        <v>93</v>
      </c>
      <c r="J44" s="37" t="s">
        <v>91</v>
      </c>
      <c r="K44" s="87"/>
      <c r="L44" s="164">
        <v>2500000</v>
      </c>
      <c r="M44" s="208">
        <v>2125000</v>
      </c>
      <c r="N44" s="90">
        <v>2023</v>
      </c>
      <c r="O44" s="91">
        <v>2024</v>
      </c>
      <c r="P44" s="92"/>
      <c r="Q44" s="151"/>
      <c r="R44" s="151"/>
      <c r="S44" s="89"/>
      <c r="T44" s="87"/>
      <c r="U44" s="87"/>
      <c r="V44" s="85" t="s">
        <v>95</v>
      </c>
      <c r="W44" s="85" t="s">
        <v>95</v>
      </c>
      <c r="X44" s="87"/>
      <c r="Y44" s="92"/>
      <c r="Z44" s="89"/>
    </row>
    <row r="45" spans="1:26" ht="30" customHeight="1" x14ac:dyDescent="0.25">
      <c r="A45" s="36">
        <v>41</v>
      </c>
      <c r="B45" s="152" t="s">
        <v>90</v>
      </c>
      <c r="C45" s="37" t="s">
        <v>91</v>
      </c>
      <c r="D45" s="83">
        <v>46956981</v>
      </c>
      <c r="E45" s="150" t="s">
        <v>218</v>
      </c>
      <c r="F45" s="84">
        <v>600124037</v>
      </c>
      <c r="G45" s="86" t="s">
        <v>220</v>
      </c>
      <c r="H45" s="85" t="s">
        <v>92</v>
      </c>
      <c r="I45" s="85" t="s">
        <v>93</v>
      </c>
      <c r="J45" s="37" t="s">
        <v>91</v>
      </c>
      <c r="K45" s="87"/>
      <c r="L45" s="88">
        <v>1500000</v>
      </c>
      <c r="M45" s="208">
        <v>1275000</v>
      </c>
      <c r="N45" s="342">
        <v>2023</v>
      </c>
      <c r="O45" s="343">
        <v>2023</v>
      </c>
      <c r="P45" s="92"/>
      <c r="Q45" s="360" t="s">
        <v>95</v>
      </c>
      <c r="R45" s="151"/>
      <c r="S45" s="89"/>
      <c r="T45" s="87"/>
      <c r="U45" s="87"/>
      <c r="V45" s="87"/>
      <c r="W45" s="87"/>
      <c r="X45" s="87"/>
      <c r="Y45" s="92"/>
      <c r="Z45" s="89"/>
    </row>
    <row r="46" spans="1:26" ht="30" customHeight="1" x14ac:dyDescent="0.25">
      <c r="A46" s="36">
        <v>42</v>
      </c>
      <c r="B46" s="152" t="s">
        <v>90</v>
      </c>
      <c r="C46" s="37" t="s">
        <v>91</v>
      </c>
      <c r="D46" s="83">
        <v>46956981</v>
      </c>
      <c r="E46" s="150" t="s">
        <v>484</v>
      </c>
      <c r="F46" s="84">
        <v>600124037</v>
      </c>
      <c r="G46" s="53" t="s">
        <v>483</v>
      </c>
      <c r="H46" s="85" t="s">
        <v>92</v>
      </c>
      <c r="I46" s="85" t="s">
        <v>93</v>
      </c>
      <c r="J46" s="37" t="s">
        <v>91</v>
      </c>
      <c r="K46" s="87"/>
      <c r="L46" s="88">
        <v>300000</v>
      </c>
      <c r="M46" s="208" t="s">
        <v>485</v>
      </c>
      <c r="N46" s="90">
        <v>2022</v>
      </c>
      <c r="O46" s="343">
        <v>2023</v>
      </c>
      <c r="P46" s="92"/>
      <c r="Q46" s="151"/>
      <c r="R46" s="151"/>
      <c r="S46" s="89"/>
      <c r="T46" s="87"/>
      <c r="U46" s="87"/>
      <c r="V46" s="87"/>
      <c r="W46" s="87"/>
      <c r="X46" s="87"/>
      <c r="Y46" s="81"/>
      <c r="Z46" s="89"/>
    </row>
    <row r="47" spans="1:26" ht="30" customHeight="1" x14ac:dyDescent="0.25">
      <c r="A47" s="36">
        <v>43</v>
      </c>
      <c r="B47" s="399" t="s">
        <v>90</v>
      </c>
      <c r="C47" s="345" t="s">
        <v>91</v>
      </c>
      <c r="D47" s="360">
        <v>46956981</v>
      </c>
      <c r="E47" s="361" t="s">
        <v>484</v>
      </c>
      <c r="F47" s="302">
        <v>600124037</v>
      </c>
      <c r="G47" s="351" t="s">
        <v>554</v>
      </c>
      <c r="H47" s="349" t="s">
        <v>92</v>
      </c>
      <c r="I47" s="349" t="s">
        <v>93</v>
      </c>
      <c r="J47" s="345" t="s">
        <v>91</v>
      </c>
      <c r="K47" s="350"/>
      <c r="L47" s="284">
        <v>500000</v>
      </c>
      <c r="M47" s="285">
        <v>425000</v>
      </c>
      <c r="N47" s="342">
        <v>2023</v>
      </c>
      <c r="O47" s="343">
        <v>2024</v>
      </c>
      <c r="P47" s="398" t="s">
        <v>95</v>
      </c>
      <c r="Q47" s="360" t="s">
        <v>95</v>
      </c>
      <c r="R47" s="360"/>
      <c r="S47" s="302" t="s">
        <v>95</v>
      </c>
      <c r="T47" s="87"/>
      <c r="U47" s="87"/>
      <c r="V47" s="349" t="s">
        <v>95</v>
      </c>
      <c r="W47" s="349" t="s">
        <v>95</v>
      </c>
      <c r="X47" s="87"/>
      <c r="Y47" s="81"/>
      <c r="Z47" s="89"/>
    </row>
    <row r="48" spans="1:26" ht="33" customHeight="1" x14ac:dyDescent="0.25">
      <c r="A48" s="36">
        <v>44</v>
      </c>
      <c r="B48" s="81" t="s">
        <v>414</v>
      </c>
      <c r="C48" s="37" t="s">
        <v>137</v>
      </c>
      <c r="D48" s="83">
        <v>75020033</v>
      </c>
      <c r="E48" s="83">
        <v>103279351</v>
      </c>
      <c r="F48" s="84">
        <v>600124118</v>
      </c>
      <c r="G48" s="53" t="s">
        <v>221</v>
      </c>
      <c r="H48" s="85" t="s">
        <v>92</v>
      </c>
      <c r="I48" s="85" t="s">
        <v>93</v>
      </c>
      <c r="J48" s="53" t="s">
        <v>137</v>
      </c>
      <c r="K48" s="87"/>
      <c r="L48" s="284">
        <v>8000000</v>
      </c>
      <c r="M48" s="285">
        <v>6800000</v>
      </c>
      <c r="N48" s="342">
        <v>2022</v>
      </c>
      <c r="O48" s="91">
        <v>2025</v>
      </c>
      <c r="P48" s="92"/>
      <c r="Q48" s="151"/>
      <c r="R48" s="151"/>
      <c r="S48" s="89"/>
      <c r="T48" s="87"/>
      <c r="U48" s="87"/>
      <c r="V48" s="87"/>
      <c r="W48" s="87"/>
      <c r="X48" s="87"/>
      <c r="Y48" s="166" t="s">
        <v>435</v>
      </c>
      <c r="Z48" s="89"/>
    </row>
    <row r="49" spans="1:26" ht="33" customHeight="1" x14ac:dyDescent="0.25">
      <c r="A49" s="36">
        <v>45</v>
      </c>
      <c r="B49" s="81" t="s">
        <v>414</v>
      </c>
      <c r="C49" s="37" t="s">
        <v>137</v>
      </c>
      <c r="D49" s="83">
        <v>75020033</v>
      </c>
      <c r="E49" s="165">
        <v>102731497</v>
      </c>
      <c r="F49" s="84">
        <v>600124118</v>
      </c>
      <c r="G49" s="351" t="s">
        <v>529</v>
      </c>
      <c r="H49" s="85" t="s">
        <v>92</v>
      </c>
      <c r="I49" s="85" t="s">
        <v>93</v>
      </c>
      <c r="J49" s="53" t="s">
        <v>137</v>
      </c>
      <c r="K49" s="87"/>
      <c r="L49" s="284">
        <v>25000000</v>
      </c>
      <c r="M49" s="285">
        <v>21250000</v>
      </c>
      <c r="N49" s="90">
        <v>2022</v>
      </c>
      <c r="O49" s="91">
        <v>2025</v>
      </c>
      <c r="P49" s="92"/>
      <c r="Q49" s="161"/>
      <c r="R49" s="151"/>
      <c r="S49" s="161"/>
      <c r="T49" s="87"/>
      <c r="U49" s="87"/>
      <c r="V49" s="87"/>
      <c r="W49" s="85" t="s">
        <v>95</v>
      </c>
      <c r="X49" s="349" t="s">
        <v>95</v>
      </c>
      <c r="Y49" s="166" t="s">
        <v>435</v>
      </c>
      <c r="Z49" s="89"/>
    </row>
    <row r="50" spans="1:26" ht="30" customHeight="1" x14ac:dyDescent="0.25">
      <c r="A50" s="36">
        <v>46</v>
      </c>
      <c r="B50" s="166" t="s">
        <v>415</v>
      </c>
      <c r="C50" s="37" t="s">
        <v>116</v>
      </c>
      <c r="D50" s="83">
        <v>75022311</v>
      </c>
      <c r="E50" s="83">
        <v>102731683</v>
      </c>
      <c r="F50" s="84">
        <v>600124258</v>
      </c>
      <c r="G50" s="53" t="s">
        <v>222</v>
      </c>
      <c r="H50" s="73" t="s">
        <v>92</v>
      </c>
      <c r="I50" s="85" t="s">
        <v>93</v>
      </c>
      <c r="J50" s="37" t="s">
        <v>116</v>
      </c>
      <c r="K50" s="87"/>
      <c r="L50" s="284">
        <v>4000000</v>
      </c>
      <c r="M50" s="285">
        <v>3400000</v>
      </c>
      <c r="N50" s="341">
        <v>2022</v>
      </c>
      <c r="O50" s="111">
        <v>2024</v>
      </c>
      <c r="P50" s="163" t="s">
        <v>95</v>
      </c>
      <c r="Q50" s="162" t="s">
        <v>95</v>
      </c>
      <c r="R50" s="151"/>
      <c r="S50" s="162" t="s">
        <v>95</v>
      </c>
      <c r="T50" s="87"/>
      <c r="U50" s="85" t="s">
        <v>95</v>
      </c>
      <c r="V50" s="85"/>
      <c r="W50" s="85" t="s">
        <v>95</v>
      </c>
      <c r="X50" s="87"/>
      <c r="Y50" s="92"/>
      <c r="Z50" s="89"/>
    </row>
    <row r="51" spans="1:26" ht="30" customHeight="1" x14ac:dyDescent="0.25">
      <c r="A51" s="36">
        <v>47</v>
      </c>
      <c r="B51" s="166" t="s">
        <v>415</v>
      </c>
      <c r="C51" s="37" t="s">
        <v>116</v>
      </c>
      <c r="D51" s="83">
        <v>75022311</v>
      </c>
      <c r="E51" s="83">
        <v>102731683</v>
      </c>
      <c r="F51" s="84">
        <v>600124258</v>
      </c>
      <c r="G51" s="53" t="s">
        <v>223</v>
      </c>
      <c r="H51" s="73" t="s">
        <v>92</v>
      </c>
      <c r="I51" s="85" t="s">
        <v>93</v>
      </c>
      <c r="J51" s="37" t="s">
        <v>116</v>
      </c>
      <c r="K51" s="87"/>
      <c r="L51" s="284">
        <v>1000000</v>
      </c>
      <c r="M51" s="285">
        <v>850000</v>
      </c>
      <c r="N51" s="341">
        <v>2022</v>
      </c>
      <c r="O51" s="111">
        <v>2024</v>
      </c>
      <c r="P51" s="163" t="s">
        <v>95</v>
      </c>
      <c r="Q51" s="151"/>
      <c r="R51" s="167"/>
      <c r="S51" s="84" t="s">
        <v>95</v>
      </c>
      <c r="T51" s="87"/>
      <c r="U51" s="87"/>
      <c r="V51" s="87"/>
      <c r="W51" s="87"/>
      <c r="X51" s="85" t="s">
        <v>95</v>
      </c>
      <c r="Y51" s="92"/>
      <c r="Z51" s="89"/>
    </row>
    <row r="52" spans="1:26" ht="30" customHeight="1" x14ac:dyDescent="0.25">
      <c r="A52" s="36">
        <v>48</v>
      </c>
      <c r="B52" s="166" t="s">
        <v>415</v>
      </c>
      <c r="C52" s="37" t="s">
        <v>116</v>
      </c>
      <c r="D52" s="83">
        <v>75022311</v>
      </c>
      <c r="E52" s="83">
        <v>102731683</v>
      </c>
      <c r="F52" s="84">
        <v>600124258</v>
      </c>
      <c r="G52" s="53" t="s">
        <v>224</v>
      </c>
      <c r="H52" s="85" t="s">
        <v>92</v>
      </c>
      <c r="I52" s="73" t="s">
        <v>93</v>
      </c>
      <c r="J52" s="37" t="s">
        <v>116</v>
      </c>
      <c r="K52" s="87"/>
      <c r="L52" s="88">
        <v>10000000</v>
      </c>
      <c r="M52" s="208">
        <v>8500000</v>
      </c>
      <c r="N52" s="341">
        <v>2022</v>
      </c>
      <c r="O52" s="111">
        <v>2026</v>
      </c>
      <c r="P52" s="92"/>
      <c r="Q52" s="168" t="s">
        <v>95</v>
      </c>
      <c r="R52" s="151"/>
      <c r="S52" s="89"/>
      <c r="T52" s="87"/>
      <c r="U52" s="87"/>
      <c r="V52" s="87"/>
      <c r="W52" s="85" t="s">
        <v>95</v>
      </c>
      <c r="X52" s="87"/>
      <c r="Y52" s="92"/>
      <c r="Z52" s="89"/>
    </row>
    <row r="53" spans="1:26" ht="30" customHeight="1" x14ac:dyDescent="0.25">
      <c r="A53" s="36">
        <v>49</v>
      </c>
      <c r="B53" s="166" t="s">
        <v>415</v>
      </c>
      <c r="C53" s="37" t="s">
        <v>116</v>
      </c>
      <c r="D53" s="83">
        <v>75022311</v>
      </c>
      <c r="E53" s="83">
        <v>102731683</v>
      </c>
      <c r="F53" s="84">
        <v>600124258</v>
      </c>
      <c r="G53" s="53" t="s">
        <v>225</v>
      </c>
      <c r="H53" s="85" t="s">
        <v>92</v>
      </c>
      <c r="I53" s="73" t="s">
        <v>93</v>
      </c>
      <c r="J53" s="37" t="s">
        <v>116</v>
      </c>
      <c r="K53" s="87"/>
      <c r="L53" s="88">
        <v>2000000</v>
      </c>
      <c r="M53" s="208">
        <v>1700000</v>
      </c>
      <c r="N53" s="341">
        <v>2022</v>
      </c>
      <c r="O53" s="111">
        <v>2024</v>
      </c>
      <c r="P53" s="92"/>
      <c r="Q53" s="168" t="s">
        <v>95</v>
      </c>
      <c r="R53" s="151"/>
      <c r="S53" s="89"/>
      <c r="T53" s="87"/>
      <c r="U53" s="87"/>
      <c r="V53" s="87"/>
      <c r="W53" s="85" t="s">
        <v>95</v>
      </c>
      <c r="X53" s="87"/>
      <c r="Y53" s="92"/>
      <c r="Z53" s="89"/>
    </row>
    <row r="54" spans="1:26" ht="30" customHeight="1" x14ac:dyDescent="0.25">
      <c r="A54" s="36">
        <v>50</v>
      </c>
      <c r="B54" s="166" t="s">
        <v>415</v>
      </c>
      <c r="C54" s="37" t="s">
        <v>116</v>
      </c>
      <c r="D54" s="83">
        <v>75022311</v>
      </c>
      <c r="E54" s="83">
        <v>102731683</v>
      </c>
      <c r="F54" s="84">
        <v>600124258</v>
      </c>
      <c r="G54" s="86" t="s">
        <v>226</v>
      </c>
      <c r="H54" s="85" t="s">
        <v>92</v>
      </c>
      <c r="I54" s="85" t="s">
        <v>93</v>
      </c>
      <c r="J54" s="37" t="s">
        <v>116</v>
      </c>
      <c r="K54" s="87"/>
      <c r="L54" s="88">
        <v>25000000</v>
      </c>
      <c r="M54" s="208">
        <v>21250000</v>
      </c>
      <c r="N54" s="341">
        <v>2022</v>
      </c>
      <c r="O54" s="111">
        <v>2026</v>
      </c>
      <c r="P54" s="92"/>
      <c r="Q54" s="151"/>
      <c r="R54" s="151"/>
      <c r="S54" s="89"/>
      <c r="T54" s="87"/>
      <c r="U54" s="87"/>
      <c r="V54" s="87"/>
      <c r="W54" s="85" t="s">
        <v>95</v>
      </c>
      <c r="X54" s="87"/>
      <c r="Y54" s="92"/>
      <c r="Z54" s="89"/>
    </row>
    <row r="55" spans="1:26" ht="30" customHeight="1" x14ac:dyDescent="0.25">
      <c r="A55" s="36">
        <v>51</v>
      </c>
      <c r="B55" s="166" t="s">
        <v>415</v>
      </c>
      <c r="C55" s="37" t="s">
        <v>116</v>
      </c>
      <c r="D55" s="83">
        <v>75022311</v>
      </c>
      <c r="E55" s="83">
        <v>102731683</v>
      </c>
      <c r="F55" s="84">
        <v>600124258</v>
      </c>
      <c r="G55" s="86" t="s">
        <v>227</v>
      </c>
      <c r="H55" s="85" t="s">
        <v>92</v>
      </c>
      <c r="I55" s="85" t="s">
        <v>93</v>
      </c>
      <c r="J55" s="37" t="s">
        <v>116</v>
      </c>
      <c r="K55" s="87"/>
      <c r="L55" s="88">
        <v>6000000</v>
      </c>
      <c r="M55" s="208">
        <v>5100000</v>
      </c>
      <c r="N55" s="341">
        <v>2022</v>
      </c>
      <c r="O55" s="111">
        <v>2024</v>
      </c>
      <c r="P55" s="92"/>
      <c r="Q55" s="151"/>
      <c r="R55" s="151"/>
      <c r="S55" s="89"/>
      <c r="T55" s="87"/>
      <c r="U55" s="87"/>
      <c r="V55" s="87"/>
      <c r="W55" s="85" t="s">
        <v>95</v>
      </c>
      <c r="X55" s="87"/>
      <c r="Y55" s="92"/>
      <c r="Z55" s="89"/>
    </row>
    <row r="56" spans="1:26" ht="30" customHeight="1" x14ac:dyDescent="0.25">
      <c r="A56" s="36">
        <v>52</v>
      </c>
      <c r="B56" s="166" t="s">
        <v>415</v>
      </c>
      <c r="C56" s="37" t="s">
        <v>116</v>
      </c>
      <c r="D56" s="83">
        <v>75022311</v>
      </c>
      <c r="E56" s="83">
        <v>102731683</v>
      </c>
      <c r="F56" s="84">
        <v>600124258</v>
      </c>
      <c r="G56" s="86" t="s">
        <v>228</v>
      </c>
      <c r="H56" s="85" t="s">
        <v>92</v>
      </c>
      <c r="I56" s="85" t="s">
        <v>93</v>
      </c>
      <c r="J56" s="37" t="s">
        <v>116</v>
      </c>
      <c r="K56" s="87"/>
      <c r="L56" s="88">
        <v>1000000</v>
      </c>
      <c r="M56" s="208">
        <v>850000</v>
      </c>
      <c r="N56" s="341">
        <v>2022</v>
      </c>
      <c r="O56" s="111">
        <v>2026</v>
      </c>
      <c r="P56" s="92"/>
      <c r="Q56" s="151"/>
      <c r="R56" s="151"/>
      <c r="S56" s="89"/>
      <c r="T56" s="87"/>
      <c r="U56" s="87"/>
      <c r="V56" s="87"/>
      <c r="W56" s="85" t="s">
        <v>95</v>
      </c>
      <c r="X56" s="87"/>
      <c r="Y56" s="92"/>
      <c r="Z56" s="89"/>
    </row>
    <row r="57" spans="1:26" ht="30" customHeight="1" x14ac:dyDescent="0.25">
      <c r="A57" s="36">
        <v>53</v>
      </c>
      <c r="B57" s="166" t="s">
        <v>415</v>
      </c>
      <c r="C57" s="37" t="s">
        <v>116</v>
      </c>
      <c r="D57" s="83">
        <v>75022311</v>
      </c>
      <c r="E57" s="83">
        <v>102731683</v>
      </c>
      <c r="F57" s="84">
        <v>600124258</v>
      </c>
      <c r="G57" s="53" t="s">
        <v>229</v>
      </c>
      <c r="H57" s="85" t="s">
        <v>92</v>
      </c>
      <c r="I57" s="85" t="s">
        <v>93</v>
      </c>
      <c r="J57" s="37" t="s">
        <v>116</v>
      </c>
      <c r="K57" s="87"/>
      <c r="L57" s="88">
        <v>15000000</v>
      </c>
      <c r="M57" s="208">
        <v>12750000</v>
      </c>
      <c r="N57" s="341">
        <v>2022</v>
      </c>
      <c r="O57" s="91">
        <v>2024</v>
      </c>
      <c r="P57" s="92"/>
      <c r="Q57" s="151"/>
      <c r="R57" s="151"/>
      <c r="S57" s="89"/>
      <c r="T57" s="87"/>
      <c r="U57" s="87"/>
      <c r="V57" s="87"/>
      <c r="W57" s="85" t="s">
        <v>95</v>
      </c>
      <c r="X57" s="87"/>
      <c r="Y57" s="92"/>
      <c r="Z57" s="89"/>
    </row>
    <row r="58" spans="1:26" ht="30" customHeight="1" x14ac:dyDescent="0.25">
      <c r="A58" s="36">
        <v>54</v>
      </c>
      <c r="B58" s="166" t="s">
        <v>415</v>
      </c>
      <c r="C58" s="37" t="s">
        <v>116</v>
      </c>
      <c r="D58" s="83">
        <v>75022311</v>
      </c>
      <c r="E58" s="83">
        <v>102731683</v>
      </c>
      <c r="F58" s="84">
        <v>600124258</v>
      </c>
      <c r="G58" s="86" t="s">
        <v>230</v>
      </c>
      <c r="H58" s="73" t="s">
        <v>92</v>
      </c>
      <c r="I58" s="85" t="s">
        <v>93</v>
      </c>
      <c r="J58" s="37" t="s">
        <v>116</v>
      </c>
      <c r="K58" s="87"/>
      <c r="L58" s="88">
        <v>500000</v>
      </c>
      <c r="M58" s="208">
        <v>425000</v>
      </c>
      <c r="N58" s="341">
        <v>2022</v>
      </c>
      <c r="O58" s="91">
        <v>2024</v>
      </c>
      <c r="P58" s="92"/>
      <c r="Q58" s="151"/>
      <c r="R58" s="151"/>
      <c r="S58" s="89"/>
      <c r="T58" s="87"/>
      <c r="U58" s="87"/>
      <c r="V58" s="87"/>
      <c r="W58" s="87"/>
      <c r="X58" s="85" t="s">
        <v>95</v>
      </c>
      <c r="Y58" s="92"/>
      <c r="Z58" s="89"/>
    </row>
    <row r="59" spans="1:26" ht="36" customHeight="1" x14ac:dyDescent="0.25">
      <c r="A59" s="36">
        <v>55</v>
      </c>
      <c r="B59" s="169" t="s">
        <v>145</v>
      </c>
      <c r="C59" s="37" t="s">
        <v>146</v>
      </c>
      <c r="D59" s="83">
        <v>75023601</v>
      </c>
      <c r="E59" s="55">
        <v>102731446</v>
      </c>
      <c r="F59" s="84">
        <v>600124088</v>
      </c>
      <c r="G59" s="160" t="s">
        <v>501</v>
      </c>
      <c r="H59" s="85" t="s">
        <v>92</v>
      </c>
      <c r="I59" s="73" t="s">
        <v>93</v>
      </c>
      <c r="J59" s="37" t="s">
        <v>146</v>
      </c>
      <c r="K59" s="87"/>
      <c r="L59" s="88">
        <v>8000000</v>
      </c>
      <c r="M59" s="208">
        <v>6800000</v>
      </c>
      <c r="N59" s="341">
        <v>2024</v>
      </c>
      <c r="O59" s="300">
        <v>2025</v>
      </c>
      <c r="P59" s="92"/>
      <c r="Q59" s="151"/>
      <c r="R59" s="151"/>
      <c r="S59" s="89"/>
      <c r="T59" s="87"/>
      <c r="U59" s="87"/>
      <c r="V59" s="87"/>
      <c r="W59" s="87"/>
      <c r="X59" s="87"/>
      <c r="Y59" s="92"/>
      <c r="Z59" s="89"/>
    </row>
    <row r="60" spans="1:26" ht="45" customHeight="1" x14ac:dyDescent="0.25">
      <c r="A60" s="36">
        <v>56</v>
      </c>
      <c r="B60" s="81" t="s">
        <v>418</v>
      </c>
      <c r="C60" s="37" t="s">
        <v>147</v>
      </c>
      <c r="D60" s="83">
        <v>75021536</v>
      </c>
      <c r="E60" s="83">
        <v>102731454</v>
      </c>
      <c r="F60" s="84">
        <v>600124096</v>
      </c>
      <c r="G60" s="53" t="s">
        <v>411</v>
      </c>
      <c r="H60" s="85" t="s">
        <v>92</v>
      </c>
      <c r="I60" s="85" t="s">
        <v>93</v>
      </c>
      <c r="J60" s="37" t="s">
        <v>147</v>
      </c>
      <c r="K60" s="87"/>
      <c r="L60" s="88">
        <v>10000000</v>
      </c>
      <c r="M60" s="208">
        <v>8500000</v>
      </c>
      <c r="N60" s="110">
        <v>2023</v>
      </c>
      <c r="O60" s="111">
        <v>2027</v>
      </c>
      <c r="P60" s="92"/>
      <c r="Q60" s="151"/>
      <c r="R60" s="168" t="s">
        <v>95</v>
      </c>
      <c r="S60" s="168" t="s">
        <v>95</v>
      </c>
      <c r="T60" s="87"/>
      <c r="U60" s="87"/>
      <c r="V60" s="85" t="s">
        <v>95</v>
      </c>
      <c r="W60" s="85" t="s">
        <v>95</v>
      </c>
      <c r="X60" s="87"/>
      <c r="Y60" s="92"/>
      <c r="Z60" s="89"/>
    </row>
    <row r="61" spans="1:26" ht="39" customHeight="1" x14ac:dyDescent="0.25">
      <c r="A61" s="36">
        <v>57</v>
      </c>
      <c r="B61" s="81" t="s">
        <v>418</v>
      </c>
      <c r="C61" s="37" t="s">
        <v>147</v>
      </c>
      <c r="D61" s="83">
        <v>75021536</v>
      </c>
      <c r="E61" s="83">
        <v>102731454</v>
      </c>
      <c r="F61" s="84">
        <v>600124096</v>
      </c>
      <c r="G61" s="53" t="s">
        <v>231</v>
      </c>
      <c r="H61" s="85" t="s">
        <v>92</v>
      </c>
      <c r="I61" s="85" t="s">
        <v>93</v>
      </c>
      <c r="J61" s="37" t="s">
        <v>147</v>
      </c>
      <c r="K61" s="87"/>
      <c r="L61" s="88">
        <v>800000</v>
      </c>
      <c r="M61" s="208">
        <v>680000</v>
      </c>
      <c r="N61" s="110">
        <v>2022</v>
      </c>
      <c r="O61" s="111">
        <v>2025</v>
      </c>
      <c r="P61" s="92"/>
      <c r="Q61" s="151"/>
      <c r="R61" s="151"/>
      <c r="S61" s="89"/>
      <c r="T61" s="87"/>
      <c r="U61" s="87"/>
      <c r="V61" s="87"/>
      <c r="W61" s="87"/>
      <c r="X61" s="87"/>
      <c r="Y61" s="92"/>
      <c r="Z61" s="89"/>
    </row>
    <row r="62" spans="1:26" ht="39" customHeight="1" x14ac:dyDescent="0.25">
      <c r="A62" s="36">
        <v>58</v>
      </c>
      <c r="B62" s="81" t="s">
        <v>418</v>
      </c>
      <c r="C62" s="37" t="s">
        <v>147</v>
      </c>
      <c r="D62" s="83">
        <v>75021536</v>
      </c>
      <c r="E62" s="83">
        <v>102731454</v>
      </c>
      <c r="F62" s="84">
        <v>600124096</v>
      </c>
      <c r="G62" s="86" t="s">
        <v>232</v>
      </c>
      <c r="H62" s="85" t="s">
        <v>92</v>
      </c>
      <c r="I62" s="85" t="s">
        <v>93</v>
      </c>
      <c r="J62" s="37" t="s">
        <v>147</v>
      </c>
      <c r="K62" s="87"/>
      <c r="L62" s="88">
        <v>1000000</v>
      </c>
      <c r="M62" s="208">
        <v>850000</v>
      </c>
      <c r="N62" s="90">
        <v>2022</v>
      </c>
      <c r="O62" s="343">
        <v>2025</v>
      </c>
      <c r="P62" s="92"/>
      <c r="Q62" s="151"/>
      <c r="R62" s="151"/>
      <c r="S62" s="89"/>
      <c r="T62" s="87"/>
      <c r="U62" s="87"/>
      <c r="V62" s="87"/>
      <c r="W62" s="87"/>
      <c r="X62" s="87"/>
      <c r="Y62" s="92"/>
      <c r="Z62" s="96"/>
    </row>
    <row r="63" spans="1:26" ht="39" customHeight="1" x14ac:dyDescent="0.25">
      <c r="A63" s="36">
        <v>59</v>
      </c>
      <c r="B63" s="81" t="s">
        <v>418</v>
      </c>
      <c r="C63" s="37" t="s">
        <v>147</v>
      </c>
      <c r="D63" s="83">
        <v>75021536</v>
      </c>
      <c r="E63" s="83">
        <v>102731454</v>
      </c>
      <c r="F63" s="84">
        <v>600124096</v>
      </c>
      <c r="G63" s="53" t="s">
        <v>233</v>
      </c>
      <c r="H63" s="73" t="s">
        <v>92</v>
      </c>
      <c r="I63" s="85" t="s">
        <v>93</v>
      </c>
      <c r="J63" s="37" t="s">
        <v>147</v>
      </c>
      <c r="K63" s="87"/>
      <c r="L63" s="88">
        <v>500000</v>
      </c>
      <c r="M63" s="208">
        <v>425000</v>
      </c>
      <c r="N63" s="342">
        <v>2022</v>
      </c>
      <c r="O63" s="343">
        <v>2022</v>
      </c>
      <c r="P63" s="92"/>
      <c r="Q63" s="83" t="s">
        <v>95</v>
      </c>
      <c r="R63" s="83" t="s">
        <v>95</v>
      </c>
      <c r="S63" s="89"/>
      <c r="T63" s="87"/>
      <c r="U63" s="87"/>
      <c r="V63" s="87"/>
      <c r="W63" s="87"/>
      <c r="X63" s="87"/>
      <c r="Y63" s="163" t="s">
        <v>439</v>
      </c>
      <c r="Z63" s="84" t="s">
        <v>95</v>
      </c>
    </row>
    <row r="64" spans="1:26" ht="39" customHeight="1" x14ac:dyDescent="0.25">
      <c r="A64" s="36">
        <v>60</v>
      </c>
      <c r="B64" s="81" t="s">
        <v>418</v>
      </c>
      <c r="C64" s="37" t="s">
        <v>147</v>
      </c>
      <c r="D64" s="83">
        <v>75021536</v>
      </c>
      <c r="E64" s="83">
        <v>102731454</v>
      </c>
      <c r="F64" s="84">
        <v>600124096</v>
      </c>
      <c r="G64" s="170" t="s">
        <v>373</v>
      </c>
      <c r="H64" s="73" t="s">
        <v>92</v>
      </c>
      <c r="I64" s="85" t="s">
        <v>93</v>
      </c>
      <c r="J64" s="37" t="s">
        <v>147</v>
      </c>
      <c r="K64" s="87"/>
      <c r="L64" s="88">
        <v>1000000</v>
      </c>
      <c r="M64" s="208">
        <v>850000</v>
      </c>
      <c r="N64" s="110">
        <v>2023</v>
      </c>
      <c r="O64" s="111">
        <v>2027</v>
      </c>
      <c r="P64" s="92"/>
      <c r="Q64" s="83"/>
      <c r="R64" s="83"/>
      <c r="S64" s="89"/>
      <c r="T64" s="87"/>
      <c r="U64" s="87"/>
      <c r="V64" s="87"/>
      <c r="W64" s="87"/>
      <c r="X64" s="87"/>
      <c r="Y64" s="92"/>
      <c r="Z64" s="76"/>
    </row>
    <row r="65" spans="1:26" ht="39" customHeight="1" x14ac:dyDescent="0.25">
      <c r="A65" s="36">
        <v>61</v>
      </c>
      <c r="B65" s="81" t="s">
        <v>418</v>
      </c>
      <c r="C65" s="37" t="s">
        <v>147</v>
      </c>
      <c r="D65" s="83">
        <v>75021536</v>
      </c>
      <c r="E65" s="83">
        <v>102731454</v>
      </c>
      <c r="F65" s="84">
        <v>600124096</v>
      </c>
      <c r="G65" s="53" t="s">
        <v>374</v>
      </c>
      <c r="H65" s="73" t="s">
        <v>92</v>
      </c>
      <c r="I65" s="85" t="s">
        <v>93</v>
      </c>
      <c r="J65" s="37" t="s">
        <v>147</v>
      </c>
      <c r="K65" s="87"/>
      <c r="L65" s="88">
        <v>400000</v>
      </c>
      <c r="M65" s="208">
        <v>340000</v>
      </c>
      <c r="N65" s="90">
        <v>2022</v>
      </c>
      <c r="O65" s="91">
        <v>2025</v>
      </c>
      <c r="P65" s="92"/>
      <c r="Q65" s="83"/>
      <c r="R65" s="83"/>
      <c r="S65" s="89"/>
      <c r="T65" s="87"/>
      <c r="U65" s="87"/>
      <c r="V65" s="87"/>
      <c r="W65" s="87"/>
      <c r="X65" s="87"/>
      <c r="Y65" s="92"/>
      <c r="Z65" s="89"/>
    </row>
    <row r="66" spans="1:26" ht="39" customHeight="1" x14ac:dyDescent="0.25">
      <c r="A66" s="36">
        <v>62</v>
      </c>
      <c r="B66" s="81" t="s">
        <v>418</v>
      </c>
      <c r="C66" s="37" t="s">
        <v>147</v>
      </c>
      <c r="D66" s="83">
        <v>75021536</v>
      </c>
      <c r="E66" s="83">
        <v>102731454</v>
      </c>
      <c r="F66" s="84">
        <v>600124096</v>
      </c>
      <c r="G66" s="53" t="s">
        <v>375</v>
      </c>
      <c r="H66" s="73" t="s">
        <v>92</v>
      </c>
      <c r="I66" s="85" t="s">
        <v>93</v>
      </c>
      <c r="J66" s="37" t="s">
        <v>147</v>
      </c>
      <c r="K66" s="87"/>
      <c r="L66" s="88">
        <v>1500000</v>
      </c>
      <c r="M66" s="208">
        <v>1275000</v>
      </c>
      <c r="N66" s="110">
        <v>2023</v>
      </c>
      <c r="O66" s="111">
        <v>2027</v>
      </c>
      <c r="P66" s="92"/>
      <c r="Q66" s="83"/>
      <c r="R66" s="83"/>
      <c r="S66" s="89"/>
      <c r="T66" s="87"/>
      <c r="U66" s="87"/>
      <c r="V66" s="94"/>
      <c r="W66" s="87"/>
      <c r="X66" s="87"/>
      <c r="Y66" s="92"/>
      <c r="Z66" s="89"/>
    </row>
    <row r="67" spans="1:26" ht="39" customHeight="1" x14ac:dyDescent="0.25">
      <c r="A67" s="36">
        <v>63</v>
      </c>
      <c r="B67" s="81" t="s">
        <v>418</v>
      </c>
      <c r="C67" s="37" t="s">
        <v>147</v>
      </c>
      <c r="D67" s="83">
        <v>75021536</v>
      </c>
      <c r="E67" s="83">
        <v>102731454</v>
      </c>
      <c r="F67" s="84">
        <v>600124096</v>
      </c>
      <c r="G67" s="53" t="s">
        <v>437</v>
      </c>
      <c r="H67" s="73" t="s">
        <v>92</v>
      </c>
      <c r="I67" s="85" t="s">
        <v>93</v>
      </c>
      <c r="J67" s="37" t="s">
        <v>147</v>
      </c>
      <c r="K67" s="87"/>
      <c r="L67" s="88">
        <v>1500000</v>
      </c>
      <c r="M67" s="208">
        <v>1275000</v>
      </c>
      <c r="N67" s="90">
        <v>2022</v>
      </c>
      <c r="O67" s="91">
        <v>2027</v>
      </c>
      <c r="P67" s="92"/>
      <c r="Q67" s="83" t="s">
        <v>95</v>
      </c>
      <c r="R67" s="83" t="s">
        <v>95</v>
      </c>
      <c r="S67" s="89"/>
      <c r="T67" s="87"/>
      <c r="U67" s="87"/>
      <c r="V67" s="85" t="s">
        <v>95</v>
      </c>
      <c r="W67" s="168" t="s">
        <v>95</v>
      </c>
      <c r="X67" s="87"/>
      <c r="Y67" s="92"/>
      <c r="Z67" s="89"/>
    </row>
    <row r="68" spans="1:26" ht="39" customHeight="1" x14ac:dyDescent="0.25">
      <c r="A68" s="36">
        <v>64</v>
      </c>
      <c r="B68" s="310" t="s">
        <v>418</v>
      </c>
      <c r="C68" s="311" t="s">
        <v>147</v>
      </c>
      <c r="D68" s="312">
        <v>75021536</v>
      </c>
      <c r="E68" s="312">
        <v>102731454</v>
      </c>
      <c r="F68" s="313">
        <v>600124096</v>
      </c>
      <c r="G68" s="375" t="s">
        <v>438</v>
      </c>
      <c r="H68" s="316" t="s">
        <v>92</v>
      </c>
      <c r="I68" s="315" t="s">
        <v>93</v>
      </c>
      <c r="J68" s="311" t="s">
        <v>147</v>
      </c>
      <c r="K68" s="317"/>
      <c r="L68" s="318">
        <v>400000</v>
      </c>
      <c r="M68" s="319">
        <v>340000</v>
      </c>
      <c r="N68" s="320">
        <v>2022</v>
      </c>
      <c r="O68" s="376">
        <v>2023</v>
      </c>
      <c r="P68" s="322"/>
      <c r="Q68" s="312"/>
      <c r="R68" s="312"/>
      <c r="S68" s="312" t="s">
        <v>95</v>
      </c>
      <c r="T68" s="317"/>
      <c r="U68" s="317"/>
      <c r="V68" s="377"/>
      <c r="W68" s="317"/>
      <c r="X68" s="312" t="s">
        <v>95</v>
      </c>
      <c r="Y68" s="379" t="s">
        <v>514</v>
      </c>
      <c r="Z68" s="378"/>
    </row>
    <row r="69" spans="1:26" ht="36" customHeight="1" x14ac:dyDescent="0.25">
      <c r="A69" s="36">
        <v>65</v>
      </c>
      <c r="B69" s="81" t="s">
        <v>234</v>
      </c>
      <c r="C69" s="37" t="s">
        <v>149</v>
      </c>
      <c r="D69" s="83">
        <v>75021021</v>
      </c>
      <c r="E69" s="83">
        <v>102731501</v>
      </c>
      <c r="F69" s="84">
        <v>600124126</v>
      </c>
      <c r="G69" s="351" t="s">
        <v>558</v>
      </c>
      <c r="H69" s="85" t="s">
        <v>92</v>
      </c>
      <c r="I69" s="85" t="s">
        <v>93</v>
      </c>
      <c r="J69" s="37" t="s">
        <v>149</v>
      </c>
      <c r="K69" s="87"/>
      <c r="L69" s="284">
        <v>18000000</v>
      </c>
      <c r="M69" s="285">
        <f>L69*0.85</f>
        <v>15300000</v>
      </c>
      <c r="N69" s="342">
        <v>2023</v>
      </c>
      <c r="O69" s="343">
        <v>2025</v>
      </c>
      <c r="P69" s="92"/>
      <c r="Q69" s="151"/>
      <c r="R69" s="151"/>
      <c r="S69" s="89"/>
      <c r="T69" s="87"/>
      <c r="U69" s="87"/>
      <c r="V69" s="85" t="s">
        <v>95</v>
      </c>
      <c r="W69" s="87"/>
      <c r="X69" s="87"/>
      <c r="Y69" s="92"/>
      <c r="Z69" s="89"/>
    </row>
    <row r="70" spans="1:26" ht="39" customHeight="1" x14ac:dyDescent="0.25">
      <c r="A70" s="36">
        <v>66</v>
      </c>
      <c r="B70" s="81" t="s">
        <v>234</v>
      </c>
      <c r="C70" s="37" t="s">
        <v>149</v>
      </c>
      <c r="D70" s="83">
        <v>75021021</v>
      </c>
      <c r="E70" s="83">
        <v>102731501</v>
      </c>
      <c r="F70" s="84">
        <v>600124126</v>
      </c>
      <c r="G70" s="351" t="s">
        <v>584</v>
      </c>
      <c r="H70" s="85" t="s">
        <v>92</v>
      </c>
      <c r="I70" s="85" t="s">
        <v>93</v>
      </c>
      <c r="J70" s="37" t="s">
        <v>149</v>
      </c>
      <c r="K70" s="87"/>
      <c r="L70" s="284">
        <v>1200000</v>
      </c>
      <c r="M70" s="285">
        <f>L70*0.85</f>
        <v>1020000</v>
      </c>
      <c r="N70" s="341">
        <v>2022</v>
      </c>
      <c r="O70" s="300">
        <v>2023</v>
      </c>
      <c r="P70" s="92"/>
      <c r="Q70" s="151"/>
      <c r="R70" s="151"/>
      <c r="S70" s="89"/>
      <c r="T70" s="87"/>
      <c r="U70" s="87"/>
      <c r="V70" s="87"/>
      <c r="W70" s="87"/>
      <c r="X70" s="87"/>
      <c r="Y70" s="92"/>
      <c r="Z70" s="89"/>
    </row>
    <row r="71" spans="1:26" ht="36" customHeight="1" x14ac:dyDescent="0.25">
      <c r="A71" s="36">
        <v>67</v>
      </c>
      <c r="B71" s="81" t="s">
        <v>234</v>
      </c>
      <c r="C71" s="37" t="s">
        <v>149</v>
      </c>
      <c r="D71" s="83">
        <v>75021021</v>
      </c>
      <c r="E71" s="83">
        <v>102731501</v>
      </c>
      <c r="F71" s="84">
        <v>600124126</v>
      </c>
      <c r="G71" s="53" t="s">
        <v>235</v>
      </c>
      <c r="H71" s="85" t="s">
        <v>92</v>
      </c>
      <c r="I71" s="85" t="s">
        <v>93</v>
      </c>
      <c r="J71" s="37" t="s">
        <v>149</v>
      </c>
      <c r="K71" s="87"/>
      <c r="L71" s="88">
        <v>1000000</v>
      </c>
      <c r="M71" s="208">
        <v>850000</v>
      </c>
      <c r="N71" s="90">
        <v>2024</v>
      </c>
      <c r="O71" s="171">
        <v>2025</v>
      </c>
      <c r="P71" s="92"/>
      <c r="Q71" s="151"/>
      <c r="R71" s="151"/>
      <c r="S71" s="89"/>
      <c r="T71" s="87"/>
      <c r="U71" s="87"/>
      <c r="V71" s="87"/>
      <c r="W71" s="87"/>
      <c r="X71" s="87"/>
      <c r="Y71" s="92"/>
      <c r="Z71" s="89"/>
    </row>
    <row r="72" spans="1:26" ht="36" customHeight="1" x14ac:dyDescent="0.25">
      <c r="A72" s="36">
        <v>68</v>
      </c>
      <c r="B72" s="81" t="s">
        <v>234</v>
      </c>
      <c r="C72" s="37" t="s">
        <v>149</v>
      </c>
      <c r="D72" s="83">
        <v>75021021</v>
      </c>
      <c r="E72" s="83">
        <v>102731501</v>
      </c>
      <c r="F72" s="84">
        <v>600124126</v>
      </c>
      <c r="G72" s="53" t="s">
        <v>236</v>
      </c>
      <c r="H72" s="85" t="s">
        <v>92</v>
      </c>
      <c r="I72" s="85" t="s">
        <v>93</v>
      </c>
      <c r="J72" s="37" t="s">
        <v>149</v>
      </c>
      <c r="K72" s="87"/>
      <c r="L72" s="88">
        <v>4000000</v>
      </c>
      <c r="M72" s="208">
        <v>3400000</v>
      </c>
      <c r="N72" s="90">
        <v>2024</v>
      </c>
      <c r="O72" s="171">
        <v>2025</v>
      </c>
      <c r="P72" s="92"/>
      <c r="Q72" s="151"/>
      <c r="R72" s="151"/>
      <c r="S72" s="84" t="s">
        <v>95</v>
      </c>
      <c r="T72" s="87"/>
      <c r="U72" s="87"/>
      <c r="V72" s="87"/>
      <c r="W72" s="85" t="s">
        <v>95</v>
      </c>
      <c r="X72" s="87"/>
      <c r="Y72" s="92"/>
      <c r="Z72" s="89"/>
    </row>
    <row r="73" spans="1:26" ht="36" customHeight="1" x14ac:dyDescent="0.25">
      <c r="A73" s="36">
        <v>69</v>
      </c>
      <c r="B73" s="81" t="s">
        <v>234</v>
      </c>
      <c r="C73" s="37" t="s">
        <v>149</v>
      </c>
      <c r="D73" s="83">
        <v>75021021</v>
      </c>
      <c r="E73" s="83">
        <v>102731501</v>
      </c>
      <c r="F73" s="84">
        <v>600124126</v>
      </c>
      <c r="G73" s="53" t="s">
        <v>367</v>
      </c>
      <c r="H73" s="85" t="s">
        <v>92</v>
      </c>
      <c r="I73" s="73" t="s">
        <v>93</v>
      </c>
      <c r="J73" s="37" t="s">
        <v>149</v>
      </c>
      <c r="K73" s="87"/>
      <c r="L73" s="284">
        <v>1500000</v>
      </c>
      <c r="M73" s="285">
        <f>L73*0.85</f>
        <v>1275000</v>
      </c>
      <c r="N73" s="90">
        <v>2022</v>
      </c>
      <c r="O73" s="91">
        <v>2023</v>
      </c>
      <c r="P73" s="92"/>
      <c r="Q73" s="151"/>
      <c r="R73" s="151"/>
      <c r="S73" s="89"/>
      <c r="T73" s="87"/>
      <c r="U73" s="87"/>
      <c r="V73" s="87"/>
      <c r="W73" s="87"/>
      <c r="X73" s="87"/>
      <c r="Y73" s="92"/>
      <c r="Z73" s="89"/>
    </row>
    <row r="74" spans="1:26" ht="36" customHeight="1" x14ac:dyDescent="0.25">
      <c r="A74" s="36">
        <v>70</v>
      </c>
      <c r="B74" s="81" t="s">
        <v>234</v>
      </c>
      <c r="C74" s="37" t="s">
        <v>149</v>
      </c>
      <c r="D74" s="83">
        <v>75021021</v>
      </c>
      <c r="E74" s="83">
        <v>102731501</v>
      </c>
      <c r="F74" s="84">
        <v>600124126</v>
      </c>
      <c r="G74" s="53" t="s">
        <v>473</v>
      </c>
      <c r="H74" s="85" t="s">
        <v>92</v>
      </c>
      <c r="I74" s="73" t="s">
        <v>93</v>
      </c>
      <c r="J74" s="37" t="s">
        <v>149</v>
      </c>
      <c r="K74" s="87"/>
      <c r="L74" s="284">
        <v>2000000</v>
      </c>
      <c r="M74" s="285">
        <f>L74*0.85</f>
        <v>1700000</v>
      </c>
      <c r="N74" s="90">
        <v>2022</v>
      </c>
      <c r="O74" s="91">
        <v>2023</v>
      </c>
      <c r="P74" s="92"/>
      <c r="Q74" s="151"/>
      <c r="R74" s="151"/>
      <c r="S74" s="89"/>
      <c r="T74" s="87"/>
      <c r="U74" s="87"/>
      <c r="V74" s="87"/>
      <c r="W74" s="87"/>
      <c r="X74" s="87"/>
      <c r="Y74" s="92"/>
      <c r="Z74" s="89"/>
    </row>
    <row r="75" spans="1:26" ht="36" customHeight="1" x14ac:dyDescent="0.25">
      <c r="A75" s="36">
        <v>71</v>
      </c>
      <c r="B75" s="81" t="s">
        <v>234</v>
      </c>
      <c r="C75" s="37" t="s">
        <v>149</v>
      </c>
      <c r="D75" s="83">
        <v>75021021</v>
      </c>
      <c r="E75" s="83">
        <v>102731501</v>
      </c>
      <c r="F75" s="84">
        <v>600124126</v>
      </c>
      <c r="G75" s="53" t="s">
        <v>237</v>
      </c>
      <c r="H75" s="73" t="s">
        <v>92</v>
      </c>
      <c r="I75" s="85" t="s">
        <v>93</v>
      </c>
      <c r="J75" s="37" t="s">
        <v>149</v>
      </c>
      <c r="K75" s="87"/>
      <c r="L75" s="88">
        <v>500000</v>
      </c>
      <c r="M75" s="208">
        <v>425000</v>
      </c>
      <c r="N75" s="90">
        <v>2022</v>
      </c>
      <c r="O75" s="91">
        <v>2024</v>
      </c>
      <c r="P75" s="92"/>
      <c r="Q75" s="151"/>
      <c r="R75" s="151"/>
      <c r="S75" s="89"/>
      <c r="T75" s="87"/>
      <c r="U75" s="87"/>
      <c r="V75" s="87"/>
      <c r="W75" s="87"/>
      <c r="X75" s="87"/>
      <c r="Y75" s="92"/>
      <c r="Z75" s="89"/>
    </row>
    <row r="76" spans="1:26" ht="36" customHeight="1" x14ac:dyDescent="0.25">
      <c r="A76" s="36">
        <v>72</v>
      </c>
      <c r="B76" s="81" t="s">
        <v>234</v>
      </c>
      <c r="C76" s="37" t="s">
        <v>149</v>
      </c>
      <c r="D76" s="83">
        <v>75021021</v>
      </c>
      <c r="E76" s="83">
        <v>102731501</v>
      </c>
      <c r="F76" s="84">
        <v>600124126</v>
      </c>
      <c r="G76" s="53" t="s">
        <v>238</v>
      </c>
      <c r="H76" s="73" t="s">
        <v>92</v>
      </c>
      <c r="I76" s="85" t="s">
        <v>93</v>
      </c>
      <c r="J76" s="37" t="s">
        <v>149</v>
      </c>
      <c r="K76" s="87"/>
      <c r="L76" s="88">
        <v>700000</v>
      </c>
      <c r="M76" s="208">
        <v>595000</v>
      </c>
      <c r="N76" s="90">
        <v>2022</v>
      </c>
      <c r="O76" s="91">
        <v>2024</v>
      </c>
      <c r="P76" s="92"/>
      <c r="Q76" s="151"/>
      <c r="R76" s="151"/>
      <c r="S76" s="84" t="s">
        <v>95</v>
      </c>
      <c r="T76" s="87"/>
      <c r="U76" s="87"/>
      <c r="V76" s="87"/>
      <c r="W76" s="87"/>
      <c r="X76" s="85" t="s">
        <v>95</v>
      </c>
      <c r="Y76" s="92"/>
      <c r="Z76" s="89"/>
    </row>
    <row r="77" spans="1:26" ht="36" customHeight="1" x14ac:dyDescent="0.25">
      <c r="A77" s="36">
        <v>73</v>
      </c>
      <c r="B77" s="81" t="s">
        <v>234</v>
      </c>
      <c r="C77" s="37" t="s">
        <v>149</v>
      </c>
      <c r="D77" s="83">
        <v>75021021</v>
      </c>
      <c r="E77" s="83">
        <v>102731501</v>
      </c>
      <c r="F77" s="84">
        <v>600124126</v>
      </c>
      <c r="G77" s="53" t="s">
        <v>239</v>
      </c>
      <c r="H77" s="85" t="s">
        <v>92</v>
      </c>
      <c r="I77" s="85" t="s">
        <v>93</v>
      </c>
      <c r="J77" s="37" t="s">
        <v>149</v>
      </c>
      <c r="K77" s="87"/>
      <c r="L77" s="88">
        <v>950000</v>
      </c>
      <c r="M77" s="208">
        <v>807500</v>
      </c>
      <c r="N77" s="342">
        <v>2022</v>
      </c>
      <c r="O77" s="343">
        <v>2023</v>
      </c>
      <c r="P77" s="92"/>
      <c r="Q77" s="151"/>
      <c r="R77" s="151"/>
      <c r="S77" s="89"/>
      <c r="T77" s="87"/>
      <c r="U77" s="87"/>
      <c r="V77" s="87"/>
      <c r="W77" s="87"/>
      <c r="X77" s="87"/>
      <c r="Y77" s="92"/>
      <c r="Z77" s="89"/>
    </row>
    <row r="78" spans="1:26" ht="36" customHeight="1" x14ac:dyDescent="0.25">
      <c r="A78" s="36">
        <v>74</v>
      </c>
      <c r="B78" s="81" t="s">
        <v>234</v>
      </c>
      <c r="C78" s="37" t="s">
        <v>149</v>
      </c>
      <c r="D78" s="83">
        <v>75021021</v>
      </c>
      <c r="E78" s="83">
        <v>102731501</v>
      </c>
      <c r="F78" s="84">
        <v>600124126</v>
      </c>
      <c r="G78" s="53" t="s">
        <v>240</v>
      </c>
      <c r="H78" s="85" t="s">
        <v>92</v>
      </c>
      <c r="I78" s="85" t="s">
        <v>93</v>
      </c>
      <c r="J78" s="37" t="s">
        <v>149</v>
      </c>
      <c r="K78" s="87"/>
      <c r="L78" s="88">
        <v>2000000</v>
      </c>
      <c r="M78" s="208">
        <v>1700000</v>
      </c>
      <c r="N78" s="342">
        <v>2023</v>
      </c>
      <c r="O78" s="343">
        <v>2024</v>
      </c>
      <c r="P78" s="92"/>
      <c r="Q78" s="151"/>
      <c r="R78" s="151"/>
      <c r="S78" s="89"/>
      <c r="T78" s="87"/>
      <c r="U78" s="87"/>
      <c r="V78" s="87"/>
      <c r="W78" s="87"/>
      <c r="X78" s="87"/>
      <c r="Y78" s="92"/>
      <c r="Z78" s="89"/>
    </row>
    <row r="79" spans="1:26" ht="36" customHeight="1" x14ac:dyDescent="0.25">
      <c r="A79" s="36">
        <v>75</v>
      </c>
      <c r="B79" s="81" t="s">
        <v>234</v>
      </c>
      <c r="C79" s="37" t="s">
        <v>149</v>
      </c>
      <c r="D79" s="83">
        <v>75021021</v>
      </c>
      <c r="E79" s="83">
        <v>102731501</v>
      </c>
      <c r="F79" s="84">
        <v>600124126</v>
      </c>
      <c r="G79" s="53" t="s">
        <v>560</v>
      </c>
      <c r="H79" s="85" t="s">
        <v>92</v>
      </c>
      <c r="I79" s="85" t="s">
        <v>93</v>
      </c>
      <c r="J79" s="37" t="s">
        <v>149</v>
      </c>
      <c r="K79" s="87"/>
      <c r="L79" s="284">
        <v>150000000</v>
      </c>
      <c r="M79" s="285">
        <v>127500000</v>
      </c>
      <c r="N79" s="90">
        <v>2023</v>
      </c>
      <c r="O79" s="91">
        <v>2027</v>
      </c>
      <c r="P79" s="163" t="s">
        <v>95</v>
      </c>
      <c r="Q79" s="83" t="s">
        <v>95</v>
      </c>
      <c r="R79" s="83" t="s">
        <v>95</v>
      </c>
      <c r="S79" s="83" t="s">
        <v>95</v>
      </c>
      <c r="T79" s="87"/>
      <c r="U79" s="87"/>
      <c r="V79" s="87"/>
      <c r="W79" s="85" t="s">
        <v>95</v>
      </c>
      <c r="X79" s="87"/>
      <c r="Y79" s="92"/>
      <c r="Z79" s="89"/>
    </row>
    <row r="80" spans="1:26" ht="36" customHeight="1" x14ac:dyDescent="0.25">
      <c r="A80" s="36">
        <v>76</v>
      </c>
      <c r="B80" s="344" t="s">
        <v>234</v>
      </c>
      <c r="C80" s="345" t="s">
        <v>149</v>
      </c>
      <c r="D80" s="360">
        <v>75021021</v>
      </c>
      <c r="E80" s="360">
        <v>102731501</v>
      </c>
      <c r="F80" s="302">
        <v>600124126</v>
      </c>
      <c r="G80" s="351" t="s">
        <v>559</v>
      </c>
      <c r="H80" s="349" t="s">
        <v>92</v>
      </c>
      <c r="I80" s="349" t="s">
        <v>93</v>
      </c>
      <c r="J80" s="345" t="s">
        <v>149</v>
      </c>
      <c r="K80" s="87"/>
      <c r="L80" s="284">
        <v>12000000</v>
      </c>
      <c r="M80" s="285">
        <f>L80*0.85</f>
        <v>10200000</v>
      </c>
      <c r="N80" s="342">
        <v>2022</v>
      </c>
      <c r="O80" s="343">
        <v>2023</v>
      </c>
      <c r="P80" s="163"/>
      <c r="Q80" s="83"/>
      <c r="R80" s="83"/>
      <c r="S80" s="83"/>
      <c r="T80" s="87"/>
      <c r="U80" s="87"/>
      <c r="V80" s="87"/>
      <c r="W80" s="85"/>
      <c r="X80" s="87"/>
      <c r="Y80" s="92"/>
      <c r="Z80" s="89"/>
    </row>
    <row r="81" spans="1:26" ht="36" customHeight="1" x14ac:dyDescent="0.25">
      <c r="A81" s="36">
        <v>77</v>
      </c>
      <c r="B81" s="81" t="s">
        <v>241</v>
      </c>
      <c r="C81" s="37" t="s">
        <v>159</v>
      </c>
      <c r="D81" s="83">
        <v>75022982</v>
      </c>
      <c r="E81" s="83">
        <v>102731519</v>
      </c>
      <c r="F81" s="84">
        <v>600124134</v>
      </c>
      <c r="G81" s="53" t="s">
        <v>242</v>
      </c>
      <c r="H81" s="85" t="s">
        <v>92</v>
      </c>
      <c r="I81" s="85" t="s">
        <v>93</v>
      </c>
      <c r="J81" s="37" t="s">
        <v>159</v>
      </c>
      <c r="K81" s="87"/>
      <c r="L81" s="88">
        <v>1500000</v>
      </c>
      <c r="M81" s="208">
        <v>1275000</v>
      </c>
      <c r="N81" s="110">
        <v>2022</v>
      </c>
      <c r="O81" s="111">
        <v>2023</v>
      </c>
      <c r="P81" s="92"/>
      <c r="Q81" s="83" t="s">
        <v>95</v>
      </c>
      <c r="R81" s="83" t="s">
        <v>95</v>
      </c>
      <c r="S81" s="89"/>
      <c r="T81" s="87"/>
      <c r="U81" s="87"/>
      <c r="V81" s="87"/>
      <c r="W81" s="87"/>
      <c r="X81" s="87"/>
      <c r="Y81" s="92"/>
      <c r="Z81" s="89"/>
    </row>
    <row r="82" spans="1:26" ht="36" customHeight="1" x14ac:dyDescent="0.25">
      <c r="A82" s="36">
        <v>78</v>
      </c>
      <c r="B82" s="81" t="s">
        <v>241</v>
      </c>
      <c r="C82" s="37" t="s">
        <v>159</v>
      </c>
      <c r="D82" s="83">
        <v>75022982</v>
      </c>
      <c r="E82" s="83">
        <v>102731519</v>
      </c>
      <c r="F82" s="84">
        <v>600124134</v>
      </c>
      <c r="G82" s="53" t="s">
        <v>243</v>
      </c>
      <c r="H82" s="85" t="s">
        <v>92</v>
      </c>
      <c r="I82" s="73" t="s">
        <v>93</v>
      </c>
      <c r="J82" s="37" t="s">
        <v>159</v>
      </c>
      <c r="K82" s="87"/>
      <c r="L82" s="88">
        <v>900000</v>
      </c>
      <c r="M82" s="208">
        <v>765000</v>
      </c>
      <c r="N82" s="90">
        <v>2022</v>
      </c>
      <c r="O82" s="91">
        <v>2025</v>
      </c>
      <c r="P82" s="83" t="s">
        <v>95</v>
      </c>
      <c r="Q82" s="83" t="s">
        <v>95</v>
      </c>
      <c r="R82" s="83" t="s">
        <v>95</v>
      </c>
      <c r="S82" s="89"/>
      <c r="T82" s="87"/>
      <c r="U82" s="87"/>
      <c r="V82" s="87"/>
      <c r="W82" s="87"/>
      <c r="X82" s="87"/>
      <c r="Y82" s="92"/>
      <c r="Z82" s="89"/>
    </row>
    <row r="83" spans="1:26" ht="36" customHeight="1" x14ac:dyDescent="0.25">
      <c r="A83" s="36">
        <v>79</v>
      </c>
      <c r="B83" s="81" t="s">
        <v>161</v>
      </c>
      <c r="C83" s="37" t="s">
        <v>162</v>
      </c>
      <c r="D83" s="83">
        <v>75023652</v>
      </c>
      <c r="E83" s="83">
        <v>108011216</v>
      </c>
      <c r="F83" s="84">
        <v>600124550</v>
      </c>
      <c r="G83" s="53" t="s">
        <v>244</v>
      </c>
      <c r="H83" s="85" t="s">
        <v>92</v>
      </c>
      <c r="I83" s="73" t="s">
        <v>93</v>
      </c>
      <c r="J83" s="37" t="s">
        <v>162</v>
      </c>
      <c r="K83" s="87"/>
      <c r="L83" s="284">
        <v>24000000</v>
      </c>
      <c r="M83" s="285">
        <v>20400000</v>
      </c>
      <c r="N83" s="342">
        <v>2023</v>
      </c>
      <c r="O83" s="343">
        <v>2025</v>
      </c>
      <c r="P83" s="83" t="s">
        <v>95</v>
      </c>
      <c r="Q83" s="83" t="s">
        <v>95</v>
      </c>
      <c r="R83" s="83" t="s">
        <v>95</v>
      </c>
      <c r="S83" s="83" t="s">
        <v>95</v>
      </c>
      <c r="T83" s="87"/>
      <c r="U83" s="87"/>
      <c r="V83" s="87"/>
      <c r="W83" s="87"/>
      <c r="X83" s="87"/>
      <c r="Y83" s="92"/>
      <c r="Z83" s="89"/>
    </row>
    <row r="84" spans="1:26" ht="36" customHeight="1" x14ac:dyDescent="0.25">
      <c r="A84" s="36">
        <v>80</v>
      </c>
      <c r="B84" s="81" t="s">
        <v>161</v>
      </c>
      <c r="C84" s="37" t="s">
        <v>162</v>
      </c>
      <c r="D84" s="83">
        <v>75023652</v>
      </c>
      <c r="E84" s="83">
        <v>108011216</v>
      </c>
      <c r="F84" s="84">
        <v>600124550</v>
      </c>
      <c r="G84" s="53" t="s">
        <v>245</v>
      </c>
      <c r="H84" s="85" t="s">
        <v>92</v>
      </c>
      <c r="I84" s="85" t="s">
        <v>93</v>
      </c>
      <c r="J84" s="37" t="s">
        <v>162</v>
      </c>
      <c r="K84" s="87"/>
      <c r="L84" s="284">
        <v>10000000</v>
      </c>
      <c r="M84" s="285">
        <v>8500000</v>
      </c>
      <c r="N84" s="342">
        <v>2023</v>
      </c>
      <c r="O84" s="343">
        <v>2025</v>
      </c>
      <c r="P84" s="92"/>
      <c r="Q84" s="151"/>
      <c r="R84" s="151"/>
      <c r="S84" s="89"/>
      <c r="T84" s="87"/>
      <c r="U84" s="87"/>
      <c r="V84" s="349" t="s">
        <v>95</v>
      </c>
      <c r="W84" s="87"/>
      <c r="X84" s="87"/>
      <c r="Y84" s="92"/>
      <c r="Z84" s="89"/>
    </row>
    <row r="85" spans="1:26" ht="36" customHeight="1" x14ac:dyDescent="0.25">
      <c r="A85" s="36">
        <v>81</v>
      </c>
      <c r="B85" s="81" t="s">
        <v>161</v>
      </c>
      <c r="C85" s="37" t="s">
        <v>162</v>
      </c>
      <c r="D85" s="83">
        <v>75023652</v>
      </c>
      <c r="E85" s="83">
        <v>108011216</v>
      </c>
      <c r="F85" s="84">
        <v>600124550</v>
      </c>
      <c r="G85" s="53" t="s">
        <v>246</v>
      </c>
      <c r="H85" s="73" t="s">
        <v>92</v>
      </c>
      <c r="I85" s="85" t="s">
        <v>93</v>
      </c>
      <c r="J85" s="37" t="s">
        <v>162</v>
      </c>
      <c r="K85" s="87"/>
      <c r="L85" s="284">
        <v>20000000</v>
      </c>
      <c r="M85" s="285">
        <v>17000000</v>
      </c>
      <c r="N85" s="342">
        <v>2025</v>
      </c>
      <c r="O85" s="343">
        <v>2027</v>
      </c>
      <c r="P85" s="92"/>
      <c r="Q85" s="151"/>
      <c r="R85" s="151"/>
      <c r="S85" s="89"/>
      <c r="T85" s="87"/>
      <c r="U85" s="87"/>
      <c r="V85" s="349" t="s">
        <v>95</v>
      </c>
      <c r="W85" s="87"/>
      <c r="X85" s="87"/>
      <c r="Y85" s="92"/>
      <c r="Z85" s="89"/>
    </row>
    <row r="86" spans="1:26" ht="36" customHeight="1" x14ac:dyDescent="0.25">
      <c r="A86" s="38">
        <v>82</v>
      </c>
      <c r="B86" s="344" t="s">
        <v>161</v>
      </c>
      <c r="C86" s="345" t="s">
        <v>162</v>
      </c>
      <c r="D86" s="360">
        <v>75023652</v>
      </c>
      <c r="E86" s="360">
        <v>108011216</v>
      </c>
      <c r="F86" s="302">
        <v>600124550</v>
      </c>
      <c r="G86" s="351" t="s">
        <v>531</v>
      </c>
      <c r="H86" s="348" t="s">
        <v>92</v>
      </c>
      <c r="I86" s="349" t="s">
        <v>93</v>
      </c>
      <c r="J86" s="345" t="s">
        <v>162</v>
      </c>
      <c r="K86" s="87"/>
      <c r="L86" s="284" t="s">
        <v>532</v>
      </c>
      <c r="M86" s="285" t="s">
        <v>533</v>
      </c>
      <c r="N86" s="342">
        <v>2022</v>
      </c>
      <c r="O86" s="343">
        <v>2024</v>
      </c>
      <c r="P86" s="92"/>
      <c r="Q86" s="151"/>
      <c r="R86" s="151"/>
      <c r="S86" s="89"/>
      <c r="T86" s="87"/>
      <c r="U86" s="87"/>
      <c r="V86" s="349"/>
      <c r="W86" s="87"/>
      <c r="X86" s="87"/>
      <c r="Y86" s="92"/>
      <c r="Z86" s="89"/>
    </row>
    <row r="87" spans="1:26" ht="30" customHeight="1" x14ac:dyDescent="0.25">
      <c r="A87" s="36">
        <v>83</v>
      </c>
      <c r="B87" s="81" t="s">
        <v>425</v>
      </c>
      <c r="C87" s="37" t="s">
        <v>247</v>
      </c>
      <c r="D87" s="83">
        <v>46956999</v>
      </c>
      <c r="E87" s="150" t="s">
        <v>248</v>
      </c>
      <c r="F87" s="84">
        <v>600124045</v>
      </c>
      <c r="G87" s="53" t="s">
        <v>249</v>
      </c>
      <c r="H87" s="85" t="s">
        <v>92</v>
      </c>
      <c r="I87" s="85" t="s">
        <v>93</v>
      </c>
      <c r="J87" s="37" t="s">
        <v>247</v>
      </c>
      <c r="K87" s="87"/>
      <c r="L87" s="284">
        <v>12000000</v>
      </c>
      <c r="M87" s="285">
        <v>10200000</v>
      </c>
      <c r="N87" s="110">
        <v>2022</v>
      </c>
      <c r="O87" s="111">
        <v>2027</v>
      </c>
      <c r="P87" s="83" t="s">
        <v>95</v>
      </c>
      <c r="Q87" s="83" t="s">
        <v>95</v>
      </c>
      <c r="R87" s="83" t="s">
        <v>95</v>
      </c>
      <c r="S87" s="83" t="s">
        <v>95</v>
      </c>
      <c r="T87" s="87"/>
      <c r="U87" s="87"/>
      <c r="V87" s="87"/>
      <c r="W87" s="87"/>
      <c r="X87" s="87"/>
      <c r="Y87" s="92"/>
      <c r="Z87" s="89"/>
    </row>
    <row r="88" spans="1:26" ht="30" customHeight="1" x14ac:dyDescent="0.25">
      <c r="A88" s="36">
        <v>84</v>
      </c>
      <c r="B88" s="81" t="s">
        <v>425</v>
      </c>
      <c r="C88" s="37" t="s">
        <v>247</v>
      </c>
      <c r="D88" s="83">
        <v>46956999</v>
      </c>
      <c r="E88" s="150" t="s">
        <v>248</v>
      </c>
      <c r="F88" s="84">
        <v>600124045</v>
      </c>
      <c r="G88" s="37" t="s">
        <v>250</v>
      </c>
      <c r="H88" s="85" t="s">
        <v>92</v>
      </c>
      <c r="I88" s="85" t="s">
        <v>93</v>
      </c>
      <c r="J88" s="37" t="s">
        <v>247</v>
      </c>
      <c r="K88" s="87"/>
      <c r="L88" s="88">
        <v>1900000</v>
      </c>
      <c r="M88" s="208">
        <v>1615000</v>
      </c>
      <c r="N88" s="90">
        <v>2022</v>
      </c>
      <c r="O88" s="91">
        <v>2022</v>
      </c>
      <c r="P88" s="92"/>
      <c r="Q88" s="151"/>
      <c r="R88" s="151"/>
      <c r="S88" s="89"/>
      <c r="T88" s="87"/>
      <c r="U88" s="87"/>
      <c r="V88" s="87"/>
      <c r="W88" s="87"/>
      <c r="X88" s="87"/>
      <c r="Y88" s="92"/>
      <c r="Z88" s="89"/>
    </row>
    <row r="89" spans="1:26" ht="30" customHeight="1" x14ac:dyDescent="0.25">
      <c r="A89" s="36">
        <v>85</v>
      </c>
      <c r="B89" s="81" t="s">
        <v>425</v>
      </c>
      <c r="C89" s="37" t="s">
        <v>247</v>
      </c>
      <c r="D89" s="83">
        <v>46956999</v>
      </c>
      <c r="E89" s="150" t="s">
        <v>404</v>
      </c>
      <c r="F89" s="84">
        <v>600124045</v>
      </c>
      <c r="G89" s="86" t="s">
        <v>251</v>
      </c>
      <c r="H89" s="85" t="s">
        <v>92</v>
      </c>
      <c r="I89" s="85" t="s">
        <v>93</v>
      </c>
      <c r="J89" s="37" t="s">
        <v>247</v>
      </c>
      <c r="K89" s="87"/>
      <c r="L89" s="88">
        <v>2500000</v>
      </c>
      <c r="M89" s="208">
        <v>2125000</v>
      </c>
      <c r="N89" s="342">
        <v>2022</v>
      </c>
      <c r="O89" s="343">
        <v>2023</v>
      </c>
      <c r="P89" s="92"/>
      <c r="Q89" s="151"/>
      <c r="R89" s="151"/>
      <c r="S89" s="89"/>
      <c r="T89" s="87"/>
      <c r="U89" s="87"/>
      <c r="V89" s="87"/>
      <c r="W89" s="87"/>
      <c r="X89" s="87"/>
      <c r="Y89" s="92"/>
      <c r="Z89" s="89"/>
    </row>
    <row r="90" spans="1:26" ht="42" customHeight="1" x14ac:dyDescent="0.25">
      <c r="A90" s="36">
        <v>86</v>
      </c>
      <c r="B90" s="344" t="s">
        <v>425</v>
      </c>
      <c r="C90" s="345" t="s">
        <v>247</v>
      </c>
      <c r="D90" s="360">
        <v>46956999</v>
      </c>
      <c r="E90" s="361" t="s">
        <v>248</v>
      </c>
      <c r="F90" s="302">
        <v>600124045</v>
      </c>
      <c r="G90" s="441" t="s">
        <v>570</v>
      </c>
      <c r="H90" s="349" t="s">
        <v>92</v>
      </c>
      <c r="I90" s="349" t="s">
        <v>93</v>
      </c>
      <c r="J90" s="345" t="s">
        <v>247</v>
      </c>
      <c r="K90" s="350"/>
      <c r="L90" s="335">
        <v>17500000</v>
      </c>
      <c r="M90" s="336">
        <v>14875000</v>
      </c>
      <c r="N90" s="341">
        <v>2022</v>
      </c>
      <c r="O90" s="300">
        <v>2025</v>
      </c>
      <c r="P90" s="360" t="s">
        <v>95</v>
      </c>
      <c r="Q90" s="360" t="s">
        <v>95</v>
      </c>
      <c r="R90" s="360" t="s">
        <v>95</v>
      </c>
      <c r="S90" s="360" t="s">
        <v>95</v>
      </c>
      <c r="T90" s="87"/>
      <c r="U90" s="87"/>
      <c r="V90" s="87"/>
      <c r="W90" s="442"/>
      <c r="X90" s="326" t="s">
        <v>95</v>
      </c>
      <c r="Y90" s="443" t="s">
        <v>572</v>
      </c>
      <c r="Z90" s="437" t="s">
        <v>359</v>
      </c>
    </row>
    <row r="91" spans="1:26" ht="42" customHeight="1" x14ac:dyDescent="0.25">
      <c r="A91" s="36">
        <v>87</v>
      </c>
      <c r="B91" s="344" t="s">
        <v>425</v>
      </c>
      <c r="C91" s="345" t="s">
        <v>247</v>
      </c>
      <c r="D91" s="360">
        <v>46956999</v>
      </c>
      <c r="E91" s="361" t="s">
        <v>248</v>
      </c>
      <c r="F91" s="302">
        <v>600124045</v>
      </c>
      <c r="G91" s="452" t="s">
        <v>571</v>
      </c>
      <c r="H91" s="349" t="s">
        <v>92</v>
      </c>
      <c r="I91" s="349" t="s">
        <v>93</v>
      </c>
      <c r="J91" s="345" t="s">
        <v>247</v>
      </c>
      <c r="K91" s="350"/>
      <c r="L91" s="335">
        <v>4500000</v>
      </c>
      <c r="M91" s="336">
        <v>3825000</v>
      </c>
      <c r="N91" s="341">
        <v>2022</v>
      </c>
      <c r="O91" s="300">
        <v>2025</v>
      </c>
      <c r="P91" s="92"/>
      <c r="Q91" s="151"/>
      <c r="R91" s="151"/>
      <c r="S91" s="89"/>
      <c r="T91" s="87"/>
      <c r="U91" s="87"/>
      <c r="V91" s="87"/>
      <c r="W91" s="326" t="s">
        <v>95</v>
      </c>
      <c r="X91" s="442"/>
      <c r="Y91" s="443" t="s">
        <v>572</v>
      </c>
      <c r="Z91" s="437" t="s">
        <v>359</v>
      </c>
    </row>
    <row r="92" spans="1:26" ht="30" customHeight="1" x14ac:dyDescent="0.25">
      <c r="A92" s="36">
        <v>88</v>
      </c>
      <c r="B92" s="81" t="s">
        <v>165</v>
      </c>
      <c r="C92" s="37" t="s">
        <v>166</v>
      </c>
      <c r="D92" s="83">
        <v>70993891</v>
      </c>
      <c r="E92" s="83">
        <v>102731543</v>
      </c>
      <c r="F92" s="84">
        <v>600124142</v>
      </c>
      <c r="G92" s="53" t="s">
        <v>401</v>
      </c>
      <c r="H92" s="85" t="s">
        <v>92</v>
      </c>
      <c r="I92" s="85" t="s">
        <v>93</v>
      </c>
      <c r="J92" s="37" t="s">
        <v>166</v>
      </c>
      <c r="K92" s="87"/>
      <c r="L92" s="88">
        <v>750000</v>
      </c>
      <c r="M92" s="208">
        <v>637500</v>
      </c>
      <c r="N92" s="110">
        <v>2022</v>
      </c>
      <c r="O92" s="91">
        <v>2023</v>
      </c>
      <c r="P92" s="92"/>
      <c r="Q92" s="172" t="s">
        <v>95</v>
      </c>
      <c r="R92" s="151"/>
      <c r="S92" s="89"/>
      <c r="T92" s="87"/>
      <c r="U92" s="87"/>
      <c r="V92" s="87"/>
      <c r="W92" s="87"/>
      <c r="X92" s="87"/>
      <c r="Y92" s="92"/>
      <c r="Z92" s="89"/>
    </row>
    <row r="93" spans="1:26" ht="30" customHeight="1" x14ac:dyDescent="0.25">
      <c r="A93" s="36">
        <v>89</v>
      </c>
      <c r="B93" s="81" t="s">
        <v>165</v>
      </c>
      <c r="C93" s="37" t="s">
        <v>166</v>
      </c>
      <c r="D93" s="83">
        <v>70993891</v>
      </c>
      <c r="E93" s="83">
        <v>102731543</v>
      </c>
      <c r="F93" s="84">
        <v>600124142</v>
      </c>
      <c r="G93" s="53" t="s">
        <v>442</v>
      </c>
      <c r="H93" s="85" t="s">
        <v>92</v>
      </c>
      <c r="I93" s="85" t="s">
        <v>93</v>
      </c>
      <c r="J93" s="37" t="s">
        <v>166</v>
      </c>
      <c r="K93" s="87"/>
      <c r="L93" s="88">
        <v>3500000</v>
      </c>
      <c r="M93" s="208">
        <v>2975000</v>
      </c>
      <c r="N93" s="110">
        <v>2023</v>
      </c>
      <c r="O93" s="91">
        <v>2023</v>
      </c>
      <c r="P93" s="92"/>
      <c r="Q93" s="172"/>
      <c r="R93" s="151"/>
      <c r="S93" s="89"/>
      <c r="T93" s="87"/>
      <c r="U93" s="87"/>
      <c r="V93" s="87"/>
      <c r="W93" s="87"/>
      <c r="X93" s="87"/>
      <c r="Y93" s="92"/>
      <c r="Z93" s="89"/>
    </row>
    <row r="94" spans="1:26" ht="36" customHeight="1" x14ac:dyDescent="0.25">
      <c r="A94" s="36">
        <v>90</v>
      </c>
      <c r="B94" s="310" t="s">
        <v>426</v>
      </c>
      <c r="C94" s="311" t="s">
        <v>168</v>
      </c>
      <c r="D94" s="312">
        <v>75022966</v>
      </c>
      <c r="E94" s="312">
        <v>102731969</v>
      </c>
      <c r="F94" s="313">
        <v>600124401</v>
      </c>
      <c r="G94" s="314" t="s">
        <v>252</v>
      </c>
      <c r="H94" s="315" t="s">
        <v>92</v>
      </c>
      <c r="I94" s="316" t="s">
        <v>93</v>
      </c>
      <c r="J94" s="311" t="s">
        <v>168</v>
      </c>
      <c r="K94" s="317"/>
      <c r="L94" s="318">
        <v>2700000</v>
      </c>
      <c r="M94" s="319">
        <v>2295000</v>
      </c>
      <c r="N94" s="320">
        <v>2021</v>
      </c>
      <c r="O94" s="321">
        <v>2021</v>
      </c>
      <c r="P94" s="322"/>
      <c r="Q94" s="323"/>
      <c r="R94" s="312" t="s">
        <v>95</v>
      </c>
      <c r="S94" s="312" t="s">
        <v>95</v>
      </c>
      <c r="T94" s="317"/>
      <c r="U94" s="324"/>
      <c r="V94" s="324"/>
      <c r="W94" s="324"/>
      <c r="X94" s="317"/>
      <c r="Y94" s="325" t="s">
        <v>514</v>
      </c>
      <c r="Z94" s="313" t="s">
        <v>95</v>
      </c>
    </row>
    <row r="95" spans="1:26" ht="36" customHeight="1" x14ac:dyDescent="0.25">
      <c r="A95" s="36">
        <v>91</v>
      </c>
      <c r="B95" s="81" t="s">
        <v>426</v>
      </c>
      <c r="C95" s="37" t="s">
        <v>168</v>
      </c>
      <c r="D95" s="83">
        <v>75022966</v>
      </c>
      <c r="E95" s="183">
        <v>119100282</v>
      </c>
      <c r="F95" s="84">
        <v>600124401</v>
      </c>
      <c r="G95" s="160" t="s">
        <v>253</v>
      </c>
      <c r="H95" s="85" t="s">
        <v>92</v>
      </c>
      <c r="I95" s="73" t="s">
        <v>93</v>
      </c>
      <c r="J95" s="37" t="s">
        <v>168</v>
      </c>
      <c r="K95" s="87"/>
      <c r="L95" s="284">
        <v>30000000</v>
      </c>
      <c r="M95" s="285">
        <v>25500000</v>
      </c>
      <c r="N95" s="90">
        <v>2022</v>
      </c>
      <c r="O95" s="91">
        <v>2024</v>
      </c>
      <c r="P95" s="92"/>
      <c r="Q95" s="151"/>
      <c r="R95" s="151"/>
      <c r="S95" s="89"/>
      <c r="T95" s="87"/>
      <c r="U95" s="85" t="s">
        <v>95</v>
      </c>
      <c r="V95" s="85" t="s">
        <v>95</v>
      </c>
      <c r="W95" s="85" t="s">
        <v>95</v>
      </c>
      <c r="X95" s="349" t="s">
        <v>95</v>
      </c>
      <c r="Y95" s="173" t="s">
        <v>435</v>
      </c>
      <c r="Z95" s="84" t="s">
        <v>359</v>
      </c>
    </row>
    <row r="96" spans="1:26" ht="36" customHeight="1" x14ac:dyDescent="0.25">
      <c r="A96" s="36">
        <v>92</v>
      </c>
      <c r="B96" s="81" t="s">
        <v>426</v>
      </c>
      <c r="C96" s="37" t="s">
        <v>168</v>
      </c>
      <c r="D96" s="83">
        <v>75022966</v>
      </c>
      <c r="E96" s="83">
        <v>102731969</v>
      </c>
      <c r="F96" s="84">
        <v>600124401</v>
      </c>
      <c r="G96" s="160" t="s">
        <v>254</v>
      </c>
      <c r="H96" s="85" t="s">
        <v>92</v>
      </c>
      <c r="I96" s="85" t="s">
        <v>93</v>
      </c>
      <c r="J96" s="37" t="s">
        <v>168</v>
      </c>
      <c r="K96" s="87"/>
      <c r="L96" s="88">
        <v>2500000</v>
      </c>
      <c r="M96" s="208">
        <v>2125000</v>
      </c>
      <c r="N96" s="90">
        <v>2021</v>
      </c>
      <c r="O96" s="91">
        <v>2022</v>
      </c>
      <c r="P96" s="92"/>
      <c r="Q96" s="151"/>
      <c r="R96" s="151"/>
      <c r="S96" s="89"/>
      <c r="T96" s="87"/>
      <c r="U96" s="80"/>
      <c r="V96" s="80"/>
      <c r="W96" s="80"/>
      <c r="X96" s="87"/>
      <c r="Y96" s="173" t="s">
        <v>357</v>
      </c>
      <c r="Z96" s="174" t="s">
        <v>95</v>
      </c>
    </row>
    <row r="97" spans="1:26" ht="36" customHeight="1" x14ac:dyDescent="0.25">
      <c r="A97" s="36">
        <v>93</v>
      </c>
      <c r="B97" s="81" t="s">
        <v>426</v>
      </c>
      <c r="C97" s="37" t="s">
        <v>168</v>
      </c>
      <c r="D97" s="83">
        <v>75022966</v>
      </c>
      <c r="E97" s="83">
        <v>102731969</v>
      </c>
      <c r="F97" s="84">
        <v>600124401</v>
      </c>
      <c r="G97" s="160" t="s">
        <v>255</v>
      </c>
      <c r="H97" s="85" t="s">
        <v>92</v>
      </c>
      <c r="I97" s="85" t="s">
        <v>93</v>
      </c>
      <c r="J97" s="37" t="s">
        <v>168</v>
      </c>
      <c r="K97" s="87"/>
      <c r="L97" s="88">
        <v>2500000</v>
      </c>
      <c r="M97" s="208">
        <v>2125000</v>
      </c>
      <c r="N97" s="90">
        <v>2021</v>
      </c>
      <c r="O97" s="91">
        <v>2022</v>
      </c>
      <c r="P97" s="92"/>
      <c r="Q97" s="151"/>
      <c r="R97" s="151"/>
      <c r="S97" s="89"/>
      <c r="T97" s="87"/>
      <c r="U97" s="87"/>
      <c r="V97" s="87"/>
      <c r="W97" s="87"/>
      <c r="X97" s="87"/>
      <c r="Y97" s="173" t="s">
        <v>357</v>
      </c>
      <c r="Z97" s="174" t="s">
        <v>95</v>
      </c>
    </row>
    <row r="98" spans="1:26" ht="36" customHeight="1" x14ac:dyDescent="0.25">
      <c r="A98" s="38">
        <v>94</v>
      </c>
      <c r="B98" s="81" t="s">
        <v>426</v>
      </c>
      <c r="C98" s="37" t="s">
        <v>168</v>
      </c>
      <c r="D98" s="83">
        <v>75022966</v>
      </c>
      <c r="E98" s="83">
        <v>102731969</v>
      </c>
      <c r="F98" s="84">
        <v>600124401</v>
      </c>
      <c r="G98" s="160" t="s">
        <v>256</v>
      </c>
      <c r="H98" s="85" t="s">
        <v>92</v>
      </c>
      <c r="I98" s="85" t="s">
        <v>93</v>
      </c>
      <c r="J98" s="37" t="s">
        <v>168</v>
      </c>
      <c r="K98" s="87"/>
      <c r="L98" s="88">
        <v>5000000</v>
      </c>
      <c r="M98" s="208">
        <v>4250000</v>
      </c>
      <c r="N98" s="90">
        <v>2022</v>
      </c>
      <c r="O98" s="91">
        <v>2023</v>
      </c>
      <c r="P98" s="92"/>
      <c r="Q98" s="151"/>
      <c r="R98" s="151"/>
      <c r="S98" s="89"/>
      <c r="T98" s="87"/>
      <c r="U98" s="87"/>
      <c r="V98" s="87"/>
      <c r="W98" s="87"/>
      <c r="X98" s="87"/>
      <c r="Y98" s="173" t="s">
        <v>358</v>
      </c>
      <c r="Z98" s="84" t="s">
        <v>359</v>
      </c>
    </row>
    <row r="99" spans="1:26" ht="36" customHeight="1" x14ac:dyDescent="0.25">
      <c r="A99" s="36">
        <v>95</v>
      </c>
      <c r="B99" s="81" t="s">
        <v>426</v>
      </c>
      <c r="C99" s="37" t="s">
        <v>168</v>
      </c>
      <c r="D99" s="83">
        <v>75022966</v>
      </c>
      <c r="E99" s="83">
        <v>102731969</v>
      </c>
      <c r="F99" s="84">
        <v>600124401</v>
      </c>
      <c r="G99" s="160" t="s">
        <v>257</v>
      </c>
      <c r="H99" s="85" t="s">
        <v>92</v>
      </c>
      <c r="I99" s="85" t="s">
        <v>93</v>
      </c>
      <c r="J99" s="37" t="s">
        <v>168</v>
      </c>
      <c r="K99" s="87"/>
      <c r="L99" s="88">
        <v>5000000</v>
      </c>
      <c r="M99" s="208">
        <v>4250000</v>
      </c>
      <c r="N99" s="90">
        <v>2022</v>
      </c>
      <c r="O99" s="91">
        <v>2024</v>
      </c>
      <c r="P99" s="92"/>
      <c r="Q99" s="151"/>
      <c r="R99" s="151"/>
      <c r="S99" s="89"/>
      <c r="T99" s="87"/>
      <c r="U99" s="87"/>
      <c r="V99" s="87"/>
      <c r="W99" s="87"/>
      <c r="X99" s="87"/>
      <c r="Y99" s="173" t="s">
        <v>358</v>
      </c>
      <c r="Z99" s="84" t="s">
        <v>359</v>
      </c>
    </row>
    <row r="100" spans="1:26" ht="36" customHeight="1" x14ac:dyDescent="0.25">
      <c r="A100" s="38">
        <v>96</v>
      </c>
      <c r="B100" s="81" t="s">
        <v>426</v>
      </c>
      <c r="C100" s="37" t="s">
        <v>168</v>
      </c>
      <c r="D100" s="83">
        <v>75022966</v>
      </c>
      <c r="E100" s="83">
        <v>102731969</v>
      </c>
      <c r="F100" s="84">
        <v>600124401</v>
      </c>
      <c r="G100" s="160" t="s">
        <v>497</v>
      </c>
      <c r="H100" s="85" t="s">
        <v>92</v>
      </c>
      <c r="I100" s="85" t="s">
        <v>93</v>
      </c>
      <c r="J100" s="37" t="s">
        <v>168</v>
      </c>
      <c r="K100" s="87"/>
      <c r="L100" s="88">
        <v>1000000</v>
      </c>
      <c r="M100" s="262">
        <v>850000</v>
      </c>
      <c r="N100" s="90">
        <v>2023</v>
      </c>
      <c r="O100" s="91">
        <v>2024</v>
      </c>
      <c r="P100" s="278"/>
      <c r="Q100" s="83" t="s">
        <v>95</v>
      </c>
      <c r="R100" s="151"/>
      <c r="S100" s="167"/>
      <c r="T100" s="87"/>
      <c r="U100" s="87"/>
      <c r="V100" s="85" t="s">
        <v>95</v>
      </c>
      <c r="W100" s="87"/>
      <c r="X100" s="349" t="s">
        <v>95</v>
      </c>
      <c r="Y100" s="173" t="s">
        <v>358</v>
      </c>
      <c r="Z100" s="84" t="s">
        <v>359</v>
      </c>
    </row>
    <row r="101" spans="1:26" ht="36" customHeight="1" x14ac:dyDescent="0.25">
      <c r="A101" s="38">
        <v>97</v>
      </c>
      <c r="B101" s="81" t="s">
        <v>426</v>
      </c>
      <c r="C101" s="37" t="s">
        <v>168</v>
      </c>
      <c r="D101" s="83">
        <v>75022966</v>
      </c>
      <c r="E101" s="83">
        <v>102731969</v>
      </c>
      <c r="F101" s="84">
        <v>600124401</v>
      </c>
      <c r="G101" s="160" t="s">
        <v>498</v>
      </c>
      <c r="H101" s="85" t="s">
        <v>92</v>
      </c>
      <c r="I101" s="85" t="s">
        <v>93</v>
      </c>
      <c r="J101" s="37" t="s">
        <v>168</v>
      </c>
      <c r="K101" s="87"/>
      <c r="L101" s="88">
        <v>3000000</v>
      </c>
      <c r="M101" s="262">
        <v>2550000</v>
      </c>
      <c r="N101" s="90">
        <v>2023</v>
      </c>
      <c r="O101" s="91">
        <v>2024</v>
      </c>
      <c r="P101" s="278"/>
      <c r="Q101" s="151"/>
      <c r="R101" s="151"/>
      <c r="S101" s="167"/>
      <c r="T101" s="87"/>
      <c r="U101" s="87"/>
      <c r="V101" s="87"/>
      <c r="W101" s="87"/>
      <c r="X101" s="87"/>
      <c r="Y101" s="173" t="s">
        <v>358</v>
      </c>
      <c r="Z101" s="84" t="s">
        <v>359</v>
      </c>
    </row>
    <row r="102" spans="1:26" ht="36" customHeight="1" x14ac:dyDescent="0.25">
      <c r="A102" s="38">
        <v>98</v>
      </c>
      <c r="B102" s="81" t="s">
        <v>426</v>
      </c>
      <c r="C102" s="37" t="s">
        <v>168</v>
      </c>
      <c r="D102" s="83">
        <v>75022966</v>
      </c>
      <c r="E102" s="83">
        <v>102731969</v>
      </c>
      <c r="F102" s="84">
        <v>600124401</v>
      </c>
      <c r="G102" s="160" t="s">
        <v>499</v>
      </c>
      <c r="H102" s="85" t="s">
        <v>92</v>
      </c>
      <c r="I102" s="85" t="s">
        <v>93</v>
      </c>
      <c r="J102" s="37" t="s">
        <v>168</v>
      </c>
      <c r="K102" s="87"/>
      <c r="L102" s="88">
        <v>500000</v>
      </c>
      <c r="M102" s="262">
        <v>425000</v>
      </c>
      <c r="N102" s="90">
        <v>2023</v>
      </c>
      <c r="O102" s="91">
        <v>2024</v>
      </c>
      <c r="P102" s="278"/>
      <c r="Q102" s="151"/>
      <c r="R102" s="83" t="s">
        <v>95</v>
      </c>
      <c r="S102" s="167"/>
      <c r="T102" s="87"/>
      <c r="U102" s="87"/>
      <c r="V102" s="73" t="s">
        <v>95</v>
      </c>
      <c r="W102" s="168" t="s">
        <v>95</v>
      </c>
      <c r="X102" s="349" t="s">
        <v>95</v>
      </c>
      <c r="Y102" s="173" t="s">
        <v>358</v>
      </c>
      <c r="Z102" s="84" t="s">
        <v>359</v>
      </c>
    </row>
    <row r="103" spans="1:26" ht="36" customHeight="1" x14ac:dyDescent="0.25">
      <c r="A103" s="38">
        <v>99</v>
      </c>
      <c r="B103" s="81" t="s">
        <v>426</v>
      </c>
      <c r="C103" s="37" t="s">
        <v>168</v>
      </c>
      <c r="D103" s="83">
        <v>75022966</v>
      </c>
      <c r="E103" s="83">
        <v>102731969</v>
      </c>
      <c r="F103" s="84">
        <v>600124401</v>
      </c>
      <c r="G103" s="160" t="s">
        <v>271</v>
      </c>
      <c r="H103" s="85" t="s">
        <v>92</v>
      </c>
      <c r="I103" s="85" t="s">
        <v>93</v>
      </c>
      <c r="J103" s="37" t="s">
        <v>168</v>
      </c>
      <c r="K103" s="87"/>
      <c r="L103" s="88">
        <v>500000</v>
      </c>
      <c r="M103" s="262">
        <v>425000</v>
      </c>
      <c r="N103" s="90">
        <v>2023</v>
      </c>
      <c r="O103" s="91">
        <v>2024</v>
      </c>
      <c r="P103" s="278"/>
      <c r="Q103" s="151"/>
      <c r="R103" s="83"/>
      <c r="S103" s="167"/>
      <c r="T103" s="87"/>
      <c r="U103" s="87"/>
      <c r="V103" s="85" t="s">
        <v>95</v>
      </c>
      <c r="W103" s="168" t="s">
        <v>95</v>
      </c>
      <c r="X103" s="87"/>
      <c r="Y103" s="173" t="s">
        <v>358</v>
      </c>
      <c r="Z103" s="84" t="s">
        <v>359</v>
      </c>
    </row>
    <row r="104" spans="1:26" ht="30" customHeight="1" x14ac:dyDescent="0.25">
      <c r="A104" s="38">
        <v>100</v>
      </c>
      <c r="B104" s="81" t="s">
        <v>169</v>
      </c>
      <c r="C104" s="37" t="s">
        <v>170</v>
      </c>
      <c r="D104" s="83" t="s">
        <v>258</v>
      </c>
      <c r="E104" s="83">
        <v>102731551</v>
      </c>
      <c r="F104" s="84">
        <v>600124151</v>
      </c>
      <c r="G104" s="53" t="s">
        <v>505</v>
      </c>
      <c r="H104" s="73" t="s">
        <v>92</v>
      </c>
      <c r="I104" s="85" t="s">
        <v>93</v>
      </c>
      <c r="J104" s="37" t="s">
        <v>170</v>
      </c>
      <c r="K104" s="87"/>
      <c r="L104" s="284">
        <v>15000000</v>
      </c>
      <c r="M104" s="285">
        <v>12750000</v>
      </c>
      <c r="N104" s="342">
        <v>2023</v>
      </c>
      <c r="O104" s="343">
        <v>2023</v>
      </c>
      <c r="P104" s="83" t="s">
        <v>95</v>
      </c>
      <c r="Q104" s="83" t="s">
        <v>95</v>
      </c>
      <c r="R104" s="151"/>
      <c r="S104" s="83" t="s">
        <v>95</v>
      </c>
      <c r="T104" s="87"/>
      <c r="U104" s="87"/>
      <c r="V104" s="80"/>
      <c r="W104" s="87"/>
      <c r="X104" s="87"/>
      <c r="Y104" s="153" t="s">
        <v>506</v>
      </c>
      <c r="Z104" s="89"/>
    </row>
    <row r="105" spans="1:26" ht="30" customHeight="1" x14ac:dyDescent="0.25">
      <c r="A105" s="38">
        <v>101</v>
      </c>
      <c r="B105" s="81" t="s">
        <v>169</v>
      </c>
      <c r="C105" s="37" t="s">
        <v>170</v>
      </c>
      <c r="D105" s="83" t="s">
        <v>258</v>
      </c>
      <c r="E105" s="83">
        <v>102731551</v>
      </c>
      <c r="F105" s="84">
        <v>600124151</v>
      </c>
      <c r="G105" s="283" t="s">
        <v>507</v>
      </c>
      <c r="H105" s="73" t="s">
        <v>92</v>
      </c>
      <c r="I105" s="73" t="s">
        <v>93</v>
      </c>
      <c r="J105" s="37" t="s">
        <v>170</v>
      </c>
      <c r="K105" s="87"/>
      <c r="L105" s="284">
        <v>20000000</v>
      </c>
      <c r="M105" s="285">
        <v>17000000</v>
      </c>
      <c r="N105" s="342">
        <v>2024</v>
      </c>
      <c r="O105" s="343">
        <v>2024</v>
      </c>
      <c r="P105" s="92"/>
      <c r="Q105" s="151"/>
      <c r="R105" s="151"/>
      <c r="S105" s="89"/>
      <c r="T105" s="87"/>
      <c r="U105" s="87"/>
      <c r="V105" s="87"/>
      <c r="W105" s="87"/>
      <c r="X105" s="87"/>
      <c r="Y105" s="153" t="s">
        <v>506</v>
      </c>
      <c r="Z105" s="89"/>
    </row>
    <row r="106" spans="1:26" ht="30" customHeight="1" x14ac:dyDescent="0.25">
      <c r="A106" s="38">
        <v>102</v>
      </c>
      <c r="B106" s="81" t="s">
        <v>169</v>
      </c>
      <c r="C106" s="37" t="s">
        <v>170</v>
      </c>
      <c r="D106" s="83" t="s">
        <v>258</v>
      </c>
      <c r="E106" s="83">
        <v>102731551</v>
      </c>
      <c r="F106" s="84">
        <v>600124151</v>
      </c>
      <c r="G106" s="53" t="s">
        <v>361</v>
      </c>
      <c r="H106" s="85" t="s">
        <v>92</v>
      </c>
      <c r="I106" s="73" t="s">
        <v>93</v>
      </c>
      <c r="J106" s="37" t="s">
        <v>170</v>
      </c>
      <c r="K106" s="87"/>
      <c r="L106" s="284">
        <v>17000000</v>
      </c>
      <c r="M106" s="285">
        <v>14450000</v>
      </c>
      <c r="N106" s="90">
        <v>2024</v>
      </c>
      <c r="O106" s="91">
        <v>2024</v>
      </c>
      <c r="P106" s="92"/>
      <c r="Q106" s="151"/>
      <c r="R106" s="151"/>
      <c r="S106" s="89"/>
      <c r="T106" s="87"/>
      <c r="U106" s="87"/>
      <c r="V106" s="87"/>
      <c r="W106" s="87"/>
      <c r="X106" s="87"/>
      <c r="Y106" s="153" t="s">
        <v>506</v>
      </c>
      <c r="Z106" s="89"/>
    </row>
    <row r="107" spans="1:26" ht="36" customHeight="1" x14ac:dyDescent="0.25">
      <c r="A107" s="38">
        <v>103</v>
      </c>
      <c r="B107" s="81" t="s">
        <v>262</v>
      </c>
      <c r="C107" s="37" t="s">
        <v>173</v>
      </c>
      <c r="D107" s="83">
        <v>75022567</v>
      </c>
      <c r="E107" s="83">
        <v>102743061</v>
      </c>
      <c r="F107" s="84">
        <v>600124452</v>
      </c>
      <c r="G107" s="160" t="s">
        <v>259</v>
      </c>
      <c r="H107" s="85" t="s">
        <v>92</v>
      </c>
      <c r="I107" s="85" t="s">
        <v>93</v>
      </c>
      <c r="J107" s="37" t="s">
        <v>173</v>
      </c>
      <c r="K107" s="87"/>
      <c r="L107" s="88">
        <v>1000000</v>
      </c>
      <c r="M107" s="208">
        <v>850000</v>
      </c>
      <c r="N107" s="342">
        <v>2022</v>
      </c>
      <c r="O107" s="91">
        <v>2027</v>
      </c>
      <c r="P107" s="92"/>
      <c r="Q107" s="83" t="s">
        <v>95</v>
      </c>
      <c r="R107" s="83" t="s">
        <v>95</v>
      </c>
      <c r="S107" s="83"/>
      <c r="T107" s="87"/>
      <c r="U107" s="87"/>
      <c r="V107" s="87"/>
      <c r="W107" s="87"/>
      <c r="X107" s="87"/>
      <c r="Y107" s="92"/>
      <c r="Z107" s="89"/>
    </row>
    <row r="108" spans="1:26" ht="36" customHeight="1" x14ac:dyDescent="0.25">
      <c r="A108" s="38">
        <v>104</v>
      </c>
      <c r="B108" s="81" t="s">
        <v>262</v>
      </c>
      <c r="C108" s="37" t="s">
        <v>173</v>
      </c>
      <c r="D108" s="83">
        <v>75022567</v>
      </c>
      <c r="E108" s="83">
        <v>102743061</v>
      </c>
      <c r="F108" s="84">
        <v>600124452</v>
      </c>
      <c r="G108" s="160" t="s">
        <v>260</v>
      </c>
      <c r="H108" s="73" t="s">
        <v>92</v>
      </c>
      <c r="I108" s="85" t="s">
        <v>93</v>
      </c>
      <c r="J108" s="37" t="s">
        <v>173</v>
      </c>
      <c r="K108" s="87"/>
      <c r="L108" s="88">
        <v>1000000</v>
      </c>
      <c r="M108" s="208">
        <v>850000</v>
      </c>
      <c r="N108" s="342">
        <v>2022</v>
      </c>
      <c r="O108" s="91">
        <v>2027</v>
      </c>
      <c r="P108" s="92"/>
      <c r="Q108" s="83" t="s">
        <v>95</v>
      </c>
      <c r="R108" s="83" t="s">
        <v>95</v>
      </c>
      <c r="S108" s="83"/>
      <c r="T108" s="87"/>
      <c r="U108" s="87"/>
      <c r="V108" s="87"/>
      <c r="W108" s="87"/>
      <c r="X108" s="87"/>
      <c r="Y108" s="92"/>
      <c r="Z108" s="89"/>
    </row>
    <row r="109" spans="1:26" ht="60" customHeight="1" x14ac:dyDescent="0.25">
      <c r="A109" s="38">
        <v>105</v>
      </c>
      <c r="B109" s="81" t="s">
        <v>261</v>
      </c>
      <c r="C109" s="37" t="s">
        <v>173</v>
      </c>
      <c r="D109" s="83">
        <v>75022567</v>
      </c>
      <c r="E109" s="83">
        <v>102743061</v>
      </c>
      <c r="F109" s="84">
        <v>600124452</v>
      </c>
      <c r="G109" s="160" t="s">
        <v>263</v>
      </c>
      <c r="H109" s="85" t="s">
        <v>92</v>
      </c>
      <c r="I109" s="85" t="s">
        <v>93</v>
      </c>
      <c r="J109" s="37" t="s">
        <v>173</v>
      </c>
      <c r="K109" s="87"/>
      <c r="L109" s="284">
        <v>20000000</v>
      </c>
      <c r="M109" s="285">
        <v>17000000</v>
      </c>
      <c r="N109" s="342">
        <v>2022</v>
      </c>
      <c r="O109" s="91">
        <v>2027</v>
      </c>
      <c r="P109" s="92"/>
      <c r="Q109" s="151"/>
      <c r="R109" s="151"/>
      <c r="S109" s="89"/>
      <c r="T109" s="87"/>
      <c r="U109" s="87"/>
      <c r="V109" s="87"/>
      <c r="W109" s="87"/>
      <c r="X109" s="87"/>
      <c r="Y109" s="92"/>
      <c r="Z109" s="89"/>
    </row>
    <row r="110" spans="1:26" ht="36" customHeight="1" x14ac:dyDescent="0.25">
      <c r="A110" s="38">
        <v>106</v>
      </c>
      <c r="B110" s="81" t="s">
        <v>261</v>
      </c>
      <c r="C110" s="37" t="s">
        <v>173</v>
      </c>
      <c r="D110" s="83">
        <v>75022567</v>
      </c>
      <c r="E110" s="83">
        <v>102743061</v>
      </c>
      <c r="F110" s="84">
        <v>600124452</v>
      </c>
      <c r="G110" s="245" t="s">
        <v>264</v>
      </c>
      <c r="H110" s="85" t="s">
        <v>92</v>
      </c>
      <c r="I110" s="85" t="s">
        <v>93</v>
      </c>
      <c r="J110" s="37" t="s">
        <v>173</v>
      </c>
      <c r="K110" s="87"/>
      <c r="L110" s="88">
        <v>5000000</v>
      </c>
      <c r="M110" s="208">
        <v>4250000</v>
      </c>
      <c r="N110" s="342">
        <v>2022</v>
      </c>
      <c r="O110" s="91">
        <v>2027</v>
      </c>
      <c r="P110" s="92"/>
      <c r="Q110" s="151"/>
      <c r="R110" s="151"/>
      <c r="S110" s="89"/>
      <c r="T110" s="87"/>
      <c r="U110" s="87"/>
      <c r="V110" s="87"/>
      <c r="W110" s="87"/>
      <c r="X110" s="87"/>
      <c r="Y110" s="92"/>
      <c r="Z110" s="89"/>
    </row>
    <row r="111" spans="1:26" ht="36" customHeight="1" x14ac:dyDescent="0.25">
      <c r="A111" s="38">
        <v>107</v>
      </c>
      <c r="B111" s="81" t="s">
        <v>261</v>
      </c>
      <c r="C111" s="37" t="s">
        <v>173</v>
      </c>
      <c r="D111" s="83">
        <v>75022567</v>
      </c>
      <c r="E111" s="83">
        <v>103267671</v>
      </c>
      <c r="F111" s="84">
        <v>600124452</v>
      </c>
      <c r="G111" s="245" t="s">
        <v>265</v>
      </c>
      <c r="H111" s="85" t="s">
        <v>92</v>
      </c>
      <c r="I111" s="85" t="s">
        <v>93</v>
      </c>
      <c r="J111" s="37" t="s">
        <v>173</v>
      </c>
      <c r="K111" s="87"/>
      <c r="L111" s="284">
        <v>4000000</v>
      </c>
      <c r="M111" s="285">
        <v>3400000</v>
      </c>
      <c r="N111" s="342">
        <v>2022</v>
      </c>
      <c r="O111" s="91">
        <v>2027</v>
      </c>
      <c r="P111" s="92"/>
      <c r="Q111" s="151"/>
      <c r="R111" s="151"/>
      <c r="S111" s="89"/>
      <c r="T111" s="87"/>
      <c r="U111" s="87"/>
      <c r="V111" s="87"/>
      <c r="W111" s="87"/>
      <c r="X111" s="87"/>
      <c r="Y111" s="92"/>
      <c r="Z111" s="89"/>
    </row>
    <row r="112" spans="1:26" ht="36" customHeight="1" x14ac:dyDescent="0.25">
      <c r="A112" s="38">
        <v>108</v>
      </c>
      <c r="B112" s="81" t="s">
        <v>261</v>
      </c>
      <c r="C112" s="37" t="s">
        <v>173</v>
      </c>
      <c r="D112" s="83">
        <v>75022567</v>
      </c>
      <c r="E112" s="83">
        <v>102743061</v>
      </c>
      <c r="F112" s="84">
        <v>600124452</v>
      </c>
      <c r="G112" s="160" t="s">
        <v>266</v>
      </c>
      <c r="H112" s="85" t="s">
        <v>92</v>
      </c>
      <c r="I112" s="85" t="s">
        <v>93</v>
      </c>
      <c r="J112" s="37" t="s">
        <v>173</v>
      </c>
      <c r="K112" s="87"/>
      <c r="L112" s="88">
        <v>4500000</v>
      </c>
      <c r="M112" s="208">
        <v>3825000</v>
      </c>
      <c r="N112" s="342">
        <v>2022</v>
      </c>
      <c r="O112" s="91">
        <v>2027</v>
      </c>
      <c r="P112" s="92"/>
      <c r="Q112" s="151"/>
      <c r="R112" s="151"/>
      <c r="S112" s="89"/>
      <c r="T112" s="87"/>
      <c r="U112" s="87"/>
      <c r="V112" s="87"/>
      <c r="W112" s="87"/>
      <c r="X112" s="87"/>
      <c r="Y112" s="92"/>
      <c r="Z112" s="89"/>
    </row>
    <row r="113" spans="1:26" ht="36" customHeight="1" x14ac:dyDescent="0.25">
      <c r="A113" s="38">
        <v>109</v>
      </c>
      <c r="B113" s="81" t="s">
        <v>261</v>
      </c>
      <c r="C113" s="37" t="s">
        <v>173</v>
      </c>
      <c r="D113" s="83">
        <v>75022567</v>
      </c>
      <c r="E113" s="83">
        <v>102743061</v>
      </c>
      <c r="F113" s="84">
        <v>600124452</v>
      </c>
      <c r="G113" s="160" t="s">
        <v>267</v>
      </c>
      <c r="H113" s="85" t="s">
        <v>92</v>
      </c>
      <c r="I113" s="73" t="s">
        <v>93</v>
      </c>
      <c r="J113" s="37" t="s">
        <v>173</v>
      </c>
      <c r="K113" s="87"/>
      <c r="L113" s="88">
        <v>4500000</v>
      </c>
      <c r="M113" s="208">
        <v>3825000</v>
      </c>
      <c r="N113" s="342">
        <v>2022</v>
      </c>
      <c r="O113" s="91">
        <v>2027</v>
      </c>
      <c r="P113" s="92"/>
      <c r="Q113" s="151"/>
      <c r="R113" s="151"/>
      <c r="S113" s="89"/>
      <c r="T113" s="87"/>
      <c r="U113" s="87"/>
      <c r="V113" s="87"/>
      <c r="W113" s="87"/>
      <c r="X113" s="87"/>
      <c r="Y113" s="92"/>
      <c r="Z113" s="89"/>
    </row>
    <row r="114" spans="1:26" ht="36" customHeight="1" x14ac:dyDescent="0.25">
      <c r="A114" s="38">
        <v>110</v>
      </c>
      <c r="B114" s="81" t="s">
        <v>261</v>
      </c>
      <c r="C114" s="37" t="s">
        <v>173</v>
      </c>
      <c r="D114" s="83">
        <v>75022567</v>
      </c>
      <c r="E114" s="83">
        <v>102743061</v>
      </c>
      <c r="F114" s="84">
        <v>600124452</v>
      </c>
      <c r="G114" s="160" t="s">
        <v>268</v>
      </c>
      <c r="H114" s="85" t="s">
        <v>92</v>
      </c>
      <c r="I114" s="73" t="s">
        <v>93</v>
      </c>
      <c r="J114" s="37" t="s">
        <v>173</v>
      </c>
      <c r="K114" s="87"/>
      <c r="L114" s="88">
        <v>5000000</v>
      </c>
      <c r="M114" s="208">
        <v>4250000</v>
      </c>
      <c r="N114" s="342">
        <v>2022</v>
      </c>
      <c r="O114" s="91">
        <v>2027</v>
      </c>
      <c r="P114" s="92"/>
      <c r="Q114" s="151"/>
      <c r="R114" s="151"/>
      <c r="S114" s="175" t="s">
        <v>95</v>
      </c>
      <c r="T114" s="87"/>
      <c r="U114" s="87"/>
      <c r="V114" s="87"/>
      <c r="W114" s="87"/>
      <c r="X114" s="87"/>
      <c r="Y114" s="92"/>
      <c r="Z114" s="89"/>
    </row>
    <row r="115" spans="1:26" ht="36" customHeight="1" x14ac:dyDescent="0.25">
      <c r="A115" s="38">
        <v>111</v>
      </c>
      <c r="B115" s="81" t="s">
        <v>261</v>
      </c>
      <c r="C115" s="37" t="s">
        <v>173</v>
      </c>
      <c r="D115" s="83">
        <v>75022567</v>
      </c>
      <c r="E115" s="83">
        <v>102743061</v>
      </c>
      <c r="F115" s="84">
        <v>600124452</v>
      </c>
      <c r="G115" s="160" t="s">
        <v>269</v>
      </c>
      <c r="H115" s="73" t="s">
        <v>92</v>
      </c>
      <c r="I115" s="85" t="s">
        <v>93</v>
      </c>
      <c r="J115" s="37" t="s">
        <v>173</v>
      </c>
      <c r="K115" s="87"/>
      <c r="L115" s="88">
        <v>1500000</v>
      </c>
      <c r="M115" s="208">
        <v>1275000</v>
      </c>
      <c r="N115" s="342">
        <v>2022</v>
      </c>
      <c r="O115" s="91">
        <v>2027</v>
      </c>
      <c r="P115" s="92"/>
      <c r="Q115" s="151"/>
      <c r="R115" s="151"/>
      <c r="S115" s="89"/>
      <c r="T115" s="87"/>
      <c r="U115" s="87"/>
      <c r="V115" s="87"/>
      <c r="W115" s="87"/>
      <c r="X115" s="87"/>
      <c r="Y115" s="92"/>
      <c r="Z115" s="89"/>
    </row>
    <row r="116" spans="1:26" ht="36" customHeight="1" x14ac:dyDescent="0.25">
      <c r="A116" s="38">
        <v>112</v>
      </c>
      <c r="B116" s="81" t="s">
        <v>261</v>
      </c>
      <c r="C116" s="37" t="s">
        <v>173</v>
      </c>
      <c r="D116" s="83">
        <v>75022567</v>
      </c>
      <c r="E116" s="83">
        <v>102743061</v>
      </c>
      <c r="F116" s="84">
        <v>600124452</v>
      </c>
      <c r="G116" s="160" t="s">
        <v>270</v>
      </c>
      <c r="H116" s="73" t="s">
        <v>92</v>
      </c>
      <c r="I116" s="85" t="s">
        <v>93</v>
      </c>
      <c r="J116" s="37" t="s">
        <v>173</v>
      </c>
      <c r="K116" s="87"/>
      <c r="L116" s="88">
        <v>1000000</v>
      </c>
      <c r="M116" s="208">
        <v>850000</v>
      </c>
      <c r="N116" s="342">
        <v>2022</v>
      </c>
      <c r="O116" s="91">
        <v>2027</v>
      </c>
      <c r="P116" s="92"/>
      <c r="Q116" s="151"/>
      <c r="R116" s="151"/>
      <c r="S116" s="89"/>
      <c r="T116" s="87"/>
      <c r="U116" s="87"/>
      <c r="V116" s="87"/>
      <c r="W116" s="87"/>
      <c r="X116" s="87"/>
      <c r="Y116" s="92"/>
      <c r="Z116" s="89"/>
    </row>
    <row r="117" spans="1:26" ht="36" customHeight="1" x14ac:dyDescent="0.25">
      <c r="A117" s="38">
        <v>113</v>
      </c>
      <c r="B117" s="81" t="s">
        <v>261</v>
      </c>
      <c r="C117" s="37" t="s">
        <v>173</v>
      </c>
      <c r="D117" s="83">
        <v>75022567</v>
      </c>
      <c r="E117" s="83">
        <v>102743061</v>
      </c>
      <c r="F117" s="84">
        <v>600124452</v>
      </c>
      <c r="G117" s="245" t="s">
        <v>271</v>
      </c>
      <c r="H117" s="73" t="s">
        <v>92</v>
      </c>
      <c r="I117" s="85" t="s">
        <v>93</v>
      </c>
      <c r="J117" s="37" t="s">
        <v>173</v>
      </c>
      <c r="K117" s="87"/>
      <c r="L117" s="88">
        <v>1000000</v>
      </c>
      <c r="M117" s="208">
        <v>850000</v>
      </c>
      <c r="N117" s="342">
        <v>2022</v>
      </c>
      <c r="O117" s="91">
        <v>2027</v>
      </c>
      <c r="P117" s="92"/>
      <c r="Q117" s="151"/>
      <c r="R117" s="151"/>
      <c r="S117" s="89"/>
      <c r="T117" s="87"/>
      <c r="U117" s="87"/>
      <c r="V117" s="87"/>
      <c r="W117" s="87"/>
      <c r="X117" s="87"/>
      <c r="Y117" s="92"/>
      <c r="Z117" s="89"/>
    </row>
    <row r="118" spans="1:26" ht="36" customHeight="1" x14ac:dyDescent="0.25">
      <c r="A118" s="38">
        <v>114</v>
      </c>
      <c r="B118" s="81" t="s">
        <v>261</v>
      </c>
      <c r="C118" s="37" t="s">
        <v>173</v>
      </c>
      <c r="D118" s="83">
        <v>75022567</v>
      </c>
      <c r="E118" s="83">
        <v>102743061</v>
      </c>
      <c r="F118" s="84">
        <v>600124452</v>
      </c>
      <c r="G118" s="246" t="s">
        <v>502</v>
      </c>
      <c r="H118" s="73" t="s">
        <v>92</v>
      </c>
      <c r="I118" s="85" t="s">
        <v>93</v>
      </c>
      <c r="J118" s="37" t="s">
        <v>173</v>
      </c>
      <c r="K118" s="87"/>
      <c r="L118" s="88">
        <v>2000000</v>
      </c>
      <c r="M118" s="208">
        <v>1700000</v>
      </c>
      <c r="N118" s="342">
        <v>2022</v>
      </c>
      <c r="O118" s="91">
        <v>2027</v>
      </c>
      <c r="P118" s="92"/>
      <c r="Q118" s="151"/>
      <c r="R118" s="151"/>
      <c r="S118" s="89"/>
      <c r="T118" s="87"/>
      <c r="U118" s="87"/>
      <c r="V118" s="87"/>
      <c r="W118" s="87"/>
      <c r="X118" s="87"/>
      <c r="Y118" s="92"/>
      <c r="Z118" s="89"/>
    </row>
    <row r="119" spans="1:26" ht="48" customHeight="1" x14ac:dyDescent="0.25">
      <c r="A119" s="38">
        <v>115</v>
      </c>
      <c r="B119" s="169" t="s">
        <v>261</v>
      </c>
      <c r="C119" s="190" t="s">
        <v>173</v>
      </c>
      <c r="D119" s="183">
        <v>75022567</v>
      </c>
      <c r="E119" s="183">
        <v>102743061</v>
      </c>
      <c r="F119" s="174">
        <v>600124452</v>
      </c>
      <c r="G119" s="160" t="s">
        <v>486</v>
      </c>
      <c r="H119" s="248" t="s">
        <v>92</v>
      </c>
      <c r="I119" s="184" t="s">
        <v>93</v>
      </c>
      <c r="J119" s="190" t="s">
        <v>173</v>
      </c>
      <c r="K119" s="415" t="s">
        <v>564</v>
      </c>
      <c r="L119" s="254">
        <v>50000000</v>
      </c>
      <c r="M119" s="250">
        <v>42500000</v>
      </c>
      <c r="N119" s="342">
        <v>2022</v>
      </c>
      <c r="O119" s="111">
        <v>2027</v>
      </c>
      <c r="P119" s="251"/>
      <c r="Q119" s="252"/>
      <c r="R119" s="252"/>
      <c r="S119" s="253"/>
      <c r="T119" s="249"/>
      <c r="U119" s="249"/>
      <c r="V119" s="249"/>
      <c r="W119" s="184" t="s">
        <v>95</v>
      </c>
      <c r="X119" s="249"/>
      <c r="Y119" s="251"/>
      <c r="Z119" s="253"/>
    </row>
    <row r="120" spans="1:26" ht="36" customHeight="1" x14ac:dyDescent="0.25">
      <c r="A120" s="38">
        <v>116</v>
      </c>
      <c r="B120" s="81" t="s">
        <v>272</v>
      </c>
      <c r="C120" s="37" t="s">
        <v>185</v>
      </c>
      <c r="D120" s="83" t="s">
        <v>273</v>
      </c>
      <c r="E120" s="83">
        <v>102731560</v>
      </c>
      <c r="F120" s="84">
        <v>600124169</v>
      </c>
      <c r="G120" s="53" t="s">
        <v>274</v>
      </c>
      <c r="H120" s="85" t="s">
        <v>92</v>
      </c>
      <c r="I120" s="85" t="s">
        <v>93</v>
      </c>
      <c r="J120" s="37" t="s">
        <v>185</v>
      </c>
      <c r="K120" s="87"/>
      <c r="L120" s="88">
        <v>1000000</v>
      </c>
      <c r="M120" s="208">
        <v>850000</v>
      </c>
      <c r="N120" s="417">
        <v>2022</v>
      </c>
      <c r="O120" s="111">
        <v>2023</v>
      </c>
      <c r="P120" s="92"/>
      <c r="Q120" s="151"/>
      <c r="R120" s="151"/>
      <c r="S120" s="89"/>
      <c r="T120" s="87"/>
      <c r="U120" s="87"/>
      <c r="V120" s="87"/>
      <c r="W120" s="87"/>
      <c r="X120" s="87"/>
      <c r="Y120" s="92"/>
      <c r="Z120" s="89"/>
    </row>
    <row r="121" spans="1:26" ht="36" customHeight="1" x14ac:dyDescent="0.25">
      <c r="A121" s="38">
        <v>117</v>
      </c>
      <c r="B121" s="81" t="s">
        <v>272</v>
      </c>
      <c r="C121" s="37" t="s">
        <v>185</v>
      </c>
      <c r="D121" s="83" t="s">
        <v>273</v>
      </c>
      <c r="E121" s="83">
        <v>102731560</v>
      </c>
      <c r="F121" s="84">
        <v>600124169</v>
      </c>
      <c r="G121" s="53" t="s">
        <v>275</v>
      </c>
      <c r="H121" s="85" t="s">
        <v>92</v>
      </c>
      <c r="I121" s="85" t="s">
        <v>93</v>
      </c>
      <c r="J121" s="37" t="s">
        <v>185</v>
      </c>
      <c r="K121" s="87"/>
      <c r="L121" s="88">
        <v>500000</v>
      </c>
      <c r="M121" s="208">
        <v>425000</v>
      </c>
      <c r="N121" s="417">
        <v>2022</v>
      </c>
      <c r="O121" s="111">
        <v>2023</v>
      </c>
      <c r="P121" s="92"/>
      <c r="Q121" s="151"/>
      <c r="R121" s="151"/>
      <c r="S121" s="84" t="s">
        <v>95</v>
      </c>
      <c r="T121" s="87"/>
      <c r="U121" s="87"/>
      <c r="V121" s="87"/>
      <c r="W121" s="87"/>
      <c r="X121" s="87"/>
      <c r="Y121" s="92"/>
      <c r="Z121" s="89"/>
    </row>
    <row r="122" spans="1:26" ht="36" customHeight="1" x14ac:dyDescent="0.25">
      <c r="A122" s="38">
        <v>118</v>
      </c>
      <c r="B122" s="81" t="s">
        <v>272</v>
      </c>
      <c r="C122" s="37" t="s">
        <v>185</v>
      </c>
      <c r="D122" s="83" t="s">
        <v>273</v>
      </c>
      <c r="E122" s="83">
        <v>102731560</v>
      </c>
      <c r="F122" s="84">
        <v>600124169</v>
      </c>
      <c r="G122" s="53" t="s">
        <v>496</v>
      </c>
      <c r="H122" s="85" t="s">
        <v>92</v>
      </c>
      <c r="I122" s="85" t="s">
        <v>93</v>
      </c>
      <c r="J122" s="37" t="s">
        <v>185</v>
      </c>
      <c r="K122" s="87"/>
      <c r="L122" s="88">
        <v>1450000</v>
      </c>
      <c r="M122" s="208">
        <v>1232500</v>
      </c>
      <c r="N122" s="176">
        <v>2022</v>
      </c>
      <c r="O122" s="91">
        <v>2022</v>
      </c>
      <c r="P122" s="92"/>
      <c r="Q122" s="151"/>
      <c r="R122" s="151"/>
      <c r="S122" s="89"/>
      <c r="T122" s="87"/>
      <c r="U122" s="87"/>
      <c r="V122" s="87"/>
      <c r="W122" s="87"/>
      <c r="X122" s="87"/>
      <c r="Y122" s="92"/>
      <c r="Z122" s="89"/>
    </row>
    <row r="123" spans="1:26" ht="36" customHeight="1" x14ac:dyDescent="0.25">
      <c r="A123" s="38">
        <v>119</v>
      </c>
      <c r="B123" s="81" t="s">
        <v>272</v>
      </c>
      <c r="C123" s="37" t="s">
        <v>185</v>
      </c>
      <c r="D123" s="83" t="s">
        <v>273</v>
      </c>
      <c r="E123" s="83">
        <v>102731560</v>
      </c>
      <c r="F123" s="84">
        <v>600124169</v>
      </c>
      <c r="G123" s="53" t="s">
        <v>276</v>
      </c>
      <c r="H123" s="85" t="s">
        <v>92</v>
      </c>
      <c r="I123" s="85" t="s">
        <v>93</v>
      </c>
      <c r="J123" s="37" t="s">
        <v>185</v>
      </c>
      <c r="K123" s="87"/>
      <c r="L123" s="88">
        <v>1500000</v>
      </c>
      <c r="M123" s="208">
        <v>1275000</v>
      </c>
      <c r="N123" s="176">
        <v>2022</v>
      </c>
      <c r="O123" s="91">
        <v>2022</v>
      </c>
      <c r="P123" s="92"/>
      <c r="Q123" s="151"/>
      <c r="R123" s="151"/>
      <c r="S123" s="89"/>
      <c r="T123" s="87"/>
      <c r="U123" s="87"/>
      <c r="V123" s="87"/>
      <c r="W123" s="87"/>
      <c r="X123" s="87"/>
      <c r="Y123" s="92"/>
      <c r="Z123" s="89"/>
    </row>
    <row r="124" spans="1:26" ht="30" customHeight="1" x14ac:dyDescent="0.25">
      <c r="A124" s="38">
        <v>120</v>
      </c>
      <c r="B124" s="81" t="s">
        <v>113</v>
      </c>
      <c r="C124" s="37" t="s">
        <v>114</v>
      </c>
      <c r="D124" s="150" t="s">
        <v>115</v>
      </c>
      <c r="E124" s="150" t="s">
        <v>277</v>
      </c>
      <c r="F124" s="84">
        <v>600123987</v>
      </c>
      <c r="G124" s="93" t="s">
        <v>392</v>
      </c>
      <c r="H124" s="85" t="s">
        <v>92</v>
      </c>
      <c r="I124" s="73" t="s">
        <v>93</v>
      </c>
      <c r="J124" s="117" t="s">
        <v>114</v>
      </c>
      <c r="K124" s="120"/>
      <c r="L124" s="88">
        <v>500000</v>
      </c>
      <c r="M124" s="129">
        <v>425000</v>
      </c>
      <c r="N124" s="90">
        <v>2022</v>
      </c>
      <c r="O124" s="91">
        <v>2024</v>
      </c>
      <c r="P124" s="177"/>
      <c r="Q124" s="83"/>
      <c r="R124" s="83"/>
      <c r="S124" s="102"/>
      <c r="T124" s="87"/>
      <c r="U124" s="87"/>
      <c r="V124" s="87"/>
      <c r="W124" s="87"/>
      <c r="X124" s="87"/>
      <c r="Y124" s="92"/>
      <c r="Z124" s="89"/>
    </row>
    <row r="125" spans="1:26" ht="45" customHeight="1" x14ac:dyDescent="0.25">
      <c r="A125" s="38">
        <v>121</v>
      </c>
      <c r="B125" s="81" t="s">
        <v>113</v>
      </c>
      <c r="C125" s="37" t="s">
        <v>114</v>
      </c>
      <c r="D125" s="150" t="s">
        <v>115</v>
      </c>
      <c r="E125" s="150" t="s">
        <v>277</v>
      </c>
      <c r="F125" s="84">
        <v>600123987</v>
      </c>
      <c r="G125" s="53" t="s">
        <v>562</v>
      </c>
      <c r="H125" s="85" t="s">
        <v>92</v>
      </c>
      <c r="I125" s="85" t="s">
        <v>93</v>
      </c>
      <c r="J125" s="117" t="s">
        <v>114</v>
      </c>
      <c r="K125" s="120"/>
      <c r="L125" s="95">
        <v>4000000</v>
      </c>
      <c r="M125" s="208">
        <v>3400000</v>
      </c>
      <c r="N125" s="90">
        <v>2022</v>
      </c>
      <c r="O125" s="91">
        <v>2024</v>
      </c>
      <c r="P125" s="177"/>
      <c r="Q125" s="151"/>
      <c r="R125" s="151"/>
      <c r="S125" s="84"/>
      <c r="T125" s="87"/>
      <c r="U125" s="87"/>
      <c r="V125" s="87"/>
      <c r="W125" s="87"/>
      <c r="X125" s="87"/>
      <c r="Y125" s="92"/>
      <c r="Z125" s="89"/>
    </row>
    <row r="126" spans="1:26" ht="30" customHeight="1" x14ac:dyDescent="0.25">
      <c r="A126" s="38">
        <v>122</v>
      </c>
      <c r="B126" s="81" t="s">
        <v>113</v>
      </c>
      <c r="C126" s="37" t="s">
        <v>114</v>
      </c>
      <c r="D126" s="150" t="s">
        <v>115</v>
      </c>
      <c r="E126" s="150" t="s">
        <v>277</v>
      </c>
      <c r="F126" s="84">
        <v>600123987</v>
      </c>
      <c r="G126" s="93" t="s">
        <v>393</v>
      </c>
      <c r="H126" s="85" t="s">
        <v>92</v>
      </c>
      <c r="I126" s="85" t="s">
        <v>93</v>
      </c>
      <c r="J126" s="119" t="s">
        <v>114</v>
      </c>
      <c r="K126" s="120"/>
      <c r="L126" s="95">
        <v>1000000</v>
      </c>
      <c r="M126" s="208">
        <v>850000</v>
      </c>
      <c r="N126" s="90">
        <v>2022</v>
      </c>
      <c r="O126" s="91">
        <v>2024</v>
      </c>
      <c r="P126" s="92"/>
      <c r="Q126" s="83" t="s">
        <v>95</v>
      </c>
      <c r="R126" s="83" t="s">
        <v>95</v>
      </c>
      <c r="S126" s="89"/>
      <c r="T126" s="87"/>
      <c r="U126" s="87"/>
      <c r="V126" s="87"/>
      <c r="W126" s="87"/>
      <c r="X126" s="87"/>
      <c r="Y126" s="92"/>
      <c r="Z126" s="89"/>
    </row>
    <row r="127" spans="1:26" ht="30" customHeight="1" x14ac:dyDescent="0.25">
      <c r="A127" s="38">
        <v>123</v>
      </c>
      <c r="B127" s="81" t="s">
        <v>427</v>
      </c>
      <c r="C127" s="37" t="s">
        <v>101</v>
      </c>
      <c r="D127" s="83">
        <v>75021641</v>
      </c>
      <c r="E127" s="83">
        <v>102743088</v>
      </c>
      <c r="F127" s="84">
        <v>600124461</v>
      </c>
      <c r="G127" s="160" t="s">
        <v>561</v>
      </c>
      <c r="H127" s="85" t="s">
        <v>92</v>
      </c>
      <c r="I127" s="85" t="s">
        <v>93</v>
      </c>
      <c r="J127" s="37" t="s">
        <v>101</v>
      </c>
      <c r="K127" s="87"/>
      <c r="L127" s="88">
        <v>700000</v>
      </c>
      <c r="M127" s="208">
        <v>595000</v>
      </c>
      <c r="N127" s="178">
        <v>2022</v>
      </c>
      <c r="O127" s="179">
        <v>2023</v>
      </c>
      <c r="P127" s="92"/>
      <c r="Q127" s="83" t="s">
        <v>95</v>
      </c>
      <c r="R127" s="83" t="s">
        <v>95</v>
      </c>
      <c r="S127" s="83" t="s">
        <v>95</v>
      </c>
      <c r="T127" s="87"/>
      <c r="U127" s="87"/>
      <c r="V127" s="87"/>
      <c r="W127" s="87"/>
      <c r="X127" s="87"/>
      <c r="Y127" s="92"/>
      <c r="Z127" s="89"/>
    </row>
    <row r="128" spans="1:26" ht="57" customHeight="1" x14ac:dyDescent="0.25">
      <c r="A128" s="38">
        <v>124</v>
      </c>
      <c r="B128" s="81" t="s">
        <v>427</v>
      </c>
      <c r="C128" s="37" t="s">
        <v>101</v>
      </c>
      <c r="D128" s="83">
        <v>75021641</v>
      </c>
      <c r="E128" s="83">
        <v>102743088</v>
      </c>
      <c r="F128" s="84">
        <v>600124461</v>
      </c>
      <c r="G128" s="160" t="s">
        <v>278</v>
      </c>
      <c r="H128" s="85" t="s">
        <v>92</v>
      </c>
      <c r="I128" s="85" t="s">
        <v>93</v>
      </c>
      <c r="J128" s="37" t="s">
        <v>101</v>
      </c>
      <c r="K128" s="87"/>
      <c r="L128" s="88">
        <v>1089000</v>
      </c>
      <c r="M128" s="208">
        <v>925650</v>
      </c>
      <c r="N128" s="178">
        <v>2022</v>
      </c>
      <c r="O128" s="179">
        <v>2025</v>
      </c>
      <c r="P128" s="92"/>
      <c r="Q128" s="83" t="s">
        <v>95</v>
      </c>
      <c r="R128" s="83" t="s">
        <v>95</v>
      </c>
      <c r="S128" s="89"/>
      <c r="T128" s="87"/>
      <c r="U128" s="87"/>
      <c r="V128" s="87"/>
      <c r="W128" s="87"/>
      <c r="X128" s="87"/>
      <c r="Y128" s="92"/>
      <c r="Z128" s="89"/>
    </row>
    <row r="129" spans="1:26" ht="30" customHeight="1" x14ac:dyDescent="0.25">
      <c r="A129" s="38">
        <v>125</v>
      </c>
      <c r="B129" s="81" t="s">
        <v>427</v>
      </c>
      <c r="C129" s="37" t="s">
        <v>101</v>
      </c>
      <c r="D129" s="83">
        <v>75021641</v>
      </c>
      <c r="E129" s="83">
        <v>102743088</v>
      </c>
      <c r="F129" s="84">
        <v>600124461</v>
      </c>
      <c r="G129" s="160" t="s">
        <v>279</v>
      </c>
      <c r="H129" s="85" t="s">
        <v>92</v>
      </c>
      <c r="I129" s="73" t="s">
        <v>93</v>
      </c>
      <c r="J129" s="37" t="s">
        <v>101</v>
      </c>
      <c r="K129" s="87"/>
      <c r="L129" s="88">
        <v>1500000</v>
      </c>
      <c r="M129" s="208">
        <v>1275000</v>
      </c>
      <c r="N129" s="178">
        <v>2023</v>
      </c>
      <c r="O129" s="179">
        <v>2024</v>
      </c>
      <c r="P129" s="92"/>
      <c r="Q129" s="151"/>
      <c r="R129" s="151"/>
      <c r="S129" s="89"/>
      <c r="T129" s="87"/>
      <c r="U129" s="87"/>
      <c r="V129" s="87"/>
      <c r="W129" s="87"/>
      <c r="X129" s="87"/>
      <c r="Y129" s="92"/>
      <c r="Z129" s="89"/>
    </row>
    <row r="130" spans="1:26" ht="30" customHeight="1" x14ac:dyDescent="0.25">
      <c r="A130" s="38">
        <v>125</v>
      </c>
      <c r="B130" s="81" t="s">
        <v>427</v>
      </c>
      <c r="C130" s="37" t="s">
        <v>101</v>
      </c>
      <c r="D130" s="83">
        <v>75021641</v>
      </c>
      <c r="E130" s="83">
        <v>103279237</v>
      </c>
      <c r="F130" s="84">
        <v>600124461</v>
      </c>
      <c r="G130" s="160" t="s">
        <v>459</v>
      </c>
      <c r="H130" s="85" t="s">
        <v>92</v>
      </c>
      <c r="I130" s="85" t="s">
        <v>93</v>
      </c>
      <c r="J130" s="37" t="s">
        <v>101</v>
      </c>
      <c r="K130" s="87"/>
      <c r="L130" s="88">
        <v>2000000</v>
      </c>
      <c r="M130" s="208">
        <v>1700000</v>
      </c>
      <c r="N130" s="270">
        <v>2023</v>
      </c>
      <c r="O130" s="271">
        <v>2025</v>
      </c>
      <c r="P130" s="92"/>
      <c r="Q130" s="151"/>
      <c r="R130" s="151"/>
      <c r="S130" s="89"/>
      <c r="T130" s="87"/>
      <c r="U130" s="87"/>
      <c r="V130" s="87"/>
      <c r="W130" s="87"/>
      <c r="X130" s="87"/>
      <c r="Y130" s="92"/>
      <c r="Z130" s="89"/>
    </row>
    <row r="131" spans="1:26" ht="30" customHeight="1" x14ac:dyDescent="0.25">
      <c r="A131" s="38">
        <v>126</v>
      </c>
      <c r="B131" s="81" t="s">
        <v>427</v>
      </c>
      <c r="C131" s="37" t="s">
        <v>101</v>
      </c>
      <c r="D131" s="83">
        <v>75021641</v>
      </c>
      <c r="E131" s="83">
        <v>102743088</v>
      </c>
      <c r="F131" s="84">
        <v>600124461</v>
      </c>
      <c r="G131" s="160" t="s">
        <v>280</v>
      </c>
      <c r="H131" s="85" t="s">
        <v>92</v>
      </c>
      <c r="I131" s="73" t="s">
        <v>93</v>
      </c>
      <c r="J131" s="37" t="s">
        <v>101</v>
      </c>
      <c r="K131" s="87"/>
      <c r="L131" s="88">
        <v>10000000</v>
      </c>
      <c r="M131" s="208">
        <v>8500000</v>
      </c>
      <c r="N131" s="178">
        <v>2023</v>
      </c>
      <c r="O131" s="179">
        <v>2025</v>
      </c>
      <c r="P131" s="92"/>
      <c r="Q131" s="151"/>
      <c r="R131" s="151"/>
      <c r="S131" s="89"/>
      <c r="T131" s="87"/>
      <c r="U131" s="87"/>
      <c r="V131" s="87"/>
      <c r="W131" s="87"/>
      <c r="X131" s="87"/>
      <c r="Y131" s="92"/>
      <c r="Z131" s="89"/>
    </row>
    <row r="132" spans="1:26" ht="30" customHeight="1" x14ac:dyDescent="0.25">
      <c r="A132" s="38">
        <v>127</v>
      </c>
      <c r="B132" s="169" t="s">
        <v>427</v>
      </c>
      <c r="C132" s="37" t="s">
        <v>101</v>
      </c>
      <c r="D132" s="83">
        <v>75021641</v>
      </c>
      <c r="E132" s="83">
        <v>102743088</v>
      </c>
      <c r="F132" s="84">
        <v>600124461</v>
      </c>
      <c r="G132" s="160" t="s">
        <v>281</v>
      </c>
      <c r="H132" s="73" t="s">
        <v>92</v>
      </c>
      <c r="I132" s="85" t="s">
        <v>93</v>
      </c>
      <c r="J132" s="37" t="s">
        <v>101</v>
      </c>
      <c r="K132" s="87"/>
      <c r="L132" s="88">
        <v>900000</v>
      </c>
      <c r="M132" s="208">
        <v>765000</v>
      </c>
      <c r="N132" s="270">
        <v>2023</v>
      </c>
      <c r="O132" s="271">
        <v>2025</v>
      </c>
      <c r="P132" s="92"/>
      <c r="Q132" s="151"/>
      <c r="R132" s="151"/>
      <c r="S132" s="89"/>
      <c r="T132" s="87"/>
      <c r="U132" s="87"/>
      <c r="V132" s="87"/>
      <c r="W132" s="87"/>
      <c r="X132" s="87"/>
      <c r="Y132" s="92"/>
      <c r="Z132" s="89"/>
    </row>
    <row r="133" spans="1:26" ht="30" customHeight="1" x14ac:dyDescent="0.25">
      <c r="A133" s="38">
        <v>128</v>
      </c>
      <c r="B133" s="81" t="s">
        <v>427</v>
      </c>
      <c r="C133" s="37" t="s">
        <v>101</v>
      </c>
      <c r="D133" s="83">
        <v>75021641</v>
      </c>
      <c r="E133" s="83">
        <v>102743088</v>
      </c>
      <c r="F133" s="84">
        <v>600124461</v>
      </c>
      <c r="G133" s="190" t="s">
        <v>282</v>
      </c>
      <c r="H133" s="73" t="s">
        <v>92</v>
      </c>
      <c r="I133" s="85" t="s">
        <v>93</v>
      </c>
      <c r="J133" s="37" t="s">
        <v>101</v>
      </c>
      <c r="K133" s="87"/>
      <c r="L133" s="88">
        <v>255000</v>
      </c>
      <c r="M133" s="208">
        <v>216750</v>
      </c>
      <c r="N133" s="270">
        <v>2022</v>
      </c>
      <c r="O133" s="271">
        <v>2023</v>
      </c>
      <c r="P133" s="163" t="s">
        <v>95</v>
      </c>
      <c r="Q133" s="83" t="s">
        <v>95</v>
      </c>
      <c r="R133" s="83"/>
      <c r="S133" s="84" t="s">
        <v>95</v>
      </c>
      <c r="T133" s="87"/>
      <c r="U133" s="87"/>
      <c r="V133" s="87"/>
      <c r="W133" s="87"/>
      <c r="X133" s="87"/>
      <c r="Y133" s="92"/>
      <c r="Z133" s="89"/>
    </row>
    <row r="134" spans="1:26" ht="36" customHeight="1" x14ac:dyDescent="0.25">
      <c r="A134" s="38">
        <v>129</v>
      </c>
      <c r="B134" s="81" t="s">
        <v>427</v>
      </c>
      <c r="C134" s="37" t="s">
        <v>101</v>
      </c>
      <c r="D134" s="83">
        <v>75021641</v>
      </c>
      <c r="E134" s="83">
        <v>102743088</v>
      </c>
      <c r="F134" s="84">
        <v>600124461</v>
      </c>
      <c r="G134" s="269" t="s">
        <v>456</v>
      </c>
      <c r="H134" s="73" t="s">
        <v>92</v>
      </c>
      <c r="I134" s="85" t="s">
        <v>93</v>
      </c>
      <c r="J134" s="37" t="s">
        <v>101</v>
      </c>
      <c r="K134" s="243"/>
      <c r="L134" s="88">
        <v>500000</v>
      </c>
      <c r="M134" s="208">
        <v>425000</v>
      </c>
      <c r="N134" s="270">
        <v>2023</v>
      </c>
      <c r="O134" s="271">
        <v>2025</v>
      </c>
      <c r="P134" s="92"/>
      <c r="Q134" s="151"/>
      <c r="R134" s="151"/>
      <c r="S134" s="89"/>
      <c r="T134" s="87"/>
      <c r="U134" s="87"/>
      <c r="V134" s="87"/>
      <c r="W134" s="87"/>
      <c r="X134" s="87"/>
      <c r="Y134" s="92"/>
      <c r="Z134" s="89"/>
    </row>
    <row r="135" spans="1:26" ht="48" customHeight="1" x14ac:dyDescent="0.25">
      <c r="A135" s="38">
        <v>130</v>
      </c>
      <c r="B135" s="81" t="s">
        <v>427</v>
      </c>
      <c r="C135" s="37" t="s">
        <v>101</v>
      </c>
      <c r="D135" s="83">
        <v>75021641</v>
      </c>
      <c r="E135" s="83">
        <v>102743088</v>
      </c>
      <c r="F135" s="84">
        <v>600124461</v>
      </c>
      <c r="G135" s="269" t="s">
        <v>457</v>
      </c>
      <c r="H135" s="73" t="s">
        <v>92</v>
      </c>
      <c r="I135" s="85" t="s">
        <v>93</v>
      </c>
      <c r="J135" s="37" t="s">
        <v>101</v>
      </c>
      <c r="K135" s="243"/>
      <c r="L135" s="88">
        <v>300000</v>
      </c>
      <c r="M135" s="208">
        <v>255000</v>
      </c>
      <c r="N135" s="270">
        <v>2023</v>
      </c>
      <c r="O135" s="271">
        <v>2025</v>
      </c>
      <c r="P135" s="92"/>
      <c r="Q135" s="151"/>
      <c r="R135" s="151"/>
      <c r="S135" s="89"/>
      <c r="T135" s="87"/>
      <c r="U135" s="87"/>
      <c r="V135" s="87"/>
      <c r="W135" s="87"/>
      <c r="X135" s="87"/>
      <c r="Y135" s="92"/>
      <c r="Z135" s="89"/>
    </row>
    <row r="136" spans="1:26" ht="48" customHeight="1" x14ac:dyDescent="0.25">
      <c r="A136" s="38">
        <v>131</v>
      </c>
      <c r="B136" s="344" t="s">
        <v>427</v>
      </c>
      <c r="C136" s="345" t="s">
        <v>101</v>
      </c>
      <c r="D136" s="360">
        <v>75021641</v>
      </c>
      <c r="E136" s="360">
        <v>102743088</v>
      </c>
      <c r="F136" s="302">
        <v>600124461</v>
      </c>
      <c r="G136" s="400" t="s">
        <v>555</v>
      </c>
      <c r="H136" s="348" t="s">
        <v>92</v>
      </c>
      <c r="I136" s="349" t="s">
        <v>93</v>
      </c>
      <c r="J136" s="345" t="s">
        <v>101</v>
      </c>
      <c r="K136" s="403"/>
      <c r="L136" s="284">
        <v>1000000</v>
      </c>
      <c r="M136" s="285">
        <v>850000</v>
      </c>
      <c r="N136" s="401">
        <v>2024</v>
      </c>
      <c r="O136" s="402">
        <v>2027</v>
      </c>
      <c r="P136" s="92"/>
      <c r="Q136" s="151"/>
      <c r="R136" s="151"/>
      <c r="S136" s="89"/>
      <c r="T136" s="87"/>
      <c r="U136" s="87"/>
      <c r="V136" s="87"/>
      <c r="W136" s="87"/>
      <c r="X136" s="87"/>
      <c r="Y136" s="92"/>
      <c r="Z136" s="89"/>
    </row>
    <row r="137" spans="1:26" ht="36" customHeight="1" x14ac:dyDescent="0.25">
      <c r="A137" s="38">
        <v>132</v>
      </c>
      <c r="B137" s="81" t="s">
        <v>283</v>
      </c>
      <c r="C137" s="37" t="s">
        <v>187</v>
      </c>
      <c r="D137" s="172">
        <v>70436070</v>
      </c>
      <c r="E137" s="172">
        <v>102743037</v>
      </c>
      <c r="F137" s="175">
        <v>600124444</v>
      </c>
      <c r="G137" s="53" t="s">
        <v>284</v>
      </c>
      <c r="H137" s="73" t="s">
        <v>92</v>
      </c>
      <c r="I137" s="85" t="s">
        <v>93</v>
      </c>
      <c r="J137" s="37" t="s">
        <v>187</v>
      </c>
      <c r="K137" s="87"/>
      <c r="L137" s="88">
        <v>10000000</v>
      </c>
      <c r="M137" s="208">
        <v>8500000</v>
      </c>
      <c r="N137" s="130">
        <v>2022</v>
      </c>
      <c r="O137" s="115">
        <v>2027</v>
      </c>
      <c r="P137" s="92"/>
      <c r="Q137" s="151"/>
      <c r="R137" s="151"/>
      <c r="S137" s="89"/>
      <c r="T137" s="87"/>
      <c r="U137" s="87"/>
      <c r="V137" s="87"/>
      <c r="W137" s="87"/>
      <c r="X137" s="87"/>
      <c r="Y137" s="92"/>
      <c r="Z137" s="89"/>
    </row>
    <row r="138" spans="1:26" ht="48" customHeight="1" x14ac:dyDescent="0.25">
      <c r="A138" s="38">
        <v>133</v>
      </c>
      <c r="B138" s="81" t="s">
        <v>283</v>
      </c>
      <c r="C138" s="37" t="s">
        <v>187</v>
      </c>
      <c r="D138" s="172">
        <v>70436070</v>
      </c>
      <c r="E138" s="172">
        <v>102743037</v>
      </c>
      <c r="F138" s="175">
        <v>600124444</v>
      </c>
      <c r="G138" s="53" t="s">
        <v>285</v>
      </c>
      <c r="H138" s="85" t="s">
        <v>92</v>
      </c>
      <c r="I138" s="85" t="s">
        <v>93</v>
      </c>
      <c r="J138" s="37" t="s">
        <v>187</v>
      </c>
      <c r="K138" s="87"/>
      <c r="L138" s="88">
        <v>30000000</v>
      </c>
      <c r="M138" s="208">
        <v>25500000</v>
      </c>
      <c r="N138" s="130">
        <v>2022</v>
      </c>
      <c r="O138" s="115">
        <v>2027</v>
      </c>
      <c r="P138" s="92"/>
      <c r="Q138" s="151"/>
      <c r="R138" s="151"/>
      <c r="S138" s="89"/>
      <c r="T138" s="87"/>
      <c r="U138" s="87"/>
      <c r="V138" s="87"/>
      <c r="W138" s="87"/>
      <c r="X138" s="87"/>
      <c r="Y138" s="92"/>
      <c r="Z138" s="89"/>
    </row>
    <row r="139" spans="1:26" ht="35.25" customHeight="1" x14ac:dyDescent="0.25">
      <c r="A139" s="38">
        <v>134</v>
      </c>
      <c r="B139" s="81" t="s">
        <v>283</v>
      </c>
      <c r="C139" s="37" t="s">
        <v>187</v>
      </c>
      <c r="D139" s="172">
        <v>70436070</v>
      </c>
      <c r="E139" s="172">
        <v>102743037</v>
      </c>
      <c r="F139" s="175">
        <v>600124444</v>
      </c>
      <c r="G139" s="53" t="s">
        <v>286</v>
      </c>
      <c r="H139" s="85" t="s">
        <v>92</v>
      </c>
      <c r="I139" s="85" t="s">
        <v>93</v>
      </c>
      <c r="J139" s="37" t="s">
        <v>187</v>
      </c>
      <c r="K139" s="87"/>
      <c r="L139" s="88">
        <v>20000000</v>
      </c>
      <c r="M139" s="208">
        <v>17000000</v>
      </c>
      <c r="N139" s="130">
        <v>2022</v>
      </c>
      <c r="O139" s="115">
        <v>2027</v>
      </c>
      <c r="P139" s="92"/>
      <c r="Q139" s="151"/>
      <c r="R139" s="151"/>
      <c r="S139" s="89"/>
      <c r="T139" s="87"/>
      <c r="U139" s="87"/>
      <c r="V139" s="87"/>
      <c r="W139" s="87"/>
      <c r="X139" s="87"/>
      <c r="Y139" s="92"/>
      <c r="Z139" s="89"/>
    </row>
    <row r="140" spans="1:26" ht="36" customHeight="1" x14ac:dyDescent="0.25">
      <c r="A140" s="38">
        <v>135</v>
      </c>
      <c r="B140" s="81" t="s">
        <v>283</v>
      </c>
      <c r="C140" s="37" t="s">
        <v>187</v>
      </c>
      <c r="D140" s="172">
        <v>70436070</v>
      </c>
      <c r="E140" s="172">
        <v>102743037</v>
      </c>
      <c r="F140" s="175">
        <v>600124444</v>
      </c>
      <c r="G140" s="53" t="s">
        <v>287</v>
      </c>
      <c r="H140" s="85" t="s">
        <v>92</v>
      </c>
      <c r="I140" s="85" t="s">
        <v>93</v>
      </c>
      <c r="J140" s="37" t="s">
        <v>187</v>
      </c>
      <c r="K140" s="87"/>
      <c r="L140" s="88">
        <v>10000000</v>
      </c>
      <c r="M140" s="208">
        <v>8500000</v>
      </c>
      <c r="N140" s="130">
        <v>2022</v>
      </c>
      <c r="O140" s="115">
        <v>2027</v>
      </c>
      <c r="P140" s="92"/>
      <c r="Q140" s="151"/>
      <c r="R140" s="151"/>
      <c r="S140" s="89"/>
      <c r="T140" s="87"/>
      <c r="U140" s="87"/>
      <c r="V140" s="87"/>
      <c r="W140" s="87"/>
      <c r="X140" s="87"/>
      <c r="Y140" s="92"/>
      <c r="Z140" s="89"/>
    </row>
    <row r="141" spans="1:26" ht="36" customHeight="1" x14ac:dyDescent="0.25">
      <c r="A141" s="38">
        <v>136</v>
      </c>
      <c r="B141" s="81" t="s">
        <v>283</v>
      </c>
      <c r="C141" s="37" t="s">
        <v>187</v>
      </c>
      <c r="D141" s="172">
        <v>70436070</v>
      </c>
      <c r="E141" s="172">
        <v>102743037</v>
      </c>
      <c r="F141" s="175">
        <v>600124444</v>
      </c>
      <c r="G141" s="53" t="s">
        <v>481</v>
      </c>
      <c r="H141" s="85" t="s">
        <v>92</v>
      </c>
      <c r="I141" s="85" t="s">
        <v>93</v>
      </c>
      <c r="J141" s="37" t="s">
        <v>187</v>
      </c>
      <c r="K141" s="238" t="s">
        <v>491</v>
      </c>
      <c r="L141" s="88">
        <v>1500000</v>
      </c>
      <c r="M141" s="208">
        <v>1275000</v>
      </c>
      <c r="N141" s="130">
        <v>2022</v>
      </c>
      <c r="O141" s="115">
        <v>2027</v>
      </c>
      <c r="P141" s="92"/>
      <c r="Q141" s="83" t="s">
        <v>95</v>
      </c>
      <c r="R141" s="151"/>
      <c r="S141" s="89"/>
      <c r="T141" s="87"/>
      <c r="U141" s="87"/>
      <c r="V141" s="87"/>
      <c r="W141" s="87"/>
      <c r="X141" s="87"/>
      <c r="Y141" s="92"/>
      <c r="Z141" s="89"/>
    </row>
    <row r="142" spans="1:26" ht="36" customHeight="1" x14ac:dyDescent="0.25">
      <c r="A142" s="38">
        <v>137</v>
      </c>
      <c r="B142" s="81" t="s">
        <v>283</v>
      </c>
      <c r="C142" s="37" t="s">
        <v>187</v>
      </c>
      <c r="D142" s="172">
        <v>70436070</v>
      </c>
      <c r="E142" s="172">
        <v>102743037</v>
      </c>
      <c r="F142" s="175">
        <v>600124444</v>
      </c>
      <c r="G142" s="53" t="s">
        <v>482</v>
      </c>
      <c r="H142" s="85" t="s">
        <v>92</v>
      </c>
      <c r="I142" s="85" t="s">
        <v>93</v>
      </c>
      <c r="J142" s="37" t="s">
        <v>187</v>
      </c>
      <c r="K142" s="87"/>
      <c r="L142" s="88">
        <v>1000000</v>
      </c>
      <c r="M142" s="208">
        <v>850000</v>
      </c>
      <c r="N142" s="130">
        <v>2022</v>
      </c>
      <c r="O142" s="115">
        <v>2027</v>
      </c>
      <c r="P142" s="92"/>
      <c r="Q142" s="151"/>
      <c r="R142" s="151"/>
      <c r="S142" s="89"/>
      <c r="T142" s="87"/>
      <c r="U142" s="87"/>
      <c r="V142" s="87"/>
      <c r="W142" s="87"/>
      <c r="X142" s="87"/>
      <c r="Y142" s="92"/>
      <c r="Z142" s="89"/>
    </row>
    <row r="143" spans="1:26" ht="36" customHeight="1" x14ac:dyDescent="0.25">
      <c r="A143" s="38">
        <v>138</v>
      </c>
      <c r="B143" s="81" t="s">
        <v>283</v>
      </c>
      <c r="C143" s="37" t="s">
        <v>187</v>
      </c>
      <c r="D143" s="172">
        <v>70436070</v>
      </c>
      <c r="E143" s="172">
        <v>102743037</v>
      </c>
      <c r="F143" s="175">
        <v>600124444</v>
      </c>
      <c r="G143" s="53" t="s">
        <v>490</v>
      </c>
      <c r="H143" s="85" t="s">
        <v>92</v>
      </c>
      <c r="I143" s="85" t="s">
        <v>93</v>
      </c>
      <c r="J143" s="37" t="s">
        <v>187</v>
      </c>
      <c r="K143" s="87"/>
      <c r="L143" s="88">
        <v>1000000</v>
      </c>
      <c r="M143" s="208">
        <v>850000</v>
      </c>
      <c r="N143" s="130">
        <v>2022</v>
      </c>
      <c r="O143" s="115">
        <v>2027</v>
      </c>
      <c r="P143" s="92"/>
      <c r="Q143" s="151"/>
      <c r="R143" s="151"/>
      <c r="S143" s="84" t="s">
        <v>95</v>
      </c>
      <c r="T143" s="87"/>
      <c r="U143" s="87"/>
      <c r="V143" s="87"/>
      <c r="W143" s="87"/>
      <c r="X143" s="87"/>
      <c r="Y143" s="92"/>
      <c r="Z143" s="89"/>
    </row>
    <row r="144" spans="1:26" ht="30" customHeight="1" x14ac:dyDescent="0.25">
      <c r="A144" s="38">
        <v>139</v>
      </c>
      <c r="B144" s="81" t="s">
        <v>288</v>
      </c>
      <c r="C144" s="37" t="s">
        <v>187</v>
      </c>
      <c r="D144" s="172">
        <v>70436177</v>
      </c>
      <c r="E144" s="172">
        <v>102743118</v>
      </c>
      <c r="F144" s="175">
        <v>600124487</v>
      </c>
      <c r="G144" s="160" t="s">
        <v>289</v>
      </c>
      <c r="H144" s="85" t="s">
        <v>92</v>
      </c>
      <c r="I144" s="85" t="s">
        <v>93</v>
      </c>
      <c r="J144" s="37" t="s">
        <v>187</v>
      </c>
      <c r="K144" s="87"/>
      <c r="L144" s="88">
        <v>20000000</v>
      </c>
      <c r="M144" s="208">
        <v>17000000</v>
      </c>
      <c r="N144" s="130">
        <v>2023</v>
      </c>
      <c r="O144" s="115">
        <v>2027</v>
      </c>
      <c r="P144" s="92"/>
      <c r="Q144" s="151"/>
      <c r="R144" s="151"/>
      <c r="S144" s="89"/>
      <c r="T144" s="87"/>
      <c r="U144" s="87"/>
      <c r="V144" s="87"/>
      <c r="W144" s="87"/>
      <c r="X144" s="87"/>
      <c r="Y144" s="92"/>
      <c r="Z144" s="89"/>
    </row>
    <row r="145" spans="1:26" ht="30" customHeight="1" x14ac:dyDescent="0.25">
      <c r="A145" s="38">
        <v>140</v>
      </c>
      <c r="B145" s="81" t="s">
        <v>288</v>
      </c>
      <c r="C145" s="37" t="s">
        <v>187</v>
      </c>
      <c r="D145" s="172">
        <v>70436177</v>
      </c>
      <c r="E145" s="172">
        <v>102743118</v>
      </c>
      <c r="F145" s="175">
        <v>600124487</v>
      </c>
      <c r="G145" s="160" t="s">
        <v>552</v>
      </c>
      <c r="H145" s="85" t="s">
        <v>92</v>
      </c>
      <c r="I145" s="73" t="s">
        <v>93</v>
      </c>
      <c r="J145" s="37" t="s">
        <v>187</v>
      </c>
      <c r="K145" s="87"/>
      <c r="L145" s="88">
        <v>29000000</v>
      </c>
      <c r="M145" s="208">
        <v>24650000</v>
      </c>
      <c r="N145" s="90">
        <v>2022</v>
      </c>
      <c r="O145" s="91">
        <v>2023</v>
      </c>
      <c r="P145" s="92"/>
      <c r="Q145" s="151"/>
      <c r="R145" s="151"/>
      <c r="S145" s="89"/>
      <c r="T145" s="87"/>
      <c r="U145" s="87"/>
      <c r="V145" s="87"/>
      <c r="W145" s="87"/>
      <c r="X145" s="87"/>
      <c r="Y145" s="92"/>
      <c r="Z145" s="89"/>
    </row>
    <row r="146" spans="1:26" ht="30" customHeight="1" x14ac:dyDescent="0.25">
      <c r="A146" s="38">
        <v>141</v>
      </c>
      <c r="B146" s="81" t="s">
        <v>288</v>
      </c>
      <c r="C146" s="37" t="s">
        <v>187</v>
      </c>
      <c r="D146" s="172">
        <v>70436177</v>
      </c>
      <c r="E146" s="172">
        <v>150007060</v>
      </c>
      <c r="F146" s="175">
        <v>600124487</v>
      </c>
      <c r="G146" s="160" t="s">
        <v>290</v>
      </c>
      <c r="H146" s="85" t="s">
        <v>92</v>
      </c>
      <c r="I146" s="73" t="s">
        <v>93</v>
      </c>
      <c r="J146" s="37" t="s">
        <v>187</v>
      </c>
      <c r="K146" s="87"/>
      <c r="L146" s="88">
        <v>2000000</v>
      </c>
      <c r="M146" s="208">
        <v>1700000</v>
      </c>
      <c r="N146" s="130">
        <v>2023</v>
      </c>
      <c r="O146" s="300">
        <v>2024</v>
      </c>
      <c r="P146" s="92"/>
      <c r="Q146" s="151"/>
      <c r="R146" s="151"/>
      <c r="S146" s="89"/>
      <c r="T146" s="87"/>
      <c r="U146" s="87"/>
      <c r="V146" s="87"/>
      <c r="W146" s="87"/>
      <c r="X146" s="87"/>
      <c r="Y146" s="92"/>
      <c r="Z146" s="89"/>
    </row>
    <row r="147" spans="1:26" ht="30" customHeight="1" x14ac:dyDescent="0.25">
      <c r="A147" s="38">
        <v>142</v>
      </c>
      <c r="B147" s="81" t="s">
        <v>288</v>
      </c>
      <c r="C147" s="37" t="s">
        <v>187</v>
      </c>
      <c r="D147" s="172">
        <v>70436177</v>
      </c>
      <c r="E147" s="172">
        <v>102743118</v>
      </c>
      <c r="F147" s="175">
        <v>600124487</v>
      </c>
      <c r="G147" s="160" t="s">
        <v>291</v>
      </c>
      <c r="H147" s="73" t="s">
        <v>92</v>
      </c>
      <c r="I147" s="85" t="s">
        <v>93</v>
      </c>
      <c r="J147" s="37" t="s">
        <v>187</v>
      </c>
      <c r="K147" s="87"/>
      <c r="L147" s="88">
        <v>4000000</v>
      </c>
      <c r="M147" s="208">
        <v>3400000</v>
      </c>
      <c r="N147" s="130">
        <v>2023</v>
      </c>
      <c r="O147" s="300">
        <v>2024</v>
      </c>
      <c r="P147" s="92"/>
      <c r="Q147" s="151"/>
      <c r="R147" s="151"/>
      <c r="S147" s="89"/>
      <c r="T147" s="87"/>
      <c r="U147" s="87"/>
      <c r="V147" s="87"/>
      <c r="W147" s="87"/>
      <c r="X147" s="87"/>
      <c r="Y147" s="92"/>
      <c r="Z147" s="89"/>
    </row>
    <row r="148" spans="1:26" ht="30" customHeight="1" x14ac:dyDescent="0.25">
      <c r="A148" s="38">
        <v>143</v>
      </c>
      <c r="B148" s="81" t="s">
        <v>288</v>
      </c>
      <c r="C148" s="37" t="s">
        <v>187</v>
      </c>
      <c r="D148" s="172">
        <v>70436177</v>
      </c>
      <c r="E148" s="172">
        <v>102743118</v>
      </c>
      <c r="F148" s="175">
        <v>600124487</v>
      </c>
      <c r="G148" s="160" t="s">
        <v>292</v>
      </c>
      <c r="H148" s="73" t="s">
        <v>92</v>
      </c>
      <c r="I148" s="85" t="s">
        <v>93</v>
      </c>
      <c r="J148" s="37" t="s">
        <v>187</v>
      </c>
      <c r="K148" s="87"/>
      <c r="L148" s="88">
        <v>2000000</v>
      </c>
      <c r="M148" s="208">
        <v>1700000</v>
      </c>
      <c r="N148" s="110">
        <v>2024</v>
      </c>
      <c r="O148" s="279">
        <v>2024</v>
      </c>
      <c r="P148" s="92"/>
      <c r="Q148" s="151"/>
      <c r="R148" s="151"/>
      <c r="S148" s="89"/>
      <c r="T148" s="87"/>
      <c r="U148" s="87"/>
      <c r="V148" s="87"/>
      <c r="W148" s="87"/>
      <c r="X148" s="87"/>
      <c r="Y148" s="92"/>
      <c r="Z148" s="89"/>
    </row>
    <row r="149" spans="1:26" ht="30" customHeight="1" x14ac:dyDescent="0.25">
      <c r="A149" s="38">
        <v>144</v>
      </c>
      <c r="B149" s="81" t="s">
        <v>288</v>
      </c>
      <c r="C149" s="37" t="s">
        <v>187</v>
      </c>
      <c r="D149" s="172">
        <v>70436177</v>
      </c>
      <c r="E149" s="172">
        <v>102743118</v>
      </c>
      <c r="F149" s="175">
        <v>600124487</v>
      </c>
      <c r="G149" s="160" t="s">
        <v>293</v>
      </c>
      <c r="H149" s="73" t="s">
        <v>92</v>
      </c>
      <c r="I149" s="85" t="s">
        <v>93</v>
      </c>
      <c r="J149" s="37" t="s">
        <v>187</v>
      </c>
      <c r="K149" s="87"/>
      <c r="L149" s="88">
        <v>5000000</v>
      </c>
      <c r="M149" s="208">
        <v>4250000</v>
      </c>
      <c r="N149" s="110">
        <v>2022</v>
      </c>
      <c r="O149" s="300">
        <v>2024</v>
      </c>
      <c r="P149" s="92"/>
      <c r="Q149" s="151"/>
      <c r="R149" s="151"/>
      <c r="S149" s="89"/>
      <c r="T149" s="87"/>
      <c r="U149" s="87"/>
      <c r="V149" s="87"/>
      <c r="W149" s="87"/>
      <c r="X149" s="87"/>
      <c r="Y149" s="92"/>
      <c r="Z149" s="89"/>
    </row>
    <row r="150" spans="1:26" ht="30" customHeight="1" x14ac:dyDescent="0.25">
      <c r="A150" s="38">
        <v>145</v>
      </c>
      <c r="B150" s="81" t="s">
        <v>288</v>
      </c>
      <c r="C150" s="37" t="s">
        <v>187</v>
      </c>
      <c r="D150" s="172">
        <v>70436177</v>
      </c>
      <c r="E150" s="172">
        <v>102743118</v>
      </c>
      <c r="F150" s="175">
        <v>600124487</v>
      </c>
      <c r="G150" s="160" t="s">
        <v>294</v>
      </c>
      <c r="H150" s="85" t="s">
        <v>92</v>
      </c>
      <c r="I150" s="85" t="s">
        <v>93</v>
      </c>
      <c r="J150" s="37" t="s">
        <v>187</v>
      </c>
      <c r="K150" s="87"/>
      <c r="L150" s="88">
        <v>4000000</v>
      </c>
      <c r="M150" s="208">
        <v>3400000</v>
      </c>
      <c r="N150" s="130">
        <v>2023</v>
      </c>
      <c r="O150" s="111">
        <v>2024</v>
      </c>
      <c r="P150" s="92"/>
      <c r="Q150" s="151"/>
      <c r="R150" s="151"/>
      <c r="S150" s="89"/>
      <c r="T150" s="87"/>
      <c r="U150" s="87"/>
      <c r="V150" s="87"/>
      <c r="W150" s="87"/>
      <c r="X150" s="87"/>
      <c r="Y150" s="92"/>
      <c r="Z150" s="89"/>
    </row>
    <row r="151" spans="1:26" ht="30" customHeight="1" x14ac:dyDescent="0.25">
      <c r="A151" s="38">
        <v>146</v>
      </c>
      <c r="B151" s="81" t="s">
        <v>288</v>
      </c>
      <c r="C151" s="37" t="s">
        <v>187</v>
      </c>
      <c r="D151" s="172">
        <v>70436177</v>
      </c>
      <c r="E151" s="172">
        <v>102743118</v>
      </c>
      <c r="F151" s="175">
        <v>600124487</v>
      </c>
      <c r="G151" s="160" t="s">
        <v>295</v>
      </c>
      <c r="H151" s="85" t="s">
        <v>92</v>
      </c>
      <c r="I151" s="85" t="s">
        <v>93</v>
      </c>
      <c r="J151" s="37" t="s">
        <v>187</v>
      </c>
      <c r="K151" s="87"/>
      <c r="L151" s="88">
        <v>20000000</v>
      </c>
      <c r="M151" s="208">
        <v>17000000</v>
      </c>
      <c r="N151" s="110">
        <v>2023</v>
      </c>
      <c r="O151" s="130">
        <v>2023</v>
      </c>
      <c r="P151" s="92"/>
      <c r="Q151" s="151"/>
      <c r="R151" s="151"/>
      <c r="S151" s="89"/>
      <c r="T151" s="87"/>
      <c r="U151" s="87"/>
      <c r="V151" s="87"/>
      <c r="W151" s="87"/>
      <c r="X151" s="87"/>
      <c r="Y151" s="92"/>
      <c r="Z151" s="89"/>
    </row>
    <row r="152" spans="1:26" ht="30" customHeight="1" x14ac:dyDescent="0.25">
      <c r="A152" s="38">
        <v>147</v>
      </c>
      <c r="B152" s="81" t="s">
        <v>288</v>
      </c>
      <c r="C152" s="37" t="s">
        <v>187</v>
      </c>
      <c r="D152" s="172">
        <v>70436177</v>
      </c>
      <c r="E152" s="172">
        <v>102743118</v>
      </c>
      <c r="F152" s="175">
        <v>600124487</v>
      </c>
      <c r="G152" s="160" t="s">
        <v>296</v>
      </c>
      <c r="H152" s="85" t="s">
        <v>92</v>
      </c>
      <c r="I152" s="85" t="s">
        <v>93</v>
      </c>
      <c r="J152" s="37" t="s">
        <v>187</v>
      </c>
      <c r="K152" s="87"/>
      <c r="L152" s="88">
        <v>2000000</v>
      </c>
      <c r="M152" s="208">
        <v>1700000</v>
      </c>
      <c r="N152" s="110">
        <v>2024</v>
      </c>
      <c r="O152" s="279">
        <v>2024</v>
      </c>
      <c r="P152" s="92"/>
      <c r="Q152" s="151"/>
      <c r="R152" s="151"/>
      <c r="S152" s="89"/>
      <c r="T152" s="87"/>
      <c r="U152" s="87"/>
      <c r="V152" s="87"/>
      <c r="W152" s="87"/>
      <c r="X152" s="87"/>
      <c r="Y152" s="92"/>
      <c r="Z152" s="89"/>
    </row>
    <row r="153" spans="1:26" ht="30" customHeight="1" x14ac:dyDescent="0.25">
      <c r="A153" s="38">
        <v>148</v>
      </c>
      <c r="B153" s="81" t="s">
        <v>288</v>
      </c>
      <c r="C153" s="37" t="s">
        <v>187</v>
      </c>
      <c r="D153" s="172">
        <v>70436177</v>
      </c>
      <c r="E153" s="172">
        <v>102743118</v>
      </c>
      <c r="F153" s="175">
        <v>600124487</v>
      </c>
      <c r="G153" s="160" t="s">
        <v>553</v>
      </c>
      <c r="H153" s="85" t="s">
        <v>92</v>
      </c>
      <c r="I153" s="85" t="s">
        <v>93</v>
      </c>
      <c r="J153" s="37" t="s">
        <v>187</v>
      </c>
      <c r="K153" s="87"/>
      <c r="L153" s="88">
        <v>2500000</v>
      </c>
      <c r="M153" s="208">
        <v>2125000</v>
      </c>
      <c r="N153" s="110">
        <v>2023</v>
      </c>
      <c r="O153" s="91">
        <v>2024</v>
      </c>
      <c r="P153" s="92"/>
      <c r="Q153" s="151"/>
      <c r="R153" s="151"/>
      <c r="S153" s="89"/>
      <c r="T153" s="87"/>
      <c r="U153" s="87"/>
      <c r="V153" s="87"/>
      <c r="W153" s="87"/>
      <c r="X153" s="87"/>
      <c r="Y153" s="92"/>
      <c r="Z153" s="89"/>
    </row>
    <row r="154" spans="1:26" ht="30" customHeight="1" x14ac:dyDescent="0.25">
      <c r="A154" s="38">
        <v>149</v>
      </c>
      <c r="B154" s="288" t="s">
        <v>288</v>
      </c>
      <c r="C154" s="289" t="s">
        <v>187</v>
      </c>
      <c r="D154" s="290">
        <v>70436177</v>
      </c>
      <c r="E154" s="290">
        <v>102743118</v>
      </c>
      <c r="F154" s="291">
        <v>600124487</v>
      </c>
      <c r="G154" s="280" t="s">
        <v>550</v>
      </c>
      <c r="H154" s="292" t="s">
        <v>92</v>
      </c>
      <c r="I154" s="292" t="s">
        <v>93</v>
      </c>
      <c r="J154" s="289" t="s">
        <v>187</v>
      </c>
      <c r="K154" s="280" t="s">
        <v>551</v>
      </c>
      <c r="L154" s="390">
        <v>3000000</v>
      </c>
      <c r="M154" s="336">
        <v>2550000</v>
      </c>
      <c r="N154" s="114">
        <v>2023</v>
      </c>
      <c r="O154" s="130">
        <v>2023</v>
      </c>
      <c r="P154" s="134" t="s">
        <v>95</v>
      </c>
      <c r="Q154" s="230" t="s">
        <v>95</v>
      </c>
      <c r="R154" s="230"/>
      <c r="S154" s="118" t="s">
        <v>95</v>
      </c>
      <c r="T154" s="94"/>
      <c r="U154" s="94"/>
      <c r="V154" s="94"/>
      <c r="W154" s="94"/>
      <c r="X154" s="94"/>
      <c r="Y154" s="99"/>
      <c r="Z154" s="96"/>
    </row>
    <row r="155" spans="1:26" ht="30" customHeight="1" x14ac:dyDescent="0.25">
      <c r="A155" s="38">
        <v>150</v>
      </c>
      <c r="B155" s="288" t="s">
        <v>288</v>
      </c>
      <c r="C155" s="289" t="s">
        <v>187</v>
      </c>
      <c r="D155" s="290">
        <v>70436177</v>
      </c>
      <c r="E155" s="290">
        <v>102743118</v>
      </c>
      <c r="F155" s="291">
        <v>600124487</v>
      </c>
      <c r="G155" s="280" t="s">
        <v>477</v>
      </c>
      <c r="H155" s="292" t="s">
        <v>92</v>
      </c>
      <c r="I155" s="292" t="s">
        <v>93</v>
      </c>
      <c r="J155" s="289" t="s">
        <v>187</v>
      </c>
      <c r="K155" s="293"/>
      <c r="L155" s="139">
        <v>3000000</v>
      </c>
      <c r="M155" s="250">
        <v>2550000</v>
      </c>
      <c r="N155" s="114">
        <v>2022</v>
      </c>
      <c r="O155" s="130">
        <v>2027</v>
      </c>
      <c r="P155" s="229"/>
      <c r="Q155" s="55" t="s">
        <v>95</v>
      </c>
      <c r="R155" s="230" t="s">
        <v>95</v>
      </c>
      <c r="S155" s="231" t="s">
        <v>95</v>
      </c>
      <c r="T155" s="94"/>
      <c r="U155" s="94"/>
      <c r="V155" s="94"/>
      <c r="W155" s="94"/>
      <c r="X155" s="94"/>
      <c r="Y155" s="99"/>
      <c r="Z155" s="96"/>
    </row>
    <row r="156" spans="1:26" ht="30" customHeight="1" x14ac:dyDescent="0.25">
      <c r="A156" s="38">
        <v>151</v>
      </c>
      <c r="B156" s="288" t="s">
        <v>288</v>
      </c>
      <c r="C156" s="289" t="s">
        <v>187</v>
      </c>
      <c r="D156" s="290">
        <v>70436177</v>
      </c>
      <c r="E156" s="290">
        <v>102743118</v>
      </c>
      <c r="F156" s="291">
        <v>600124487</v>
      </c>
      <c r="G156" s="280" t="s">
        <v>478</v>
      </c>
      <c r="H156" s="292" t="s">
        <v>92</v>
      </c>
      <c r="I156" s="292" t="s">
        <v>93</v>
      </c>
      <c r="J156" s="289" t="s">
        <v>187</v>
      </c>
      <c r="K156" s="280" t="s">
        <v>492</v>
      </c>
      <c r="L156" s="139">
        <v>3000000</v>
      </c>
      <c r="M156" s="250">
        <v>2550000</v>
      </c>
      <c r="N156" s="114">
        <v>2022</v>
      </c>
      <c r="O156" s="130">
        <v>2027</v>
      </c>
      <c r="P156" s="229" t="s">
        <v>95</v>
      </c>
      <c r="Q156" s="230" t="s">
        <v>95</v>
      </c>
      <c r="R156" s="230" t="s">
        <v>95</v>
      </c>
      <c r="S156" s="118" t="s">
        <v>95</v>
      </c>
      <c r="T156" s="94"/>
      <c r="U156" s="94"/>
      <c r="V156" s="94"/>
      <c r="W156" s="94"/>
      <c r="X156" s="94"/>
      <c r="Y156" s="99"/>
      <c r="Z156" s="96"/>
    </row>
    <row r="157" spans="1:26" ht="30" customHeight="1" x14ac:dyDescent="0.25">
      <c r="A157" s="38">
        <v>152</v>
      </c>
      <c r="B157" s="169" t="s">
        <v>288</v>
      </c>
      <c r="C157" s="190" t="s">
        <v>187</v>
      </c>
      <c r="D157" s="286">
        <v>70436177</v>
      </c>
      <c r="E157" s="286">
        <v>102743118</v>
      </c>
      <c r="F157" s="287">
        <v>600124487</v>
      </c>
      <c r="G157" s="294" t="s">
        <v>436</v>
      </c>
      <c r="H157" s="184" t="s">
        <v>92</v>
      </c>
      <c r="I157" s="184" t="s">
        <v>93</v>
      </c>
      <c r="J157" s="190" t="s">
        <v>187</v>
      </c>
      <c r="K157" s="249"/>
      <c r="L157" s="254">
        <v>5000000</v>
      </c>
      <c r="M157" s="250">
        <v>4250000</v>
      </c>
      <c r="N157" s="110">
        <v>2023</v>
      </c>
      <c r="O157" s="301">
        <v>2027</v>
      </c>
      <c r="P157" s="163" t="s">
        <v>95</v>
      </c>
      <c r="Q157" s="83" t="s">
        <v>95</v>
      </c>
      <c r="R157" s="83" t="s">
        <v>95</v>
      </c>
      <c r="S157" s="302" t="s">
        <v>95</v>
      </c>
      <c r="T157" s="87"/>
      <c r="U157" s="87"/>
      <c r="V157" s="87"/>
      <c r="W157" s="87"/>
      <c r="X157" s="87"/>
      <c r="Y157" s="92"/>
      <c r="Z157" s="89"/>
    </row>
    <row r="158" spans="1:26" ht="45" customHeight="1" x14ac:dyDescent="0.25">
      <c r="A158" s="38">
        <v>153</v>
      </c>
      <c r="B158" s="432" t="s">
        <v>288</v>
      </c>
      <c r="C158" s="331" t="s">
        <v>187</v>
      </c>
      <c r="D158" s="433">
        <v>70436177</v>
      </c>
      <c r="E158" s="433">
        <v>102743118</v>
      </c>
      <c r="F158" s="434">
        <v>600124487</v>
      </c>
      <c r="G158" s="435" t="s">
        <v>578</v>
      </c>
      <c r="H158" s="326" t="s">
        <v>92</v>
      </c>
      <c r="I158" s="326" t="s">
        <v>93</v>
      </c>
      <c r="J158" s="331" t="s">
        <v>187</v>
      </c>
      <c r="K158" s="249"/>
      <c r="L158" s="335">
        <v>7000000</v>
      </c>
      <c r="M158" s="336">
        <v>5950000</v>
      </c>
      <c r="N158" s="341">
        <v>2022</v>
      </c>
      <c r="O158" s="301">
        <v>2027</v>
      </c>
      <c r="P158" s="436" t="s">
        <v>95</v>
      </c>
      <c r="Q158" s="428" t="s">
        <v>95</v>
      </c>
      <c r="R158" s="428" t="s">
        <v>95</v>
      </c>
      <c r="S158" s="437" t="s">
        <v>95</v>
      </c>
      <c r="T158" s="249"/>
      <c r="U158" s="249"/>
      <c r="V158" s="249"/>
      <c r="W158" s="249"/>
      <c r="X158" s="249"/>
      <c r="Y158" s="251"/>
      <c r="Z158" s="253"/>
    </row>
    <row r="159" spans="1:26" ht="48" customHeight="1" x14ac:dyDescent="0.25">
      <c r="A159" s="38">
        <v>154</v>
      </c>
      <c r="B159" s="196" t="s">
        <v>297</v>
      </c>
      <c r="C159" s="197" t="s">
        <v>187</v>
      </c>
      <c r="D159" s="295">
        <v>70436169</v>
      </c>
      <c r="E159" s="295">
        <v>108011224</v>
      </c>
      <c r="F159" s="296">
        <v>600124568</v>
      </c>
      <c r="G159" s="191" t="s">
        <v>298</v>
      </c>
      <c r="H159" s="248" t="s">
        <v>92</v>
      </c>
      <c r="I159" s="248" t="s">
        <v>93</v>
      </c>
      <c r="J159" s="197" t="s">
        <v>187</v>
      </c>
      <c r="K159" s="297"/>
      <c r="L159" s="298">
        <v>20000000</v>
      </c>
      <c r="M159" s="299">
        <v>17000000</v>
      </c>
      <c r="N159" s="247">
        <v>2022</v>
      </c>
      <c r="O159" s="111">
        <v>2027</v>
      </c>
      <c r="P159" s="108"/>
      <c r="Q159" s="235"/>
      <c r="R159" s="235"/>
      <c r="S159" s="76"/>
      <c r="T159" s="80"/>
      <c r="U159" s="80"/>
      <c r="V159" s="80"/>
      <c r="W159" s="80"/>
      <c r="X159" s="80"/>
      <c r="Y159" s="108"/>
      <c r="Z159" s="76"/>
    </row>
    <row r="160" spans="1:26" ht="51" customHeight="1" x14ac:dyDescent="0.25">
      <c r="A160" s="38">
        <v>155</v>
      </c>
      <c r="B160" s="365" t="s">
        <v>297</v>
      </c>
      <c r="C160" s="366" t="s">
        <v>187</v>
      </c>
      <c r="D160" s="421">
        <v>70436169</v>
      </c>
      <c r="E160" s="421">
        <v>108011224</v>
      </c>
      <c r="F160" s="422">
        <v>600124568</v>
      </c>
      <c r="G160" s="368" t="s">
        <v>579</v>
      </c>
      <c r="H160" s="327" t="s">
        <v>92</v>
      </c>
      <c r="I160" s="327" t="s">
        <v>93</v>
      </c>
      <c r="J160" s="366" t="s">
        <v>187</v>
      </c>
      <c r="K160" s="423" t="s">
        <v>493</v>
      </c>
      <c r="L160" s="424">
        <v>12500000</v>
      </c>
      <c r="M160" s="425">
        <v>10625000</v>
      </c>
      <c r="N160" s="426">
        <v>2022</v>
      </c>
      <c r="O160" s="64">
        <v>2025</v>
      </c>
      <c r="P160" s="427"/>
      <c r="Q160" s="428" t="s">
        <v>95</v>
      </c>
      <c r="R160" s="428" t="s">
        <v>95</v>
      </c>
      <c r="S160" s="367" t="s">
        <v>95</v>
      </c>
      <c r="T160" s="429"/>
      <c r="U160" s="429"/>
      <c r="V160" s="429"/>
      <c r="W160" s="430"/>
      <c r="X160" s="429"/>
      <c r="Y160" s="427"/>
      <c r="Z160" s="431"/>
    </row>
    <row r="161" spans="1:26" ht="36" customHeight="1" x14ac:dyDescent="0.25">
      <c r="A161" s="38">
        <v>156</v>
      </c>
      <c r="B161" s="169" t="s">
        <v>300</v>
      </c>
      <c r="C161" s="190" t="s">
        <v>187</v>
      </c>
      <c r="D161" s="286">
        <v>70435651</v>
      </c>
      <c r="E161" s="286">
        <v>119100541</v>
      </c>
      <c r="F161" s="287">
        <v>600124479</v>
      </c>
      <c r="G161" s="160" t="s">
        <v>301</v>
      </c>
      <c r="H161" s="85" t="s">
        <v>92</v>
      </c>
      <c r="I161" s="73" t="s">
        <v>93</v>
      </c>
      <c r="J161" s="37" t="s">
        <v>187</v>
      </c>
      <c r="K161" s="238" t="s">
        <v>476</v>
      </c>
      <c r="L161" s="88">
        <v>4500000</v>
      </c>
      <c r="M161" s="208">
        <v>3825000</v>
      </c>
      <c r="N161" s="210">
        <v>2023</v>
      </c>
      <c r="O161" s="115">
        <v>2027</v>
      </c>
      <c r="P161" s="92"/>
      <c r="Q161" s="151"/>
      <c r="R161" s="151"/>
      <c r="S161" s="89"/>
      <c r="T161" s="87"/>
      <c r="U161" s="87"/>
      <c r="V161" s="87"/>
      <c r="W161" s="84" t="s">
        <v>95</v>
      </c>
      <c r="X161" s="87"/>
      <c r="Y161" s="92"/>
      <c r="Z161" s="89"/>
    </row>
    <row r="162" spans="1:26" ht="36" customHeight="1" x14ac:dyDescent="0.25">
      <c r="A162" s="38">
        <v>157</v>
      </c>
      <c r="B162" s="169" t="s">
        <v>300</v>
      </c>
      <c r="C162" s="190" t="s">
        <v>187</v>
      </c>
      <c r="D162" s="286">
        <v>70435651</v>
      </c>
      <c r="E162" s="286">
        <v>102743096</v>
      </c>
      <c r="F162" s="287">
        <v>600124479</v>
      </c>
      <c r="G162" s="160" t="s">
        <v>302</v>
      </c>
      <c r="H162" s="85" t="s">
        <v>92</v>
      </c>
      <c r="I162" s="85" t="s">
        <v>93</v>
      </c>
      <c r="J162" s="37" t="s">
        <v>187</v>
      </c>
      <c r="K162" s="87"/>
      <c r="L162" s="88">
        <v>10000000</v>
      </c>
      <c r="M162" s="208">
        <v>8500000</v>
      </c>
      <c r="N162" s="210">
        <v>2023</v>
      </c>
      <c r="O162" s="115">
        <v>2027</v>
      </c>
      <c r="P162" s="92"/>
      <c r="Q162" s="151"/>
      <c r="R162" s="151"/>
      <c r="S162" s="89"/>
      <c r="T162" s="87"/>
      <c r="U162" s="87"/>
      <c r="V162" s="87"/>
      <c r="W162" s="87"/>
      <c r="X162" s="87"/>
      <c r="Y162" s="92"/>
      <c r="Z162" s="89"/>
    </row>
    <row r="163" spans="1:26" ht="36" customHeight="1" x14ac:dyDescent="0.25">
      <c r="A163" s="38">
        <v>158</v>
      </c>
      <c r="B163" s="169" t="s">
        <v>300</v>
      </c>
      <c r="C163" s="190" t="s">
        <v>187</v>
      </c>
      <c r="D163" s="286">
        <v>70435651</v>
      </c>
      <c r="E163" s="286">
        <v>102743096</v>
      </c>
      <c r="F163" s="287">
        <v>600124479</v>
      </c>
      <c r="G163" s="160" t="s">
        <v>303</v>
      </c>
      <c r="H163" s="85" t="s">
        <v>92</v>
      </c>
      <c r="I163" s="85" t="s">
        <v>93</v>
      </c>
      <c r="J163" s="37" t="s">
        <v>187</v>
      </c>
      <c r="K163" s="87"/>
      <c r="L163" s="88">
        <v>3000000</v>
      </c>
      <c r="M163" s="208">
        <v>2550000</v>
      </c>
      <c r="N163" s="210">
        <v>2023</v>
      </c>
      <c r="O163" s="300">
        <v>2027</v>
      </c>
      <c r="P163" s="92"/>
      <c r="Q163" s="151"/>
      <c r="R163" s="151"/>
      <c r="S163" s="89"/>
      <c r="T163" s="87"/>
      <c r="U163" s="87"/>
      <c r="V163" s="87"/>
      <c r="W163" s="87"/>
      <c r="X163" s="87"/>
      <c r="Y163" s="92"/>
      <c r="Z163" s="89"/>
    </row>
    <row r="164" spans="1:26" ht="36" customHeight="1" x14ac:dyDescent="0.25">
      <c r="A164" s="38">
        <v>159</v>
      </c>
      <c r="B164" s="169" t="s">
        <v>300</v>
      </c>
      <c r="C164" s="190" t="s">
        <v>187</v>
      </c>
      <c r="D164" s="286">
        <v>70435651</v>
      </c>
      <c r="E164" s="286">
        <v>102743096</v>
      </c>
      <c r="F164" s="287">
        <v>600124479</v>
      </c>
      <c r="G164" s="160" t="s">
        <v>304</v>
      </c>
      <c r="H164" s="73" t="s">
        <v>92</v>
      </c>
      <c r="I164" s="73" t="s">
        <v>93</v>
      </c>
      <c r="J164" s="37" t="s">
        <v>187</v>
      </c>
      <c r="K164" s="87"/>
      <c r="L164" s="88">
        <v>6000000</v>
      </c>
      <c r="M164" s="208">
        <v>5100000</v>
      </c>
      <c r="N164" s="210">
        <v>2023</v>
      </c>
      <c r="O164" s="300">
        <v>2027</v>
      </c>
      <c r="P164" s="92"/>
      <c r="Q164" s="151"/>
      <c r="R164" s="151"/>
      <c r="S164" s="89"/>
      <c r="T164" s="87"/>
      <c r="U164" s="87"/>
      <c r="V164" s="87"/>
      <c r="W164" s="87"/>
      <c r="X164" s="87"/>
      <c r="Y164" s="92"/>
      <c r="Z164" s="89"/>
    </row>
    <row r="165" spans="1:26" ht="36" customHeight="1" x14ac:dyDescent="0.25">
      <c r="A165" s="38">
        <v>160</v>
      </c>
      <c r="B165" s="169" t="s">
        <v>300</v>
      </c>
      <c r="C165" s="190" t="s">
        <v>187</v>
      </c>
      <c r="D165" s="286">
        <v>70435651</v>
      </c>
      <c r="E165" s="286">
        <v>102743096</v>
      </c>
      <c r="F165" s="287">
        <v>600124479</v>
      </c>
      <c r="G165" s="160" t="s">
        <v>403</v>
      </c>
      <c r="H165" s="73" t="s">
        <v>92</v>
      </c>
      <c r="I165" s="85" t="s">
        <v>93</v>
      </c>
      <c r="J165" s="37" t="s">
        <v>187</v>
      </c>
      <c r="K165" s="87"/>
      <c r="L165" s="88">
        <v>1500000</v>
      </c>
      <c r="M165" s="208">
        <v>1275000</v>
      </c>
      <c r="N165" s="130">
        <v>2022</v>
      </c>
      <c r="O165" s="300">
        <v>2025</v>
      </c>
      <c r="P165" s="92"/>
      <c r="Q165" s="151"/>
      <c r="R165" s="151"/>
      <c r="S165" s="89"/>
      <c r="T165" s="87"/>
      <c r="U165" s="87"/>
      <c r="V165" s="87"/>
      <c r="W165" s="87"/>
      <c r="X165" s="87"/>
      <c r="Y165" s="92"/>
      <c r="Z165" s="89"/>
    </row>
    <row r="166" spans="1:26" ht="36" customHeight="1" x14ac:dyDescent="0.25">
      <c r="A166" s="38">
        <v>161</v>
      </c>
      <c r="B166" s="169" t="s">
        <v>300</v>
      </c>
      <c r="C166" s="190" t="s">
        <v>187</v>
      </c>
      <c r="D166" s="286">
        <v>70435651</v>
      </c>
      <c r="E166" s="286">
        <v>150007043</v>
      </c>
      <c r="F166" s="287">
        <v>600124479</v>
      </c>
      <c r="G166" s="160" t="s">
        <v>305</v>
      </c>
      <c r="H166" s="73" t="s">
        <v>92</v>
      </c>
      <c r="I166" s="85" t="s">
        <v>93</v>
      </c>
      <c r="J166" s="37" t="s">
        <v>187</v>
      </c>
      <c r="K166" s="87"/>
      <c r="L166" s="88">
        <v>2000000</v>
      </c>
      <c r="M166" s="208">
        <v>1700000</v>
      </c>
      <c r="N166" s="210">
        <v>2023</v>
      </c>
      <c r="O166" s="115">
        <v>2027</v>
      </c>
      <c r="P166" s="92"/>
      <c r="Q166" s="151"/>
      <c r="R166" s="151"/>
      <c r="S166" s="89"/>
      <c r="T166" s="87"/>
      <c r="U166" s="87"/>
      <c r="V166" s="87"/>
      <c r="W166" s="87"/>
      <c r="X166" s="87"/>
      <c r="Y166" s="92"/>
      <c r="Z166" s="89"/>
    </row>
    <row r="167" spans="1:26" ht="36" customHeight="1" x14ac:dyDescent="0.25">
      <c r="A167" s="38">
        <v>162</v>
      </c>
      <c r="B167" s="169" t="s">
        <v>300</v>
      </c>
      <c r="C167" s="190" t="s">
        <v>187</v>
      </c>
      <c r="D167" s="286">
        <v>70435651</v>
      </c>
      <c r="E167" s="286">
        <v>102743096</v>
      </c>
      <c r="F167" s="287">
        <v>600124479</v>
      </c>
      <c r="G167" s="160" t="s">
        <v>306</v>
      </c>
      <c r="H167" s="73" t="s">
        <v>92</v>
      </c>
      <c r="I167" s="85" t="s">
        <v>93</v>
      </c>
      <c r="J167" s="37" t="s">
        <v>187</v>
      </c>
      <c r="K167" s="87"/>
      <c r="L167" s="88">
        <v>1500000</v>
      </c>
      <c r="M167" s="208">
        <v>1275000</v>
      </c>
      <c r="N167" s="210">
        <v>2023</v>
      </c>
      <c r="O167" s="300">
        <v>2027</v>
      </c>
      <c r="P167" s="92"/>
      <c r="Q167" s="151"/>
      <c r="R167" s="151"/>
      <c r="S167" s="89"/>
      <c r="T167" s="87"/>
      <c r="U167" s="87"/>
      <c r="V167" s="87"/>
      <c r="W167" s="87"/>
      <c r="X167" s="87"/>
      <c r="Y167" s="92"/>
      <c r="Z167" s="89"/>
    </row>
    <row r="168" spans="1:26" ht="36" customHeight="1" x14ac:dyDescent="0.25">
      <c r="A168" s="38">
        <v>163</v>
      </c>
      <c r="B168" s="169" t="s">
        <v>300</v>
      </c>
      <c r="C168" s="190" t="s">
        <v>187</v>
      </c>
      <c r="D168" s="286">
        <v>70435651</v>
      </c>
      <c r="E168" s="286">
        <v>102743096</v>
      </c>
      <c r="F168" s="287">
        <v>600124479</v>
      </c>
      <c r="G168" s="160" t="s">
        <v>307</v>
      </c>
      <c r="H168" s="73" t="s">
        <v>92</v>
      </c>
      <c r="I168" s="85" t="s">
        <v>93</v>
      </c>
      <c r="J168" s="37" t="s">
        <v>187</v>
      </c>
      <c r="K168" s="87"/>
      <c r="L168" s="88">
        <v>1200000</v>
      </c>
      <c r="M168" s="207">
        <v>1020000</v>
      </c>
      <c r="N168" s="130">
        <v>2022</v>
      </c>
      <c r="O168" s="111">
        <v>2023</v>
      </c>
      <c r="P168" s="92"/>
      <c r="Q168" s="151"/>
      <c r="R168" s="151"/>
      <c r="S168" s="89"/>
      <c r="T168" s="87"/>
      <c r="U168" s="87"/>
      <c r="V168" s="87"/>
      <c r="W168" s="87"/>
      <c r="X168" s="87"/>
      <c r="Y168" s="92"/>
      <c r="Z168" s="89"/>
    </row>
    <row r="169" spans="1:26" ht="36" customHeight="1" x14ac:dyDescent="0.25">
      <c r="A169" s="38">
        <v>164</v>
      </c>
      <c r="B169" s="169" t="s">
        <v>300</v>
      </c>
      <c r="C169" s="190" t="s">
        <v>187</v>
      </c>
      <c r="D169" s="286">
        <v>70435651</v>
      </c>
      <c r="E169" s="286">
        <v>102743096</v>
      </c>
      <c r="F169" s="287">
        <v>600124479</v>
      </c>
      <c r="G169" s="160" t="s">
        <v>455</v>
      </c>
      <c r="H169" s="248" t="s">
        <v>92</v>
      </c>
      <c r="I169" s="184" t="s">
        <v>93</v>
      </c>
      <c r="J169" s="190" t="s">
        <v>187</v>
      </c>
      <c r="K169" s="249"/>
      <c r="L169" s="335">
        <v>9500000</v>
      </c>
      <c r="M169" s="336">
        <v>8075000</v>
      </c>
      <c r="N169" s="281">
        <v>2022</v>
      </c>
      <c r="O169" s="115">
        <v>2025</v>
      </c>
      <c r="P169" s="436" t="s">
        <v>95</v>
      </c>
      <c r="Q169" s="428"/>
      <c r="R169" s="428" t="s">
        <v>95</v>
      </c>
      <c r="S169" s="183" t="s">
        <v>95</v>
      </c>
      <c r="T169" s="249"/>
      <c r="U169" s="249"/>
      <c r="V169" s="249"/>
      <c r="W169" s="249"/>
      <c r="X169" s="249"/>
      <c r="Y169" s="251"/>
      <c r="Z169" s="253"/>
    </row>
    <row r="170" spans="1:26" ht="36" customHeight="1" x14ac:dyDescent="0.25">
      <c r="A170" s="38">
        <v>165</v>
      </c>
      <c r="B170" s="169" t="s">
        <v>300</v>
      </c>
      <c r="C170" s="190" t="s">
        <v>187</v>
      </c>
      <c r="D170" s="286">
        <v>70435651</v>
      </c>
      <c r="E170" s="286">
        <v>102743096</v>
      </c>
      <c r="F170" s="287">
        <v>600124479</v>
      </c>
      <c r="G170" s="160" t="s">
        <v>494</v>
      </c>
      <c r="H170" s="73" t="s">
        <v>92</v>
      </c>
      <c r="I170" s="85" t="s">
        <v>93</v>
      </c>
      <c r="J170" s="37" t="s">
        <v>187</v>
      </c>
      <c r="K170" s="87"/>
      <c r="L170" s="88">
        <v>1800000</v>
      </c>
      <c r="M170" s="237">
        <v>1530000</v>
      </c>
      <c r="N170" s="281">
        <v>2022</v>
      </c>
      <c r="O170" s="115">
        <v>2023</v>
      </c>
      <c r="P170" s="92"/>
      <c r="Q170" s="151"/>
      <c r="R170" s="151"/>
      <c r="S170" s="177"/>
      <c r="T170" s="87"/>
      <c r="U170" s="87"/>
      <c r="V170" s="87"/>
      <c r="W170" s="87"/>
      <c r="X170" s="87"/>
      <c r="Y170" s="92"/>
      <c r="Z170" s="89"/>
    </row>
    <row r="171" spans="1:26" ht="35.25" customHeight="1" x14ac:dyDescent="0.25">
      <c r="A171" s="38">
        <v>166</v>
      </c>
      <c r="B171" s="81" t="s">
        <v>308</v>
      </c>
      <c r="C171" s="37" t="s">
        <v>187</v>
      </c>
      <c r="D171" s="172">
        <v>70993327</v>
      </c>
      <c r="E171" s="172">
        <v>102731764</v>
      </c>
      <c r="F171" s="175">
        <v>600124312</v>
      </c>
      <c r="G171" s="53" t="s">
        <v>309</v>
      </c>
      <c r="H171" s="85" t="s">
        <v>92</v>
      </c>
      <c r="I171" s="85" t="s">
        <v>93</v>
      </c>
      <c r="J171" s="37" t="s">
        <v>187</v>
      </c>
      <c r="K171" s="87"/>
      <c r="L171" s="88">
        <v>8000000</v>
      </c>
      <c r="M171" s="237">
        <v>6800000</v>
      </c>
      <c r="N171" s="130">
        <v>2022</v>
      </c>
      <c r="O171" s="115">
        <v>2027</v>
      </c>
      <c r="P171" s="92"/>
      <c r="Q171" s="151"/>
      <c r="R171" s="151"/>
      <c r="S171" s="89"/>
      <c r="T171" s="87"/>
      <c r="U171" s="87"/>
      <c r="V171" s="87"/>
      <c r="W171" s="87"/>
      <c r="X171" s="87"/>
      <c r="Y171" s="92"/>
      <c r="Z171" s="89"/>
    </row>
    <row r="172" spans="1:26" ht="36" customHeight="1" x14ac:dyDescent="0.25">
      <c r="A172" s="38">
        <v>167</v>
      </c>
      <c r="B172" s="169" t="s">
        <v>308</v>
      </c>
      <c r="C172" s="190" t="s">
        <v>187</v>
      </c>
      <c r="D172" s="286">
        <v>70993327</v>
      </c>
      <c r="E172" s="286">
        <v>102731764</v>
      </c>
      <c r="F172" s="287">
        <v>600124312</v>
      </c>
      <c r="G172" s="159" t="s">
        <v>587</v>
      </c>
      <c r="H172" s="184" t="s">
        <v>92</v>
      </c>
      <c r="I172" s="184" t="s">
        <v>93</v>
      </c>
      <c r="J172" s="190" t="s">
        <v>187</v>
      </c>
      <c r="K172" s="249"/>
      <c r="L172" s="335">
        <v>4000000</v>
      </c>
      <c r="M172" s="336">
        <v>3400000</v>
      </c>
      <c r="N172" s="130">
        <v>2022</v>
      </c>
      <c r="O172" s="115">
        <v>2027</v>
      </c>
      <c r="P172" s="251"/>
      <c r="Q172" s="252"/>
      <c r="R172" s="183" t="s">
        <v>95</v>
      </c>
      <c r="S172" s="253"/>
      <c r="T172" s="249"/>
      <c r="U172" s="249"/>
      <c r="V172" s="326" t="s">
        <v>95</v>
      </c>
      <c r="W172" s="326" t="s">
        <v>95</v>
      </c>
      <c r="X172" s="326" t="s">
        <v>95</v>
      </c>
      <c r="Y172" s="251"/>
      <c r="Z172" s="253"/>
    </row>
    <row r="173" spans="1:26" ht="39" customHeight="1" x14ac:dyDescent="0.25">
      <c r="A173" s="38">
        <v>168</v>
      </c>
      <c r="B173" s="81" t="s">
        <v>310</v>
      </c>
      <c r="C173" s="37" t="s">
        <v>187</v>
      </c>
      <c r="D173" s="172">
        <v>70993343</v>
      </c>
      <c r="E173" s="172">
        <v>102731594</v>
      </c>
      <c r="F173" s="175">
        <v>600124185</v>
      </c>
      <c r="G173" s="53" t="s">
        <v>188</v>
      </c>
      <c r="H173" s="85" t="s">
        <v>92</v>
      </c>
      <c r="I173" s="85" t="s">
        <v>93</v>
      </c>
      <c r="J173" s="37" t="s">
        <v>187</v>
      </c>
      <c r="K173" s="87"/>
      <c r="L173" s="88">
        <v>17000000</v>
      </c>
      <c r="M173" s="208">
        <v>14450000</v>
      </c>
      <c r="N173" s="210">
        <v>2022</v>
      </c>
      <c r="O173" s="115">
        <v>2027</v>
      </c>
      <c r="P173" s="92"/>
      <c r="Q173" s="151"/>
      <c r="R173" s="151"/>
      <c r="S173" s="89"/>
      <c r="T173" s="87"/>
      <c r="U173" s="87"/>
      <c r="V173" s="87"/>
      <c r="W173" s="87"/>
      <c r="X173" s="87"/>
      <c r="Y173" s="92"/>
      <c r="Z173" s="89"/>
    </row>
    <row r="174" spans="1:26" ht="36" customHeight="1" x14ac:dyDescent="0.25">
      <c r="A174" s="38">
        <v>169</v>
      </c>
      <c r="B174" s="81" t="s">
        <v>310</v>
      </c>
      <c r="C174" s="37" t="s">
        <v>187</v>
      </c>
      <c r="D174" s="172">
        <v>70993343</v>
      </c>
      <c r="E174" s="172">
        <v>102731594</v>
      </c>
      <c r="F174" s="175">
        <v>600124185</v>
      </c>
      <c r="G174" s="53" t="s">
        <v>489</v>
      </c>
      <c r="H174" s="85" t="s">
        <v>92</v>
      </c>
      <c r="I174" s="85" t="s">
        <v>93</v>
      </c>
      <c r="J174" s="37" t="s">
        <v>187</v>
      </c>
      <c r="K174" s="87"/>
      <c r="L174" s="88">
        <v>1000000</v>
      </c>
      <c r="M174" s="208">
        <v>850000</v>
      </c>
      <c r="N174" s="210">
        <v>2022</v>
      </c>
      <c r="O174" s="115">
        <v>2027</v>
      </c>
      <c r="P174" s="161"/>
      <c r="Q174" s="151"/>
      <c r="R174" s="151"/>
      <c r="S174" s="167"/>
      <c r="T174" s="87"/>
      <c r="U174" s="87"/>
      <c r="V174" s="87"/>
      <c r="W174" s="87"/>
      <c r="X174" s="87"/>
      <c r="Y174" s="92"/>
      <c r="Z174" s="89"/>
    </row>
    <row r="175" spans="1:26" ht="36" customHeight="1" x14ac:dyDescent="0.25">
      <c r="A175" s="38">
        <v>170</v>
      </c>
      <c r="B175" s="81" t="s">
        <v>310</v>
      </c>
      <c r="C175" s="37" t="s">
        <v>187</v>
      </c>
      <c r="D175" s="172">
        <v>70993343</v>
      </c>
      <c r="E175" s="172">
        <v>119100258</v>
      </c>
      <c r="F175" s="175">
        <v>600124185</v>
      </c>
      <c r="G175" s="53" t="s">
        <v>479</v>
      </c>
      <c r="H175" s="85" t="s">
        <v>92</v>
      </c>
      <c r="I175" s="85" t="s">
        <v>93</v>
      </c>
      <c r="J175" s="37" t="s">
        <v>187</v>
      </c>
      <c r="K175" s="238" t="s">
        <v>480</v>
      </c>
      <c r="L175" s="88">
        <v>10000000</v>
      </c>
      <c r="M175" s="208">
        <v>8500000</v>
      </c>
      <c r="N175" s="130">
        <v>2022</v>
      </c>
      <c r="O175" s="115">
        <v>2024</v>
      </c>
      <c r="P175" s="161"/>
      <c r="Q175" s="151"/>
      <c r="R175" s="151"/>
      <c r="S175" s="167"/>
      <c r="T175" s="87"/>
      <c r="U175" s="87"/>
      <c r="V175" s="87"/>
      <c r="W175" s="85" t="s">
        <v>95</v>
      </c>
      <c r="X175" s="87"/>
      <c r="Y175" s="92"/>
      <c r="Z175" s="89"/>
    </row>
    <row r="176" spans="1:26" ht="36" customHeight="1" x14ac:dyDescent="0.25">
      <c r="A176" s="38">
        <v>171</v>
      </c>
      <c r="B176" s="81" t="s">
        <v>310</v>
      </c>
      <c r="C176" s="37" t="s">
        <v>187</v>
      </c>
      <c r="D176" s="172">
        <v>70993343</v>
      </c>
      <c r="E176" s="172">
        <v>150006985</v>
      </c>
      <c r="F176" s="175">
        <v>600124185</v>
      </c>
      <c r="G176" s="53" t="s">
        <v>355</v>
      </c>
      <c r="H176" s="85" t="s">
        <v>92</v>
      </c>
      <c r="I176" s="85" t="s">
        <v>93</v>
      </c>
      <c r="J176" s="37" t="s">
        <v>187</v>
      </c>
      <c r="K176" s="87"/>
      <c r="L176" s="88">
        <v>1000000</v>
      </c>
      <c r="M176" s="208">
        <v>850000</v>
      </c>
      <c r="N176" s="210">
        <v>2022</v>
      </c>
      <c r="O176" s="115">
        <v>2027</v>
      </c>
      <c r="P176" s="161"/>
      <c r="Q176" s="151"/>
      <c r="R176" s="151"/>
      <c r="S176" s="167"/>
      <c r="T176" s="87"/>
      <c r="U176" s="87"/>
      <c r="V176" s="87"/>
      <c r="W176" s="87"/>
      <c r="X176" s="87"/>
      <c r="Y176" s="92"/>
      <c r="Z176" s="89"/>
    </row>
    <row r="177" spans="1:26" ht="30" customHeight="1" x14ac:dyDescent="0.25">
      <c r="A177" s="38">
        <v>172</v>
      </c>
      <c r="B177" s="81" t="s">
        <v>311</v>
      </c>
      <c r="C177" s="37" t="s">
        <v>104</v>
      </c>
      <c r="D177" s="172">
        <v>46956735</v>
      </c>
      <c r="E177" s="180" t="s">
        <v>312</v>
      </c>
      <c r="F177" s="175">
        <v>600124011</v>
      </c>
      <c r="G177" s="53" t="s">
        <v>466</v>
      </c>
      <c r="H177" s="85" t="s">
        <v>92</v>
      </c>
      <c r="I177" s="85" t="s">
        <v>93</v>
      </c>
      <c r="J177" s="37" t="s">
        <v>104</v>
      </c>
      <c r="K177" s="87"/>
      <c r="L177" s="88">
        <v>16500000</v>
      </c>
      <c r="M177" s="208">
        <v>14025000</v>
      </c>
      <c r="N177" s="341">
        <v>2022</v>
      </c>
      <c r="O177" s="300">
        <v>2025</v>
      </c>
      <c r="P177" s="92"/>
      <c r="Q177" s="151"/>
      <c r="R177" s="151"/>
      <c r="S177" s="89"/>
      <c r="T177" s="87"/>
      <c r="U177" s="87"/>
      <c r="V177" s="87"/>
      <c r="W177" s="87"/>
      <c r="X177" s="87"/>
      <c r="Y177" s="81" t="s">
        <v>467</v>
      </c>
      <c r="Z177" s="84" t="s">
        <v>468</v>
      </c>
    </row>
    <row r="178" spans="1:26" ht="30" customHeight="1" x14ac:dyDescent="0.25">
      <c r="A178" s="38">
        <v>173</v>
      </c>
      <c r="B178" s="81" t="s">
        <v>311</v>
      </c>
      <c r="C178" s="37" t="s">
        <v>104</v>
      </c>
      <c r="D178" s="172">
        <v>46956735</v>
      </c>
      <c r="E178" s="180" t="s">
        <v>312</v>
      </c>
      <c r="F178" s="175">
        <v>600124011</v>
      </c>
      <c r="G178" s="53" t="s">
        <v>313</v>
      </c>
      <c r="H178" s="85" t="s">
        <v>92</v>
      </c>
      <c r="I178" s="73" t="s">
        <v>93</v>
      </c>
      <c r="J178" s="37" t="s">
        <v>104</v>
      </c>
      <c r="K178" s="87"/>
      <c r="L178" s="88">
        <v>2000000</v>
      </c>
      <c r="M178" s="208">
        <v>1700000</v>
      </c>
      <c r="N178" s="110">
        <v>2022</v>
      </c>
      <c r="O178" s="111">
        <v>2023</v>
      </c>
      <c r="P178" s="92"/>
      <c r="Q178" s="177" t="s">
        <v>95</v>
      </c>
      <c r="R178" s="151"/>
      <c r="S178" s="89"/>
      <c r="T178" s="87"/>
      <c r="U178" s="87"/>
      <c r="V178" s="87"/>
      <c r="W178" s="87"/>
      <c r="X178" s="87"/>
      <c r="Y178" s="152" t="s">
        <v>377</v>
      </c>
      <c r="Z178" s="89"/>
    </row>
    <row r="179" spans="1:26" ht="27" customHeight="1" x14ac:dyDescent="0.25">
      <c r="A179" s="38">
        <v>174</v>
      </c>
      <c r="B179" s="81" t="s">
        <v>311</v>
      </c>
      <c r="C179" s="37" t="s">
        <v>104</v>
      </c>
      <c r="D179" s="172">
        <v>46956735</v>
      </c>
      <c r="E179" s="180" t="s">
        <v>312</v>
      </c>
      <c r="F179" s="175">
        <v>600124011</v>
      </c>
      <c r="G179" s="53" t="s">
        <v>314</v>
      </c>
      <c r="H179" s="85" t="s">
        <v>92</v>
      </c>
      <c r="I179" s="85" t="s">
        <v>93</v>
      </c>
      <c r="J179" s="37" t="s">
        <v>104</v>
      </c>
      <c r="K179" s="87"/>
      <c r="L179" s="88">
        <v>1200000</v>
      </c>
      <c r="M179" s="208">
        <v>1020000</v>
      </c>
      <c r="N179" s="341">
        <v>2022</v>
      </c>
      <c r="O179" s="300">
        <v>2027</v>
      </c>
      <c r="P179" s="92"/>
      <c r="Q179" s="177" t="s">
        <v>95</v>
      </c>
      <c r="R179" s="177" t="s">
        <v>95</v>
      </c>
      <c r="S179" s="89"/>
      <c r="T179" s="87"/>
      <c r="U179" s="87"/>
      <c r="V179" s="87"/>
      <c r="W179" s="87"/>
      <c r="X179" s="87"/>
      <c r="Y179" s="81" t="s">
        <v>376</v>
      </c>
      <c r="Z179" s="89"/>
    </row>
    <row r="180" spans="1:26" ht="27" customHeight="1" x14ac:dyDescent="0.25">
      <c r="A180" s="38">
        <v>175</v>
      </c>
      <c r="B180" s="81" t="s">
        <v>311</v>
      </c>
      <c r="C180" s="37" t="s">
        <v>104</v>
      </c>
      <c r="D180" s="172">
        <v>46956735</v>
      </c>
      <c r="E180" s="180" t="s">
        <v>312</v>
      </c>
      <c r="F180" s="175">
        <v>600124011</v>
      </c>
      <c r="G180" s="53" t="s">
        <v>378</v>
      </c>
      <c r="H180" s="85" t="s">
        <v>92</v>
      </c>
      <c r="I180" s="85" t="s">
        <v>93</v>
      </c>
      <c r="J180" s="37" t="s">
        <v>104</v>
      </c>
      <c r="K180" s="87"/>
      <c r="L180" s="181" t="s">
        <v>379</v>
      </c>
      <c r="M180" s="208">
        <v>1275000</v>
      </c>
      <c r="N180" s="90">
        <v>2023</v>
      </c>
      <c r="O180" s="91">
        <v>2024</v>
      </c>
      <c r="P180" s="92"/>
      <c r="Q180" s="177"/>
      <c r="R180" s="177"/>
      <c r="S180" s="89"/>
      <c r="T180" s="87"/>
      <c r="U180" s="87"/>
      <c r="V180" s="87"/>
      <c r="W180" s="161"/>
      <c r="X180" s="87"/>
      <c r="Y180" s="92"/>
      <c r="Z180" s="89"/>
    </row>
    <row r="181" spans="1:26" ht="27" customHeight="1" x14ac:dyDescent="0.25">
      <c r="A181" s="38">
        <v>176</v>
      </c>
      <c r="B181" s="81" t="s">
        <v>311</v>
      </c>
      <c r="C181" s="37" t="s">
        <v>104</v>
      </c>
      <c r="D181" s="172">
        <v>46956735</v>
      </c>
      <c r="E181" s="180" t="s">
        <v>312</v>
      </c>
      <c r="F181" s="175">
        <v>600124011</v>
      </c>
      <c r="G181" s="53" t="s">
        <v>380</v>
      </c>
      <c r="H181" s="85" t="s">
        <v>92</v>
      </c>
      <c r="I181" s="85" t="s">
        <v>93</v>
      </c>
      <c r="J181" s="37" t="s">
        <v>104</v>
      </c>
      <c r="K181" s="87"/>
      <c r="L181" s="181" t="s">
        <v>381</v>
      </c>
      <c r="M181" s="208">
        <v>493000</v>
      </c>
      <c r="N181" s="90">
        <v>2022</v>
      </c>
      <c r="O181" s="91">
        <v>2027</v>
      </c>
      <c r="P181" s="163" t="s">
        <v>95</v>
      </c>
      <c r="Q181" s="83" t="s">
        <v>95</v>
      </c>
      <c r="R181" s="83" t="s">
        <v>95</v>
      </c>
      <c r="S181" s="84" t="s">
        <v>95</v>
      </c>
      <c r="T181" s="85"/>
      <c r="U181" s="85" t="s">
        <v>95</v>
      </c>
      <c r="V181" s="85"/>
      <c r="W181" s="85" t="s">
        <v>95</v>
      </c>
      <c r="X181" s="85"/>
      <c r="Y181" s="92"/>
      <c r="Z181" s="89"/>
    </row>
    <row r="182" spans="1:26" ht="27" customHeight="1" x14ac:dyDescent="0.25">
      <c r="A182" s="38">
        <v>177</v>
      </c>
      <c r="B182" s="344" t="s">
        <v>311</v>
      </c>
      <c r="C182" s="345" t="s">
        <v>104</v>
      </c>
      <c r="D182" s="346">
        <v>46956735</v>
      </c>
      <c r="E182" s="396" t="s">
        <v>312</v>
      </c>
      <c r="F182" s="347">
        <v>600124011</v>
      </c>
      <c r="G182" s="351" t="s">
        <v>548</v>
      </c>
      <c r="H182" s="349" t="s">
        <v>92</v>
      </c>
      <c r="I182" s="349" t="s">
        <v>93</v>
      </c>
      <c r="J182" s="345" t="s">
        <v>104</v>
      </c>
      <c r="K182" s="87"/>
      <c r="L182" s="397" t="s">
        <v>549</v>
      </c>
      <c r="M182" s="285">
        <v>42500000</v>
      </c>
      <c r="N182" s="342">
        <v>2023</v>
      </c>
      <c r="O182" s="343">
        <v>2027</v>
      </c>
      <c r="P182" s="163"/>
      <c r="Q182" s="83"/>
      <c r="R182" s="83"/>
      <c r="S182" s="84"/>
      <c r="T182" s="85"/>
      <c r="U182" s="85"/>
      <c r="V182" s="85"/>
      <c r="W182" s="85"/>
      <c r="X182" s="85"/>
      <c r="Y182" s="92"/>
      <c r="Z182" s="89"/>
    </row>
    <row r="183" spans="1:26" ht="30" customHeight="1" x14ac:dyDescent="0.25">
      <c r="A183" s="38">
        <v>178</v>
      </c>
      <c r="B183" s="81" t="s">
        <v>108</v>
      </c>
      <c r="C183" s="37" t="s">
        <v>110</v>
      </c>
      <c r="D183" s="172">
        <v>70299749</v>
      </c>
      <c r="E183" s="172">
        <v>102731616</v>
      </c>
      <c r="F183" s="175">
        <v>600124193</v>
      </c>
      <c r="G183" s="53" t="s">
        <v>319</v>
      </c>
      <c r="H183" s="85" t="s">
        <v>92</v>
      </c>
      <c r="I183" s="85" t="s">
        <v>93</v>
      </c>
      <c r="J183" s="37" t="s">
        <v>110</v>
      </c>
      <c r="K183" s="87"/>
      <c r="L183" s="88">
        <v>25000000</v>
      </c>
      <c r="M183" s="208">
        <v>21250000</v>
      </c>
      <c r="N183" s="90">
        <v>2022</v>
      </c>
      <c r="O183" s="91">
        <v>2025</v>
      </c>
      <c r="P183" s="92"/>
      <c r="Q183" s="177" t="s">
        <v>95</v>
      </c>
      <c r="R183" s="177" t="s">
        <v>95</v>
      </c>
      <c r="S183" s="89"/>
      <c r="T183" s="87"/>
      <c r="U183" s="87"/>
      <c r="V183" s="87"/>
      <c r="W183" s="177" t="s">
        <v>95</v>
      </c>
      <c r="X183" s="87"/>
      <c r="Y183" s="92"/>
      <c r="Z183" s="89"/>
    </row>
    <row r="184" spans="1:26" ht="30" customHeight="1" x14ac:dyDescent="0.25">
      <c r="A184" s="38">
        <v>179</v>
      </c>
      <c r="B184" s="81" t="s">
        <v>108</v>
      </c>
      <c r="C184" s="37" t="s">
        <v>110</v>
      </c>
      <c r="D184" s="172">
        <v>70299749</v>
      </c>
      <c r="E184" s="172">
        <v>102731616</v>
      </c>
      <c r="F184" s="175">
        <v>600124193</v>
      </c>
      <c r="G184" s="53" t="s">
        <v>320</v>
      </c>
      <c r="H184" s="73" t="s">
        <v>92</v>
      </c>
      <c r="I184" s="73" t="s">
        <v>93</v>
      </c>
      <c r="J184" s="37" t="s">
        <v>110</v>
      </c>
      <c r="K184" s="87"/>
      <c r="L184" s="88">
        <v>500000</v>
      </c>
      <c r="M184" s="208">
        <v>425000</v>
      </c>
      <c r="N184" s="90">
        <v>2022</v>
      </c>
      <c r="O184" s="91">
        <v>2023</v>
      </c>
      <c r="P184" s="177" t="s">
        <v>95</v>
      </c>
      <c r="Q184" s="177" t="s">
        <v>95</v>
      </c>
      <c r="R184" s="151"/>
      <c r="S184" s="177" t="s">
        <v>95</v>
      </c>
      <c r="T184" s="87"/>
      <c r="U184" s="87"/>
      <c r="V184" s="87"/>
      <c r="W184" s="87"/>
      <c r="X184" s="87"/>
      <c r="Y184" s="92"/>
      <c r="Z184" s="89"/>
    </row>
    <row r="185" spans="1:26" ht="30" customHeight="1" x14ac:dyDescent="0.25">
      <c r="A185" s="38">
        <v>180</v>
      </c>
      <c r="B185" s="169" t="s">
        <v>108</v>
      </c>
      <c r="C185" s="37" t="s">
        <v>110</v>
      </c>
      <c r="D185" s="172">
        <v>70299749</v>
      </c>
      <c r="E185" s="172">
        <v>102731616</v>
      </c>
      <c r="F185" s="175">
        <v>600124193</v>
      </c>
      <c r="G185" s="160" t="s">
        <v>450</v>
      </c>
      <c r="H185" s="248" t="s">
        <v>92</v>
      </c>
      <c r="I185" s="184" t="s">
        <v>93</v>
      </c>
      <c r="J185" s="190" t="s">
        <v>110</v>
      </c>
      <c r="K185" s="249"/>
      <c r="L185" s="254">
        <v>300000</v>
      </c>
      <c r="M185" s="250">
        <v>255000</v>
      </c>
      <c r="N185" s="110">
        <v>2023</v>
      </c>
      <c r="O185" s="111">
        <v>2025</v>
      </c>
      <c r="P185" s="92"/>
      <c r="Q185" s="151"/>
      <c r="R185" s="151"/>
      <c r="S185" s="89"/>
      <c r="T185" s="87"/>
      <c r="U185" s="87"/>
      <c r="V185" s="87"/>
      <c r="W185" s="87"/>
      <c r="X185" s="87"/>
      <c r="Y185" s="92"/>
      <c r="Z185" s="89"/>
    </row>
    <row r="186" spans="1:26" ht="30" customHeight="1" x14ac:dyDescent="0.25">
      <c r="A186" s="38">
        <v>181</v>
      </c>
      <c r="B186" s="81" t="s">
        <v>108</v>
      </c>
      <c r="C186" s="37" t="s">
        <v>110</v>
      </c>
      <c r="D186" s="172">
        <v>70299749</v>
      </c>
      <c r="E186" s="172">
        <v>102731616</v>
      </c>
      <c r="F186" s="175">
        <v>600124193</v>
      </c>
      <c r="G186" s="53" t="s">
        <v>321</v>
      </c>
      <c r="H186" s="73" t="s">
        <v>92</v>
      </c>
      <c r="I186" s="85" t="s">
        <v>93</v>
      </c>
      <c r="J186" s="37" t="s">
        <v>110</v>
      </c>
      <c r="K186" s="87"/>
      <c r="L186" s="88">
        <v>600000</v>
      </c>
      <c r="M186" s="208">
        <v>510000</v>
      </c>
      <c r="N186" s="90">
        <v>2022</v>
      </c>
      <c r="O186" s="91">
        <v>2025</v>
      </c>
      <c r="P186" s="92"/>
      <c r="Q186" s="151"/>
      <c r="R186" s="151"/>
      <c r="S186" s="177" t="s">
        <v>95</v>
      </c>
      <c r="T186" s="87"/>
      <c r="U186" s="87"/>
      <c r="V186" s="87"/>
      <c r="W186" s="87"/>
      <c r="X186" s="87"/>
      <c r="Y186" s="92"/>
      <c r="Z186" s="89"/>
    </row>
    <row r="187" spans="1:26" ht="36" customHeight="1" x14ac:dyDescent="0.25">
      <c r="A187" s="38">
        <v>182</v>
      </c>
      <c r="B187" s="81" t="s">
        <v>108</v>
      </c>
      <c r="C187" s="37" t="s">
        <v>110</v>
      </c>
      <c r="D187" s="172">
        <v>70299749</v>
      </c>
      <c r="E187" s="172">
        <v>102731616</v>
      </c>
      <c r="F187" s="175">
        <v>600124193</v>
      </c>
      <c r="G187" s="53" t="s">
        <v>518</v>
      </c>
      <c r="H187" s="73" t="s">
        <v>92</v>
      </c>
      <c r="I187" s="85" t="s">
        <v>93</v>
      </c>
      <c r="J187" s="37" t="s">
        <v>110</v>
      </c>
      <c r="K187" s="87"/>
      <c r="L187" s="284">
        <v>1500000</v>
      </c>
      <c r="M187" s="285">
        <v>1275000</v>
      </c>
      <c r="N187" s="90">
        <v>2022</v>
      </c>
      <c r="O187" s="343">
        <v>2025</v>
      </c>
      <c r="P187" s="92"/>
      <c r="Q187" s="151"/>
      <c r="R187" s="151"/>
      <c r="S187" s="89"/>
      <c r="T187" s="87"/>
      <c r="U187" s="87"/>
      <c r="V187" s="87"/>
      <c r="W187" s="87"/>
      <c r="X187" s="87"/>
      <c r="Y187" s="92"/>
      <c r="Z187" s="89"/>
    </row>
    <row r="188" spans="1:26" ht="30" customHeight="1" x14ac:dyDescent="0.25">
      <c r="A188" s="38">
        <v>183</v>
      </c>
      <c r="B188" s="81" t="s">
        <v>108</v>
      </c>
      <c r="C188" s="37" t="s">
        <v>110</v>
      </c>
      <c r="D188" s="172">
        <v>70299749</v>
      </c>
      <c r="E188" s="172">
        <v>102731616</v>
      </c>
      <c r="F188" s="175">
        <v>600124193</v>
      </c>
      <c r="G188" s="160" t="s">
        <v>500</v>
      </c>
      <c r="H188" s="184" t="s">
        <v>92</v>
      </c>
      <c r="I188" s="184" t="s">
        <v>93</v>
      </c>
      <c r="J188" s="190" t="s">
        <v>110</v>
      </c>
      <c r="K188" s="249"/>
      <c r="L188" s="254">
        <v>9000000</v>
      </c>
      <c r="M188" s="250">
        <v>7650000</v>
      </c>
      <c r="N188" s="110">
        <v>2022</v>
      </c>
      <c r="O188" s="111">
        <v>2025</v>
      </c>
      <c r="P188" s="92"/>
      <c r="Q188" s="151"/>
      <c r="R188" s="151"/>
      <c r="S188" s="89"/>
      <c r="T188" s="87"/>
      <c r="U188" s="87"/>
      <c r="V188" s="87"/>
      <c r="W188" s="177" t="s">
        <v>95</v>
      </c>
      <c r="X188" s="87"/>
      <c r="Y188" s="92"/>
      <c r="Z188" s="89"/>
    </row>
    <row r="189" spans="1:26" ht="30" customHeight="1" x14ac:dyDescent="0.25">
      <c r="A189" s="38">
        <v>184</v>
      </c>
      <c r="B189" s="81" t="s">
        <v>108</v>
      </c>
      <c r="C189" s="37" t="s">
        <v>110</v>
      </c>
      <c r="D189" s="172">
        <v>70299749</v>
      </c>
      <c r="E189" s="172">
        <v>102731616</v>
      </c>
      <c r="F189" s="175">
        <v>600124193</v>
      </c>
      <c r="G189" s="53" t="s">
        <v>315</v>
      </c>
      <c r="H189" s="73" t="s">
        <v>92</v>
      </c>
      <c r="I189" s="73" t="s">
        <v>93</v>
      </c>
      <c r="J189" s="37" t="s">
        <v>110</v>
      </c>
      <c r="K189" s="87"/>
      <c r="L189" s="88">
        <v>7000000</v>
      </c>
      <c r="M189" s="208">
        <v>5950000</v>
      </c>
      <c r="N189" s="90">
        <v>2022</v>
      </c>
      <c r="O189" s="91">
        <v>2024</v>
      </c>
      <c r="P189" s="92"/>
      <c r="Q189" s="151"/>
      <c r="R189" s="151"/>
      <c r="S189" s="89"/>
      <c r="T189" s="87"/>
      <c r="U189" s="87"/>
      <c r="V189" s="87"/>
      <c r="W189" s="87"/>
      <c r="X189" s="87"/>
      <c r="Y189" s="92"/>
      <c r="Z189" s="89"/>
    </row>
    <row r="190" spans="1:26" ht="30" customHeight="1" x14ac:dyDescent="0.25">
      <c r="A190" s="38">
        <v>185</v>
      </c>
      <c r="B190" s="81" t="s">
        <v>108</v>
      </c>
      <c r="C190" s="37" t="s">
        <v>110</v>
      </c>
      <c r="D190" s="172">
        <v>70299749</v>
      </c>
      <c r="E190" s="172">
        <v>102731616</v>
      </c>
      <c r="F190" s="175">
        <v>600124193</v>
      </c>
      <c r="G190" s="53" t="s">
        <v>316</v>
      </c>
      <c r="H190" s="73" t="s">
        <v>92</v>
      </c>
      <c r="I190" s="85" t="s">
        <v>93</v>
      </c>
      <c r="J190" s="37" t="s">
        <v>110</v>
      </c>
      <c r="K190" s="87"/>
      <c r="L190" s="88">
        <v>50000000</v>
      </c>
      <c r="M190" s="208">
        <v>42500000</v>
      </c>
      <c r="N190" s="90">
        <v>2022</v>
      </c>
      <c r="O190" s="91">
        <v>2025</v>
      </c>
      <c r="P190" s="92"/>
      <c r="Q190" s="151"/>
      <c r="R190" s="151"/>
      <c r="S190" s="89"/>
      <c r="T190" s="87"/>
      <c r="U190" s="87"/>
      <c r="V190" s="87"/>
      <c r="W190" s="87"/>
      <c r="X190" s="87"/>
      <c r="Y190" s="92"/>
      <c r="Z190" s="89"/>
    </row>
    <row r="191" spans="1:26" ht="30" customHeight="1" x14ac:dyDescent="0.25">
      <c r="A191" s="38">
        <v>186</v>
      </c>
      <c r="B191" s="81" t="s">
        <v>108</v>
      </c>
      <c r="C191" s="37" t="s">
        <v>110</v>
      </c>
      <c r="D191" s="172">
        <v>70299749</v>
      </c>
      <c r="E191" s="172">
        <v>102731616</v>
      </c>
      <c r="F191" s="175">
        <v>600124193</v>
      </c>
      <c r="G191" s="53" t="s">
        <v>317</v>
      </c>
      <c r="H191" s="73" t="s">
        <v>92</v>
      </c>
      <c r="I191" s="85" t="s">
        <v>93</v>
      </c>
      <c r="J191" s="37" t="s">
        <v>110</v>
      </c>
      <c r="K191" s="87"/>
      <c r="L191" s="88">
        <v>2500000</v>
      </c>
      <c r="M191" s="208">
        <v>2125000</v>
      </c>
      <c r="N191" s="90">
        <v>2022</v>
      </c>
      <c r="O191" s="91">
        <v>2023</v>
      </c>
      <c r="P191" s="92"/>
      <c r="Q191" s="151"/>
      <c r="R191" s="151"/>
      <c r="S191" s="89"/>
      <c r="T191" s="87"/>
      <c r="U191" s="87"/>
      <c r="V191" s="87"/>
      <c r="W191" s="87"/>
      <c r="X191" s="87"/>
      <c r="Y191" s="92"/>
      <c r="Z191" s="89"/>
    </row>
    <row r="192" spans="1:26" ht="30" customHeight="1" x14ac:dyDescent="0.25">
      <c r="A192" s="38">
        <v>187</v>
      </c>
      <c r="B192" s="81" t="s">
        <v>108</v>
      </c>
      <c r="C192" s="37" t="s">
        <v>110</v>
      </c>
      <c r="D192" s="172">
        <v>70299749</v>
      </c>
      <c r="E192" s="172">
        <v>102731616</v>
      </c>
      <c r="F192" s="175">
        <v>600124193</v>
      </c>
      <c r="G192" s="53" t="s">
        <v>318</v>
      </c>
      <c r="H192" s="73" t="s">
        <v>92</v>
      </c>
      <c r="I192" s="85" t="s">
        <v>93</v>
      </c>
      <c r="J192" s="37" t="s">
        <v>110</v>
      </c>
      <c r="K192" s="87"/>
      <c r="L192" s="284">
        <v>850000</v>
      </c>
      <c r="M192" s="285">
        <v>722500</v>
      </c>
      <c r="N192" s="90">
        <v>2022</v>
      </c>
      <c r="O192" s="91">
        <v>2025</v>
      </c>
      <c r="P192" s="92"/>
      <c r="Q192" s="151"/>
      <c r="R192" s="151"/>
      <c r="S192" s="89"/>
      <c r="T192" s="87"/>
      <c r="U192" s="87"/>
      <c r="V192" s="87"/>
      <c r="W192" s="87"/>
      <c r="X192" s="87"/>
      <c r="Y192" s="92"/>
      <c r="Z192" s="89"/>
    </row>
    <row r="193" spans="1:26" ht="30" customHeight="1" x14ac:dyDescent="0.25">
      <c r="A193" s="38">
        <v>188</v>
      </c>
      <c r="B193" s="344" t="s">
        <v>108</v>
      </c>
      <c r="C193" s="345" t="s">
        <v>110</v>
      </c>
      <c r="D193" s="346">
        <v>70299749</v>
      </c>
      <c r="E193" s="346">
        <v>102731616</v>
      </c>
      <c r="F193" s="347">
        <v>600124193</v>
      </c>
      <c r="G193" s="351" t="s">
        <v>519</v>
      </c>
      <c r="H193" s="348" t="s">
        <v>92</v>
      </c>
      <c r="I193" s="349" t="s">
        <v>93</v>
      </c>
      <c r="J193" s="345" t="s">
        <v>110</v>
      </c>
      <c r="K193" s="350"/>
      <c r="L193" s="284">
        <v>3500000</v>
      </c>
      <c r="M193" s="285">
        <v>2975000</v>
      </c>
      <c r="N193" s="342">
        <v>2022</v>
      </c>
      <c r="O193" s="343">
        <v>2025</v>
      </c>
      <c r="P193" s="92"/>
      <c r="Q193" s="151"/>
      <c r="R193" s="151"/>
      <c r="S193" s="89"/>
      <c r="T193" s="87"/>
      <c r="U193" s="87"/>
      <c r="V193" s="87"/>
      <c r="W193" s="87"/>
      <c r="X193" s="87"/>
      <c r="Y193" s="92"/>
      <c r="Z193" s="89"/>
    </row>
    <row r="194" spans="1:26" ht="30" customHeight="1" x14ac:dyDescent="0.25">
      <c r="A194" s="38">
        <v>189</v>
      </c>
      <c r="B194" s="81" t="s">
        <v>322</v>
      </c>
      <c r="C194" s="37" t="s">
        <v>198</v>
      </c>
      <c r="D194" s="172">
        <v>25349520</v>
      </c>
      <c r="E194" s="172">
        <v>110009312</v>
      </c>
      <c r="F194" s="175">
        <v>600001661</v>
      </c>
      <c r="G194" s="53" t="s">
        <v>323</v>
      </c>
      <c r="H194" s="85" t="s">
        <v>92</v>
      </c>
      <c r="I194" s="85" t="s">
        <v>93</v>
      </c>
      <c r="J194" s="37" t="s">
        <v>187</v>
      </c>
      <c r="K194" s="87"/>
      <c r="L194" s="438">
        <v>15000000</v>
      </c>
      <c r="M194" s="439">
        <v>12750000</v>
      </c>
      <c r="N194" s="341">
        <v>2022</v>
      </c>
      <c r="O194" s="300">
        <v>2027</v>
      </c>
      <c r="P194" s="177" t="s">
        <v>95</v>
      </c>
      <c r="Q194" s="177" t="s">
        <v>95</v>
      </c>
      <c r="R194" s="177" t="s">
        <v>95</v>
      </c>
      <c r="S194" s="177" t="s">
        <v>95</v>
      </c>
      <c r="T194" s="87"/>
      <c r="U194" s="87"/>
      <c r="V194" s="87"/>
      <c r="W194" s="87"/>
      <c r="X194" s="87"/>
      <c r="Y194" s="92"/>
      <c r="Z194" s="89"/>
    </row>
    <row r="195" spans="1:26" ht="30" customHeight="1" x14ac:dyDescent="0.25">
      <c r="A195" s="38">
        <v>190</v>
      </c>
      <c r="B195" s="81" t="s">
        <v>322</v>
      </c>
      <c r="C195" s="37" t="s">
        <v>198</v>
      </c>
      <c r="D195" s="172">
        <v>25349520</v>
      </c>
      <c r="E195" s="172">
        <v>110009312</v>
      </c>
      <c r="F195" s="175">
        <v>600001661</v>
      </c>
      <c r="G195" s="53" t="s">
        <v>567</v>
      </c>
      <c r="H195" s="85" t="s">
        <v>92</v>
      </c>
      <c r="I195" s="85" t="s">
        <v>93</v>
      </c>
      <c r="J195" s="37" t="s">
        <v>187</v>
      </c>
      <c r="K195" s="87"/>
      <c r="L195" s="88">
        <v>50000000</v>
      </c>
      <c r="M195" s="208">
        <v>42500000</v>
      </c>
      <c r="N195" s="110">
        <v>2023</v>
      </c>
      <c r="O195" s="111">
        <v>2027</v>
      </c>
      <c r="P195" s="182" t="s">
        <v>95</v>
      </c>
      <c r="Q195" s="183" t="s">
        <v>95</v>
      </c>
      <c r="R195" s="183" t="s">
        <v>95</v>
      </c>
      <c r="S195" s="174" t="s">
        <v>95</v>
      </c>
      <c r="T195" s="184"/>
      <c r="U195" s="184"/>
      <c r="V195" s="184"/>
      <c r="W195" s="184"/>
      <c r="X195" s="184" t="s">
        <v>95</v>
      </c>
      <c r="Y195" s="92"/>
      <c r="Z195" s="89"/>
    </row>
    <row r="196" spans="1:26" ht="33" customHeight="1" x14ac:dyDescent="0.25">
      <c r="A196" s="38">
        <v>191</v>
      </c>
      <c r="B196" s="81" t="s">
        <v>413</v>
      </c>
      <c r="C196" s="37" t="s">
        <v>92</v>
      </c>
      <c r="D196" s="172">
        <v>60370432</v>
      </c>
      <c r="E196" s="172">
        <v>110037219</v>
      </c>
      <c r="F196" s="175">
        <v>600025772</v>
      </c>
      <c r="G196" s="53" t="s">
        <v>325</v>
      </c>
      <c r="H196" s="85" t="s">
        <v>92</v>
      </c>
      <c r="I196" s="85" t="s">
        <v>93</v>
      </c>
      <c r="J196" s="37" t="s">
        <v>187</v>
      </c>
      <c r="K196" s="87"/>
      <c r="L196" s="284">
        <v>10000000</v>
      </c>
      <c r="M196" s="285">
        <v>8500000</v>
      </c>
      <c r="N196" s="341">
        <v>2022</v>
      </c>
      <c r="O196" s="343">
        <v>2025</v>
      </c>
      <c r="P196" s="92"/>
      <c r="Q196" s="177" t="s">
        <v>95</v>
      </c>
      <c r="R196" s="177" t="s">
        <v>95</v>
      </c>
      <c r="S196" s="89"/>
      <c r="T196" s="87"/>
      <c r="U196" s="87"/>
      <c r="V196" s="87"/>
      <c r="W196" s="87"/>
      <c r="X196" s="87"/>
      <c r="Y196" s="92"/>
      <c r="Z196" s="89"/>
    </row>
    <row r="197" spans="1:26" ht="33" customHeight="1" x14ac:dyDescent="0.25">
      <c r="A197" s="38">
        <v>192</v>
      </c>
      <c r="B197" s="81" t="s">
        <v>413</v>
      </c>
      <c r="C197" s="37" t="s">
        <v>92</v>
      </c>
      <c r="D197" s="172">
        <v>60370432</v>
      </c>
      <c r="E197" s="172">
        <v>110037219</v>
      </c>
      <c r="F197" s="175">
        <v>600025772</v>
      </c>
      <c r="G197" s="53" t="s">
        <v>326</v>
      </c>
      <c r="H197" s="73" t="s">
        <v>92</v>
      </c>
      <c r="I197" s="73" t="s">
        <v>93</v>
      </c>
      <c r="J197" s="37" t="s">
        <v>187</v>
      </c>
      <c r="K197" s="87"/>
      <c r="L197" s="284">
        <v>15000000</v>
      </c>
      <c r="M197" s="285">
        <v>12750000</v>
      </c>
      <c r="N197" s="341">
        <v>2023</v>
      </c>
      <c r="O197" s="343">
        <v>2024</v>
      </c>
      <c r="P197" s="92"/>
      <c r="Q197" s="151"/>
      <c r="R197" s="151"/>
      <c r="S197" s="89"/>
      <c r="T197" s="87"/>
      <c r="U197" s="87"/>
      <c r="V197" s="87"/>
      <c r="W197" s="87"/>
      <c r="X197" s="87"/>
      <c r="Y197" s="92"/>
      <c r="Z197" s="89"/>
    </row>
    <row r="198" spans="1:26" ht="30" customHeight="1" x14ac:dyDescent="0.25">
      <c r="A198" s="38">
        <v>193</v>
      </c>
      <c r="B198" s="116" t="s">
        <v>412</v>
      </c>
      <c r="C198" s="125" t="s">
        <v>92</v>
      </c>
      <c r="D198" s="55">
        <v>60371668</v>
      </c>
      <c r="E198" s="242" t="s">
        <v>454</v>
      </c>
      <c r="F198" s="55">
        <v>600025730</v>
      </c>
      <c r="G198" s="53" t="s">
        <v>324</v>
      </c>
      <c r="H198" s="73" t="s">
        <v>92</v>
      </c>
      <c r="I198" s="85" t="s">
        <v>93</v>
      </c>
      <c r="J198" s="93" t="s">
        <v>187</v>
      </c>
      <c r="K198" s="120"/>
      <c r="L198" s="216">
        <v>2200000</v>
      </c>
      <c r="M198" s="305">
        <v>1870000</v>
      </c>
      <c r="N198" s="63">
        <v>2023</v>
      </c>
      <c r="O198" s="115">
        <v>2025</v>
      </c>
      <c r="P198" s="121"/>
      <c r="Q198" s="241"/>
      <c r="R198" s="241"/>
      <c r="S198" s="240"/>
      <c r="T198" s="87"/>
      <c r="U198" s="87"/>
      <c r="V198" s="87"/>
      <c r="W198" s="87"/>
      <c r="X198" s="87"/>
      <c r="Y198" s="173" t="s">
        <v>358</v>
      </c>
      <c r="Z198" s="84" t="s">
        <v>460</v>
      </c>
    </row>
    <row r="199" spans="1:26" ht="30" customHeight="1" x14ac:dyDescent="0.25">
      <c r="A199" s="38">
        <v>194</v>
      </c>
      <c r="B199" s="116" t="s">
        <v>412</v>
      </c>
      <c r="C199" s="125" t="s">
        <v>92</v>
      </c>
      <c r="D199" s="55">
        <v>60371668</v>
      </c>
      <c r="E199" s="242" t="s">
        <v>454</v>
      </c>
      <c r="F199" s="55">
        <v>600025730</v>
      </c>
      <c r="G199" s="53" t="s">
        <v>461</v>
      </c>
      <c r="H199" s="73" t="s">
        <v>92</v>
      </c>
      <c r="I199" s="85" t="s">
        <v>93</v>
      </c>
      <c r="J199" s="93" t="s">
        <v>187</v>
      </c>
      <c r="K199" s="120"/>
      <c r="L199" s="216">
        <v>2200000</v>
      </c>
      <c r="M199" s="305">
        <v>1870000</v>
      </c>
      <c r="N199" s="63">
        <v>2023</v>
      </c>
      <c r="O199" s="91">
        <v>2025</v>
      </c>
      <c r="P199" s="121"/>
      <c r="Q199" s="241"/>
      <c r="R199" s="241"/>
      <c r="S199" s="282"/>
      <c r="T199" s="87"/>
      <c r="U199" s="87"/>
      <c r="V199" s="87"/>
      <c r="W199" s="87"/>
      <c r="X199" s="87"/>
      <c r="Y199" s="173" t="s">
        <v>358</v>
      </c>
      <c r="Z199" s="84" t="s">
        <v>460</v>
      </c>
    </row>
    <row r="200" spans="1:26" ht="30" customHeight="1" x14ac:dyDescent="0.25">
      <c r="A200" s="38">
        <v>195</v>
      </c>
      <c r="B200" s="116" t="s">
        <v>412</v>
      </c>
      <c r="C200" s="125" t="s">
        <v>92</v>
      </c>
      <c r="D200" s="55">
        <v>60371668</v>
      </c>
      <c r="E200" s="242" t="s">
        <v>454</v>
      </c>
      <c r="F200" s="55">
        <v>600025730</v>
      </c>
      <c r="G200" s="53" t="s">
        <v>462</v>
      </c>
      <c r="H200" s="73" t="s">
        <v>92</v>
      </c>
      <c r="I200" s="85" t="s">
        <v>93</v>
      </c>
      <c r="J200" s="93" t="s">
        <v>187</v>
      </c>
      <c r="K200" s="120"/>
      <c r="L200" s="216">
        <v>2700000</v>
      </c>
      <c r="M200" s="305">
        <v>2295000</v>
      </c>
      <c r="N200" s="63">
        <v>2023</v>
      </c>
      <c r="O200" s="91">
        <v>2025</v>
      </c>
      <c r="P200" s="121"/>
      <c r="Q200" s="241"/>
      <c r="R200" s="241"/>
      <c r="S200" s="282"/>
      <c r="T200" s="87"/>
      <c r="U200" s="87"/>
      <c r="V200" s="87"/>
      <c r="W200" s="87"/>
      <c r="X200" s="87"/>
      <c r="Y200" s="173" t="s">
        <v>358</v>
      </c>
      <c r="Z200" s="84" t="s">
        <v>460</v>
      </c>
    </row>
    <row r="201" spans="1:26" ht="30" customHeight="1" x14ac:dyDescent="0.25">
      <c r="A201" s="38">
        <v>196</v>
      </c>
      <c r="B201" s="81" t="s">
        <v>327</v>
      </c>
      <c r="C201" s="37" t="s">
        <v>198</v>
      </c>
      <c r="D201" s="180" t="s">
        <v>328</v>
      </c>
      <c r="E201" s="172">
        <v>181068044</v>
      </c>
      <c r="F201" s="175">
        <v>691007951</v>
      </c>
      <c r="G201" s="53" t="s">
        <v>329</v>
      </c>
      <c r="H201" s="73" t="s">
        <v>92</v>
      </c>
      <c r="I201" s="85" t="s">
        <v>93</v>
      </c>
      <c r="J201" s="37" t="s">
        <v>187</v>
      </c>
      <c r="K201" s="87"/>
      <c r="L201" s="88">
        <v>500000</v>
      </c>
      <c r="M201" s="208">
        <v>425000</v>
      </c>
      <c r="N201" s="110">
        <v>2022</v>
      </c>
      <c r="O201" s="91">
        <v>2024</v>
      </c>
      <c r="P201" s="92"/>
      <c r="Q201" s="151"/>
      <c r="R201" s="151"/>
      <c r="S201" s="177" t="s">
        <v>95</v>
      </c>
      <c r="T201" s="87"/>
      <c r="U201" s="87"/>
      <c r="V201" s="87"/>
      <c r="W201" s="87"/>
      <c r="X201" s="87"/>
      <c r="Y201" s="92"/>
      <c r="Z201" s="89"/>
    </row>
    <row r="202" spans="1:26" ht="30" customHeight="1" x14ac:dyDescent="0.25">
      <c r="A202" s="38">
        <v>197</v>
      </c>
      <c r="B202" s="81" t="s">
        <v>327</v>
      </c>
      <c r="C202" s="37" t="s">
        <v>198</v>
      </c>
      <c r="D202" s="180" t="s">
        <v>328</v>
      </c>
      <c r="E202" s="172">
        <v>181068044</v>
      </c>
      <c r="F202" s="175">
        <v>691007951</v>
      </c>
      <c r="G202" s="53" t="s">
        <v>330</v>
      </c>
      <c r="H202" s="73" t="s">
        <v>92</v>
      </c>
      <c r="I202" s="85" t="s">
        <v>93</v>
      </c>
      <c r="J202" s="37" t="s">
        <v>187</v>
      </c>
      <c r="K202" s="87"/>
      <c r="L202" s="88">
        <v>500000</v>
      </c>
      <c r="M202" s="208">
        <v>425000</v>
      </c>
      <c r="N202" s="110">
        <v>2022</v>
      </c>
      <c r="O202" s="91">
        <v>2024</v>
      </c>
      <c r="P202" s="92"/>
      <c r="Q202" s="151"/>
      <c r="R202" s="151"/>
      <c r="S202" s="89"/>
      <c r="T202" s="87"/>
      <c r="U202" s="87"/>
      <c r="V202" s="87"/>
      <c r="W202" s="87"/>
      <c r="X202" s="87"/>
      <c r="Y202" s="92"/>
      <c r="Z202" s="89"/>
    </row>
    <row r="203" spans="1:26" ht="30" customHeight="1" x14ac:dyDescent="0.25">
      <c r="A203" s="38">
        <v>198</v>
      </c>
      <c r="B203" s="81" t="s">
        <v>327</v>
      </c>
      <c r="C203" s="37" t="s">
        <v>198</v>
      </c>
      <c r="D203" s="180" t="s">
        <v>328</v>
      </c>
      <c r="E203" s="172">
        <v>181068044</v>
      </c>
      <c r="F203" s="175">
        <v>691007951</v>
      </c>
      <c r="G203" s="53" t="s">
        <v>331</v>
      </c>
      <c r="H203" s="73" t="s">
        <v>92</v>
      </c>
      <c r="I203" s="85" t="s">
        <v>93</v>
      </c>
      <c r="J203" s="37" t="s">
        <v>187</v>
      </c>
      <c r="K203" s="87"/>
      <c r="L203" s="88">
        <v>300000</v>
      </c>
      <c r="M203" s="208">
        <v>255000</v>
      </c>
      <c r="N203" s="110">
        <v>2022</v>
      </c>
      <c r="O203" s="91">
        <v>2024</v>
      </c>
      <c r="P203" s="92"/>
      <c r="Q203" s="151"/>
      <c r="R203" s="151"/>
      <c r="S203" s="89"/>
      <c r="T203" s="87"/>
      <c r="U203" s="87"/>
      <c r="V203" s="87"/>
      <c r="W203" s="87"/>
      <c r="X203" s="87"/>
      <c r="Y203" s="92"/>
      <c r="Z203" s="89"/>
    </row>
    <row r="204" spans="1:26" ht="30" customHeight="1" x14ac:dyDescent="0.25">
      <c r="A204" s="38">
        <v>199</v>
      </c>
      <c r="B204" s="81" t="s">
        <v>327</v>
      </c>
      <c r="C204" s="37" t="s">
        <v>198</v>
      </c>
      <c r="D204" s="180" t="s">
        <v>328</v>
      </c>
      <c r="E204" s="172">
        <v>181068044</v>
      </c>
      <c r="F204" s="175">
        <v>691007951</v>
      </c>
      <c r="G204" s="53" t="s">
        <v>332</v>
      </c>
      <c r="H204" s="73" t="s">
        <v>92</v>
      </c>
      <c r="I204" s="85" t="s">
        <v>93</v>
      </c>
      <c r="J204" s="37" t="s">
        <v>187</v>
      </c>
      <c r="K204" s="87"/>
      <c r="L204" s="88">
        <v>150000</v>
      </c>
      <c r="M204" s="208">
        <v>127500</v>
      </c>
      <c r="N204" s="110">
        <v>2022</v>
      </c>
      <c r="O204" s="91">
        <v>2024</v>
      </c>
      <c r="P204" s="92"/>
      <c r="Q204" s="151"/>
      <c r="R204" s="151"/>
      <c r="S204" s="89"/>
      <c r="T204" s="87"/>
      <c r="U204" s="87"/>
      <c r="V204" s="87"/>
      <c r="W204" s="87"/>
      <c r="X204" s="87"/>
      <c r="Y204" s="92"/>
      <c r="Z204" s="89"/>
    </row>
    <row r="205" spans="1:26" ht="30" customHeight="1" x14ac:dyDescent="0.25">
      <c r="A205" s="38">
        <v>200</v>
      </c>
      <c r="B205" s="81" t="s">
        <v>327</v>
      </c>
      <c r="C205" s="37" t="s">
        <v>198</v>
      </c>
      <c r="D205" s="180" t="s">
        <v>328</v>
      </c>
      <c r="E205" s="172">
        <v>181068044</v>
      </c>
      <c r="F205" s="175">
        <v>691007951</v>
      </c>
      <c r="G205" s="53" t="s">
        <v>333</v>
      </c>
      <c r="H205" s="85" t="s">
        <v>92</v>
      </c>
      <c r="I205" s="85" t="s">
        <v>93</v>
      </c>
      <c r="J205" s="37" t="s">
        <v>187</v>
      </c>
      <c r="K205" s="87"/>
      <c r="L205" s="88">
        <v>700000</v>
      </c>
      <c r="M205" s="208">
        <v>595000</v>
      </c>
      <c r="N205" s="110">
        <v>2022</v>
      </c>
      <c r="O205" s="91">
        <v>2024</v>
      </c>
      <c r="P205" s="92"/>
      <c r="Q205" s="151"/>
      <c r="R205" s="151"/>
      <c r="S205" s="89"/>
      <c r="T205" s="87"/>
      <c r="U205" s="87"/>
      <c r="V205" s="87"/>
      <c r="W205" s="87"/>
      <c r="X205" s="87"/>
      <c r="Y205" s="92"/>
      <c r="Z205" s="89"/>
    </row>
    <row r="206" spans="1:26" ht="57" customHeight="1" x14ac:dyDescent="0.25">
      <c r="A206" s="38">
        <v>201</v>
      </c>
      <c r="B206" s="81" t="s">
        <v>346</v>
      </c>
      <c r="C206" s="37" t="s">
        <v>92</v>
      </c>
      <c r="D206" s="180" t="s">
        <v>347</v>
      </c>
      <c r="E206" s="180" t="s">
        <v>348</v>
      </c>
      <c r="F206" s="185">
        <v>600015459</v>
      </c>
      <c r="G206" s="351" t="s">
        <v>522</v>
      </c>
      <c r="H206" s="85" t="s">
        <v>92</v>
      </c>
      <c r="I206" s="85" t="s">
        <v>93</v>
      </c>
      <c r="J206" s="37" t="s">
        <v>187</v>
      </c>
      <c r="K206" s="353" t="s">
        <v>523</v>
      </c>
      <c r="L206" s="354" t="s">
        <v>524</v>
      </c>
      <c r="M206" s="285">
        <v>21250000</v>
      </c>
      <c r="N206" s="90">
        <v>2023</v>
      </c>
      <c r="O206" s="355">
        <v>2025</v>
      </c>
      <c r="P206" s="177" t="s">
        <v>95</v>
      </c>
      <c r="Q206" s="177" t="s">
        <v>95</v>
      </c>
      <c r="R206" s="151"/>
      <c r="S206" s="302" t="s">
        <v>95</v>
      </c>
      <c r="T206" s="87"/>
      <c r="U206" s="87"/>
      <c r="V206" s="87"/>
      <c r="W206" s="87"/>
      <c r="X206" s="87"/>
      <c r="Y206" s="92"/>
      <c r="Z206" s="89"/>
    </row>
    <row r="207" spans="1:26" ht="33" customHeight="1" x14ac:dyDescent="0.25">
      <c r="A207" s="38">
        <v>202</v>
      </c>
      <c r="B207" s="81" t="s">
        <v>346</v>
      </c>
      <c r="C207" s="37" t="s">
        <v>92</v>
      </c>
      <c r="D207" s="180" t="s">
        <v>347</v>
      </c>
      <c r="E207" s="186" t="s">
        <v>348</v>
      </c>
      <c r="F207" s="175">
        <v>600015459</v>
      </c>
      <c r="G207" s="187" t="s">
        <v>349</v>
      </c>
      <c r="H207" s="85" t="s">
        <v>92</v>
      </c>
      <c r="I207" s="85" t="s">
        <v>93</v>
      </c>
      <c r="J207" s="37" t="s">
        <v>187</v>
      </c>
      <c r="K207" s="87"/>
      <c r="L207" s="51" t="s">
        <v>350</v>
      </c>
      <c r="M207" s="208">
        <v>7225000</v>
      </c>
      <c r="N207" s="90">
        <v>2022</v>
      </c>
      <c r="O207" s="171">
        <v>2023</v>
      </c>
      <c r="P207" s="92"/>
      <c r="Q207" s="177" t="s">
        <v>95</v>
      </c>
      <c r="R207" s="151"/>
      <c r="S207" s="89"/>
      <c r="T207" s="87"/>
      <c r="U207" s="87"/>
      <c r="V207" s="87"/>
      <c r="W207" s="87"/>
      <c r="X207" s="87"/>
      <c r="Y207" s="92"/>
      <c r="Z207" s="89"/>
    </row>
    <row r="208" spans="1:26" ht="36" customHeight="1" thickBot="1" x14ac:dyDescent="0.3">
      <c r="A208" s="40"/>
      <c r="B208" s="218"/>
      <c r="C208" s="219"/>
      <c r="D208" s="220"/>
      <c r="E208" s="220"/>
      <c r="F208" s="221"/>
      <c r="G208" s="222"/>
      <c r="H208" s="223"/>
      <c r="I208" s="223"/>
      <c r="J208" s="219"/>
      <c r="K208" s="224"/>
      <c r="L208" s="225"/>
      <c r="M208" s="226"/>
      <c r="N208" s="227"/>
      <c r="O208" s="228"/>
      <c r="P208" s="232"/>
      <c r="Q208" s="233"/>
      <c r="R208" s="233"/>
      <c r="S208" s="234"/>
      <c r="T208" s="31"/>
      <c r="U208" s="31"/>
      <c r="V208" s="31"/>
      <c r="W208" s="31"/>
      <c r="X208" s="31"/>
      <c r="Y208" s="29"/>
      <c r="Z208" s="30"/>
    </row>
    <row r="209" spans="1:13" ht="3" customHeight="1" x14ac:dyDescent="0.25">
      <c r="A209" s="65"/>
      <c r="K209" s="4"/>
    </row>
    <row r="210" spans="1:13" x14ac:dyDescent="0.25">
      <c r="A210" s="39"/>
      <c r="C210" s="5"/>
      <c r="D210" s="5"/>
      <c r="E210" s="5"/>
      <c r="F210" s="5"/>
    </row>
    <row r="211" spans="1:13" x14ac:dyDescent="0.25">
      <c r="C211" s="5"/>
      <c r="D211" s="5"/>
      <c r="E211" s="5"/>
      <c r="F211" s="5"/>
      <c r="M211" s="1" t="s">
        <v>405</v>
      </c>
    </row>
    <row r="212" spans="1:13" x14ac:dyDescent="0.25">
      <c r="C212" s="5"/>
      <c r="D212" s="5"/>
      <c r="E212" s="5"/>
      <c r="F212" s="5"/>
      <c r="M212" s="1" t="s">
        <v>405</v>
      </c>
    </row>
    <row r="213" spans="1:13" x14ac:dyDescent="0.25">
      <c r="B213" s="33"/>
      <c r="C213" s="33"/>
      <c r="D213" s="33"/>
      <c r="E213" s="33"/>
      <c r="F213" s="33"/>
      <c r="G213" s="33"/>
      <c r="H213" s="33"/>
    </row>
    <row r="214" spans="1:13" ht="21" customHeight="1" x14ac:dyDescent="0.25">
      <c r="A214" s="33" t="s">
        <v>585</v>
      </c>
      <c r="B214" s="33"/>
      <c r="C214" s="33"/>
      <c r="D214" s="33"/>
      <c r="E214" s="33"/>
      <c r="F214" s="33"/>
      <c r="G214" s="33"/>
      <c r="H214" s="33"/>
    </row>
    <row r="215" spans="1:13" x14ac:dyDescent="0.25">
      <c r="A215" s="33"/>
      <c r="B215" s="33"/>
      <c r="C215" s="33"/>
      <c r="D215" s="33"/>
      <c r="E215" s="33"/>
      <c r="F215" s="33"/>
      <c r="G215" s="33"/>
      <c r="H215" s="33"/>
    </row>
    <row r="216" spans="1:13" ht="21" customHeight="1" x14ac:dyDescent="0.25">
      <c r="A216" s="33" t="s">
        <v>510</v>
      </c>
      <c r="C216" s="5"/>
      <c r="D216" s="5"/>
      <c r="E216" s="5"/>
      <c r="F216" s="5"/>
    </row>
    <row r="217" spans="1:13" x14ac:dyDescent="0.25">
      <c r="C217" s="5"/>
      <c r="D217" s="5"/>
      <c r="E217" s="5"/>
      <c r="F217" s="5"/>
    </row>
    <row r="218" spans="1:13" x14ac:dyDescent="0.25">
      <c r="B218" s="5"/>
    </row>
    <row r="219" spans="1:13" x14ac:dyDescent="0.25">
      <c r="A219" s="5" t="s">
        <v>24</v>
      </c>
      <c r="B219" s="5"/>
    </row>
    <row r="220" spans="1:13" x14ac:dyDescent="0.25">
      <c r="A220" s="6" t="s">
        <v>34</v>
      </c>
      <c r="B220" s="5"/>
    </row>
    <row r="221" spans="1:13" x14ac:dyDescent="0.25">
      <c r="A221" s="5" t="s">
        <v>25</v>
      </c>
      <c r="B221" s="5"/>
    </row>
    <row r="222" spans="1:13" x14ac:dyDescent="0.25">
      <c r="A222" s="5" t="s">
        <v>26</v>
      </c>
    </row>
    <row r="223" spans="1:13" x14ac:dyDescent="0.25">
      <c r="B223" s="5"/>
    </row>
    <row r="224" spans="1:13" x14ac:dyDescent="0.25">
      <c r="A224" s="1" t="s">
        <v>35</v>
      </c>
      <c r="B224" s="5"/>
    </row>
    <row r="225" spans="1:17" x14ac:dyDescent="0.25">
      <c r="B225" s="16"/>
      <c r="C225" s="16"/>
      <c r="D225" s="16"/>
      <c r="E225" s="16"/>
      <c r="F225" s="16"/>
      <c r="G225" s="16"/>
      <c r="H225" s="16"/>
    </row>
    <row r="226" spans="1:17" x14ac:dyDescent="0.25">
      <c r="A226" s="16" t="s">
        <v>61</v>
      </c>
      <c r="B226" s="16"/>
      <c r="C226" s="16"/>
      <c r="D226" s="16"/>
      <c r="E226" s="16"/>
      <c r="F226" s="16"/>
      <c r="G226" s="16"/>
      <c r="H226" s="16"/>
    </row>
    <row r="227" spans="1:17" x14ac:dyDescent="0.25">
      <c r="A227" s="16" t="s">
        <v>57</v>
      </c>
      <c r="B227" s="16"/>
      <c r="C227" s="16"/>
      <c r="D227" s="16"/>
      <c r="E227" s="16"/>
      <c r="F227" s="16"/>
      <c r="G227" s="16"/>
      <c r="H227" s="16"/>
    </row>
    <row r="228" spans="1:17" x14ac:dyDescent="0.25">
      <c r="A228" s="16" t="s">
        <v>53</v>
      </c>
      <c r="B228" s="16"/>
      <c r="C228" s="16"/>
      <c r="D228" s="16"/>
      <c r="E228" s="16"/>
      <c r="F228" s="16"/>
      <c r="G228" s="16"/>
      <c r="H228" s="16"/>
    </row>
    <row r="229" spans="1:17" x14ac:dyDescent="0.25">
      <c r="A229" s="16" t="s">
        <v>54</v>
      </c>
      <c r="B229" s="16"/>
      <c r="C229" s="16"/>
      <c r="D229" s="16"/>
      <c r="E229" s="16"/>
      <c r="F229" s="16"/>
      <c r="G229" s="16"/>
      <c r="H229" s="16"/>
    </row>
    <row r="230" spans="1:17" x14ac:dyDescent="0.25">
      <c r="A230" s="16" t="s">
        <v>55</v>
      </c>
      <c r="B230" s="16"/>
      <c r="C230" s="16"/>
      <c r="D230" s="16"/>
      <c r="E230" s="16"/>
      <c r="F230" s="16"/>
      <c r="G230" s="16"/>
      <c r="H230" s="16"/>
    </row>
    <row r="231" spans="1:17" x14ac:dyDescent="0.25">
      <c r="A231" s="16" t="s">
        <v>56</v>
      </c>
      <c r="B231" s="16"/>
      <c r="C231" s="16"/>
      <c r="D231" s="16"/>
      <c r="E231" s="16"/>
      <c r="F231" s="16"/>
      <c r="G231" s="16"/>
      <c r="H231" s="16"/>
    </row>
    <row r="232" spans="1:17" x14ac:dyDescent="0.25">
      <c r="A232" s="16" t="s">
        <v>59</v>
      </c>
      <c r="B232" s="4"/>
      <c r="C232" s="4"/>
      <c r="D232" s="4"/>
      <c r="E232" s="4"/>
    </row>
    <row r="233" spans="1:17" x14ac:dyDescent="0.25">
      <c r="A233" s="4" t="s">
        <v>58</v>
      </c>
      <c r="B233" s="16"/>
      <c r="C233" s="16"/>
      <c r="D233" s="16"/>
      <c r="E233" s="16"/>
      <c r="F233" s="16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1:17" x14ac:dyDescent="0.25">
      <c r="A234" s="16" t="s">
        <v>60</v>
      </c>
      <c r="B234" s="16"/>
      <c r="C234" s="16"/>
      <c r="D234" s="16"/>
      <c r="E234" s="16"/>
      <c r="F234" s="16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 x14ac:dyDescent="0.25">
      <c r="A235" s="16" t="s">
        <v>37</v>
      </c>
      <c r="B235" s="16"/>
      <c r="C235" s="16"/>
      <c r="D235" s="16"/>
      <c r="E235" s="16"/>
      <c r="F235" s="16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 x14ac:dyDescent="0.25">
      <c r="A236" s="16"/>
      <c r="B236" s="16"/>
      <c r="C236" s="16"/>
      <c r="D236" s="16"/>
      <c r="E236" s="16"/>
      <c r="F236" s="16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 x14ac:dyDescent="0.25">
      <c r="A237" s="16" t="s">
        <v>62</v>
      </c>
      <c r="B237" s="16"/>
      <c r="C237" s="16"/>
      <c r="D237" s="16"/>
      <c r="E237" s="16"/>
      <c r="F237" s="16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 x14ac:dyDescent="0.25">
      <c r="A238" s="16" t="s">
        <v>49</v>
      </c>
    </row>
    <row r="240" spans="1:17" x14ac:dyDescent="0.25">
      <c r="A240" s="1" t="s">
        <v>38</v>
      </c>
    </row>
    <row r="241" spans="1:26" x14ac:dyDescent="0.25">
      <c r="A241" s="9" t="s">
        <v>39</v>
      </c>
    </row>
    <row r="242" spans="1:26" x14ac:dyDescent="0.25">
      <c r="A242" s="1" t="s">
        <v>40</v>
      </c>
    </row>
    <row r="243" spans="1:26" x14ac:dyDescent="0.25"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s="16" customFormat="1" x14ac:dyDescent="0.25"/>
    <row r="245" spans="1:26" s="16" customFormat="1" x14ac:dyDescent="0.25">
      <c r="B245" s="18"/>
      <c r="C245" s="3"/>
      <c r="D245" s="3"/>
      <c r="E245" s="3"/>
      <c r="F245" s="3"/>
      <c r="G245" s="3"/>
      <c r="H245" s="3"/>
      <c r="I245" s="3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7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s="3" customFormat="1" x14ac:dyDescent="0.25">
      <c r="B247" s="16"/>
      <c r="C247" s="16"/>
      <c r="D247" s="16"/>
      <c r="E247" s="16"/>
      <c r="F247" s="16"/>
      <c r="G247" s="16"/>
      <c r="H247" s="16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s="15" customFormat="1" x14ac:dyDescent="0.25">
      <c r="A248" s="1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</sheetData>
  <autoFilter ref="A4:Z209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9" scale="3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topLeftCell="B8" zoomScaleNormal="100" workbookViewId="0">
      <selection activeCell="E24" sqref="E24"/>
    </sheetView>
  </sheetViews>
  <sheetFormatPr defaultColWidth="8.7109375" defaultRowHeight="15" x14ac:dyDescent="0.25"/>
  <cols>
    <col min="1" max="1" width="14.28515625" style="1" hidden="1" customWidth="1"/>
    <col min="2" max="2" width="5.7109375" style="1" customWidth="1"/>
    <col min="3" max="3" width="26.7109375" style="1" customWidth="1"/>
    <col min="4" max="4" width="11.7109375" style="1" customWidth="1"/>
    <col min="5" max="5" width="9.7109375" style="1" customWidth="1"/>
    <col min="6" max="6" width="31.5703125" style="1" customWidth="1"/>
    <col min="7" max="7" width="11.7109375" style="1" customWidth="1"/>
    <col min="8" max="8" width="8.7109375" style="1" customWidth="1"/>
    <col min="9" max="9" width="11.7109375" style="1" customWidth="1"/>
    <col min="10" max="10" width="39.7109375" style="1" customWidth="1"/>
    <col min="11" max="12" width="11.7109375" style="1" customWidth="1"/>
    <col min="13" max="14" width="9.42578125" style="1" customWidth="1"/>
    <col min="15" max="18" width="9.7109375" style="1" customWidth="1"/>
    <col min="19" max="19" width="14.42578125" style="1" customWidth="1"/>
    <col min="20" max="20" width="9.7109375" style="1" customWidth="1"/>
    <col min="21" max="16384" width="8.7109375" style="1"/>
  </cols>
  <sheetData>
    <row r="1" spans="1:20" ht="21.75" customHeight="1" thickBot="1" x14ac:dyDescent="0.3">
      <c r="A1" s="544" t="s">
        <v>566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6"/>
    </row>
    <row r="2" spans="1:20" ht="30" customHeight="1" thickBot="1" x14ac:dyDescent="0.3">
      <c r="A2" s="547" t="s">
        <v>41</v>
      </c>
      <c r="B2" s="482" t="s">
        <v>12</v>
      </c>
      <c r="C2" s="503" t="s">
        <v>42</v>
      </c>
      <c r="D2" s="499"/>
      <c r="E2" s="499"/>
      <c r="F2" s="482" t="s">
        <v>14</v>
      </c>
      <c r="G2" s="489" t="s">
        <v>30</v>
      </c>
      <c r="H2" s="491" t="s">
        <v>50</v>
      </c>
      <c r="I2" s="489" t="s">
        <v>16</v>
      </c>
      <c r="J2" s="482" t="s">
        <v>43</v>
      </c>
      <c r="K2" s="487" t="s">
        <v>84</v>
      </c>
      <c r="L2" s="488"/>
      <c r="M2" s="551" t="s">
        <v>67</v>
      </c>
      <c r="N2" s="552"/>
      <c r="O2" s="555" t="s">
        <v>85</v>
      </c>
      <c r="P2" s="556"/>
      <c r="Q2" s="556"/>
      <c r="R2" s="556"/>
      <c r="S2" s="551" t="s">
        <v>18</v>
      </c>
      <c r="T2" s="552"/>
    </row>
    <row r="3" spans="1:20" ht="22.35" customHeight="1" thickBot="1" x14ac:dyDescent="0.3">
      <c r="A3" s="548"/>
      <c r="B3" s="550"/>
      <c r="C3" s="553" t="s">
        <v>87</v>
      </c>
      <c r="D3" s="541" t="s">
        <v>88</v>
      </c>
      <c r="E3" s="541" t="s">
        <v>89</v>
      </c>
      <c r="F3" s="550"/>
      <c r="G3" s="543"/>
      <c r="H3" s="540"/>
      <c r="I3" s="543"/>
      <c r="J3" s="550"/>
      <c r="K3" s="527" t="s">
        <v>44</v>
      </c>
      <c r="L3" s="527" t="s">
        <v>434</v>
      </c>
      <c r="M3" s="527" t="s">
        <v>20</v>
      </c>
      <c r="N3" s="529" t="s">
        <v>21</v>
      </c>
      <c r="O3" s="557" t="s">
        <v>31</v>
      </c>
      <c r="P3" s="558"/>
      <c r="Q3" s="558"/>
      <c r="R3" s="558"/>
      <c r="S3" s="531" t="s">
        <v>83</v>
      </c>
      <c r="T3" s="533" t="s">
        <v>23</v>
      </c>
    </row>
    <row r="4" spans="1:20" ht="68.25" customHeight="1" thickBot="1" x14ac:dyDescent="0.3">
      <c r="A4" s="549"/>
      <c r="B4" s="483"/>
      <c r="C4" s="554"/>
      <c r="D4" s="542"/>
      <c r="E4" s="542"/>
      <c r="F4" s="483"/>
      <c r="G4" s="490"/>
      <c r="H4" s="492"/>
      <c r="I4" s="490"/>
      <c r="J4" s="483"/>
      <c r="K4" s="528"/>
      <c r="L4" s="528"/>
      <c r="M4" s="528"/>
      <c r="N4" s="530"/>
      <c r="O4" s="24" t="s">
        <v>45</v>
      </c>
      <c r="P4" s="32" t="s">
        <v>79</v>
      </c>
      <c r="Q4" s="32" t="s">
        <v>80</v>
      </c>
      <c r="R4" s="25" t="s">
        <v>86</v>
      </c>
      <c r="S4" s="532"/>
      <c r="T4" s="534"/>
    </row>
    <row r="5" spans="1:20" ht="75" customHeight="1" x14ac:dyDescent="0.25">
      <c r="A5" s="2">
        <v>1</v>
      </c>
      <c r="B5" s="35">
        <v>1</v>
      </c>
      <c r="C5" s="256" t="s">
        <v>334</v>
      </c>
      <c r="D5" s="257" t="s">
        <v>187</v>
      </c>
      <c r="E5" s="258">
        <v>75089602</v>
      </c>
      <c r="F5" s="259" t="s">
        <v>474</v>
      </c>
      <c r="G5" s="73" t="s">
        <v>92</v>
      </c>
      <c r="H5" s="146" t="s">
        <v>93</v>
      </c>
      <c r="I5" s="259" t="s">
        <v>187</v>
      </c>
      <c r="J5" s="259" t="s">
        <v>475</v>
      </c>
      <c r="K5" s="420">
        <v>30000000</v>
      </c>
      <c r="L5" s="420">
        <v>25500000</v>
      </c>
      <c r="M5" s="260">
        <v>2022</v>
      </c>
      <c r="N5" s="148">
        <v>2027</v>
      </c>
      <c r="O5" s="188"/>
      <c r="P5" s="261" t="s">
        <v>95</v>
      </c>
      <c r="Q5" s="261" t="s">
        <v>95</v>
      </c>
      <c r="R5" s="261" t="s">
        <v>95</v>
      </c>
      <c r="S5" s="188"/>
      <c r="T5" s="189"/>
    </row>
    <row r="6" spans="1:20" ht="24" customHeight="1" x14ac:dyDescent="0.25">
      <c r="A6" s="2"/>
      <c r="B6" s="38">
        <v>2</v>
      </c>
      <c r="C6" s="196" t="s">
        <v>335</v>
      </c>
      <c r="D6" s="197" t="s">
        <v>114</v>
      </c>
      <c r="E6" s="198" t="s">
        <v>336</v>
      </c>
      <c r="F6" s="52" t="s">
        <v>337</v>
      </c>
      <c r="G6" s="85" t="s">
        <v>92</v>
      </c>
      <c r="H6" s="73" t="s">
        <v>93</v>
      </c>
      <c r="I6" s="199" t="s">
        <v>114</v>
      </c>
      <c r="J6" s="236" t="s">
        <v>440</v>
      </c>
      <c r="K6" s="51">
        <v>600000</v>
      </c>
      <c r="L6" s="201">
        <v>510000</v>
      </c>
      <c r="M6" s="77">
        <v>2022</v>
      </c>
      <c r="N6" s="78">
        <v>2024</v>
      </c>
      <c r="O6" s="124"/>
      <c r="P6" s="193" t="s">
        <v>95</v>
      </c>
      <c r="Q6" s="193" t="s">
        <v>95</v>
      </c>
      <c r="R6" s="194" t="s">
        <v>95</v>
      </c>
      <c r="S6" s="79" t="s">
        <v>441</v>
      </c>
      <c r="T6" s="195"/>
    </row>
    <row r="7" spans="1:20" ht="48" customHeight="1" x14ac:dyDescent="0.25">
      <c r="A7" s="2"/>
      <c r="B7" s="38">
        <v>3</v>
      </c>
      <c r="C7" s="196" t="s">
        <v>338</v>
      </c>
      <c r="D7" s="197" t="s">
        <v>173</v>
      </c>
      <c r="E7" s="200">
        <v>75833328</v>
      </c>
      <c r="F7" s="53" t="s">
        <v>487</v>
      </c>
      <c r="G7" s="85" t="s">
        <v>92</v>
      </c>
      <c r="H7" s="85" t="s">
        <v>93</v>
      </c>
      <c r="I7" s="190" t="s">
        <v>173</v>
      </c>
      <c r="J7" s="415" t="s">
        <v>563</v>
      </c>
      <c r="K7" s="51">
        <v>50000000</v>
      </c>
      <c r="L7" s="255">
        <v>42500000</v>
      </c>
      <c r="M7" s="110">
        <v>2022</v>
      </c>
      <c r="N7" s="111">
        <v>2027</v>
      </c>
      <c r="O7" s="193" t="s">
        <v>95</v>
      </c>
      <c r="P7" s="193" t="s">
        <v>95</v>
      </c>
      <c r="Q7" s="193" t="s">
        <v>95</v>
      </c>
      <c r="R7" s="194" t="s">
        <v>95</v>
      </c>
      <c r="S7" s="124"/>
      <c r="T7" s="195"/>
    </row>
    <row r="8" spans="1:20" ht="33" customHeight="1" x14ac:dyDescent="0.25">
      <c r="A8" s="2"/>
      <c r="B8" s="38">
        <v>4</v>
      </c>
      <c r="C8" s="196" t="s">
        <v>338</v>
      </c>
      <c r="D8" s="197" t="s">
        <v>173</v>
      </c>
      <c r="E8" s="200">
        <v>75833328</v>
      </c>
      <c r="F8" s="191" t="s">
        <v>339</v>
      </c>
      <c r="G8" s="85" t="s">
        <v>92</v>
      </c>
      <c r="H8" s="85" t="s">
        <v>93</v>
      </c>
      <c r="I8" s="197" t="s">
        <v>173</v>
      </c>
      <c r="J8" s="192"/>
      <c r="K8" s="201">
        <v>700000</v>
      </c>
      <c r="L8" s="201">
        <v>595000</v>
      </c>
      <c r="M8" s="110">
        <v>2022</v>
      </c>
      <c r="N8" s="111">
        <v>2025</v>
      </c>
      <c r="O8" s="124"/>
      <c r="P8" s="202"/>
      <c r="Q8" s="202"/>
      <c r="R8" s="195"/>
      <c r="S8" s="124"/>
      <c r="T8" s="195"/>
    </row>
    <row r="9" spans="1:20" ht="27" customHeight="1" x14ac:dyDescent="0.25">
      <c r="A9" s="2"/>
      <c r="B9" s="38">
        <v>5</v>
      </c>
      <c r="C9" s="196" t="s">
        <v>338</v>
      </c>
      <c r="D9" s="197" t="s">
        <v>173</v>
      </c>
      <c r="E9" s="200">
        <v>75833328</v>
      </c>
      <c r="F9" s="191" t="s">
        <v>340</v>
      </c>
      <c r="G9" s="73" t="s">
        <v>92</v>
      </c>
      <c r="H9" s="85" t="s">
        <v>93</v>
      </c>
      <c r="I9" s="197" t="s">
        <v>173</v>
      </c>
      <c r="J9" s="192"/>
      <c r="K9" s="51">
        <v>100000</v>
      </c>
      <c r="L9" s="201">
        <v>85000</v>
      </c>
      <c r="M9" s="110">
        <v>2022</v>
      </c>
      <c r="N9" s="111">
        <v>2025</v>
      </c>
      <c r="O9" s="124"/>
      <c r="P9" s="202"/>
      <c r="Q9" s="202"/>
      <c r="R9" s="195"/>
      <c r="S9" s="124"/>
      <c r="T9" s="195"/>
    </row>
    <row r="10" spans="1:20" ht="27" customHeight="1" x14ac:dyDescent="0.25">
      <c r="A10" s="2"/>
      <c r="B10" s="38">
        <v>6</v>
      </c>
      <c r="C10" s="196" t="s">
        <v>341</v>
      </c>
      <c r="D10" s="197"/>
      <c r="E10" s="200">
        <v>22723153</v>
      </c>
      <c r="F10" s="191" t="s">
        <v>342</v>
      </c>
      <c r="G10" s="73" t="s">
        <v>92</v>
      </c>
      <c r="H10" s="85" t="s">
        <v>93</v>
      </c>
      <c r="I10" s="197" t="s">
        <v>173</v>
      </c>
      <c r="J10" s="192"/>
      <c r="K10" s="51" t="s">
        <v>343</v>
      </c>
      <c r="L10" s="201">
        <v>12750000</v>
      </c>
      <c r="M10" s="341">
        <v>2023</v>
      </c>
      <c r="N10" s="111">
        <v>2025</v>
      </c>
      <c r="O10" s="124"/>
      <c r="P10" s="202"/>
      <c r="Q10" s="202"/>
      <c r="R10" s="195"/>
      <c r="S10" s="124"/>
      <c r="T10" s="195"/>
    </row>
    <row r="11" spans="1:20" ht="27" customHeight="1" x14ac:dyDescent="0.25">
      <c r="A11" s="2"/>
      <c r="B11" s="38">
        <v>7</v>
      </c>
      <c r="C11" s="196" t="s">
        <v>341</v>
      </c>
      <c r="D11" s="197"/>
      <c r="E11" s="200">
        <v>22723153</v>
      </c>
      <c r="F11" s="191" t="s">
        <v>345</v>
      </c>
      <c r="G11" s="85" t="s">
        <v>92</v>
      </c>
      <c r="H11" s="85" t="s">
        <v>93</v>
      </c>
      <c r="I11" s="197" t="s">
        <v>173</v>
      </c>
      <c r="J11" s="192"/>
      <c r="K11" s="51" t="s">
        <v>344</v>
      </c>
      <c r="L11" s="201">
        <v>14450000</v>
      </c>
      <c r="M11" s="341">
        <v>2022</v>
      </c>
      <c r="N11" s="111">
        <v>2025</v>
      </c>
      <c r="O11" s="124"/>
      <c r="P11" s="202"/>
      <c r="Q11" s="202"/>
      <c r="R11" s="195"/>
      <c r="S11" s="124"/>
      <c r="T11" s="195"/>
    </row>
    <row r="12" spans="1:20" ht="36" customHeight="1" x14ac:dyDescent="0.25">
      <c r="A12" s="2"/>
      <c r="B12" s="38">
        <v>8</v>
      </c>
      <c r="C12" s="365" t="s">
        <v>341</v>
      </c>
      <c r="D12" s="366"/>
      <c r="E12" s="367">
        <v>22723153</v>
      </c>
      <c r="F12" s="368" t="s">
        <v>535</v>
      </c>
      <c r="G12" s="349" t="s">
        <v>92</v>
      </c>
      <c r="H12" s="349" t="s">
        <v>93</v>
      </c>
      <c r="I12" s="366" t="s">
        <v>173</v>
      </c>
      <c r="J12" s="369"/>
      <c r="K12" s="372">
        <v>500000</v>
      </c>
      <c r="L12" s="372">
        <v>425000</v>
      </c>
      <c r="M12" s="370">
        <v>2022</v>
      </c>
      <c r="N12" s="371">
        <v>2022</v>
      </c>
      <c r="O12" s="43"/>
      <c r="P12" s="44"/>
      <c r="Q12" s="44"/>
      <c r="R12" s="45"/>
      <c r="S12" s="43"/>
      <c r="T12" s="45"/>
    </row>
    <row r="13" spans="1:20" ht="27" customHeight="1" x14ac:dyDescent="0.25">
      <c r="A13" s="2"/>
      <c r="B13" s="36">
        <v>9</v>
      </c>
      <c r="C13" s="365" t="s">
        <v>341</v>
      </c>
      <c r="D13" s="366"/>
      <c r="E13" s="437">
        <v>22723153</v>
      </c>
      <c r="F13" s="329" t="s">
        <v>536</v>
      </c>
      <c r="G13" s="349" t="s">
        <v>92</v>
      </c>
      <c r="H13" s="349" t="s">
        <v>93</v>
      </c>
      <c r="I13" s="452" t="s">
        <v>173</v>
      </c>
      <c r="J13" s="456"/>
      <c r="K13" s="454">
        <v>1000000</v>
      </c>
      <c r="L13" s="454">
        <v>850000</v>
      </c>
      <c r="M13" s="342">
        <v>2022</v>
      </c>
      <c r="N13" s="343">
        <v>2022</v>
      </c>
      <c r="O13" s="43"/>
      <c r="P13" s="44"/>
      <c r="Q13" s="44"/>
      <c r="R13" s="455"/>
      <c r="S13" s="43"/>
      <c r="T13" s="455"/>
    </row>
    <row r="14" spans="1:20" ht="57" customHeight="1" x14ac:dyDescent="0.25">
      <c r="A14" s="2"/>
      <c r="B14" s="38">
        <v>10</v>
      </c>
      <c r="C14" s="459" t="s">
        <v>582</v>
      </c>
      <c r="D14" s="331"/>
      <c r="E14" s="473" t="s">
        <v>577</v>
      </c>
      <c r="F14" s="452" t="s">
        <v>573</v>
      </c>
      <c r="G14" s="348" t="s">
        <v>92</v>
      </c>
      <c r="H14" s="348" t="s">
        <v>93</v>
      </c>
      <c r="I14" s="368" t="s">
        <v>187</v>
      </c>
      <c r="J14" s="453"/>
      <c r="K14" s="372">
        <v>27000000</v>
      </c>
      <c r="L14" s="372">
        <v>22950000</v>
      </c>
      <c r="M14" s="464">
        <v>2022</v>
      </c>
      <c r="N14" s="371">
        <v>2025</v>
      </c>
      <c r="O14" s="461" t="s">
        <v>95</v>
      </c>
      <c r="P14" s="457"/>
      <c r="Q14" s="457"/>
      <c r="R14" s="468" t="s">
        <v>95</v>
      </c>
      <c r="S14" s="470" t="s">
        <v>574</v>
      </c>
      <c r="T14" s="471"/>
    </row>
    <row r="15" spans="1:20" ht="30" customHeight="1" x14ac:dyDescent="0.25">
      <c r="A15" s="2"/>
      <c r="B15" s="36">
        <v>11</v>
      </c>
      <c r="C15" s="459" t="s">
        <v>581</v>
      </c>
      <c r="D15" s="331"/>
      <c r="E15" s="472" t="s">
        <v>576</v>
      </c>
      <c r="F15" s="452" t="s">
        <v>575</v>
      </c>
      <c r="G15" s="349" t="s">
        <v>92</v>
      </c>
      <c r="H15" s="349" t="s">
        <v>93</v>
      </c>
      <c r="I15" s="452" t="s">
        <v>187</v>
      </c>
      <c r="J15" s="458"/>
      <c r="K15" s="454">
        <v>12000000</v>
      </c>
      <c r="L15" s="454">
        <v>10200000</v>
      </c>
      <c r="M15" s="465">
        <v>2022</v>
      </c>
      <c r="N15" s="343">
        <v>2025</v>
      </c>
      <c r="O15" s="461" t="s">
        <v>95</v>
      </c>
      <c r="P15" s="457" t="s">
        <v>95</v>
      </c>
      <c r="Q15" s="457" t="s">
        <v>95</v>
      </c>
      <c r="R15" s="469" t="s">
        <v>95</v>
      </c>
      <c r="S15" s="470" t="s">
        <v>574</v>
      </c>
      <c r="T15" s="455"/>
    </row>
    <row r="16" spans="1:20" ht="30" customHeight="1" thickBot="1" x14ac:dyDescent="0.3">
      <c r="A16" s="2">
        <v>2</v>
      </c>
      <c r="B16" s="40"/>
      <c r="C16" s="460"/>
      <c r="D16" s="444"/>
      <c r="E16" s="445"/>
      <c r="F16" s="446"/>
      <c r="G16" s="40"/>
      <c r="H16" s="40"/>
      <c r="I16" s="447"/>
      <c r="J16" s="47"/>
      <c r="K16" s="463"/>
      <c r="L16" s="463"/>
      <c r="M16" s="462"/>
      <c r="N16" s="448"/>
      <c r="O16" s="449"/>
      <c r="P16" s="450"/>
      <c r="Q16" s="450"/>
      <c r="R16" s="466"/>
      <c r="S16" s="467"/>
      <c r="T16" s="451"/>
    </row>
    <row r="17" spans="1:20" x14ac:dyDescent="0.25">
      <c r="A17" s="2"/>
      <c r="B17" s="8"/>
      <c r="C17" s="2"/>
      <c r="D17" s="2"/>
      <c r="E17" s="2"/>
      <c r="F17" s="2"/>
      <c r="G17" s="34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5">
      <c r="A18" s="2"/>
      <c r="B18" s="8"/>
      <c r="C18" s="2"/>
      <c r="D18" s="2"/>
      <c r="E18" s="2"/>
      <c r="F18" s="2"/>
      <c r="G18" s="34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25">
      <c r="A19" s="2"/>
      <c r="B19" s="8"/>
      <c r="C19" s="2"/>
      <c r="D19" s="2"/>
      <c r="E19" s="2"/>
      <c r="F19" s="2"/>
      <c r="G19" s="3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5">
      <c r="G20" s="34"/>
    </row>
    <row r="21" spans="1:20" ht="21" customHeight="1" x14ac:dyDescent="0.25">
      <c r="B21" s="33" t="s">
        <v>585</v>
      </c>
      <c r="C21" s="33"/>
      <c r="D21" s="33"/>
      <c r="E21" s="33"/>
      <c r="F21" s="33"/>
      <c r="G21" s="34"/>
    </row>
    <row r="22" spans="1:20" x14ac:dyDescent="0.25">
      <c r="B22" s="33"/>
      <c r="C22" s="33"/>
      <c r="D22" s="33"/>
      <c r="E22" s="33"/>
      <c r="F22" s="33"/>
      <c r="G22" s="34"/>
    </row>
    <row r="23" spans="1:20" ht="21" customHeight="1" x14ac:dyDescent="0.25">
      <c r="B23" s="33" t="s">
        <v>510</v>
      </c>
      <c r="C23" s="33"/>
      <c r="D23" s="33"/>
      <c r="E23" s="33"/>
      <c r="F23" s="33"/>
      <c r="G23" s="34"/>
    </row>
    <row r="24" spans="1:20" x14ac:dyDescent="0.25">
      <c r="A24" s="2" t="s">
        <v>46</v>
      </c>
      <c r="B24" s="2"/>
      <c r="G24" s="34"/>
    </row>
    <row r="25" spans="1:20" x14ac:dyDescent="0.25">
      <c r="A25" s="2"/>
      <c r="B25" s="7" t="s">
        <v>47</v>
      </c>
      <c r="G25" s="34"/>
    </row>
    <row r="26" spans="1:20" ht="15.95" customHeight="1" x14ac:dyDescent="0.25">
      <c r="B26" s="1" t="s">
        <v>48</v>
      </c>
      <c r="G26" s="34"/>
    </row>
    <row r="27" spans="1:20" x14ac:dyDescent="0.25">
      <c r="B27" s="5" t="s">
        <v>25</v>
      </c>
    </row>
    <row r="28" spans="1:20" x14ac:dyDescent="0.25">
      <c r="B28" s="5" t="s">
        <v>26</v>
      </c>
    </row>
    <row r="30" spans="1:20" x14ac:dyDescent="0.25">
      <c r="B30" s="1" t="s">
        <v>35</v>
      </c>
    </row>
    <row r="32" spans="1:20" x14ac:dyDescent="0.25">
      <c r="A32" s="4" t="s">
        <v>36</v>
      </c>
      <c r="B32" s="16" t="s">
        <v>64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pans="1:12" x14ac:dyDescent="0.25">
      <c r="A33" s="4" t="s">
        <v>37</v>
      </c>
      <c r="B33" s="16" t="s">
        <v>57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1:12" x14ac:dyDescent="0.25">
      <c r="A34" s="4"/>
      <c r="B34" s="16" t="s">
        <v>53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1:12" x14ac:dyDescent="0.25">
      <c r="A35" s="4"/>
      <c r="B35" s="16" t="s">
        <v>54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x14ac:dyDescent="0.25">
      <c r="A36" s="4"/>
      <c r="B36" s="16" t="s">
        <v>55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x14ac:dyDescent="0.25">
      <c r="A37" s="4"/>
      <c r="B37" s="16" t="s">
        <v>56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 x14ac:dyDescent="0.25">
      <c r="A38" s="4"/>
      <c r="B38" s="16" t="s">
        <v>59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x14ac:dyDescent="0.25">
      <c r="A39" s="4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 x14ac:dyDescent="0.25">
      <c r="A40" s="4"/>
      <c r="B40" s="16" t="s">
        <v>63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 x14ac:dyDescent="0.25">
      <c r="A41" s="4"/>
      <c r="B41" s="16" t="s">
        <v>37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2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2" x14ac:dyDescent="0.25">
      <c r="B43" s="16" t="s">
        <v>62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 x14ac:dyDescent="0.25">
      <c r="B44" s="16" t="s">
        <v>49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12" ht="15.95" customHeight="1" x14ac:dyDescent="0.25"/>
    <row r="46" spans="1:12" x14ac:dyDescent="0.25">
      <c r="B46" s="1" t="s">
        <v>38</v>
      </c>
    </row>
    <row r="47" spans="1:12" x14ac:dyDescent="0.25">
      <c r="B47" s="1" t="s">
        <v>39</v>
      </c>
    </row>
    <row r="48" spans="1:12" x14ac:dyDescent="0.25">
      <c r="B48" s="1" t="s">
        <v>40</v>
      </c>
    </row>
  </sheetData>
  <autoFilter ref="A4:T16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MAS</cp:lastModifiedBy>
  <cp:revision/>
  <cp:lastPrinted>2022-05-13T06:43:34Z</cp:lastPrinted>
  <dcterms:created xsi:type="dcterms:W3CDTF">2020-07-22T07:46:04Z</dcterms:created>
  <dcterms:modified xsi:type="dcterms:W3CDTF">2022-06-06T07:48:37Z</dcterms:modified>
  <cp:category/>
  <cp:contentStatus/>
</cp:coreProperties>
</file>