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\SR 16 (=5) nejdříve 2024_03_28 CELÉ PŘEPRACOVAT ! SR do 2028\07 ! ! ! JEŠTĚ NETŘEBICE + oprava p.Putzerová atd. ! ! ! !\"/>
    </mc:Choice>
  </mc:AlternateContent>
  <bookViews>
    <workbookView xWindow="0" yWindow="0" windowWidth="22068" windowHeight="1182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6" l="1"/>
  <c r="M103" i="6"/>
  <c r="M148" i="7" l="1"/>
  <c r="M147" i="7"/>
  <c r="M101" i="6" l="1"/>
  <c r="M100" i="6"/>
  <c r="M99" i="6"/>
  <c r="M98" i="6"/>
  <c r="M97" i="6"/>
  <c r="M96" i="6"/>
  <c r="M95" i="6"/>
  <c r="M94" i="6"/>
  <c r="M93" i="6"/>
  <c r="M102" i="6"/>
  <c r="M146" i="7" l="1"/>
  <c r="M145" i="7"/>
  <c r="M144" i="7"/>
  <c r="M143" i="7"/>
  <c r="L37" i="8" l="1"/>
  <c r="M142" i="7" l="1"/>
  <c r="M92" i="6" l="1"/>
  <c r="M134" i="7" l="1"/>
  <c r="M135" i="7"/>
  <c r="M136" i="7"/>
  <c r="M137" i="7"/>
  <c r="M138" i="7"/>
  <c r="M139" i="7"/>
  <c r="M140" i="7"/>
  <c r="M141" i="7"/>
  <c r="M92" i="7" l="1"/>
  <c r="L35" i="8" l="1"/>
  <c r="L34" i="8"/>
  <c r="L33" i="8"/>
  <c r="L32" i="8"/>
  <c r="M127" i="7" l="1"/>
  <c r="M128" i="7"/>
  <c r="M129" i="7"/>
  <c r="M130" i="7"/>
  <c r="M131" i="7"/>
  <c r="M132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6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33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<sst xmlns="http://schemas.openxmlformats.org/spreadsheetml/2006/main" count="3857" uniqueCount="474">
  <si>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</si>
  <si>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</si>
  <si>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</si>
  <si>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</si>
  <si>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</si>
  <si>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</si>
  <si>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</si>
  <si>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</si>
  <si>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</si>
  <si>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</si>
  <si>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</si>
  <si>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</si>
  <si>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</si>
  <si>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</si>
  <si>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</si>
  <si>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</si>
  <si>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</si>
  <si>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</si>
  <si>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</si>
  <si>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</si>
  <si>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</si>
  <si>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</si>
  <si>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</si>
  <si>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</si>
  <si>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</si>
  <si>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</si>
  <si>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</si>
  <si>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</si>
  <si>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</si>
  <si>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</si>
  <si>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</si>
  <si>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</si>
  <si>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</si>
  <si>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</si>
  <si>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</si>
  <si>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</si>
  <si>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</si>
  <si>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</si>
  <si>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</si>
  <si>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</si>
  <si>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</si>
  <si>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</si>
  <si>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</si>
  <si>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</si>
  <si>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</si>
  <si>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</si>
  <si>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</si>
  <si>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</si>
  <si>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</si>
  <si>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</si>
  <si>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</si>
  <si>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</si>
  <si>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</si>
  <si>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</si>
  <si>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</si>
  <si>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</si>
  <si>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</si>
  <si>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</si>
  <si>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</si>
  <si>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</si>
  <si>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</si>
  <si>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</si>
  <si>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</si>
  <si>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</si>
  <si>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</si>
  <si>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</si>
  <si>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</si>
  <si>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</si>
  <si>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</si>
  <si>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</si>
  <si>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</si>
  <si>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</si>
  <si>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</si>
  <si>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</si>
  <si>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</si>
  <si>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</si>
  <si>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</si>
  <si>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</si>
  <si>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</si>
  <si>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</si>
  <si>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</si>
  <si>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</si>
  <si>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</si>
  <si>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</si>
  <si>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</si>
  <si>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</si>
  <si>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</si>
  <si>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</si>
  <si>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</si>
  <si>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</si>
  <si>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</si>
  <si>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</si>
  <si>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</si>
  <si>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</si>
  <si>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</si>
  <si>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</si>
  <si>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</si>
  <si>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</si>
  <si>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</si>
  <si>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</si>
  <si>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</si>
  <si>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</si>
  <si>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</si>
  <si>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</si>
  <si>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</si>
  <si>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</si>
  <si>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</si>
  <si>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</si>
  <si>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</si>
  <si>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</si>
  <si>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</si>
  <si>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</si>
  <si>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</si>
  <si>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</si>
  <si>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</si>
  <si>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</si>
  <si>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</si>
  <si>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</si>
  <si>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</si>
  <si>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</si>
  <si>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</si>
  <si>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</si>
  <si>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</si>
  <si>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</si>
  <si>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</si>
  <si>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</si>
  <si>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</si>
  <si>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</si>
  <si>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</si>
  <si>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</si>
  <si>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</si>
  <si>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</si>
  <si>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</si>
  <si>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</si>
  <si>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</si>
  <si>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</si>
  <si>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</si>
  <si>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</si>
  <si>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</si>
  <si>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</si>
  <si>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</si>
  <si>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</si>
  <si>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</si>
  <si>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</si>
  <si>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</si>
  <si>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</si>
  <si>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</si>
  <si>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</si>
  <si>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</si>
  <si>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</si>
  <si>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</si>
  <si>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</si>
  <si>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</si>
  <si>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</si>
  <si>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</si>
  <si>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</si>
  <si>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</si>
  <si>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</si>
  <si>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</si>
  <si>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</si>
  <si>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</si>
  <si>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</si>
  <si>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</si>
  <si>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</si>
  <si>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</si>
  <si>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</si>
  <si>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</si>
  <si>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</si>
  <si>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</si>
  <si>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</si>
  <si>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</si>
  <si>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</si>
  <si>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</si>
  <si>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</si>
  <si>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</si>
  <si>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</si>
  <si>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</si>
  <si>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</si>
  <si>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</si>
  <si>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</si>
  <si>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</si>
  <si>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</si>
  <si>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</si>
  <si>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</si>
  <si>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</si>
  <si>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</si>
  <si>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</si>
  <si>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</si>
  <si>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</si>
  <si>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</si>
  <si>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</si>
  <si>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</si>
  <si>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</si>
  <si>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</si>
  <si>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</si>
  <si>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</si>
  <si>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</si>
  <si>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</si>
  <si>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</si>
  <si>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</si>
  <si>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</si>
  <si>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</si>
  <si>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</si>
  <si>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</si>
  <si>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</si>
  <si>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</si>
  <si>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</si>
  <si>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</si>
  <si>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</si>
  <si>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</si>
  <si>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</si>
  <si>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</si>
  <si>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</si>
  <si>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</si>
  <si>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</si>
  <si>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</si>
  <si>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</si>
  <si>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</si>
  <si>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</si>
  <si>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</si>
  <si>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</si>
  <si>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</si>
  <si>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</si>
  <si>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</si>
  <si>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</si>
  <si>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</si>
  <si>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</si>
  <si>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</si>
  <si>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</si>
  <si>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</si>
  <si>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</si>
  <si>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</si>
  <si>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</si>
  <si>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</si>
  <si>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</si>
  <si>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</si>
  <si>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</si>
  <si>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</si>
  <si>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</si>
  <si>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</si>
  <si>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</si>
  <si>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</si>
  <si>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</si>
  <si>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</si>
  <si>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</si>
  <si>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</si>
  <si>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</si>
  <si>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</si>
  <si>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</si>
  <si>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</si>
  <si>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</si>
  <si>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</si>
  <si>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</si>
  <si>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</si>
  <si>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</si>
  <si>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</si>
  <si>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</si>
  <si>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</si>
  <si>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</si>
  <si>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</si>
  <si>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</si>
  <si>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</si>
  <si>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</si>
  <si>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</si>
  <si>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</si>
  <si>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</si>
  <si>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</si>
  <si>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</si>
  <si>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</si>
  <si>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</si>
  <si>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</si>
  <si>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</si>
  <si>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</si>
  <si>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</si>
  <si>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</si>
  <si>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</si>
  <si>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</si>
  <si>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</si>
  <si>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</si>
  <si>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</si>
  <si>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</si>
  <si>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</si>
  <si>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</si>
  <si>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</si>
  <si>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</si>
  <si>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</si>
  <si>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</si>
  <si>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</si>
  <si>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</si>
  <si>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</si>
  <si>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</si>
  <si>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</si>
  <si>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</si>
  <si>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</si>
  <si>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</si>
  <si>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</si>
  <si>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</si>
  <si>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</si>
  <si>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</si>
  <si>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</si>
  <si>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</si>
  <si>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</si>
  <si>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</si>
  <si>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</si>
  <si>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</si>
  <si>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</si>
  <si>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</si>
  <si>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</si>
  <si>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</si>
  <si>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</si>
  <si>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</si>
  <si>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</si>
  <si>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</si>
  <si>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</si>
  <si>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</si>
  <si>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</si>
  <si>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</si>
  <si>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</si>
  <si>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</si>
  <si>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</si>
  <si>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</si>
  <si>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</si>
  <si>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</si>
  <si>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</si>
  <si>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</si>
  <si>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</si>
  <si>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</si>
  <si>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</si>
  <si>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</si>
  <si>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</si>
  <si>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</si>
  <si>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</si>
  <si>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</si>
  <si>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</si>
  <si>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</si>
  <si>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</si>
  <si>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</si>
  <si>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</si>
  <si>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</si>
  <si>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</si>
  <si>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</si>
  <si>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</si>
  <si>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</si>
  <si>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</si>
  <si>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</si>
  <si>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</si>
  <si>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</si>
  <si>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</si>
  <si>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</si>
  <si>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</si>
  <si>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</si>
  <si>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</si>
  <si>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</si>
  <si>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</si>
  <si>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vyspravení podkladu, retoping, lajnování</t>
  </si>
  <si>
    <t>Zateplení jídelny a kuchyně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</si>
  <si>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</si>
  <si>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</si>
  <si>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</si>
  <si>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</si>
  <si>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</si>
  <si>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</si>
  <si>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</si>
  <si>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</si>
  <si>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</si>
  <si>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Zázemí pro pedagogy-kabinety</t>
  </si>
  <si>
    <t>Zázemí pro učitele/asistenty pedagoga-kabinety</t>
  </si>
  <si>
    <t>Stavební úpravy-bezbariérovost</t>
  </si>
  <si>
    <t>Stavební úpravy a vybavení na podporu podnětného venkovního prostředí školy, vybavení a obnova herních prvků na zahradě školy</t>
  </si>
  <si>
    <t>Charita Český Krumlov, NZDM Depo, Molo, DéDéčko</t>
  </si>
  <si>
    <t>11747617</t>
  </si>
  <si>
    <t>Spolek Kohoutek, Na Kopci 97, 382 81 Besednice</t>
  </si>
  <si>
    <t xml:space="preserve">Vybavení klubovny </t>
  </si>
  <si>
    <t>Hudební vybavení pro sborový zpěv</t>
  </si>
  <si>
    <t>Vybavení pro divadelní kroužek – pořízení rekvizit a kostýmůi</t>
  </si>
  <si>
    <t>Vybavení pro divadelní kroužek – pořízení rekvizit a kostýmů</t>
  </si>
  <si>
    <t>03/2023</t>
  </si>
  <si>
    <t>12/2027</t>
  </si>
  <si>
    <t>Rekonstrukce a konektivita ZŠ Rožmitál na Šumavě</t>
  </si>
  <si>
    <t>04/2023</t>
  </si>
  <si>
    <t>Rekonstrukce a konektivita učeben a školní družiny pro novou výuku RVP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</si>
  <si>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</si>
  <si>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</si>
  <si>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</t>
  </si>
  <si>
    <t>Podíl EFRR bude vypočten dle podílu spolufinancování z EU v daném kraji.</t>
  </si>
  <si>
    <t>Doskokové hřiště a rekonstrukce stávajícího hřiště na tartanové
ZREALIZOVÁNO</t>
  </si>
  <si>
    <t xml:space="preserve">Keramická dílna – obnova vybavení </t>
  </si>
  <si>
    <t>Modernizace školní jídelny a kuchyně/vybavení</t>
  </si>
  <si>
    <t>Rekonstrukce oken a vstupních otvorů</t>
  </si>
  <si>
    <t>Stavební úpravy-bezbariérovost
ZREALIZOVÁNO</t>
  </si>
  <si>
    <t>Rekonstrukce parkoviště/rozšíření počtu parkovacích míst pro zaměstnance a rodiče</t>
  </si>
  <si>
    <t xml:space="preserve">Stavební úpravy pro školní družinu - rekonstrukce třídy </t>
  </si>
  <si>
    <t>Kompenzační pomůcky pro žáky s SVP včetně pořízení SW</t>
  </si>
  <si>
    <t>Pomůcky pro práci s nadanými žáky a pro nadané žáky včetně pořízení SW</t>
  </si>
  <si>
    <t>Rekonstrukce elektroinstalací</t>
  </si>
  <si>
    <t>Připojení k Internetu ve třídách a v budově školy</t>
  </si>
  <si>
    <t>Rekonstrukce kotelny a jejího vybavení</t>
  </si>
  <si>
    <t xml:space="preserve">Atletické zázemí (sportovní vybavenost) </t>
  </si>
  <si>
    <t>Stavební úpravy - zpřístupnění ZŠ dětem, žákům, rodičům a zaměstnancům s pohybovým handicapem</t>
  </si>
  <si>
    <t>Přístavba MŠ – navýšení kapacit/rozšíření prostor, uvolnění prostoru pro ŠD</t>
  </si>
  <si>
    <t>Stavební úpravy - zpřístupnění MŠ dětem, rodičům a zaměstnancům s pohybovým handicapem</t>
  </si>
  <si>
    <t>Rekonstrukce kuchyně</t>
  </si>
  <si>
    <t>výběrové 
řízení provádí zřizovatel</t>
  </si>
  <si>
    <t>Vybavení a stavební úpravy cvičné kuchyňky</t>
  </si>
  <si>
    <t>Multimediální učebna pro výuku jazyků, přírodních věd a praktického vyučování
ZREALIZOVÁNO</t>
  </si>
  <si>
    <t>01/2021</t>
  </si>
  <si>
    <t>01/2022</t>
  </si>
  <si>
    <t>01/2024</t>
  </si>
  <si>
    <t>12/2024</t>
  </si>
  <si>
    <t>Změny oproti verzi 4.0 k 09/2023 (MAPIII) vyznačeny žlutě</t>
  </si>
  <si>
    <t>Aktuální platná verze 1.0 k 10/2024</t>
  </si>
  <si>
    <t>Podpis - předseda ŘV MAP IV ORP Kaplice Ing. Pavel Svoboda</t>
  </si>
  <si>
    <t xml:space="preserve">Schváleno v Kaplici, dne 25. 10. 2024, Řídícím výborem MAP IV ORP Kaplice </t>
  </si>
  <si>
    <t>Vybavení učeben</t>
  </si>
  <si>
    <t>Zakoupení stolů, židlí, skříní, polic, regálů a dalšího nábytku za účelem zkvalitnění výuky a modernizace učeben</t>
  </si>
  <si>
    <t>11/2024</t>
  </si>
  <si>
    <t>12/2023</t>
  </si>
  <si>
    <t>Dětské hřiště pro ŠD</t>
  </si>
  <si>
    <t>Osazení herních prvků a školní zahradě</t>
  </si>
  <si>
    <t>01/2025</t>
  </si>
  <si>
    <t>Modernizace zastínění oken I</t>
  </si>
  <si>
    <t>Modernizace zastínění oken II</t>
  </si>
  <si>
    <t>Modernizace zastínění oken III</t>
  </si>
  <si>
    <t>Osazení venkovních žaluzií první etapa</t>
  </si>
  <si>
    <t>12/2025</t>
  </si>
  <si>
    <t>01/2026</t>
  </si>
  <si>
    <t>12/2026</t>
  </si>
  <si>
    <t>01/2027</t>
  </si>
  <si>
    <t>Osazení venkovních žaluzií druhá etapa</t>
  </si>
  <si>
    <t>Osazení venkovních žaluzií třetí etapa</t>
  </si>
  <si>
    <t>Stavební úpravy a rekonstrukce knihovny (rekonstrukce knihovny ZREALIZOVÁNO), informačního centra školy</t>
  </si>
  <si>
    <t>Stavební úpravy a vybavení na podporu podnětného venkovního prostředí školy ČÁSTEČNĚ ZREALIZOVÁNO</t>
  </si>
  <si>
    <t>Vybavení knihovny ČÁSTEČNĚ ZREALIZOVÁNO</t>
  </si>
  <si>
    <t>Vybavení počítačové učebny ČÁSTEČNĚ ZREALIZOVÁNO</t>
  </si>
  <si>
    <t>Vybavení mobilní počítačové učebny ČÁSTEČNĚ ZREALIZOVÁNO</t>
  </si>
  <si>
    <t xml:space="preserve">Software pro ICT techniku ČÁSTEČNĚ ZREALIZOVÁNO
</t>
  </si>
  <si>
    <t>Audiovizuální technika ČÁSTEČNĚ ZREALIZOVÁNO</t>
  </si>
  <si>
    <t>Atletické zázemí (sportovní vybavenost) ZREALIZOVÁNO</t>
  </si>
  <si>
    <t>Vytápění budovy - ekologická a úsporná řešení/změna způsobu vytápění včetně stavebních úprav a zateplení, doprovodná opatření / využití solární energie (instalace solárních panelů)</t>
  </si>
  <si>
    <t>Vytápění budovy - ekologická a úsporná řešení/změna způsobu vytápění včetně stavebních úprav a zateplení/využití solární energie</t>
  </si>
  <si>
    <t>návrh</t>
  </si>
  <si>
    <t>ne</t>
  </si>
  <si>
    <t xml:space="preserve">Audio technika (hlavový mikrofon, reproduktor přenosný) - besedy a semináře pro rodiče </t>
  </si>
  <si>
    <t xml:space="preserve">Audio technika </t>
  </si>
  <si>
    <t>Stavební úpravy - zlepšení kvality prostor</t>
  </si>
  <si>
    <t>Modernizace zazdění balkonu k využití ložnice a zvětšení stávající třídy</t>
  </si>
  <si>
    <t>Interaktivní mobilní panel</t>
  </si>
  <si>
    <t>Interaktivní mobilní panel - chytrá dotyková skříňka pro školky s interaktivním programem</t>
  </si>
  <si>
    <t>Nákup didaktických pomůcek</t>
  </si>
  <si>
    <t>Nákup didatkických pomůcek Klokanův kufr</t>
  </si>
  <si>
    <t xml:space="preserve">Rekultivace části zahrady </t>
  </si>
  <si>
    <t>Rekultivace části zahrady s trvalou udržitelností</t>
  </si>
  <si>
    <t xml:space="preserve">Vybavení sportovního náčiní </t>
  </si>
  <si>
    <t>Vybavení sportovního náčiní pro všestranný rozvoj pohybových dovedností</t>
  </si>
  <si>
    <t>Přenosná pečící trouba pro rozvoj praktických dovedností a polytechnického vzdělávání</t>
  </si>
  <si>
    <t>Přenosná pečící trouba</t>
  </si>
  <si>
    <t>Nákup hudebních nástrojů pro rozvoj tvořivých dovedností a osobního projevu</t>
  </si>
  <si>
    <t xml:space="preserve">Nákup hudebních nástrojů </t>
  </si>
  <si>
    <t>Úprava objektu nové budovy a zpřístupnění sociálního zařízení ze zahrady</t>
  </si>
  <si>
    <t>Úprava objektu a sociálního zařízení</t>
  </si>
  <si>
    <t>Učebna na zahradu - atlán nebo Teepee</t>
  </si>
  <si>
    <t xml:space="preserve">Úprava zahrady - venkovní učebna pro děti, altán s povrchem na sezení nebo Teepee </t>
  </si>
  <si>
    <t>Odhlučnění školní jídelny ZREALIZOVÁNO</t>
  </si>
  <si>
    <t>Obnova atletického oválu - školní hřiště ZREALIZOVÁNO</t>
  </si>
  <si>
    <t>Rekonstrukce a vybavení školní kuchyně</t>
  </si>
  <si>
    <t>Obnova povrchu sportovišť školního hřiště</t>
  </si>
  <si>
    <t>Vybavení polytechnické učebny cvhemie a přírodopisu</t>
  </si>
  <si>
    <t>Vybavení další jazykové učebny</t>
  </si>
  <si>
    <t>Interaktivní projektory</t>
  </si>
  <si>
    <t>Hygiena tříd - odhlučnění a rekuperace</t>
  </si>
  <si>
    <t>Vybavení pomůckami, nábytkem a přístroji pro žáky se SVP</t>
  </si>
  <si>
    <t>Zateplení schodů</t>
  </si>
  <si>
    <t xml:space="preserve">Vybavení školy </t>
  </si>
  <si>
    <t>Nová odlehčená lehátka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</si>
</sst>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wrapText="1"/>
    </xf>
    <xf numFmtId="3" fontId="29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29" fillId="0" borderId="24" xfId="0" applyFont="1" applyFill="1" applyBorder="1" applyAlignment="1">
      <alignment horizontal="left" wrapText="1"/>
    </xf>
    <xf numFmtId="3" fontId="29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29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0" fillId="0" borderId="24" xfId="0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14" fillId="0" borderId="24" xfId="0" applyNumberFormat="1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3" fontId="0" fillId="0" borderId="18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49" fontId="14" fillId="0" borderId="24" xfId="0" applyNumberFormat="1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center"/>
    </xf>
    <xf numFmtId="0" fontId="27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center"/>
    </xf>
    <xf numFmtId="3" fontId="27" fillId="5" borderId="24" xfId="0" applyNumberFormat="1" applyFont="1" applyFill="1" applyBorder="1" applyAlignment="1">
      <alignment horizontal="right" wrapText="1"/>
    </xf>
    <xf numFmtId="3" fontId="0" fillId="5" borderId="24" xfId="0" applyNumberFormat="1" applyFont="1" applyFill="1" applyBorder="1" applyProtection="1">
      <protection locked="0"/>
    </xf>
    <xf numFmtId="0" fontId="14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/>
    </xf>
    <xf numFmtId="0" fontId="4" fillId="5" borderId="24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14" fillId="5" borderId="24" xfId="0" applyFont="1" applyFill="1" applyBorder="1"/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left" wrapText="1"/>
    </xf>
    <xf numFmtId="0" fontId="4" fillId="0" borderId="18" xfId="0" applyFont="1" applyFill="1" applyBorder="1" applyProtection="1">
      <protection locked="0"/>
    </xf>
    <xf numFmtId="3" fontId="14" fillId="5" borderId="24" xfId="0" applyNumberFormat="1" applyFont="1" applyFill="1" applyBorder="1" applyAlignment="1">
      <alignment horizontal="right"/>
    </xf>
    <xf numFmtId="49" fontId="0" fillId="5" borderId="24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Protection="1">
      <protection locked="0"/>
    </xf>
    <xf numFmtId="49" fontId="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0" fillId="5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right" wrapText="1"/>
    </xf>
    <xf numFmtId="0" fontId="14" fillId="5" borderId="51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14" fillId="5" borderId="23" xfId="0" applyFont="1" applyFill="1" applyBorder="1" applyAlignment="1">
      <alignment horizontal="center"/>
    </xf>
    <xf numFmtId="3" fontId="14" fillId="5" borderId="24" xfId="0" applyNumberFormat="1" applyFont="1" applyFill="1" applyBorder="1" applyProtection="1">
      <protection locked="0"/>
    </xf>
    <xf numFmtId="0" fontId="13" fillId="5" borderId="24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27" fillId="5" borderId="24" xfId="0" applyFont="1" applyFill="1" applyBorder="1" applyAlignment="1">
      <alignment horizontal="left"/>
    </xf>
    <xf numFmtId="0" fontId="14" fillId="5" borderId="52" xfId="0" applyFont="1" applyFill="1" applyBorder="1" applyAlignment="1">
      <alignment horizontal="center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9" zoomScaleNormal="100" workbookViewId="0">
      <selection activeCell="G29" sqref="G29"/>
    </sheetView>
  </sheetViews>
  <sheetFormatPr defaultColWidth="8.88671875" defaultRowHeight="14.4" x14ac:dyDescent="0.3"/>
  <cols>
    <col min="1" max="1" width="17.6640625" style="22" customWidth="1"/>
    <col min="2" max="2" width="14.5546875" style="22" customWidth="1"/>
    <col min="3" max="3" width="14.88671875" style="22" customWidth="1"/>
    <col min="4" max="16384" width="8.88671875" style="22"/>
  </cols>
  <sheetData>
    <row r="1" spans="1:14" ht="21" x14ac:dyDescent="0.4">
      <c r="A1" s="21" t="s">
        <v>0</v>
      </c>
    </row>
    <row r="2" spans="1:14" ht="14.25" customHeight="1" x14ac:dyDescent="0.3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">
      <c r="A3" s="60" t="s">
        <v>115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3">
      <c r="A4" s="62" t="s">
        <v>116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3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">
      <c r="A6" s="24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">
      <c r="A8" s="23" t="s">
        <v>94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">
      <c r="A10" s="26" t="s">
        <v>84</v>
      </c>
      <c r="B10" s="27" t="s">
        <v>85</v>
      </c>
      <c r="C10" s="28" t="s">
        <v>86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">
      <c r="A11" s="29" t="s">
        <v>101</v>
      </c>
      <c r="B11" s="30" t="s">
        <v>102</v>
      </c>
      <c r="C11" s="31" t="s">
        <v>105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">
      <c r="A12" s="32" t="s">
        <v>87</v>
      </c>
      <c r="B12" s="33" t="s">
        <v>99</v>
      </c>
      <c r="C12" s="34" t="s">
        <v>103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">
      <c r="A13" s="32" t="s">
        <v>88</v>
      </c>
      <c r="B13" s="33" t="s">
        <v>99</v>
      </c>
      <c r="C13" s="34" t="s">
        <v>103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">
      <c r="A14" s="32" t="s">
        <v>90</v>
      </c>
      <c r="B14" s="33" t="s">
        <v>99</v>
      </c>
      <c r="C14" s="34" t="s">
        <v>103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">
      <c r="A15" s="32" t="s">
        <v>91</v>
      </c>
      <c r="B15" s="33" t="s">
        <v>99</v>
      </c>
      <c r="C15" s="34" t="s">
        <v>103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">
      <c r="A16" s="32" t="s">
        <v>92</v>
      </c>
      <c r="B16" s="33" t="s">
        <v>99</v>
      </c>
      <c r="C16" s="34" t="s">
        <v>103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">
      <c r="A17" s="35" t="s">
        <v>89</v>
      </c>
      <c r="B17" s="36" t="s">
        <v>100</v>
      </c>
      <c r="C17" s="37" t="s">
        <v>104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">
      <c r="A18" s="35" t="s">
        <v>93</v>
      </c>
      <c r="B18" s="36" t="s">
        <v>100</v>
      </c>
      <c r="C18" s="37" t="s">
        <v>104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">
      <c r="A19" s="35" t="s">
        <v>95</v>
      </c>
      <c r="B19" s="36" t="s">
        <v>100</v>
      </c>
      <c r="C19" s="37" t="s">
        <v>104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">
      <c r="A20" s="35" t="s">
        <v>96</v>
      </c>
      <c r="B20" s="36" t="s">
        <v>100</v>
      </c>
      <c r="C20" s="37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">
      <c r="A21" s="35" t="s">
        <v>97</v>
      </c>
      <c r="B21" s="36" t="s">
        <v>100</v>
      </c>
      <c r="C21" s="37" t="s">
        <v>104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">
      <c r="A22" s="35" t="s">
        <v>111</v>
      </c>
      <c r="B22" s="36" t="s">
        <v>100</v>
      </c>
      <c r="C22" s="37" t="s">
        <v>104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">
      <c r="A23" s="35" t="s">
        <v>112</v>
      </c>
      <c r="B23" s="36" t="s">
        <v>100</v>
      </c>
      <c r="C23" s="37" t="s">
        <v>104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">
      <c r="A24" s="38" t="s">
        <v>98</v>
      </c>
      <c r="B24" s="39" t="s">
        <v>100</v>
      </c>
      <c r="C24" s="40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">
      <c r="A26" s="23"/>
    </row>
    <row r="27" spans="1:14" x14ac:dyDescent="0.3">
      <c r="A27" s="24" t="s">
        <v>1</v>
      </c>
    </row>
    <row r="28" spans="1:14" x14ac:dyDescent="0.3">
      <c r="A28" s="23" t="s">
        <v>2</v>
      </c>
    </row>
    <row r="29" spans="1:14" x14ac:dyDescent="0.3">
      <c r="A29" s="23" t="s">
        <v>117</v>
      </c>
    </row>
    <row r="30" spans="1:14" x14ac:dyDescent="0.3">
      <c r="A30" s="23"/>
    </row>
    <row r="31" spans="1:14" ht="130.65" customHeight="1" x14ac:dyDescent="0.3">
      <c r="A31" s="23"/>
    </row>
    <row r="32" spans="1:14" ht="38.25" customHeight="1" x14ac:dyDescent="0.3">
      <c r="A32" s="25"/>
    </row>
    <row r="33" spans="1:13" x14ac:dyDescent="0.3">
      <c r="A33" s="25"/>
    </row>
    <row r="34" spans="1:13" x14ac:dyDescent="0.3">
      <c r="A34" s="63" t="s">
        <v>110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3">
      <c r="A35" s="61" t="s">
        <v>113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3">
      <c r="A37" s="42" t="s">
        <v>3</v>
      </c>
    </row>
    <row r="38" spans="1:13" x14ac:dyDescent="0.3">
      <c r="A38" s="22" t="s">
        <v>108</v>
      </c>
    </row>
    <row r="40" spans="1:13" x14ac:dyDescent="0.3">
      <c r="A40" s="24" t="s">
        <v>4</v>
      </c>
    </row>
    <row r="41" spans="1:13" x14ac:dyDescent="0.3">
      <c r="A41" s="23" t="s">
        <v>109</v>
      </c>
    </row>
    <row r="42" spans="1:13" x14ac:dyDescent="0.3">
      <c r="A42" s="43" t="s">
        <v>66</v>
      </c>
    </row>
    <row r="43" spans="1:13" x14ac:dyDescent="0.3">
      <c r="B43" s="25"/>
      <c r="C43" s="25"/>
      <c r="D43" s="25"/>
      <c r="E43" s="25"/>
      <c r="F43" s="25"/>
      <c r="G43" s="25"/>
    </row>
    <row r="44" spans="1:13" x14ac:dyDescent="0.3">
      <c r="A44" s="44"/>
      <c r="B44" s="25"/>
      <c r="C44" s="25"/>
      <c r="D44" s="25"/>
      <c r="E44" s="25"/>
      <c r="F44" s="25"/>
      <c r="G44" s="25"/>
    </row>
    <row r="45" spans="1:13" x14ac:dyDescent="0.3">
      <c r="B45" s="25"/>
      <c r="C45" s="25"/>
      <c r="D45" s="25"/>
      <c r="E45" s="25"/>
      <c r="F45" s="25"/>
      <c r="G45" s="25"/>
    </row>
    <row r="46" spans="1:13" x14ac:dyDescent="0.3">
      <c r="A46" s="25"/>
      <c r="B46" s="25"/>
      <c r="C46" s="25"/>
      <c r="D46" s="25"/>
      <c r="E46" s="25"/>
      <c r="F46" s="25"/>
      <c r="G46" s="25"/>
    </row>
    <row r="47" spans="1:13" x14ac:dyDescent="0.3">
      <c r="A47" s="25"/>
      <c r="B47" s="25"/>
      <c r="C47" s="25"/>
      <c r="D47" s="25"/>
      <c r="E47" s="25"/>
      <c r="F47" s="25"/>
      <c r="G47" s="25"/>
    </row>
    <row r="48" spans="1:13" x14ac:dyDescent="0.3">
      <c r="A48" s="25"/>
      <c r="B48" s="25"/>
      <c r="C48" s="25"/>
      <c r="D48" s="25"/>
      <c r="E48" s="25"/>
      <c r="F48" s="25"/>
      <c r="G48" s="25"/>
    </row>
    <row r="49" spans="1:7" x14ac:dyDescent="0.3">
      <c r="A49" s="25"/>
      <c r="B49" s="25"/>
      <c r="C49" s="25"/>
      <c r="D49" s="25"/>
      <c r="E49" s="25"/>
      <c r="F49" s="25"/>
      <c r="G49" s="25"/>
    </row>
    <row r="50" spans="1:7" x14ac:dyDescent="0.3">
      <c r="A50" s="25"/>
      <c r="B50" s="25"/>
      <c r="C50" s="25"/>
      <c r="D50" s="25"/>
      <c r="E50" s="25"/>
      <c r="F50" s="25"/>
      <c r="G50" s="25"/>
    </row>
    <row r="51" spans="1:7" x14ac:dyDescent="0.3">
      <c r="A51" s="25"/>
      <c r="B51" s="25"/>
      <c r="C51" s="25"/>
      <c r="D51" s="25"/>
      <c r="E51" s="25"/>
      <c r="F51" s="25"/>
      <c r="G51" s="25"/>
    </row>
    <row r="52" spans="1:7" x14ac:dyDescent="0.3">
      <c r="A52" s="25"/>
      <c r="B52" s="25"/>
      <c r="C52" s="25"/>
      <c r="D52" s="25"/>
      <c r="E52" s="25"/>
      <c r="F52" s="25"/>
      <c r="G52" s="25"/>
    </row>
    <row r="53" spans="1:7" x14ac:dyDescent="0.3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5"/>
  <sheetViews>
    <sheetView tabSelected="1" topLeftCell="A93" zoomScaleNormal="100" workbookViewId="0">
      <selection activeCell="B106" sqref="B106"/>
    </sheetView>
  </sheetViews>
  <sheetFormatPr defaultColWidth="9.33203125" defaultRowHeight="14.4" x14ac:dyDescent="0.3"/>
  <cols>
    <col min="1" max="1" width="7.33203125" style="1" customWidth="1"/>
    <col min="2" max="2" width="24.6640625" style="1" customWidth="1"/>
    <col min="3" max="3" width="16.44140625" style="1" customWidth="1"/>
    <col min="4" max="4" width="10.5546875" style="1" customWidth="1"/>
    <col min="5" max="5" width="11.33203125" style="1" customWidth="1"/>
    <col min="6" max="6" width="11.44140625" style="1" customWidth="1"/>
    <col min="7" max="7" width="32.5546875" style="1" customWidth="1"/>
    <col min="8" max="8" width="11" style="1" customWidth="1"/>
    <col min="9" max="9" width="10.33203125" style="1" customWidth="1"/>
    <col min="10" max="10" width="12" style="1" customWidth="1"/>
    <col min="11" max="11" width="40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1" style="1" customWidth="1"/>
    <col min="19" max="19" width="10.44140625" style="1" customWidth="1"/>
    <col min="20" max="16384" width="9.33203125" style="1"/>
  </cols>
  <sheetData>
    <row r="1" spans="1:19" ht="18.600000000000001" thickBot="1" x14ac:dyDescent="0.4">
      <c r="A1" s="193" t="s">
        <v>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5"/>
    </row>
    <row r="2" spans="1:19" ht="27" customHeight="1" x14ac:dyDescent="0.3">
      <c r="A2" s="196" t="s">
        <v>6</v>
      </c>
      <c r="B2" s="198" t="s">
        <v>7</v>
      </c>
      <c r="C2" s="199"/>
      <c r="D2" s="199"/>
      <c r="E2" s="199"/>
      <c r="F2" s="200"/>
      <c r="G2" s="196" t="s">
        <v>8</v>
      </c>
      <c r="H2" s="203" t="s">
        <v>9</v>
      </c>
      <c r="I2" s="205" t="s">
        <v>65</v>
      </c>
      <c r="J2" s="196" t="s">
        <v>10</v>
      </c>
      <c r="K2" s="196" t="s">
        <v>11</v>
      </c>
      <c r="L2" s="201" t="s">
        <v>12</v>
      </c>
      <c r="M2" s="202"/>
      <c r="N2" s="189" t="s">
        <v>13</v>
      </c>
      <c r="O2" s="190"/>
      <c r="P2" s="191" t="s">
        <v>14</v>
      </c>
      <c r="Q2" s="192"/>
      <c r="R2" s="189" t="s">
        <v>15</v>
      </c>
      <c r="S2" s="190"/>
    </row>
    <row r="3" spans="1:19" ht="111" customHeight="1" thickBot="1" x14ac:dyDescent="0.35">
      <c r="A3" s="197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97"/>
      <c r="H3" s="204"/>
      <c r="I3" s="206"/>
      <c r="J3" s="197"/>
      <c r="K3" s="197"/>
      <c r="L3" s="48" t="s">
        <v>21</v>
      </c>
      <c r="M3" s="49" t="s">
        <v>82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28.8" x14ac:dyDescent="0.3">
      <c r="A4" s="71">
        <v>1</v>
      </c>
      <c r="B4" s="72" t="s">
        <v>118</v>
      </c>
      <c r="C4" s="73" t="s">
        <v>119</v>
      </c>
      <c r="D4" s="73">
        <v>70922616</v>
      </c>
      <c r="E4" s="75" t="s">
        <v>120</v>
      </c>
      <c r="F4" s="73">
        <v>600058671</v>
      </c>
      <c r="G4" s="96" t="s">
        <v>121</v>
      </c>
      <c r="H4" s="73" t="s">
        <v>87</v>
      </c>
      <c r="I4" s="73" t="s">
        <v>122</v>
      </c>
      <c r="J4" s="73" t="s">
        <v>122</v>
      </c>
      <c r="K4" s="96" t="s">
        <v>121</v>
      </c>
      <c r="L4" s="97">
        <v>250000</v>
      </c>
      <c r="M4" s="98">
        <f t="shared" ref="M4:M69" si="0">L4/100*70</f>
        <v>175000</v>
      </c>
      <c r="N4" s="149" t="s">
        <v>405</v>
      </c>
      <c r="O4" s="149" t="s">
        <v>377</v>
      </c>
      <c r="P4" s="99"/>
      <c r="Q4" s="99"/>
      <c r="R4" s="78" t="s">
        <v>194</v>
      </c>
      <c r="S4" s="79" t="s">
        <v>194</v>
      </c>
    </row>
    <row r="5" spans="1:19" ht="28.8" x14ac:dyDescent="0.3">
      <c r="A5" s="74">
        <v>2</v>
      </c>
      <c r="B5" s="68" t="s">
        <v>118</v>
      </c>
      <c r="C5" s="66" t="s">
        <v>119</v>
      </c>
      <c r="D5" s="66">
        <v>70922616</v>
      </c>
      <c r="E5" s="76" t="s">
        <v>120</v>
      </c>
      <c r="F5" s="66">
        <v>600058671</v>
      </c>
      <c r="G5" s="100" t="s">
        <v>123</v>
      </c>
      <c r="H5" s="66" t="s">
        <v>87</v>
      </c>
      <c r="I5" s="66" t="s">
        <v>122</v>
      </c>
      <c r="J5" s="66" t="s">
        <v>122</v>
      </c>
      <c r="K5" s="100" t="s">
        <v>123</v>
      </c>
      <c r="L5" s="94">
        <v>500000</v>
      </c>
      <c r="M5" s="101">
        <f t="shared" si="0"/>
        <v>350000</v>
      </c>
      <c r="N5" s="149" t="s">
        <v>405</v>
      </c>
      <c r="O5" s="149" t="s">
        <v>377</v>
      </c>
      <c r="P5" s="69"/>
      <c r="Q5" s="69"/>
      <c r="R5" s="77" t="s">
        <v>194</v>
      </c>
      <c r="S5" s="80" t="s">
        <v>194</v>
      </c>
    </row>
    <row r="6" spans="1:19" ht="28.8" x14ac:dyDescent="0.3">
      <c r="A6" s="74">
        <v>3</v>
      </c>
      <c r="B6" s="68" t="s">
        <v>118</v>
      </c>
      <c r="C6" s="66" t="s">
        <v>119</v>
      </c>
      <c r="D6" s="66">
        <v>70922616</v>
      </c>
      <c r="E6" s="76" t="s">
        <v>120</v>
      </c>
      <c r="F6" s="66">
        <v>600058671</v>
      </c>
      <c r="G6" s="100" t="s">
        <v>124</v>
      </c>
      <c r="H6" s="66" t="s">
        <v>87</v>
      </c>
      <c r="I6" s="66" t="s">
        <v>122</v>
      </c>
      <c r="J6" s="66" t="s">
        <v>122</v>
      </c>
      <c r="K6" s="100" t="s">
        <v>124</v>
      </c>
      <c r="L6" s="94">
        <v>850000</v>
      </c>
      <c r="M6" s="101">
        <f t="shared" si="0"/>
        <v>595000</v>
      </c>
      <c r="N6" s="149" t="s">
        <v>405</v>
      </c>
      <c r="O6" s="149" t="s">
        <v>377</v>
      </c>
      <c r="P6" s="69"/>
      <c r="Q6" s="69"/>
      <c r="R6" s="77" t="s">
        <v>194</v>
      </c>
      <c r="S6" s="80" t="s">
        <v>194</v>
      </c>
    </row>
    <row r="7" spans="1:19" ht="28.8" x14ac:dyDescent="0.3">
      <c r="A7" s="74">
        <v>4</v>
      </c>
      <c r="B7" s="68" t="s">
        <v>118</v>
      </c>
      <c r="C7" s="66" t="s">
        <v>119</v>
      </c>
      <c r="D7" s="66">
        <v>70922616</v>
      </c>
      <c r="E7" s="76" t="s">
        <v>120</v>
      </c>
      <c r="F7" s="66">
        <v>600058671</v>
      </c>
      <c r="G7" s="100" t="s">
        <v>125</v>
      </c>
      <c r="H7" s="66" t="s">
        <v>87</v>
      </c>
      <c r="I7" s="66" t="s">
        <v>122</v>
      </c>
      <c r="J7" s="66" t="s">
        <v>122</v>
      </c>
      <c r="K7" s="100" t="s">
        <v>125</v>
      </c>
      <c r="L7" s="94">
        <v>80000</v>
      </c>
      <c r="M7" s="101">
        <f t="shared" si="0"/>
        <v>56000</v>
      </c>
      <c r="N7" s="149" t="s">
        <v>405</v>
      </c>
      <c r="O7" s="149" t="s">
        <v>377</v>
      </c>
      <c r="P7" s="69"/>
      <c r="Q7" s="69"/>
      <c r="R7" s="77" t="s">
        <v>194</v>
      </c>
      <c r="S7" s="80" t="s">
        <v>194</v>
      </c>
    </row>
    <row r="8" spans="1:19" ht="28.8" x14ac:dyDescent="0.3">
      <c r="A8" s="74">
        <v>5</v>
      </c>
      <c r="B8" s="68" t="s">
        <v>118</v>
      </c>
      <c r="C8" s="66" t="s">
        <v>119</v>
      </c>
      <c r="D8" s="66">
        <v>70922616</v>
      </c>
      <c r="E8" s="76" t="s">
        <v>120</v>
      </c>
      <c r="F8" s="66">
        <v>600058671</v>
      </c>
      <c r="G8" s="100" t="s">
        <v>126</v>
      </c>
      <c r="H8" s="66" t="s">
        <v>87</v>
      </c>
      <c r="I8" s="66" t="s">
        <v>122</v>
      </c>
      <c r="J8" s="66" t="s">
        <v>122</v>
      </c>
      <c r="K8" s="100" t="s">
        <v>126</v>
      </c>
      <c r="L8" s="94">
        <v>75000</v>
      </c>
      <c r="M8" s="101">
        <f t="shared" si="0"/>
        <v>52500</v>
      </c>
      <c r="N8" s="149" t="s">
        <v>405</v>
      </c>
      <c r="O8" s="149" t="s">
        <v>377</v>
      </c>
      <c r="P8" s="69"/>
      <c r="Q8" s="69"/>
      <c r="R8" s="77" t="s">
        <v>194</v>
      </c>
      <c r="S8" s="80" t="s">
        <v>194</v>
      </c>
    </row>
    <row r="9" spans="1:19" ht="28.8" x14ac:dyDescent="0.3">
      <c r="A9" s="74">
        <v>6</v>
      </c>
      <c r="B9" s="68" t="s">
        <v>127</v>
      </c>
      <c r="C9" s="66" t="s">
        <v>119</v>
      </c>
      <c r="D9" s="66">
        <v>60630108</v>
      </c>
      <c r="E9" s="66">
        <v>107531771</v>
      </c>
      <c r="F9" s="66">
        <v>600059057</v>
      </c>
      <c r="G9" s="100" t="s">
        <v>128</v>
      </c>
      <c r="H9" s="66" t="s">
        <v>87</v>
      </c>
      <c r="I9" s="66" t="s">
        <v>122</v>
      </c>
      <c r="J9" s="66" t="s">
        <v>122</v>
      </c>
      <c r="K9" s="100" t="s">
        <v>128</v>
      </c>
      <c r="L9" s="94">
        <v>2200000</v>
      </c>
      <c r="M9" s="101">
        <f t="shared" si="0"/>
        <v>1540000</v>
      </c>
      <c r="N9" s="149" t="s">
        <v>405</v>
      </c>
      <c r="O9" s="149" t="s">
        <v>377</v>
      </c>
      <c r="P9" s="69"/>
      <c r="Q9" s="69"/>
      <c r="R9" s="77" t="s">
        <v>194</v>
      </c>
      <c r="S9" s="80" t="s">
        <v>194</v>
      </c>
    </row>
    <row r="10" spans="1:19" ht="28.8" x14ac:dyDescent="0.3">
      <c r="A10" s="74">
        <v>7</v>
      </c>
      <c r="B10" s="68" t="s">
        <v>127</v>
      </c>
      <c r="C10" s="66" t="s">
        <v>119</v>
      </c>
      <c r="D10" s="66">
        <v>60630108</v>
      </c>
      <c r="E10" s="66">
        <v>107531771</v>
      </c>
      <c r="F10" s="66">
        <v>600059057</v>
      </c>
      <c r="G10" s="100" t="s">
        <v>129</v>
      </c>
      <c r="H10" s="66" t="s">
        <v>87</v>
      </c>
      <c r="I10" s="66" t="s">
        <v>122</v>
      </c>
      <c r="J10" s="66" t="s">
        <v>122</v>
      </c>
      <c r="K10" s="100" t="s">
        <v>129</v>
      </c>
      <c r="L10" s="94">
        <v>3000000</v>
      </c>
      <c r="M10" s="101">
        <f t="shared" si="0"/>
        <v>2100000</v>
      </c>
      <c r="N10" s="149" t="s">
        <v>405</v>
      </c>
      <c r="O10" s="149" t="s">
        <v>377</v>
      </c>
      <c r="P10" s="69"/>
      <c r="Q10" s="69"/>
      <c r="R10" s="77" t="s">
        <v>194</v>
      </c>
      <c r="S10" s="80" t="s">
        <v>194</v>
      </c>
    </row>
    <row r="11" spans="1:19" ht="43.2" x14ac:dyDescent="0.3">
      <c r="A11" s="74">
        <v>8</v>
      </c>
      <c r="B11" s="68" t="s">
        <v>127</v>
      </c>
      <c r="C11" s="66" t="s">
        <v>119</v>
      </c>
      <c r="D11" s="66">
        <v>60630108</v>
      </c>
      <c r="E11" s="66">
        <v>107531771</v>
      </c>
      <c r="F11" s="66">
        <v>600059057</v>
      </c>
      <c r="G11" s="100" t="s">
        <v>130</v>
      </c>
      <c r="H11" s="66" t="s">
        <v>87</v>
      </c>
      <c r="I11" s="66" t="s">
        <v>122</v>
      </c>
      <c r="J11" s="66" t="s">
        <v>122</v>
      </c>
      <c r="K11" s="100" t="s">
        <v>130</v>
      </c>
      <c r="L11" s="102">
        <v>150000</v>
      </c>
      <c r="M11" s="101">
        <f t="shared" si="0"/>
        <v>105000</v>
      </c>
      <c r="N11" s="149" t="s">
        <v>405</v>
      </c>
      <c r="O11" s="149" t="s">
        <v>377</v>
      </c>
      <c r="P11" s="69"/>
      <c r="Q11" s="69"/>
      <c r="R11" s="77" t="s">
        <v>194</v>
      </c>
      <c r="S11" s="80" t="s">
        <v>194</v>
      </c>
    </row>
    <row r="12" spans="1:19" ht="28.8" x14ac:dyDescent="0.3">
      <c r="A12" s="74">
        <v>9</v>
      </c>
      <c r="B12" s="68" t="s">
        <v>127</v>
      </c>
      <c r="C12" s="66" t="s">
        <v>119</v>
      </c>
      <c r="D12" s="66">
        <v>60630108</v>
      </c>
      <c r="E12" s="66">
        <v>107531771</v>
      </c>
      <c r="F12" s="66">
        <v>600059057</v>
      </c>
      <c r="G12" s="100" t="s">
        <v>131</v>
      </c>
      <c r="H12" s="66" t="s">
        <v>87</v>
      </c>
      <c r="I12" s="66" t="s">
        <v>122</v>
      </c>
      <c r="J12" s="66" t="s">
        <v>122</v>
      </c>
      <c r="K12" s="100" t="s">
        <v>131</v>
      </c>
      <c r="L12" s="102">
        <v>350000</v>
      </c>
      <c r="M12" s="101">
        <f t="shared" si="0"/>
        <v>245000</v>
      </c>
      <c r="N12" s="149" t="s">
        <v>405</v>
      </c>
      <c r="O12" s="149" t="s">
        <v>377</v>
      </c>
      <c r="P12" s="69"/>
      <c r="Q12" s="69"/>
      <c r="R12" s="77" t="s">
        <v>194</v>
      </c>
      <c r="S12" s="80" t="s">
        <v>194</v>
      </c>
    </row>
    <row r="13" spans="1:19" ht="28.8" x14ac:dyDescent="0.3">
      <c r="A13" s="74">
        <v>10</v>
      </c>
      <c r="B13" s="68" t="s">
        <v>127</v>
      </c>
      <c r="C13" s="66" t="s">
        <v>119</v>
      </c>
      <c r="D13" s="66">
        <v>60630108</v>
      </c>
      <c r="E13" s="66">
        <v>107531771</v>
      </c>
      <c r="F13" s="66">
        <v>600059057</v>
      </c>
      <c r="G13" s="100" t="s">
        <v>132</v>
      </c>
      <c r="H13" s="66" t="s">
        <v>87</v>
      </c>
      <c r="I13" s="66" t="s">
        <v>122</v>
      </c>
      <c r="J13" s="66" t="s">
        <v>122</v>
      </c>
      <c r="K13" s="100" t="s">
        <v>132</v>
      </c>
      <c r="L13" s="102">
        <v>650000</v>
      </c>
      <c r="M13" s="101">
        <f t="shared" si="0"/>
        <v>455000</v>
      </c>
      <c r="N13" s="149" t="s">
        <v>405</v>
      </c>
      <c r="O13" s="149" t="s">
        <v>377</v>
      </c>
      <c r="P13" s="69"/>
      <c r="Q13" s="69"/>
      <c r="R13" s="77" t="s">
        <v>194</v>
      </c>
      <c r="S13" s="80" t="s">
        <v>194</v>
      </c>
    </row>
    <row r="14" spans="1:19" ht="28.8" x14ac:dyDescent="0.3">
      <c r="A14" s="74">
        <v>11</v>
      </c>
      <c r="B14" s="68" t="s">
        <v>127</v>
      </c>
      <c r="C14" s="66" t="s">
        <v>119</v>
      </c>
      <c r="D14" s="66">
        <v>60630108</v>
      </c>
      <c r="E14" s="66">
        <v>107531771</v>
      </c>
      <c r="F14" s="66">
        <v>600059057</v>
      </c>
      <c r="G14" s="100" t="s">
        <v>133</v>
      </c>
      <c r="H14" s="66" t="s">
        <v>87</v>
      </c>
      <c r="I14" s="66" t="s">
        <v>122</v>
      </c>
      <c r="J14" s="66" t="s">
        <v>122</v>
      </c>
      <c r="K14" s="100" t="s">
        <v>133</v>
      </c>
      <c r="L14" s="102">
        <v>50000</v>
      </c>
      <c r="M14" s="101">
        <f t="shared" si="0"/>
        <v>35000</v>
      </c>
      <c r="N14" s="149" t="s">
        <v>405</v>
      </c>
      <c r="O14" s="149" t="s">
        <v>377</v>
      </c>
      <c r="P14" s="69"/>
      <c r="Q14" s="69"/>
      <c r="R14" s="77" t="s">
        <v>194</v>
      </c>
      <c r="S14" s="80" t="s">
        <v>194</v>
      </c>
    </row>
    <row r="15" spans="1:19" ht="28.8" x14ac:dyDescent="0.3">
      <c r="A15" s="74">
        <v>12</v>
      </c>
      <c r="B15" s="68" t="s">
        <v>127</v>
      </c>
      <c r="C15" s="66" t="s">
        <v>119</v>
      </c>
      <c r="D15" s="66">
        <v>60630108</v>
      </c>
      <c r="E15" s="66">
        <v>107531771</v>
      </c>
      <c r="F15" s="66">
        <v>600059057</v>
      </c>
      <c r="G15" s="100" t="s">
        <v>134</v>
      </c>
      <c r="H15" s="66" t="s">
        <v>87</v>
      </c>
      <c r="I15" s="66" t="s">
        <v>122</v>
      </c>
      <c r="J15" s="66" t="s">
        <v>122</v>
      </c>
      <c r="K15" s="100" t="s">
        <v>134</v>
      </c>
      <c r="L15" s="102">
        <v>350000</v>
      </c>
      <c r="M15" s="101">
        <f t="shared" si="0"/>
        <v>245000</v>
      </c>
      <c r="N15" s="149" t="s">
        <v>405</v>
      </c>
      <c r="O15" s="149" t="s">
        <v>377</v>
      </c>
      <c r="P15" s="69"/>
      <c r="Q15" s="69"/>
      <c r="R15" s="77" t="s">
        <v>194</v>
      </c>
      <c r="S15" s="80" t="s">
        <v>194</v>
      </c>
    </row>
    <row r="16" spans="1:19" ht="28.8" x14ac:dyDescent="0.3">
      <c r="A16" s="74">
        <v>13</v>
      </c>
      <c r="B16" s="68" t="s">
        <v>127</v>
      </c>
      <c r="C16" s="66" t="s">
        <v>119</v>
      </c>
      <c r="D16" s="66">
        <v>60630108</v>
      </c>
      <c r="E16" s="66">
        <v>107531771</v>
      </c>
      <c r="F16" s="66">
        <v>600059057</v>
      </c>
      <c r="G16" s="100" t="s">
        <v>135</v>
      </c>
      <c r="H16" s="66" t="s">
        <v>87</v>
      </c>
      <c r="I16" s="66" t="s">
        <v>122</v>
      </c>
      <c r="J16" s="66" t="s">
        <v>122</v>
      </c>
      <c r="K16" s="100" t="s">
        <v>135</v>
      </c>
      <c r="L16" s="102">
        <v>230000</v>
      </c>
      <c r="M16" s="101">
        <f t="shared" si="0"/>
        <v>161000</v>
      </c>
      <c r="N16" s="149" t="s">
        <v>405</v>
      </c>
      <c r="O16" s="149" t="s">
        <v>377</v>
      </c>
      <c r="P16" s="69"/>
      <c r="Q16" s="69"/>
      <c r="R16" s="77" t="s">
        <v>194</v>
      </c>
      <c r="S16" s="80" t="s">
        <v>194</v>
      </c>
    </row>
    <row r="17" spans="1:21" ht="28.8" x14ac:dyDescent="0.3">
      <c r="A17" s="74">
        <v>14</v>
      </c>
      <c r="B17" s="68" t="s">
        <v>127</v>
      </c>
      <c r="C17" s="66" t="s">
        <v>119</v>
      </c>
      <c r="D17" s="66">
        <v>60630108</v>
      </c>
      <c r="E17" s="66">
        <v>107531771</v>
      </c>
      <c r="F17" s="66">
        <v>600059057</v>
      </c>
      <c r="G17" s="100" t="s">
        <v>136</v>
      </c>
      <c r="H17" s="66" t="s">
        <v>87</v>
      </c>
      <c r="I17" s="66" t="s">
        <v>122</v>
      </c>
      <c r="J17" s="66" t="s">
        <v>122</v>
      </c>
      <c r="K17" s="100" t="s">
        <v>136</v>
      </c>
      <c r="L17" s="102">
        <v>180000</v>
      </c>
      <c r="M17" s="101">
        <f t="shared" si="0"/>
        <v>126000</v>
      </c>
      <c r="N17" s="149" t="s">
        <v>405</v>
      </c>
      <c r="O17" s="149" t="s">
        <v>377</v>
      </c>
      <c r="P17" s="69"/>
      <c r="Q17" s="69"/>
      <c r="R17" s="77" t="s">
        <v>194</v>
      </c>
      <c r="S17" s="80" t="s">
        <v>194</v>
      </c>
    </row>
    <row r="18" spans="1:21" ht="28.8" x14ac:dyDescent="0.3">
      <c r="A18" s="74">
        <v>15</v>
      </c>
      <c r="B18" s="68" t="s">
        <v>127</v>
      </c>
      <c r="C18" s="66" t="s">
        <v>119</v>
      </c>
      <c r="D18" s="66">
        <v>60630108</v>
      </c>
      <c r="E18" s="66">
        <v>107531771</v>
      </c>
      <c r="F18" s="66">
        <v>600059057</v>
      </c>
      <c r="G18" s="100" t="s">
        <v>137</v>
      </c>
      <c r="H18" s="66" t="s">
        <v>87</v>
      </c>
      <c r="I18" s="66" t="s">
        <v>122</v>
      </c>
      <c r="J18" s="66" t="s">
        <v>122</v>
      </c>
      <c r="K18" s="100" t="s">
        <v>137</v>
      </c>
      <c r="L18" s="102">
        <v>250000</v>
      </c>
      <c r="M18" s="101">
        <f t="shared" si="0"/>
        <v>175000</v>
      </c>
      <c r="N18" s="149" t="s">
        <v>405</v>
      </c>
      <c r="O18" s="149" t="s">
        <v>377</v>
      </c>
      <c r="P18" s="69"/>
      <c r="Q18" s="69"/>
      <c r="R18" s="77" t="s">
        <v>194</v>
      </c>
      <c r="S18" s="80" t="s">
        <v>194</v>
      </c>
    </row>
    <row r="19" spans="1:21" ht="28.8" x14ac:dyDescent="0.3">
      <c r="A19" s="74">
        <v>16</v>
      </c>
      <c r="B19" s="68" t="s">
        <v>127</v>
      </c>
      <c r="C19" s="66" t="s">
        <v>119</v>
      </c>
      <c r="D19" s="66">
        <v>60630108</v>
      </c>
      <c r="E19" s="66">
        <v>107531771</v>
      </c>
      <c r="F19" s="66">
        <v>600059057</v>
      </c>
      <c r="G19" s="100" t="s">
        <v>138</v>
      </c>
      <c r="H19" s="66" t="s">
        <v>87</v>
      </c>
      <c r="I19" s="66" t="s">
        <v>122</v>
      </c>
      <c r="J19" s="66" t="s">
        <v>122</v>
      </c>
      <c r="K19" s="100" t="s">
        <v>138</v>
      </c>
      <c r="L19" s="102">
        <v>50000</v>
      </c>
      <c r="M19" s="101">
        <f t="shared" si="0"/>
        <v>35000</v>
      </c>
      <c r="N19" s="149" t="s">
        <v>405</v>
      </c>
      <c r="O19" s="149" t="s">
        <v>377</v>
      </c>
      <c r="P19" s="69"/>
      <c r="Q19" s="69"/>
      <c r="R19" s="77" t="s">
        <v>194</v>
      </c>
      <c r="S19" s="80" t="s">
        <v>194</v>
      </c>
    </row>
    <row r="20" spans="1:21" ht="28.8" x14ac:dyDescent="0.3">
      <c r="A20" s="74">
        <v>17</v>
      </c>
      <c r="B20" s="68" t="s">
        <v>127</v>
      </c>
      <c r="C20" s="66" t="s">
        <v>119</v>
      </c>
      <c r="D20" s="66">
        <v>60630108</v>
      </c>
      <c r="E20" s="66">
        <v>107531771</v>
      </c>
      <c r="F20" s="66">
        <v>600059057</v>
      </c>
      <c r="G20" s="100" t="s">
        <v>121</v>
      </c>
      <c r="H20" s="66" t="s">
        <v>87</v>
      </c>
      <c r="I20" s="66" t="s">
        <v>122</v>
      </c>
      <c r="J20" s="66" t="s">
        <v>122</v>
      </c>
      <c r="K20" s="100" t="s">
        <v>121</v>
      </c>
      <c r="L20" s="102">
        <v>270000</v>
      </c>
      <c r="M20" s="101">
        <f t="shared" si="0"/>
        <v>189000</v>
      </c>
      <c r="N20" s="149" t="s">
        <v>405</v>
      </c>
      <c r="O20" s="149" t="s">
        <v>377</v>
      </c>
      <c r="P20" s="69"/>
      <c r="Q20" s="69"/>
      <c r="R20" s="77" t="s">
        <v>194</v>
      </c>
      <c r="S20" s="80" t="s">
        <v>194</v>
      </c>
    </row>
    <row r="21" spans="1:21" ht="28.8" x14ac:dyDescent="0.3">
      <c r="A21" s="74">
        <v>18</v>
      </c>
      <c r="B21" s="68" t="s">
        <v>127</v>
      </c>
      <c r="C21" s="66" t="s">
        <v>119</v>
      </c>
      <c r="D21" s="66">
        <v>60630108</v>
      </c>
      <c r="E21" s="66">
        <v>107531771</v>
      </c>
      <c r="F21" s="66">
        <v>600059057</v>
      </c>
      <c r="G21" s="100" t="s">
        <v>139</v>
      </c>
      <c r="H21" s="66" t="s">
        <v>87</v>
      </c>
      <c r="I21" s="66" t="s">
        <v>122</v>
      </c>
      <c r="J21" s="66" t="s">
        <v>122</v>
      </c>
      <c r="K21" s="100" t="s">
        <v>139</v>
      </c>
      <c r="L21" s="102">
        <v>50000</v>
      </c>
      <c r="M21" s="101">
        <f t="shared" si="0"/>
        <v>35000</v>
      </c>
      <c r="N21" s="149" t="s">
        <v>405</v>
      </c>
      <c r="O21" s="149" t="s">
        <v>377</v>
      </c>
      <c r="P21" s="69"/>
      <c r="Q21" s="69"/>
      <c r="R21" s="77" t="s">
        <v>194</v>
      </c>
      <c r="S21" s="80" t="s">
        <v>194</v>
      </c>
    </row>
    <row r="22" spans="1:21" ht="43.2" x14ac:dyDescent="0.3">
      <c r="A22" s="74">
        <v>19</v>
      </c>
      <c r="B22" s="68" t="s">
        <v>127</v>
      </c>
      <c r="C22" s="66" t="s">
        <v>119</v>
      </c>
      <c r="D22" s="66">
        <v>60630108</v>
      </c>
      <c r="E22" s="66">
        <v>107531771</v>
      </c>
      <c r="F22" s="66">
        <v>600059057</v>
      </c>
      <c r="G22" s="100" t="s">
        <v>140</v>
      </c>
      <c r="H22" s="66" t="s">
        <v>87</v>
      </c>
      <c r="I22" s="66" t="s">
        <v>122</v>
      </c>
      <c r="J22" s="66" t="s">
        <v>122</v>
      </c>
      <c r="K22" s="100" t="s">
        <v>140</v>
      </c>
      <c r="L22" s="102">
        <v>280000</v>
      </c>
      <c r="M22" s="101">
        <f t="shared" si="0"/>
        <v>196000</v>
      </c>
      <c r="N22" s="149" t="s">
        <v>405</v>
      </c>
      <c r="O22" s="149" t="s">
        <v>377</v>
      </c>
      <c r="P22" s="69"/>
      <c r="Q22" s="69"/>
      <c r="R22" s="77" t="s">
        <v>194</v>
      </c>
      <c r="S22" s="80" t="s">
        <v>194</v>
      </c>
    </row>
    <row r="23" spans="1:21" ht="28.8" x14ac:dyDescent="0.3">
      <c r="A23" s="74">
        <v>20</v>
      </c>
      <c r="B23" s="68" t="s">
        <v>127</v>
      </c>
      <c r="C23" s="66" t="s">
        <v>119</v>
      </c>
      <c r="D23" s="66">
        <v>60630108</v>
      </c>
      <c r="E23" s="66">
        <v>107531771</v>
      </c>
      <c r="F23" s="66">
        <v>600059057</v>
      </c>
      <c r="G23" s="100" t="s">
        <v>141</v>
      </c>
      <c r="H23" s="66" t="s">
        <v>87</v>
      </c>
      <c r="I23" s="66" t="s">
        <v>122</v>
      </c>
      <c r="J23" s="66" t="s">
        <v>122</v>
      </c>
      <c r="K23" s="100" t="s">
        <v>141</v>
      </c>
      <c r="L23" s="102">
        <v>670000</v>
      </c>
      <c r="M23" s="101">
        <f t="shared" si="0"/>
        <v>469000</v>
      </c>
      <c r="N23" s="149" t="s">
        <v>405</v>
      </c>
      <c r="O23" s="149" t="s">
        <v>377</v>
      </c>
      <c r="P23" s="69"/>
      <c r="Q23" s="69"/>
      <c r="R23" s="77" t="s">
        <v>194</v>
      </c>
      <c r="S23" s="80" t="s">
        <v>194</v>
      </c>
    </row>
    <row r="24" spans="1:21" ht="28.8" x14ac:dyDescent="0.3">
      <c r="A24" s="74">
        <v>21</v>
      </c>
      <c r="B24" s="68" t="s">
        <v>127</v>
      </c>
      <c r="C24" s="66" t="s">
        <v>119</v>
      </c>
      <c r="D24" s="66">
        <v>60630108</v>
      </c>
      <c r="E24" s="66">
        <v>107531771</v>
      </c>
      <c r="F24" s="66">
        <v>600059057</v>
      </c>
      <c r="G24" s="100" t="s">
        <v>142</v>
      </c>
      <c r="H24" s="66" t="s">
        <v>87</v>
      </c>
      <c r="I24" s="66" t="s">
        <v>122</v>
      </c>
      <c r="J24" s="66" t="s">
        <v>122</v>
      </c>
      <c r="K24" s="100" t="s">
        <v>142</v>
      </c>
      <c r="L24" s="102">
        <v>950000</v>
      </c>
      <c r="M24" s="135">
        <f t="shared" si="0"/>
        <v>665000</v>
      </c>
      <c r="N24" s="149" t="s">
        <v>405</v>
      </c>
      <c r="O24" s="149" t="s">
        <v>377</v>
      </c>
      <c r="P24" s="69"/>
      <c r="Q24" s="69"/>
      <c r="R24" s="136" t="s">
        <v>194</v>
      </c>
      <c r="S24" s="137" t="s">
        <v>194</v>
      </c>
    </row>
    <row r="25" spans="1:21" ht="28.8" x14ac:dyDescent="0.3">
      <c r="A25" s="74">
        <v>22</v>
      </c>
      <c r="B25" s="68" t="s">
        <v>127</v>
      </c>
      <c r="C25" s="66" t="s">
        <v>119</v>
      </c>
      <c r="D25" s="66">
        <v>60630108</v>
      </c>
      <c r="E25" s="66">
        <v>107531771</v>
      </c>
      <c r="F25" s="66">
        <v>600059057</v>
      </c>
      <c r="G25" s="100" t="s">
        <v>143</v>
      </c>
      <c r="H25" s="66" t="s">
        <v>87</v>
      </c>
      <c r="I25" s="66" t="s">
        <v>122</v>
      </c>
      <c r="J25" s="66" t="s">
        <v>122</v>
      </c>
      <c r="K25" s="100" t="s">
        <v>143</v>
      </c>
      <c r="L25" s="102">
        <v>120000</v>
      </c>
      <c r="M25" s="135">
        <f t="shared" si="0"/>
        <v>84000</v>
      </c>
      <c r="N25" s="149" t="s">
        <v>405</v>
      </c>
      <c r="O25" s="149" t="s">
        <v>377</v>
      </c>
      <c r="P25" s="69"/>
      <c r="Q25" s="69"/>
      <c r="R25" s="136" t="s">
        <v>194</v>
      </c>
      <c r="S25" s="137" t="s">
        <v>194</v>
      </c>
      <c r="T25" s="8"/>
      <c r="U25" s="8"/>
    </row>
    <row r="26" spans="1:21" ht="28.8" x14ac:dyDescent="0.3">
      <c r="A26" s="74">
        <v>23</v>
      </c>
      <c r="B26" s="68" t="s">
        <v>351</v>
      </c>
      <c r="C26" s="66" t="s">
        <v>119</v>
      </c>
      <c r="D26" s="66">
        <v>7537328</v>
      </c>
      <c r="E26" s="66">
        <v>181102579</v>
      </c>
      <c r="F26" s="66">
        <v>691012971</v>
      </c>
      <c r="G26" s="100" t="s">
        <v>355</v>
      </c>
      <c r="H26" s="66" t="s">
        <v>87</v>
      </c>
      <c r="I26" s="66" t="s">
        <v>122</v>
      </c>
      <c r="J26" s="66" t="s">
        <v>122</v>
      </c>
      <c r="K26" s="100" t="s">
        <v>355</v>
      </c>
      <c r="L26" s="102">
        <v>1800000</v>
      </c>
      <c r="M26" s="138">
        <f t="shared" si="0"/>
        <v>1260000</v>
      </c>
      <c r="N26" s="149" t="s">
        <v>406</v>
      </c>
      <c r="O26" s="149" t="s">
        <v>377</v>
      </c>
      <c r="P26" s="69"/>
      <c r="Q26" s="67" t="s">
        <v>149</v>
      </c>
      <c r="R26" s="139" t="s">
        <v>194</v>
      </c>
      <c r="S26" s="140" t="s">
        <v>194</v>
      </c>
      <c r="T26" s="8"/>
      <c r="U26" s="8"/>
    </row>
    <row r="27" spans="1:21" ht="28.8" x14ac:dyDescent="0.3">
      <c r="A27" s="74">
        <v>24</v>
      </c>
      <c r="B27" s="68" t="s">
        <v>351</v>
      </c>
      <c r="C27" s="66" t="s">
        <v>119</v>
      </c>
      <c r="D27" s="66">
        <v>7537328</v>
      </c>
      <c r="E27" s="66">
        <v>181102561</v>
      </c>
      <c r="F27" s="66">
        <v>691012971</v>
      </c>
      <c r="G27" s="100" t="s">
        <v>352</v>
      </c>
      <c r="H27" s="66" t="s">
        <v>87</v>
      </c>
      <c r="I27" s="66" t="s">
        <v>122</v>
      </c>
      <c r="J27" s="66" t="s">
        <v>122</v>
      </c>
      <c r="K27" s="100" t="s">
        <v>353</v>
      </c>
      <c r="L27" s="102">
        <v>1000000</v>
      </c>
      <c r="M27" s="138">
        <f t="shared" si="0"/>
        <v>700000</v>
      </c>
      <c r="N27" s="149" t="s">
        <v>406</v>
      </c>
      <c r="O27" s="149" t="s">
        <v>377</v>
      </c>
      <c r="P27" s="69"/>
      <c r="Q27" s="69"/>
      <c r="R27" s="139" t="s">
        <v>194</v>
      </c>
      <c r="S27" s="140" t="s">
        <v>194</v>
      </c>
      <c r="T27" s="8"/>
      <c r="U27" s="8"/>
    </row>
    <row r="28" spans="1:21" ht="43.2" x14ac:dyDescent="0.3">
      <c r="A28" s="74">
        <v>25</v>
      </c>
      <c r="B28" s="68" t="s">
        <v>144</v>
      </c>
      <c r="C28" s="66" t="s">
        <v>145</v>
      </c>
      <c r="D28" s="66">
        <v>75000377</v>
      </c>
      <c r="E28" s="66">
        <v>102075425</v>
      </c>
      <c r="F28" s="103">
        <v>663000271</v>
      </c>
      <c r="G28" s="100" t="s">
        <v>146</v>
      </c>
      <c r="H28" s="66" t="s">
        <v>87</v>
      </c>
      <c r="I28" s="66" t="s">
        <v>122</v>
      </c>
      <c r="J28" s="66" t="s">
        <v>147</v>
      </c>
      <c r="K28" s="100" t="s">
        <v>146</v>
      </c>
      <c r="L28" s="102">
        <v>1560000</v>
      </c>
      <c r="M28" s="135">
        <f t="shared" si="0"/>
        <v>1092000</v>
      </c>
      <c r="N28" s="149" t="s">
        <v>405</v>
      </c>
      <c r="O28" s="149" t="s">
        <v>377</v>
      </c>
      <c r="P28" s="69"/>
      <c r="Q28" s="69"/>
      <c r="R28" s="136" t="s">
        <v>194</v>
      </c>
      <c r="S28" s="137" t="s">
        <v>194</v>
      </c>
    </row>
    <row r="29" spans="1:21" ht="28.8" x14ac:dyDescent="0.3">
      <c r="A29" s="74">
        <v>26</v>
      </c>
      <c r="B29" s="68" t="s">
        <v>144</v>
      </c>
      <c r="C29" s="66" t="s">
        <v>145</v>
      </c>
      <c r="D29" s="66">
        <v>75000377</v>
      </c>
      <c r="E29" s="66">
        <v>102075425</v>
      </c>
      <c r="F29" s="103">
        <v>663000271</v>
      </c>
      <c r="G29" s="100" t="s">
        <v>148</v>
      </c>
      <c r="H29" s="66" t="s">
        <v>87</v>
      </c>
      <c r="I29" s="66" t="s">
        <v>122</v>
      </c>
      <c r="J29" s="66" t="s">
        <v>147</v>
      </c>
      <c r="K29" s="100" t="s">
        <v>148</v>
      </c>
      <c r="L29" s="102">
        <v>900000</v>
      </c>
      <c r="M29" s="135">
        <f t="shared" si="0"/>
        <v>630000</v>
      </c>
      <c r="N29" s="149" t="s">
        <v>405</v>
      </c>
      <c r="O29" s="149" t="s">
        <v>377</v>
      </c>
      <c r="P29" s="67" t="s">
        <v>149</v>
      </c>
      <c r="Q29" s="69"/>
      <c r="R29" s="136" t="s">
        <v>194</v>
      </c>
      <c r="S29" s="137" t="s">
        <v>194</v>
      </c>
    </row>
    <row r="30" spans="1:21" ht="28.8" x14ac:dyDescent="0.3">
      <c r="A30" s="74">
        <v>27</v>
      </c>
      <c r="B30" s="68" t="s">
        <v>144</v>
      </c>
      <c r="C30" s="66" t="s">
        <v>145</v>
      </c>
      <c r="D30" s="66">
        <v>75000377</v>
      </c>
      <c r="E30" s="66">
        <v>102075425</v>
      </c>
      <c r="F30" s="103">
        <v>663000271</v>
      </c>
      <c r="G30" s="100" t="s">
        <v>150</v>
      </c>
      <c r="H30" s="66" t="s">
        <v>87</v>
      </c>
      <c r="I30" s="66" t="s">
        <v>122</v>
      </c>
      <c r="J30" s="66" t="s">
        <v>147</v>
      </c>
      <c r="K30" s="100" t="s">
        <v>150</v>
      </c>
      <c r="L30" s="102">
        <v>2500000</v>
      </c>
      <c r="M30" s="101">
        <f t="shared" si="0"/>
        <v>1750000</v>
      </c>
      <c r="N30" s="149" t="s">
        <v>405</v>
      </c>
      <c r="O30" s="149" t="s">
        <v>377</v>
      </c>
      <c r="P30" s="67" t="s">
        <v>149</v>
      </c>
      <c r="Q30" s="69"/>
      <c r="R30" s="77" t="s">
        <v>194</v>
      </c>
      <c r="S30" s="80" t="s">
        <v>194</v>
      </c>
    </row>
    <row r="31" spans="1:21" x14ac:dyDescent="0.3">
      <c r="A31" s="74">
        <v>28</v>
      </c>
      <c r="B31" s="68" t="s">
        <v>144</v>
      </c>
      <c r="C31" s="66" t="s">
        <v>145</v>
      </c>
      <c r="D31" s="66">
        <v>75000377</v>
      </c>
      <c r="E31" s="66">
        <v>102075425</v>
      </c>
      <c r="F31" s="103">
        <v>663000271</v>
      </c>
      <c r="G31" s="100" t="s">
        <v>151</v>
      </c>
      <c r="H31" s="66" t="s">
        <v>87</v>
      </c>
      <c r="I31" s="66" t="s">
        <v>122</v>
      </c>
      <c r="J31" s="66" t="s">
        <v>147</v>
      </c>
      <c r="K31" s="100" t="s">
        <v>151</v>
      </c>
      <c r="L31" s="102">
        <v>570000</v>
      </c>
      <c r="M31" s="101">
        <f t="shared" si="0"/>
        <v>399000</v>
      </c>
      <c r="N31" s="149" t="s">
        <v>405</v>
      </c>
      <c r="O31" s="149" t="s">
        <v>377</v>
      </c>
      <c r="P31" s="69"/>
      <c r="Q31" s="69"/>
      <c r="R31" s="77" t="s">
        <v>194</v>
      </c>
      <c r="S31" s="80" t="s">
        <v>194</v>
      </c>
    </row>
    <row r="32" spans="1:21" ht="28.8" x14ac:dyDescent="0.3">
      <c r="A32" s="74">
        <v>29</v>
      </c>
      <c r="B32" s="68" t="s">
        <v>144</v>
      </c>
      <c r="C32" s="66" t="s">
        <v>145</v>
      </c>
      <c r="D32" s="66">
        <v>75000377</v>
      </c>
      <c r="E32" s="66">
        <v>102075425</v>
      </c>
      <c r="F32" s="103">
        <v>663000271</v>
      </c>
      <c r="G32" s="100" t="s">
        <v>152</v>
      </c>
      <c r="H32" s="66" t="s">
        <v>87</v>
      </c>
      <c r="I32" s="66" t="s">
        <v>122</v>
      </c>
      <c r="J32" s="66" t="s">
        <v>147</v>
      </c>
      <c r="K32" s="100" t="s">
        <v>152</v>
      </c>
      <c r="L32" s="102">
        <v>800000</v>
      </c>
      <c r="M32" s="101">
        <f t="shared" si="0"/>
        <v>560000</v>
      </c>
      <c r="N32" s="149" t="s">
        <v>405</v>
      </c>
      <c r="O32" s="149" t="s">
        <v>377</v>
      </c>
      <c r="P32" s="69"/>
      <c r="Q32" s="69"/>
      <c r="R32" s="77" t="s">
        <v>194</v>
      </c>
      <c r="S32" s="80" t="s">
        <v>194</v>
      </c>
    </row>
    <row r="33" spans="1:19" ht="43.2" x14ac:dyDescent="0.3">
      <c r="A33" s="74">
        <v>30</v>
      </c>
      <c r="B33" s="68" t="s">
        <v>144</v>
      </c>
      <c r="C33" s="66" t="s">
        <v>145</v>
      </c>
      <c r="D33" s="66">
        <v>75000377</v>
      </c>
      <c r="E33" s="66">
        <v>102075425</v>
      </c>
      <c r="F33" s="103">
        <v>663000271</v>
      </c>
      <c r="G33" s="100" t="s">
        <v>153</v>
      </c>
      <c r="H33" s="66" t="s">
        <v>87</v>
      </c>
      <c r="I33" s="66" t="s">
        <v>122</v>
      </c>
      <c r="J33" s="66" t="s">
        <v>147</v>
      </c>
      <c r="K33" s="100" t="s">
        <v>153</v>
      </c>
      <c r="L33" s="102">
        <v>1300000</v>
      </c>
      <c r="M33" s="101">
        <f t="shared" si="0"/>
        <v>910000</v>
      </c>
      <c r="N33" s="149" t="s">
        <v>405</v>
      </c>
      <c r="O33" s="149" t="s">
        <v>377</v>
      </c>
      <c r="P33" s="69"/>
      <c r="Q33" s="69"/>
      <c r="R33" s="77" t="s">
        <v>194</v>
      </c>
      <c r="S33" s="80" t="s">
        <v>194</v>
      </c>
    </row>
    <row r="34" spans="1:19" x14ac:dyDescent="0.3">
      <c r="A34" s="74">
        <v>31</v>
      </c>
      <c r="B34" s="68" t="s">
        <v>144</v>
      </c>
      <c r="C34" s="66" t="s">
        <v>145</v>
      </c>
      <c r="D34" s="66">
        <v>75000377</v>
      </c>
      <c r="E34" s="66">
        <v>102075425</v>
      </c>
      <c r="F34" s="103">
        <v>663000271</v>
      </c>
      <c r="G34" s="100" t="s">
        <v>154</v>
      </c>
      <c r="H34" s="66" t="s">
        <v>87</v>
      </c>
      <c r="I34" s="66" t="s">
        <v>122</v>
      </c>
      <c r="J34" s="66" t="s">
        <v>147</v>
      </c>
      <c r="K34" s="100" t="s">
        <v>154</v>
      </c>
      <c r="L34" s="102">
        <v>110000</v>
      </c>
      <c r="M34" s="101">
        <f t="shared" si="0"/>
        <v>77000</v>
      </c>
      <c r="N34" s="149" t="s">
        <v>405</v>
      </c>
      <c r="O34" s="149" t="s">
        <v>377</v>
      </c>
      <c r="P34" s="69"/>
      <c r="Q34" s="69"/>
      <c r="R34" s="77" t="s">
        <v>194</v>
      </c>
      <c r="S34" s="80" t="s">
        <v>194</v>
      </c>
    </row>
    <row r="35" spans="1:19" ht="28.8" x14ac:dyDescent="0.3">
      <c r="A35" s="74">
        <v>32</v>
      </c>
      <c r="B35" s="68" t="s">
        <v>155</v>
      </c>
      <c r="C35" s="66" t="s">
        <v>156</v>
      </c>
      <c r="D35" s="66">
        <v>583651</v>
      </c>
      <c r="E35" s="66">
        <v>107531844</v>
      </c>
      <c r="F35" s="66">
        <v>600059111</v>
      </c>
      <c r="G35" s="100" t="s">
        <v>157</v>
      </c>
      <c r="H35" s="66" t="s">
        <v>87</v>
      </c>
      <c r="I35" s="66" t="s">
        <v>122</v>
      </c>
      <c r="J35" s="66" t="s">
        <v>158</v>
      </c>
      <c r="K35" s="100" t="s">
        <v>157</v>
      </c>
      <c r="L35" s="102">
        <v>2500000</v>
      </c>
      <c r="M35" s="101">
        <f t="shared" si="0"/>
        <v>1750000</v>
      </c>
      <c r="N35" s="149" t="s">
        <v>405</v>
      </c>
      <c r="O35" s="149" t="s">
        <v>377</v>
      </c>
      <c r="P35" s="69"/>
      <c r="Q35" s="69"/>
      <c r="R35" s="77" t="s">
        <v>194</v>
      </c>
      <c r="S35" s="80" t="s">
        <v>194</v>
      </c>
    </row>
    <row r="36" spans="1:19" ht="43.2" x14ac:dyDescent="0.3">
      <c r="A36" s="74">
        <v>33</v>
      </c>
      <c r="B36" s="68" t="s">
        <v>155</v>
      </c>
      <c r="C36" s="66" t="s">
        <v>156</v>
      </c>
      <c r="D36" s="66">
        <v>583651</v>
      </c>
      <c r="E36" s="66">
        <v>107531844</v>
      </c>
      <c r="F36" s="66">
        <v>600059111</v>
      </c>
      <c r="G36" s="100" t="s">
        <v>130</v>
      </c>
      <c r="H36" s="66" t="s">
        <v>87</v>
      </c>
      <c r="I36" s="66" t="s">
        <v>122</v>
      </c>
      <c r="J36" s="66" t="s">
        <v>158</v>
      </c>
      <c r="K36" s="100" t="s">
        <v>130</v>
      </c>
      <c r="L36" s="94">
        <v>900000</v>
      </c>
      <c r="M36" s="101">
        <f t="shared" si="0"/>
        <v>630000</v>
      </c>
      <c r="N36" s="149" t="s">
        <v>405</v>
      </c>
      <c r="O36" s="149" t="s">
        <v>377</v>
      </c>
      <c r="P36" s="69"/>
      <c r="Q36" s="69"/>
      <c r="R36" s="77" t="s">
        <v>194</v>
      </c>
      <c r="S36" s="80" t="s">
        <v>194</v>
      </c>
    </row>
    <row r="37" spans="1:19" ht="28.8" x14ac:dyDescent="0.3">
      <c r="A37" s="74">
        <v>34</v>
      </c>
      <c r="B37" s="68" t="s">
        <v>155</v>
      </c>
      <c r="C37" s="66" t="s">
        <v>156</v>
      </c>
      <c r="D37" s="66">
        <v>583651</v>
      </c>
      <c r="E37" s="66">
        <v>107531844</v>
      </c>
      <c r="F37" s="66">
        <v>600059111</v>
      </c>
      <c r="G37" s="100" t="s">
        <v>131</v>
      </c>
      <c r="H37" s="66" t="s">
        <v>87</v>
      </c>
      <c r="I37" s="66" t="s">
        <v>122</v>
      </c>
      <c r="J37" s="66" t="s">
        <v>158</v>
      </c>
      <c r="K37" s="100" t="s">
        <v>159</v>
      </c>
      <c r="L37" s="102">
        <v>500000</v>
      </c>
      <c r="M37" s="101">
        <f t="shared" si="0"/>
        <v>350000</v>
      </c>
      <c r="N37" s="149" t="s">
        <v>405</v>
      </c>
      <c r="O37" s="149" t="s">
        <v>377</v>
      </c>
      <c r="P37" s="69"/>
      <c r="Q37" s="69"/>
      <c r="R37" s="77" t="s">
        <v>194</v>
      </c>
      <c r="S37" s="80" t="s">
        <v>194</v>
      </c>
    </row>
    <row r="38" spans="1:19" ht="28.8" x14ac:dyDescent="0.3">
      <c r="A38" s="74">
        <v>35</v>
      </c>
      <c r="B38" s="68" t="s">
        <v>155</v>
      </c>
      <c r="C38" s="66" t="s">
        <v>156</v>
      </c>
      <c r="D38" s="66">
        <v>583651</v>
      </c>
      <c r="E38" s="66">
        <v>107531844</v>
      </c>
      <c r="F38" s="66">
        <v>600059111</v>
      </c>
      <c r="G38" s="100" t="s">
        <v>132</v>
      </c>
      <c r="H38" s="66" t="s">
        <v>87</v>
      </c>
      <c r="I38" s="66" t="s">
        <v>122</v>
      </c>
      <c r="J38" s="66" t="s">
        <v>158</v>
      </c>
      <c r="K38" s="100" t="s">
        <v>132</v>
      </c>
      <c r="L38" s="102">
        <v>450000</v>
      </c>
      <c r="M38" s="101">
        <f t="shared" si="0"/>
        <v>315000</v>
      </c>
      <c r="N38" s="149" t="s">
        <v>405</v>
      </c>
      <c r="O38" s="149" t="s">
        <v>377</v>
      </c>
      <c r="P38" s="69"/>
      <c r="Q38" s="69"/>
      <c r="R38" s="77" t="s">
        <v>194</v>
      </c>
      <c r="S38" s="80" t="s">
        <v>194</v>
      </c>
    </row>
    <row r="39" spans="1:19" ht="28.8" x14ac:dyDescent="0.3">
      <c r="A39" s="74">
        <v>36</v>
      </c>
      <c r="B39" s="68" t="s">
        <v>155</v>
      </c>
      <c r="C39" s="66" t="s">
        <v>156</v>
      </c>
      <c r="D39" s="66">
        <v>583651</v>
      </c>
      <c r="E39" s="66">
        <v>107531844</v>
      </c>
      <c r="F39" s="66">
        <v>600059111</v>
      </c>
      <c r="G39" s="100" t="s">
        <v>160</v>
      </c>
      <c r="H39" s="66" t="s">
        <v>87</v>
      </c>
      <c r="I39" s="66" t="s">
        <v>122</v>
      </c>
      <c r="J39" s="66" t="s">
        <v>158</v>
      </c>
      <c r="K39" s="100" t="s">
        <v>160</v>
      </c>
      <c r="L39" s="102">
        <v>200000</v>
      </c>
      <c r="M39" s="101">
        <f t="shared" si="0"/>
        <v>140000</v>
      </c>
      <c r="N39" s="149" t="s">
        <v>405</v>
      </c>
      <c r="O39" s="149" t="s">
        <v>377</v>
      </c>
      <c r="P39" s="69"/>
      <c r="Q39" s="69"/>
      <c r="R39" s="77" t="s">
        <v>194</v>
      </c>
      <c r="S39" s="80" t="s">
        <v>194</v>
      </c>
    </row>
    <row r="40" spans="1:19" ht="28.8" x14ac:dyDescent="0.3">
      <c r="A40" s="74">
        <v>37</v>
      </c>
      <c r="B40" s="68" t="s">
        <v>155</v>
      </c>
      <c r="C40" s="66" t="s">
        <v>156</v>
      </c>
      <c r="D40" s="66">
        <v>583651</v>
      </c>
      <c r="E40" s="66">
        <v>107531844</v>
      </c>
      <c r="F40" s="66">
        <v>600059111</v>
      </c>
      <c r="G40" s="100" t="s">
        <v>134</v>
      </c>
      <c r="H40" s="66" t="s">
        <v>87</v>
      </c>
      <c r="I40" s="66" t="s">
        <v>122</v>
      </c>
      <c r="J40" s="66" t="s">
        <v>158</v>
      </c>
      <c r="K40" s="100" t="s">
        <v>134</v>
      </c>
      <c r="L40" s="102">
        <v>500000</v>
      </c>
      <c r="M40" s="101">
        <f t="shared" si="0"/>
        <v>350000</v>
      </c>
      <c r="N40" s="149" t="s">
        <v>405</v>
      </c>
      <c r="O40" s="149" t="s">
        <v>377</v>
      </c>
      <c r="P40" s="69"/>
      <c r="Q40" s="69"/>
      <c r="R40" s="77" t="s">
        <v>194</v>
      </c>
      <c r="S40" s="80" t="s">
        <v>194</v>
      </c>
    </row>
    <row r="41" spans="1:19" ht="28.8" x14ac:dyDescent="0.3">
      <c r="A41" s="74">
        <v>38</v>
      </c>
      <c r="B41" s="68" t="s">
        <v>155</v>
      </c>
      <c r="C41" s="66" t="s">
        <v>156</v>
      </c>
      <c r="D41" s="66">
        <v>583651</v>
      </c>
      <c r="E41" s="66">
        <v>107531844</v>
      </c>
      <c r="F41" s="66">
        <v>600059111</v>
      </c>
      <c r="G41" s="100" t="s">
        <v>135</v>
      </c>
      <c r="H41" s="66" t="s">
        <v>87</v>
      </c>
      <c r="I41" s="66" t="s">
        <v>122</v>
      </c>
      <c r="J41" s="66" t="s">
        <v>158</v>
      </c>
      <c r="K41" s="100" t="s">
        <v>135</v>
      </c>
      <c r="L41" s="102">
        <v>200000</v>
      </c>
      <c r="M41" s="101">
        <f t="shared" si="0"/>
        <v>140000</v>
      </c>
      <c r="N41" s="149" t="s">
        <v>405</v>
      </c>
      <c r="O41" s="149" t="s">
        <v>377</v>
      </c>
      <c r="P41" s="69"/>
      <c r="Q41" s="69"/>
      <c r="R41" s="77" t="s">
        <v>194</v>
      </c>
      <c r="S41" s="80" t="s">
        <v>194</v>
      </c>
    </row>
    <row r="42" spans="1:19" ht="28.8" x14ac:dyDescent="0.3">
      <c r="A42" s="74">
        <v>39</v>
      </c>
      <c r="B42" s="68" t="s">
        <v>155</v>
      </c>
      <c r="C42" s="66" t="s">
        <v>156</v>
      </c>
      <c r="D42" s="66">
        <v>583651</v>
      </c>
      <c r="E42" s="66">
        <v>107531844</v>
      </c>
      <c r="F42" s="66">
        <v>600059111</v>
      </c>
      <c r="G42" s="100" t="s">
        <v>136</v>
      </c>
      <c r="H42" s="66" t="s">
        <v>87</v>
      </c>
      <c r="I42" s="66" t="s">
        <v>122</v>
      </c>
      <c r="J42" s="66" t="s">
        <v>158</v>
      </c>
      <c r="K42" s="100" t="s">
        <v>136</v>
      </c>
      <c r="L42" s="102">
        <v>200000</v>
      </c>
      <c r="M42" s="101">
        <f t="shared" si="0"/>
        <v>140000</v>
      </c>
      <c r="N42" s="149" t="s">
        <v>405</v>
      </c>
      <c r="O42" s="149" t="s">
        <v>377</v>
      </c>
      <c r="P42" s="69"/>
      <c r="Q42" s="69"/>
      <c r="R42" s="77" t="s">
        <v>194</v>
      </c>
      <c r="S42" s="80" t="s">
        <v>194</v>
      </c>
    </row>
    <row r="43" spans="1:19" ht="28.8" x14ac:dyDescent="0.3">
      <c r="A43" s="74">
        <v>40</v>
      </c>
      <c r="B43" s="68" t="s">
        <v>155</v>
      </c>
      <c r="C43" s="66" t="s">
        <v>156</v>
      </c>
      <c r="D43" s="66">
        <v>583651</v>
      </c>
      <c r="E43" s="66">
        <v>107531844</v>
      </c>
      <c r="F43" s="66">
        <v>600059111</v>
      </c>
      <c r="G43" s="100" t="s">
        <v>137</v>
      </c>
      <c r="H43" s="66" t="s">
        <v>87</v>
      </c>
      <c r="I43" s="66" t="s">
        <v>122</v>
      </c>
      <c r="J43" s="66" t="s">
        <v>158</v>
      </c>
      <c r="K43" s="100" t="s">
        <v>137</v>
      </c>
      <c r="L43" s="102">
        <v>200000</v>
      </c>
      <c r="M43" s="101">
        <f t="shared" si="0"/>
        <v>140000</v>
      </c>
      <c r="N43" s="149" t="s">
        <v>405</v>
      </c>
      <c r="O43" s="149" t="s">
        <v>377</v>
      </c>
      <c r="P43" s="69"/>
      <c r="Q43" s="69"/>
      <c r="R43" s="77" t="s">
        <v>194</v>
      </c>
      <c r="S43" s="80" t="s">
        <v>194</v>
      </c>
    </row>
    <row r="44" spans="1:19" ht="28.8" x14ac:dyDescent="0.3">
      <c r="A44" s="74">
        <v>41</v>
      </c>
      <c r="B44" s="68" t="s">
        <v>155</v>
      </c>
      <c r="C44" s="66" t="s">
        <v>156</v>
      </c>
      <c r="D44" s="66">
        <v>583651</v>
      </c>
      <c r="E44" s="66">
        <v>107531844</v>
      </c>
      <c r="F44" s="66">
        <v>600059111</v>
      </c>
      <c r="G44" s="100" t="s">
        <v>161</v>
      </c>
      <c r="H44" s="66" t="s">
        <v>87</v>
      </c>
      <c r="I44" s="66" t="s">
        <v>122</v>
      </c>
      <c r="J44" s="66" t="s">
        <v>158</v>
      </c>
      <c r="K44" s="100" t="s">
        <v>161</v>
      </c>
      <c r="L44" s="102">
        <v>200000</v>
      </c>
      <c r="M44" s="101">
        <f t="shared" si="0"/>
        <v>140000</v>
      </c>
      <c r="N44" s="149" t="s">
        <v>405</v>
      </c>
      <c r="O44" s="149" t="s">
        <v>377</v>
      </c>
      <c r="P44" s="69"/>
      <c r="Q44" s="69"/>
      <c r="R44" s="77" t="s">
        <v>194</v>
      </c>
      <c r="S44" s="80" t="s">
        <v>194</v>
      </c>
    </row>
    <row r="45" spans="1:19" ht="28.8" x14ac:dyDescent="0.3">
      <c r="A45" s="74">
        <v>42</v>
      </c>
      <c r="B45" s="68" t="s">
        <v>155</v>
      </c>
      <c r="C45" s="66" t="s">
        <v>156</v>
      </c>
      <c r="D45" s="66">
        <v>583651</v>
      </c>
      <c r="E45" s="66">
        <v>107531844</v>
      </c>
      <c r="F45" s="66">
        <v>600059111</v>
      </c>
      <c r="G45" s="100" t="s">
        <v>124</v>
      </c>
      <c r="H45" s="66" t="s">
        <v>87</v>
      </c>
      <c r="I45" s="66" t="s">
        <v>122</v>
      </c>
      <c r="J45" s="66" t="s">
        <v>158</v>
      </c>
      <c r="K45" s="100" t="s">
        <v>124</v>
      </c>
      <c r="L45" s="102">
        <v>1400000</v>
      </c>
      <c r="M45" s="101">
        <f t="shared" si="0"/>
        <v>980000</v>
      </c>
      <c r="N45" s="149" t="s">
        <v>405</v>
      </c>
      <c r="O45" s="149" t="s">
        <v>377</v>
      </c>
      <c r="P45" s="69"/>
      <c r="Q45" s="69"/>
      <c r="R45" s="77" t="s">
        <v>194</v>
      </c>
      <c r="S45" s="80" t="s">
        <v>194</v>
      </c>
    </row>
    <row r="46" spans="1:19" ht="28.8" x14ac:dyDescent="0.3">
      <c r="A46" s="74">
        <v>43</v>
      </c>
      <c r="B46" s="68" t="s">
        <v>155</v>
      </c>
      <c r="C46" s="66" t="s">
        <v>156</v>
      </c>
      <c r="D46" s="66">
        <v>583651</v>
      </c>
      <c r="E46" s="66">
        <v>107531844</v>
      </c>
      <c r="F46" s="66">
        <v>600059111</v>
      </c>
      <c r="G46" s="100" t="s">
        <v>162</v>
      </c>
      <c r="H46" s="66" t="s">
        <v>87</v>
      </c>
      <c r="I46" s="66" t="s">
        <v>122</v>
      </c>
      <c r="J46" s="66" t="s">
        <v>158</v>
      </c>
      <c r="K46" s="100" t="s">
        <v>163</v>
      </c>
      <c r="L46" s="102">
        <v>900000</v>
      </c>
      <c r="M46" s="101">
        <f t="shared" si="0"/>
        <v>630000</v>
      </c>
      <c r="N46" s="149" t="s">
        <v>405</v>
      </c>
      <c r="O46" s="149" t="s">
        <v>377</v>
      </c>
      <c r="P46" s="69"/>
      <c r="Q46" s="69"/>
      <c r="R46" s="77" t="s">
        <v>194</v>
      </c>
      <c r="S46" s="80" t="s">
        <v>194</v>
      </c>
    </row>
    <row r="47" spans="1:19" ht="28.8" x14ac:dyDescent="0.3">
      <c r="A47" s="74">
        <v>44</v>
      </c>
      <c r="B47" s="68" t="s">
        <v>155</v>
      </c>
      <c r="C47" s="66" t="s">
        <v>156</v>
      </c>
      <c r="D47" s="66">
        <v>583651</v>
      </c>
      <c r="E47" s="66">
        <v>107531844</v>
      </c>
      <c r="F47" s="66">
        <v>600059111</v>
      </c>
      <c r="G47" s="100" t="s">
        <v>164</v>
      </c>
      <c r="H47" s="66" t="s">
        <v>87</v>
      </c>
      <c r="I47" s="66" t="s">
        <v>122</v>
      </c>
      <c r="J47" s="66" t="s">
        <v>158</v>
      </c>
      <c r="K47" s="100" t="s">
        <v>164</v>
      </c>
      <c r="L47" s="102">
        <v>200000</v>
      </c>
      <c r="M47" s="101">
        <f t="shared" si="0"/>
        <v>140000</v>
      </c>
      <c r="N47" s="149" t="s">
        <v>405</v>
      </c>
      <c r="O47" s="149" t="s">
        <v>377</v>
      </c>
      <c r="P47" s="69"/>
      <c r="Q47" s="69"/>
      <c r="R47" s="77" t="s">
        <v>194</v>
      </c>
      <c r="S47" s="80" t="s">
        <v>194</v>
      </c>
    </row>
    <row r="48" spans="1:19" ht="28.8" x14ac:dyDescent="0.3">
      <c r="A48" s="74">
        <v>45</v>
      </c>
      <c r="B48" s="100" t="s">
        <v>165</v>
      </c>
      <c r="C48" s="68" t="s">
        <v>166</v>
      </c>
      <c r="D48" s="66">
        <v>583766</v>
      </c>
      <c r="E48" s="66">
        <v>108023389</v>
      </c>
      <c r="F48" s="66">
        <v>600059391</v>
      </c>
      <c r="G48" s="100" t="s">
        <v>151</v>
      </c>
      <c r="H48" s="66" t="s">
        <v>87</v>
      </c>
      <c r="I48" s="66" t="s">
        <v>122</v>
      </c>
      <c r="J48" s="68" t="s">
        <v>167</v>
      </c>
      <c r="K48" s="100" t="s">
        <v>151</v>
      </c>
      <c r="L48" s="102">
        <v>90000</v>
      </c>
      <c r="M48" s="101">
        <f t="shared" si="0"/>
        <v>63000</v>
      </c>
      <c r="N48" s="149" t="s">
        <v>405</v>
      </c>
      <c r="O48" s="149" t="s">
        <v>377</v>
      </c>
      <c r="P48" s="69"/>
      <c r="Q48" s="69"/>
      <c r="R48" s="77" t="s">
        <v>194</v>
      </c>
      <c r="S48" s="80" t="s">
        <v>194</v>
      </c>
    </row>
    <row r="49" spans="1:19" ht="28.8" x14ac:dyDescent="0.3">
      <c r="A49" s="74">
        <v>46</v>
      </c>
      <c r="B49" s="100" t="s">
        <v>165</v>
      </c>
      <c r="C49" s="68" t="s">
        <v>166</v>
      </c>
      <c r="D49" s="66">
        <v>583766</v>
      </c>
      <c r="E49" s="66">
        <v>108023389</v>
      </c>
      <c r="F49" s="66">
        <v>600059391</v>
      </c>
      <c r="G49" s="100" t="s">
        <v>135</v>
      </c>
      <c r="H49" s="66" t="s">
        <v>87</v>
      </c>
      <c r="I49" s="66" t="s">
        <v>122</v>
      </c>
      <c r="J49" s="68" t="s">
        <v>167</v>
      </c>
      <c r="K49" s="100" t="s">
        <v>135</v>
      </c>
      <c r="L49" s="102">
        <v>80000</v>
      </c>
      <c r="M49" s="101">
        <f t="shared" si="0"/>
        <v>56000</v>
      </c>
      <c r="N49" s="149" t="s">
        <v>405</v>
      </c>
      <c r="O49" s="149" t="s">
        <v>377</v>
      </c>
      <c r="P49" s="69"/>
      <c r="Q49" s="69"/>
      <c r="R49" s="77" t="s">
        <v>194</v>
      </c>
      <c r="S49" s="80" t="s">
        <v>194</v>
      </c>
    </row>
    <row r="50" spans="1:19" ht="28.8" x14ac:dyDescent="0.3">
      <c r="A50" s="74">
        <v>47</v>
      </c>
      <c r="B50" s="100" t="s">
        <v>165</v>
      </c>
      <c r="C50" s="68" t="s">
        <v>166</v>
      </c>
      <c r="D50" s="66">
        <v>583766</v>
      </c>
      <c r="E50" s="66">
        <v>108023389</v>
      </c>
      <c r="F50" s="66">
        <v>600059391</v>
      </c>
      <c r="G50" s="100" t="s">
        <v>136</v>
      </c>
      <c r="H50" s="66" t="s">
        <v>87</v>
      </c>
      <c r="I50" s="66" t="s">
        <v>122</v>
      </c>
      <c r="J50" s="68" t="s">
        <v>167</v>
      </c>
      <c r="K50" s="100" t="s">
        <v>136</v>
      </c>
      <c r="L50" s="102">
        <v>50000</v>
      </c>
      <c r="M50" s="101">
        <f t="shared" si="0"/>
        <v>35000</v>
      </c>
      <c r="N50" s="149" t="s">
        <v>405</v>
      </c>
      <c r="O50" s="149" t="s">
        <v>377</v>
      </c>
      <c r="P50" s="69"/>
      <c r="Q50" s="69"/>
      <c r="R50" s="77" t="s">
        <v>194</v>
      </c>
      <c r="S50" s="80" t="s">
        <v>194</v>
      </c>
    </row>
    <row r="51" spans="1:19" ht="43.2" x14ac:dyDescent="0.3">
      <c r="A51" s="74">
        <v>48</v>
      </c>
      <c r="B51" s="100" t="s">
        <v>165</v>
      </c>
      <c r="C51" s="68" t="s">
        <v>166</v>
      </c>
      <c r="D51" s="66">
        <v>583766</v>
      </c>
      <c r="E51" s="66">
        <v>108023389</v>
      </c>
      <c r="F51" s="66">
        <v>600059391</v>
      </c>
      <c r="G51" s="100" t="s">
        <v>140</v>
      </c>
      <c r="H51" s="66" t="s">
        <v>87</v>
      </c>
      <c r="I51" s="66" t="s">
        <v>122</v>
      </c>
      <c r="J51" s="68" t="s">
        <v>167</v>
      </c>
      <c r="K51" s="100" t="s">
        <v>140</v>
      </c>
      <c r="L51" s="102">
        <v>50000</v>
      </c>
      <c r="M51" s="101">
        <f t="shared" si="0"/>
        <v>35000</v>
      </c>
      <c r="N51" s="149" t="s">
        <v>405</v>
      </c>
      <c r="O51" s="149" t="s">
        <v>377</v>
      </c>
      <c r="P51" s="69"/>
      <c r="Q51" s="69"/>
      <c r="R51" s="77" t="s">
        <v>194</v>
      </c>
      <c r="S51" s="80" t="s">
        <v>194</v>
      </c>
    </row>
    <row r="52" spans="1:19" ht="28.8" x14ac:dyDescent="0.3">
      <c r="A52" s="74">
        <v>49</v>
      </c>
      <c r="B52" s="100" t="s">
        <v>165</v>
      </c>
      <c r="C52" s="68" t="s">
        <v>166</v>
      </c>
      <c r="D52" s="66">
        <v>583766</v>
      </c>
      <c r="E52" s="66">
        <v>108023389</v>
      </c>
      <c r="F52" s="66">
        <v>600059391</v>
      </c>
      <c r="G52" s="100" t="s">
        <v>161</v>
      </c>
      <c r="H52" s="66" t="s">
        <v>87</v>
      </c>
      <c r="I52" s="66" t="s">
        <v>122</v>
      </c>
      <c r="J52" s="68" t="s">
        <v>167</v>
      </c>
      <c r="K52" s="100" t="s">
        <v>161</v>
      </c>
      <c r="L52" s="102">
        <v>100000</v>
      </c>
      <c r="M52" s="101">
        <f t="shared" si="0"/>
        <v>70000</v>
      </c>
      <c r="N52" s="149" t="s">
        <v>405</v>
      </c>
      <c r="O52" s="149" t="s">
        <v>377</v>
      </c>
      <c r="P52" s="69"/>
      <c r="Q52" s="69"/>
      <c r="R52" s="77" t="s">
        <v>194</v>
      </c>
      <c r="S52" s="80" t="s">
        <v>194</v>
      </c>
    </row>
    <row r="53" spans="1:19" ht="28.8" x14ac:dyDescent="0.3">
      <c r="A53" s="74">
        <v>50</v>
      </c>
      <c r="B53" s="100" t="s">
        <v>165</v>
      </c>
      <c r="C53" s="68" t="s">
        <v>166</v>
      </c>
      <c r="D53" s="66">
        <v>583766</v>
      </c>
      <c r="E53" s="66">
        <v>108023389</v>
      </c>
      <c r="F53" s="66">
        <v>600059391</v>
      </c>
      <c r="G53" s="100" t="s">
        <v>131</v>
      </c>
      <c r="H53" s="66" t="s">
        <v>87</v>
      </c>
      <c r="I53" s="66" t="s">
        <v>122</v>
      </c>
      <c r="J53" s="68" t="s">
        <v>167</v>
      </c>
      <c r="K53" s="100" t="s">
        <v>131</v>
      </c>
      <c r="L53" s="102">
        <v>160000</v>
      </c>
      <c r="M53" s="101">
        <f t="shared" si="0"/>
        <v>112000</v>
      </c>
      <c r="N53" s="149" t="s">
        <v>405</v>
      </c>
      <c r="O53" s="149" t="s">
        <v>377</v>
      </c>
      <c r="P53" s="69"/>
      <c r="Q53" s="69"/>
      <c r="R53" s="77" t="s">
        <v>194</v>
      </c>
      <c r="S53" s="80" t="s">
        <v>194</v>
      </c>
    </row>
    <row r="54" spans="1:19" ht="28.8" x14ac:dyDescent="0.3">
      <c r="A54" s="74">
        <v>51</v>
      </c>
      <c r="B54" s="100" t="s">
        <v>165</v>
      </c>
      <c r="C54" s="68" t="s">
        <v>166</v>
      </c>
      <c r="D54" s="66">
        <v>583766</v>
      </c>
      <c r="E54" s="66">
        <v>108023389</v>
      </c>
      <c r="F54" s="66">
        <v>600059391</v>
      </c>
      <c r="G54" s="100" t="s">
        <v>132</v>
      </c>
      <c r="H54" s="66" t="s">
        <v>87</v>
      </c>
      <c r="I54" s="66" t="s">
        <v>122</v>
      </c>
      <c r="J54" s="68" t="s">
        <v>167</v>
      </c>
      <c r="K54" s="100" t="s">
        <v>132</v>
      </c>
      <c r="L54" s="102">
        <v>170000</v>
      </c>
      <c r="M54" s="101">
        <f t="shared" si="0"/>
        <v>119000</v>
      </c>
      <c r="N54" s="149" t="s">
        <v>405</v>
      </c>
      <c r="O54" s="149" t="s">
        <v>377</v>
      </c>
      <c r="P54" s="69"/>
      <c r="Q54" s="69"/>
      <c r="R54" s="77" t="s">
        <v>194</v>
      </c>
      <c r="S54" s="80" t="s">
        <v>194</v>
      </c>
    </row>
    <row r="55" spans="1:19" ht="28.8" x14ac:dyDescent="0.3">
      <c r="A55" s="74">
        <v>52</v>
      </c>
      <c r="B55" s="100" t="s">
        <v>165</v>
      </c>
      <c r="C55" s="68" t="s">
        <v>166</v>
      </c>
      <c r="D55" s="66">
        <v>583766</v>
      </c>
      <c r="E55" s="66">
        <v>108023389</v>
      </c>
      <c r="F55" s="66">
        <v>600059391</v>
      </c>
      <c r="G55" s="100" t="s">
        <v>168</v>
      </c>
      <c r="H55" s="66" t="s">
        <v>87</v>
      </c>
      <c r="I55" s="66" t="s">
        <v>122</v>
      </c>
      <c r="J55" s="68" t="s">
        <v>167</v>
      </c>
      <c r="K55" s="100" t="s">
        <v>168</v>
      </c>
      <c r="L55" s="102">
        <v>300000</v>
      </c>
      <c r="M55" s="101">
        <f t="shared" si="0"/>
        <v>210000</v>
      </c>
      <c r="N55" s="149" t="s">
        <v>405</v>
      </c>
      <c r="O55" s="149" t="s">
        <v>377</v>
      </c>
      <c r="P55" s="69"/>
      <c r="Q55" s="69"/>
      <c r="R55" s="77" t="s">
        <v>194</v>
      </c>
      <c r="S55" s="80" t="s">
        <v>194</v>
      </c>
    </row>
    <row r="56" spans="1:19" ht="28.8" x14ac:dyDescent="0.3">
      <c r="A56" s="74">
        <v>53</v>
      </c>
      <c r="B56" s="100" t="s">
        <v>165</v>
      </c>
      <c r="C56" s="68" t="s">
        <v>166</v>
      </c>
      <c r="D56" s="66">
        <v>583766</v>
      </c>
      <c r="E56" s="66">
        <v>108023389</v>
      </c>
      <c r="F56" s="66">
        <v>600059391</v>
      </c>
      <c r="G56" s="100" t="s">
        <v>169</v>
      </c>
      <c r="H56" s="66" t="s">
        <v>87</v>
      </c>
      <c r="I56" s="66" t="s">
        <v>122</v>
      </c>
      <c r="J56" s="68" t="s">
        <v>167</v>
      </c>
      <c r="K56" s="100" t="s">
        <v>169</v>
      </c>
      <c r="L56" s="102">
        <v>3500000</v>
      </c>
      <c r="M56" s="101">
        <f t="shared" si="0"/>
        <v>2450000</v>
      </c>
      <c r="N56" s="149" t="s">
        <v>405</v>
      </c>
      <c r="O56" s="149" t="s">
        <v>377</v>
      </c>
      <c r="P56" s="69"/>
      <c r="Q56" s="69"/>
      <c r="R56" s="77" t="s">
        <v>194</v>
      </c>
      <c r="S56" s="80" t="s">
        <v>194</v>
      </c>
    </row>
    <row r="57" spans="1:19" ht="28.8" x14ac:dyDescent="0.3">
      <c r="A57" s="74">
        <v>54</v>
      </c>
      <c r="B57" s="100" t="s">
        <v>165</v>
      </c>
      <c r="C57" s="68" t="s">
        <v>166</v>
      </c>
      <c r="D57" s="66">
        <v>583766</v>
      </c>
      <c r="E57" s="66">
        <v>108023389</v>
      </c>
      <c r="F57" s="66">
        <v>600059391</v>
      </c>
      <c r="G57" s="100" t="s">
        <v>124</v>
      </c>
      <c r="H57" s="66" t="s">
        <v>87</v>
      </c>
      <c r="I57" s="66" t="s">
        <v>122</v>
      </c>
      <c r="J57" s="68" t="s">
        <v>167</v>
      </c>
      <c r="K57" s="100" t="s">
        <v>124</v>
      </c>
      <c r="L57" s="102">
        <v>100000</v>
      </c>
      <c r="M57" s="101">
        <f t="shared" si="0"/>
        <v>70000</v>
      </c>
      <c r="N57" s="149" t="s">
        <v>405</v>
      </c>
      <c r="O57" s="149" t="s">
        <v>377</v>
      </c>
      <c r="P57" s="69"/>
      <c r="Q57" s="69"/>
      <c r="R57" s="77" t="s">
        <v>194</v>
      </c>
      <c r="S57" s="80" t="s">
        <v>194</v>
      </c>
    </row>
    <row r="58" spans="1:19" ht="28.8" x14ac:dyDescent="0.3">
      <c r="A58" s="74">
        <v>55</v>
      </c>
      <c r="B58" s="100" t="s">
        <v>165</v>
      </c>
      <c r="C58" s="68" t="s">
        <v>166</v>
      </c>
      <c r="D58" s="66">
        <v>583766</v>
      </c>
      <c r="E58" s="66">
        <v>108023389</v>
      </c>
      <c r="F58" s="66">
        <v>600059391</v>
      </c>
      <c r="G58" s="100" t="s">
        <v>170</v>
      </c>
      <c r="H58" s="66" t="s">
        <v>87</v>
      </c>
      <c r="I58" s="66" t="s">
        <v>122</v>
      </c>
      <c r="J58" s="68" t="s">
        <v>167</v>
      </c>
      <c r="K58" s="100" t="s">
        <v>170</v>
      </c>
      <c r="L58" s="102">
        <v>450000</v>
      </c>
      <c r="M58" s="101">
        <f t="shared" si="0"/>
        <v>315000</v>
      </c>
      <c r="N58" s="149" t="s">
        <v>405</v>
      </c>
      <c r="O58" s="149" t="s">
        <v>377</v>
      </c>
      <c r="P58" s="69"/>
      <c r="Q58" s="69"/>
      <c r="R58" s="77" t="s">
        <v>194</v>
      </c>
      <c r="S58" s="80" t="s">
        <v>194</v>
      </c>
    </row>
    <row r="59" spans="1:19" ht="28.8" x14ac:dyDescent="0.3">
      <c r="A59" s="74">
        <v>56</v>
      </c>
      <c r="B59" s="100" t="s">
        <v>171</v>
      </c>
      <c r="C59" s="66" t="s">
        <v>172</v>
      </c>
      <c r="D59" s="103">
        <v>70983330</v>
      </c>
      <c r="E59" s="66">
        <v>107531933</v>
      </c>
      <c r="F59" s="66">
        <v>600058981</v>
      </c>
      <c r="G59" s="100" t="s">
        <v>173</v>
      </c>
      <c r="H59" s="66" t="s">
        <v>87</v>
      </c>
      <c r="I59" s="66" t="s">
        <v>122</v>
      </c>
      <c r="J59" s="68" t="s">
        <v>174</v>
      </c>
      <c r="K59" s="100" t="s">
        <v>173</v>
      </c>
      <c r="L59" s="102">
        <v>900000</v>
      </c>
      <c r="M59" s="101">
        <f t="shared" si="0"/>
        <v>630000</v>
      </c>
      <c r="N59" s="149" t="s">
        <v>405</v>
      </c>
      <c r="O59" s="149" t="s">
        <v>377</v>
      </c>
      <c r="P59" s="69"/>
      <c r="Q59" s="69"/>
      <c r="R59" s="77" t="s">
        <v>194</v>
      </c>
      <c r="S59" s="80" t="s">
        <v>194</v>
      </c>
    </row>
    <row r="60" spans="1:19" ht="28.8" x14ac:dyDescent="0.3">
      <c r="A60" s="74">
        <v>57</v>
      </c>
      <c r="B60" s="100" t="s">
        <v>171</v>
      </c>
      <c r="C60" s="66" t="s">
        <v>172</v>
      </c>
      <c r="D60" s="103">
        <v>70983330</v>
      </c>
      <c r="E60" s="66">
        <v>107531933</v>
      </c>
      <c r="F60" s="66">
        <v>600058981</v>
      </c>
      <c r="G60" s="100" t="s">
        <v>175</v>
      </c>
      <c r="H60" s="66" t="s">
        <v>87</v>
      </c>
      <c r="I60" s="66" t="s">
        <v>122</v>
      </c>
      <c r="J60" s="68" t="s">
        <v>174</v>
      </c>
      <c r="K60" s="100" t="s">
        <v>175</v>
      </c>
      <c r="L60" s="102">
        <v>3500000</v>
      </c>
      <c r="M60" s="101">
        <f t="shared" si="0"/>
        <v>2450000</v>
      </c>
      <c r="N60" s="149" t="s">
        <v>405</v>
      </c>
      <c r="O60" s="149" t="s">
        <v>377</v>
      </c>
      <c r="P60" s="69"/>
      <c r="Q60" s="69"/>
      <c r="R60" s="77" t="s">
        <v>194</v>
      </c>
      <c r="S60" s="80" t="s">
        <v>194</v>
      </c>
    </row>
    <row r="61" spans="1:19" ht="43.2" x14ac:dyDescent="0.3">
      <c r="A61" s="74">
        <v>58</v>
      </c>
      <c r="B61" s="100" t="s">
        <v>171</v>
      </c>
      <c r="C61" s="66" t="s">
        <v>172</v>
      </c>
      <c r="D61" s="103">
        <v>70983330</v>
      </c>
      <c r="E61" s="66">
        <v>107531933</v>
      </c>
      <c r="F61" s="66">
        <v>600058981</v>
      </c>
      <c r="G61" s="104" t="s">
        <v>176</v>
      </c>
      <c r="H61" s="66" t="s">
        <v>87</v>
      </c>
      <c r="I61" s="66" t="s">
        <v>122</v>
      </c>
      <c r="J61" s="68" t="s">
        <v>174</v>
      </c>
      <c r="K61" s="104" t="s">
        <v>176</v>
      </c>
      <c r="L61" s="102">
        <v>150000</v>
      </c>
      <c r="M61" s="101">
        <f t="shared" si="0"/>
        <v>105000</v>
      </c>
      <c r="N61" s="149" t="s">
        <v>405</v>
      </c>
      <c r="O61" s="149" t="s">
        <v>377</v>
      </c>
      <c r="P61" s="69"/>
      <c r="Q61" s="69"/>
      <c r="R61" s="77" t="s">
        <v>194</v>
      </c>
      <c r="S61" s="80" t="s">
        <v>194</v>
      </c>
    </row>
    <row r="62" spans="1:19" ht="28.8" x14ac:dyDescent="0.3">
      <c r="A62" s="74">
        <v>59</v>
      </c>
      <c r="B62" s="100" t="s">
        <v>171</v>
      </c>
      <c r="C62" s="66" t="s">
        <v>172</v>
      </c>
      <c r="D62" s="103">
        <v>70983330</v>
      </c>
      <c r="E62" s="66">
        <v>107531933</v>
      </c>
      <c r="F62" s="66">
        <v>600058981</v>
      </c>
      <c r="G62" s="100" t="s">
        <v>135</v>
      </c>
      <c r="H62" s="66" t="s">
        <v>87</v>
      </c>
      <c r="I62" s="66" t="s">
        <v>122</v>
      </c>
      <c r="J62" s="68" t="s">
        <v>174</v>
      </c>
      <c r="K62" s="100" t="s">
        <v>135</v>
      </c>
      <c r="L62" s="102">
        <v>220000</v>
      </c>
      <c r="M62" s="101">
        <f t="shared" si="0"/>
        <v>154000</v>
      </c>
      <c r="N62" s="149" t="s">
        <v>405</v>
      </c>
      <c r="O62" s="149" t="s">
        <v>377</v>
      </c>
      <c r="P62" s="69"/>
      <c r="Q62" s="69"/>
      <c r="R62" s="77" t="s">
        <v>194</v>
      </c>
      <c r="S62" s="80" t="s">
        <v>194</v>
      </c>
    </row>
    <row r="63" spans="1:19" ht="76.5" customHeight="1" x14ac:dyDescent="0.3">
      <c r="A63" s="74">
        <v>60</v>
      </c>
      <c r="B63" s="100" t="s">
        <v>171</v>
      </c>
      <c r="C63" s="66" t="s">
        <v>172</v>
      </c>
      <c r="D63" s="103">
        <v>70983330</v>
      </c>
      <c r="E63" s="66">
        <v>107531933</v>
      </c>
      <c r="F63" s="66">
        <v>600058981</v>
      </c>
      <c r="G63" s="100" t="s">
        <v>368</v>
      </c>
      <c r="H63" s="66" t="s">
        <v>87</v>
      </c>
      <c r="I63" s="66" t="s">
        <v>122</v>
      </c>
      <c r="J63" s="68" t="s">
        <v>174</v>
      </c>
      <c r="K63" s="100" t="s">
        <v>177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9"/>
      <c r="Q63" s="69"/>
      <c r="R63" s="77" t="s">
        <v>194</v>
      </c>
      <c r="S63" s="80" t="s">
        <v>194</v>
      </c>
    </row>
    <row r="64" spans="1:19" ht="28.8" x14ac:dyDescent="0.3">
      <c r="A64" s="74">
        <v>61</v>
      </c>
      <c r="B64" s="100" t="s">
        <v>171</v>
      </c>
      <c r="C64" s="66" t="s">
        <v>172</v>
      </c>
      <c r="D64" s="103">
        <v>70983330</v>
      </c>
      <c r="E64" s="66">
        <v>107531933</v>
      </c>
      <c r="F64" s="66">
        <v>600058981</v>
      </c>
      <c r="G64" s="100" t="s">
        <v>178</v>
      </c>
      <c r="H64" s="66" t="s">
        <v>87</v>
      </c>
      <c r="I64" s="66" t="s">
        <v>122</v>
      </c>
      <c r="J64" s="68" t="s">
        <v>174</v>
      </c>
      <c r="K64" s="100" t="s">
        <v>178</v>
      </c>
      <c r="L64" s="102">
        <v>50000</v>
      </c>
      <c r="M64" s="101">
        <f t="shared" si="0"/>
        <v>35000</v>
      </c>
      <c r="N64" s="149" t="s">
        <v>405</v>
      </c>
      <c r="O64" s="149" t="s">
        <v>377</v>
      </c>
      <c r="P64" s="69"/>
      <c r="Q64" s="69"/>
      <c r="R64" s="77" t="s">
        <v>194</v>
      </c>
      <c r="S64" s="80" t="s">
        <v>194</v>
      </c>
    </row>
    <row r="65" spans="1:19" ht="28.8" x14ac:dyDescent="0.3">
      <c r="A65" s="74">
        <v>62</v>
      </c>
      <c r="B65" s="100" t="s">
        <v>171</v>
      </c>
      <c r="C65" s="66" t="s">
        <v>172</v>
      </c>
      <c r="D65" s="103">
        <v>70983330</v>
      </c>
      <c r="E65" s="66">
        <v>107531933</v>
      </c>
      <c r="F65" s="66">
        <v>600058981</v>
      </c>
      <c r="G65" s="100" t="s">
        <v>179</v>
      </c>
      <c r="H65" s="66" t="s">
        <v>87</v>
      </c>
      <c r="I65" s="66" t="s">
        <v>122</v>
      </c>
      <c r="J65" s="68" t="s">
        <v>174</v>
      </c>
      <c r="K65" s="100" t="s">
        <v>179</v>
      </c>
      <c r="L65" s="102">
        <v>2500000</v>
      </c>
      <c r="M65" s="101">
        <f t="shared" si="0"/>
        <v>1750000</v>
      </c>
      <c r="N65" s="149" t="s">
        <v>405</v>
      </c>
      <c r="O65" s="149" t="s">
        <v>377</v>
      </c>
      <c r="P65" s="69"/>
      <c r="Q65" s="69"/>
      <c r="R65" s="77" t="s">
        <v>194</v>
      </c>
      <c r="S65" s="80" t="s">
        <v>194</v>
      </c>
    </row>
    <row r="66" spans="1:19" ht="43.2" x14ac:dyDescent="0.3">
      <c r="A66" s="74">
        <v>63</v>
      </c>
      <c r="B66" s="100" t="s">
        <v>180</v>
      </c>
      <c r="C66" s="68" t="s">
        <v>181</v>
      </c>
      <c r="D66" s="66">
        <v>70659206</v>
      </c>
      <c r="E66" s="66">
        <v>107531691</v>
      </c>
      <c r="F66" s="66">
        <v>600059430</v>
      </c>
      <c r="G66" s="100" t="s">
        <v>182</v>
      </c>
      <c r="H66" s="66" t="s">
        <v>87</v>
      </c>
      <c r="I66" s="66" t="s">
        <v>122</v>
      </c>
      <c r="J66" s="68" t="s">
        <v>183</v>
      </c>
      <c r="K66" s="100" t="s">
        <v>182</v>
      </c>
      <c r="L66" s="102">
        <v>2500000</v>
      </c>
      <c r="M66" s="101">
        <f t="shared" si="0"/>
        <v>1750000</v>
      </c>
      <c r="N66" s="149" t="s">
        <v>405</v>
      </c>
      <c r="O66" s="149" t="s">
        <v>377</v>
      </c>
      <c r="P66" s="69"/>
      <c r="Q66" s="69"/>
      <c r="R66" s="77" t="s">
        <v>194</v>
      </c>
      <c r="S66" s="80" t="s">
        <v>194</v>
      </c>
    </row>
    <row r="67" spans="1:19" ht="43.2" x14ac:dyDescent="0.3">
      <c r="A67" s="74">
        <v>64</v>
      </c>
      <c r="B67" s="100" t="s">
        <v>180</v>
      </c>
      <c r="C67" s="68" t="s">
        <v>181</v>
      </c>
      <c r="D67" s="66">
        <v>70659206</v>
      </c>
      <c r="E67" s="66">
        <v>107531691</v>
      </c>
      <c r="F67" s="66">
        <v>600059430</v>
      </c>
      <c r="G67" s="100" t="s">
        <v>184</v>
      </c>
      <c r="H67" s="66" t="s">
        <v>87</v>
      </c>
      <c r="I67" s="66" t="s">
        <v>122</v>
      </c>
      <c r="J67" s="68" t="s">
        <v>183</v>
      </c>
      <c r="K67" s="100" t="s">
        <v>184</v>
      </c>
      <c r="L67" s="102">
        <v>1200000</v>
      </c>
      <c r="M67" s="101">
        <f t="shared" si="0"/>
        <v>840000</v>
      </c>
      <c r="N67" s="149" t="s">
        <v>405</v>
      </c>
      <c r="O67" s="149" t="s">
        <v>377</v>
      </c>
      <c r="P67" s="69"/>
      <c r="Q67" s="69"/>
      <c r="R67" s="77" t="s">
        <v>194</v>
      </c>
      <c r="S67" s="80" t="s">
        <v>194</v>
      </c>
    </row>
    <row r="68" spans="1:19" ht="43.2" x14ac:dyDescent="0.3">
      <c r="A68" s="74">
        <v>65</v>
      </c>
      <c r="B68" s="100" t="s">
        <v>180</v>
      </c>
      <c r="C68" s="68" t="s">
        <v>181</v>
      </c>
      <c r="D68" s="66">
        <v>70659206</v>
      </c>
      <c r="E68" s="66">
        <v>107531691</v>
      </c>
      <c r="F68" s="66">
        <v>600059430</v>
      </c>
      <c r="G68" s="100" t="s">
        <v>185</v>
      </c>
      <c r="H68" s="66" t="s">
        <v>87</v>
      </c>
      <c r="I68" s="66" t="s">
        <v>122</v>
      </c>
      <c r="J68" s="68" t="s">
        <v>183</v>
      </c>
      <c r="K68" s="100" t="s">
        <v>185</v>
      </c>
      <c r="L68" s="102">
        <v>450000</v>
      </c>
      <c r="M68" s="101">
        <f t="shared" si="0"/>
        <v>315000</v>
      </c>
      <c r="N68" s="149" t="s">
        <v>405</v>
      </c>
      <c r="O68" s="149" t="s">
        <v>377</v>
      </c>
      <c r="P68" s="69"/>
      <c r="Q68" s="69"/>
      <c r="R68" s="77" t="s">
        <v>194</v>
      </c>
      <c r="S68" s="80" t="s">
        <v>194</v>
      </c>
    </row>
    <row r="69" spans="1:19" ht="43.2" x14ac:dyDescent="0.3">
      <c r="A69" s="74">
        <v>66</v>
      </c>
      <c r="B69" s="100" t="s">
        <v>180</v>
      </c>
      <c r="C69" s="68" t="s">
        <v>181</v>
      </c>
      <c r="D69" s="66">
        <v>70659206</v>
      </c>
      <c r="E69" s="66">
        <v>107531691</v>
      </c>
      <c r="F69" s="66">
        <v>600059430</v>
      </c>
      <c r="G69" s="100" t="s">
        <v>131</v>
      </c>
      <c r="H69" s="66" t="s">
        <v>87</v>
      </c>
      <c r="I69" s="66" t="s">
        <v>122</v>
      </c>
      <c r="J69" s="68" t="s">
        <v>183</v>
      </c>
      <c r="K69" s="100" t="s">
        <v>131</v>
      </c>
      <c r="L69" s="102">
        <v>250000</v>
      </c>
      <c r="M69" s="101">
        <f t="shared" si="0"/>
        <v>175000</v>
      </c>
      <c r="N69" s="149" t="s">
        <v>405</v>
      </c>
      <c r="O69" s="149" t="s">
        <v>377</v>
      </c>
      <c r="P69" s="69"/>
      <c r="Q69" s="69"/>
      <c r="R69" s="77" t="s">
        <v>194</v>
      </c>
      <c r="S69" s="80" t="s">
        <v>194</v>
      </c>
    </row>
    <row r="70" spans="1:19" ht="43.2" x14ac:dyDescent="0.3">
      <c r="A70" s="74">
        <v>67</v>
      </c>
      <c r="B70" s="100" t="s">
        <v>180</v>
      </c>
      <c r="C70" s="68" t="s">
        <v>181</v>
      </c>
      <c r="D70" s="66">
        <v>70659206</v>
      </c>
      <c r="E70" s="66">
        <v>107531691</v>
      </c>
      <c r="F70" s="66">
        <v>600059430</v>
      </c>
      <c r="G70" s="100" t="s">
        <v>132</v>
      </c>
      <c r="H70" s="66" t="s">
        <v>87</v>
      </c>
      <c r="I70" s="66" t="s">
        <v>122</v>
      </c>
      <c r="J70" s="68" t="s">
        <v>183</v>
      </c>
      <c r="K70" s="100" t="s">
        <v>132</v>
      </c>
      <c r="L70" s="102">
        <v>350000</v>
      </c>
      <c r="M70" s="101">
        <f t="shared" ref="M70:M93" si="1">L70/100*70</f>
        <v>245000</v>
      </c>
      <c r="N70" s="149" t="s">
        <v>405</v>
      </c>
      <c r="O70" s="149" t="s">
        <v>377</v>
      </c>
      <c r="P70" s="69"/>
      <c r="Q70" s="69"/>
      <c r="R70" s="77" t="s">
        <v>194</v>
      </c>
      <c r="S70" s="80" t="s">
        <v>194</v>
      </c>
    </row>
    <row r="71" spans="1:19" ht="43.2" x14ac:dyDescent="0.3">
      <c r="A71" s="74">
        <v>68</v>
      </c>
      <c r="B71" s="100" t="s">
        <v>180</v>
      </c>
      <c r="C71" s="68" t="s">
        <v>181</v>
      </c>
      <c r="D71" s="66">
        <v>70659206</v>
      </c>
      <c r="E71" s="66">
        <v>107531691</v>
      </c>
      <c r="F71" s="66">
        <v>600059430</v>
      </c>
      <c r="G71" s="100" t="s">
        <v>133</v>
      </c>
      <c r="H71" s="66" t="s">
        <v>87</v>
      </c>
      <c r="I71" s="66" t="s">
        <v>122</v>
      </c>
      <c r="J71" s="68" t="s">
        <v>183</v>
      </c>
      <c r="K71" s="100" t="s">
        <v>133</v>
      </c>
      <c r="L71" s="102">
        <v>120000</v>
      </c>
      <c r="M71" s="101">
        <f t="shared" si="1"/>
        <v>84000</v>
      </c>
      <c r="N71" s="149" t="s">
        <v>405</v>
      </c>
      <c r="O71" s="149" t="s">
        <v>377</v>
      </c>
      <c r="P71" s="69"/>
      <c r="Q71" s="69"/>
      <c r="R71" s="77" t="s">
        <v>194</v>
      </c>
      <c r="S71" s="80" t="s">
        <v>194</v>
      </c>
    </row>
    <row r="72" spans="1:19" ht="43.2" x14ac:dyDescent="0.3">
      <c r="A72" s="74">
        <v>69</v>
      </c>
      <c r="B72" s="100" t="s">
        <v>180</v>
      </c>
      <c r="C72" s="68" t="s">
        <v>181</v>
      </c>
      <c r="D72" s="66">
        <v>70659206</v>
      </c>
      <c r="E72" s="66">
        <v>107531691</v>
      </c>
      <c r="F72" s="66">
        <v>600059430</v>
      </c>
      <c r="G72" s="100" t="s">
        <v>134</v>
      </c>
      <c r="H72" s="66" t="s">
        <v>87</v>
      </c>
      <c r="I72" s="66" t="s">
        <v>122</v>
      </c>
      <c r="J72" s="68" t="s">
        <v>183</v>
      </c>
      <c r="K72" s="100" t="s">
        <v>134</v>
      </c>
      <c r="L72" s="102">
        <v>320000</v>
      </c>
      <c r="M72" s="101">
        <f t="shared" si="1"/>
        <v>224000</v>
      </c>
      <c r="N72" s="149" t="s">
        <v>405</v>
      </c>
      <c r="O72" s="149" t="s">
        <v>377</v>
      </c>
      <c r="P72" s="69"/>
      <c r="Q72" s="69"/>
      <c r="R72" s="77" t="s">
        <v>194</v>
      </c>
      <c r="S72" s="80" t="s">
        <v>194</v>
      </c>
    </row>
    <row r="73" spans="1:19" ht="43.2" x14ac:dyDescent="0.3">
      <c r="A73" s="74">
        <v>70</v>
      </c>
      <c r="B73" s="100" t="s">
        <v>180</v>
      </c>
      <c r="C73" s="68" t="s">
        <v>181</v>
      </c>
      <c r="D73" s="66">
        <v>70659206</v>
      </c>
      <c r="E73" s="66">
        <v>107531691</v>
      </c>
      <c r="F73" s="66">
        <v>600059430</v>
      </c>
      <c r="G73" s="100" t="s">
        <v>186</v>
      </c>
      <c r="H73" s="66" t="s">
        <v>87</v>
      </c>
      <c r="I73" s="66" t="s">
        <v>122</v>
      </c>
      <c r="J73" s="68" t="s">
        <v>183</v>
      </c>
      <c r="K73" s="100" t="s">
        <v>186</v>
      </c>
      <c r="L73" s="102">
        <v>450000</v>
      </c>
      <c r="M73" s="101">
        <f t="shared" si="1"/>
        <v>315000</v>
      </c>
      <c r="N73" s="149" t="s">
        <v>405</v>
      </c>
      <c r="O73" s="149" t="s">
        <v>377</v>
      </c>
      <c r="P73" s="69"/>
      <c r="Q73" s="69"/>
      <c r="R73" s="77" t="s">
        <v>194</v>
      </c>
      <c r="S73" s="80" t="s">
        <v>194</v>
      </c>
    </row>
    <row r="74" spans="1:19" ht="43.2" x14ac:dyDescent="0.3">
      <c r="A74" s="74">
        <v>71</v>
      </c>
      <c r="B74" s="100" t="s">
        <v>180</v>
      </c>
      <c r="C74" s="68" t="s">
        <v>181</v>
      </c>
      <c r="D74" s="66">
        <v>70659206</v>
      </c>
      <c r="E74" s="66">
        <v>107531691</v>
      </c>
      <c r="F74" s="66">
        <v>600059430</v>
      </c>
      <c r="G74" s="100" t="s">
        <v>135</v>
      </c>
      <c r="H74" s="66" t="s">
        <v>87</v>
      </c>
      <c r="I74" s="66" t="s">
        <v>122</v>
      </c>
      <c r="J74" s="68" t="s">
        <v>183</v>
      </c>
      <c r="K74" s="100" t="s">
        <v>135</v>
      </c>
      <c r="L74" s="102">
        <v>240000</v>
      </c>
      <c r="M74" s="101">
        <f t="shared" si="1"/>
        <v>168000</v>
      </c>
      <c r="N74" s="149" t="s">
        <v>405</v>
      </c>
      <c r="O74" s="149" t="s">
        <v>377</v>
      </c>
      <c r="P74" s="69"/>
      <c r="Q74" s="69"/>
      <c r="R74" s="77" t="s">
        <v>194</v>
      </c>
      <c r="S74" s="80" t="s">
        <v>194</v>
      </c>
    </row>
    <row r="75" spans="1:19" ht="43.2" x14ac:dyDescent="0.3">
      <c r="A75" s="74">
        <v>72</v>
      </c>
      <c r="B75" s="100" t="s">
        <v>180</v>
      </c>
      <c r="C75" s="68" t="s">
        <v>181</v>
      </c>
      <c r="D75" s="66">
        <v>70659206</v>
      </c>
      <c r="E75" s="66">
        <v>107531691</v>
      </c>
      <c r="F75" s="66">
        <v>600059430</v>
      </c>
      <c r="G75" s="100" t="s">
        <v>137</v>
      </c>
      <c r="H75" s="66" t="s">
        <v>87</v>
      </c>
      <c r="I75" s="66" t="s">
        <v>122</v>
      </c>
      <c r="J75" s="68" t="s">
        <v>183</v>
      </c>
      <c r="K75" s="100" t="s">
        <v>137</v>
      </c>
      <c r="L75" s="102">
        <v>450000</v>
      </c>
      <c r="M75" s="101">
        <f t="shared" si="1"/>
        <v>315000</v>
      </c>
      <c r="N75" s="149" t="s">
        <v>405</v>
      </c>
      <c r="O75" s="149" t="s">
        <v>377</v>
      </c>
      <c r="P75" s="69"/>
      <c r="Q75" s="69"/>
      <c r="R75" s="77" t="s">
        <v>194</v>
      </c>
      <c r="S75" s="80" t="s">
        <v>194</v>
      </c>
    </row>
    <row r="76" spans="1:19" ht="43.2" x14ac:dyDescent="0.3">
      <c r="A76" s="74">
        <v>73</v>
      </c>
      <c r="B76" s="100" t="s">
        <v>180</v>
      </c>
      <c r="C76" s="68" t="s">
        <v>181</v>
      </c>
      <c r="D76" s="66">
        <v>70659206</v>
      </c>
      <c r="E76" s="66">
        <v>107531691</v>
      </c>
      <c r="F76" s="66">
        <v>600059430</v>
      </c>
      <c r="G76" s="100" t="s">
        <v>140</v>
      </c>
      <c r="H76" s="66" t="s">
        <v>87</v>
      </c>
      <c r="I76" s="66" t="s">
        <v>122</v>
      </c>
      <c r="J76" s="68" t="s">
        <v>183</v>
      </c>
      <c r="K76" s="100" t="s">
        <v>140</v>
      </c>
      <c r="L76" s="102">
        <v>400000</v>
      </c>
      <c r="M76" s="101">
        <f t="shared" si="1"/>
        <v>280000</v>
      </c>
      <c r="N76" s="149" t="s">
        <v>405</v>
      </c>
      <c r="O76" s="149" t="s">
        <v>377</v>
      </c>
      <c r="P76" s="69"/>
      <c r="Q76" s="69"/>
      <c r="R76" s="77" t="s">
        <v>194</v>
      </c>
      <c r="S76" s="80" t="s">
        <v>194</v>
      </c>
    </row>
    <row r="77" spans="1:19" ht="72" x14ac:dyDescent="0.3">
      <c r="A77" s="74">
        <v>74</v>
      </c>
      <c r="B77" s="100" t="s">
        <v>180</v>
      </c>
      <c r="C77" s="68" t="s">
        <v>181</v>
      </c>
      <c r="D77" s="66">
        <v>70659206</v>
      </c>
      <c r="E77" s="66">
        <v>107531691</v>
      </c>
      <c r="F77" s="66">
        <v>600059430</v>
      </c>
      <c r="G77" s="100" t="s">
        <v>187</v>
      </c>
      <c r="H77" s="66" t="s">
        <v>87</v>
      </c>
      <c r="I77" s="66" t="s">
        <v>122</v>
      </c>
      <c r="J77" s="68" t="s">
        <v>183</v>
      </c>
      <c r="K77" s="100" t="s">
        <v>187</v>
      </c>
      <c r="L77" s="102">
        <v>570000</v>
      </c>
      <c r="M77" s="101">
        <f t="shared" si="1"/>
        <v>399000</v>
      </c>
      <c r="N77" s="149" t="s">
        <v>405</v>
      </c>
      <c r="O77" s="149" t="s">
        <v>377</v>
      </c>
      <c r="P77" s="69"/>
      <c r="Q77" s="69"/>
      <c r="R77" s="77" t="s">
        <v>194</v>
      </c>
      <c r="S77" s="80" t="s">
        <v>194</v>
      </c>
    </row>
    <row r="78" spans="1:19" ht="43.2" x14ac:dyDescent="0.3">
      <c r="A78" s="74">
        <v>75</v>
      </c>
      <c r="B78" s="100" t="s">
        <v>180</v>
      </c>
      <c r="C78" s="68" t="s">
        <v>181</v>
      </c>
      <c r="D78" s="66">
        <v>70659206</v>
      </c>
      <c r="E78" s="66">
        <v>107531691</v>
      </c>
      <c r="F78" s="66">
        <v>600059430</v>
      </c>
      <c r="G78" s="100" t="s">
        <v>188</v>
      </c>
      <c r="H78" s="66" t="s">
        <v>87</v>
      </c>
      <c r="I78" s="66" t="s">
        <v>122</v>
      </c>
      <c r="J78" s="68" t="s">
        <v>183</v>
      </c>
      <c r="K78" s="100" t="s">
        <v>188</v>
      </c>
      <c r="L78" s="102">
        <v>900000</v>
      </c>
      <c r="M78" s="101">
        <f t="shared" si="1"/>
        <v>630000</v>
      </c>
      <c r="N78" s="149" t="s">
        <v>405</v>
      </c>
      <c r="O78" s="149" t="s">
        <v>377</v>
      </c>
      <c r="P78" s="69"/>
      <c r="Q78" s="69"/>
      <c r="R78" s="77" t="s">
        <v>194</v>
      </c>
      <c r="S78" s="80" t="s">
        <v>194</v>
      </c>
    </row>
    <row r="79" spans="1:19" ht="43.2" x14ac:dyDescent="0.3">
      <c r="A79" s="74">
        <v>76</v>
      </c>
      <c r="B79" s="100" t="s">
        <v>189</v>
      </c>
      <c r="C79" s="66" t="s">
        <v>190</v>
      </c>
      <c r="D79" s="66">
        <v>583596</v>
      </c>
      <c r="E79" s="66">
        <v>107531453</v>
      </c>
      <c r="F79" s="66">
        <v>600059081</v>
      </c>
      <c r="G79" s="100" t="s">
        <v>135</v>
      </c>
      <c r="H79" s="66" t="s">
        <v>87</v>
      </c>
      <c r="I79" s="66" t="s">
        <v>122</v>
      </c>
      <c r="J79" s="68" t="s">
        <v>191</v>
      </c>
      <c r="K79" s="100" t="s">
        <v>135</v>
      </c>
      <c r="L79" s="102">
        <v>250000</v>
      </c>
      <c r="M79" s="135">
        <f t="shared" si="1"/>
        <v>175000</v>
      </c>
      <c r="N79" s="149" t="s">
        <v>405</v>
      </c>
      <c r="O79" s="149" t="s">
        <v>377</v>
      </c>
      <c r="P79" s="69"/>
      <c r="Q79" s="69"/>
      <c r="R79" s="136" t="s">
        <v>194</v>
      </c>
      <c r="S79" s="137" t="s">
        <v>194</v>
      </c>
    </row>
    <row r="80" spans="1:19" ht="43.2" x14ac:dyDescent="0.3">
      <c r="A80" s="74">
        <v>77</v>
      </c>
      <c r="B80" s="100" t="s">
        <v>189</v>
      </c>
      <c r="C80" s="66" t="s">
        <v>190</v>
      </c>
      <c r="D80" s="66">
        <v>583596</v>
      </c>
      <c r="E80" s="66">
        <v>107531453</v>
      </c>
      <c r="F80" s="66">
        <v>600059081</v>
      </c>
      <c r="G80" s="100" t="s">
        <v>161</v>
      </c>
      <c r="H80" s="66" t="s">
        <v>87</v>
      </c>
      <c r="I80" s="66" t="s">
        <v>122</v>
      </c>
      <c r="J80" s="68" t="s">
        <v>191</v>
      </c>
      <c r="K80" s="100" t="s">
        <v>161</v>
      </c>
      <c r="L80" s="102">
        <v>750000</v>
      </c>
      <c r="M80" s="135">
        <f t="shared" si="1"/>
        <v>525000</v>
      </c>
      <c r="N80" s="149" t="s">
        <v>405</v>
      </c>
      <c r="O80" s="149" t="s">
        <v>377</v>
      </c>
      <c r="P80" s="69"/>
      <c r="Q80" s="69"/>
      <c r="R80" s="136" t="s">
        <v>194</v>
      </c>
      <c r="S80" s="137" t="s">
        <v>194</v>
      </c>
    </row>
    <row r="81" spans="1:21" ht="43.2" x14ac:dyDescent="0.3">
      <c r="A81" s="74">
        <v>78</v>
      </c>
      <c r="B81" s="100" t="s">
        <v>189</v>
      </c>
      <c r="C81" s="66" t="s">
        <v>190</v>
      </c>
      <c r="D81" s="66">
        <v>583596</v>
      </c>
      <c r="E81" s="66">
        <v>107531453</v>
      </c>
      <c r="F81" s="66">
        <v>600059081</v>
      </c>
      <c r="G81" s="100" t="s">
        <v>399</v>
      </c>
      <c r="H81" s="66" t="s">
        <v>87</v>
      </c>
      <c r="I81" s="66" t="s">
        <v>122</v>
      </c>
      <c r="J81" s="68" t="s">
        <v>191</v>
      </c>
      <c r="K81" s="100" t="s">
        <v>399</v>
      </c>
      <c r="L81" s="102">
        <v>8500000</v>
      </c>
      <c r="M81" s="135">
        <f t="shared" si="1"/>
        <v>5950000</v>
      </c>
      <c r="N81" s="149" t="s">
        <v>405</v>
      </c>
      <c r="O81" s="149" t="s">
        <v>377</v>
      </c>
      <c r="P81" s="67" t="s">
        <v>149</v>
      </c>
      <c r="Q81" s="69"/>
      <c r="R81" s="136" t="s">
        <v>194</v>
      </c>
      <c r="S81" s="137" t="s">
        <v>194</v>
      </c>
    </row>
    <row r="82" spans="1:21" ht="43.2" x14ac:dyDescent="0.3">
      <c r="A82" s="74">
        <v>79</v>
      </c>
      <c r="B82" s="100" t="s">
        <v>189</v>
      </c>
      <c r="C82" s="66" t="s">
        <v>190</v>
      </c>
      <c r="D82" s="66">
        <v>583596</v>
      </c>
      <c r="E82" s="66">
        <v>107531453</v>
      </c>
      <c r="F82" s="66">
        <v>600059081</v>
      </c>
      <c r="G82" s="100" t="s">
        <v>356</v>
      </c>
      <c r="H82" s="66" t="s">
        <v>87</v>
      </c>
      <c r="I82" s="66" t="s">
        <v>122</v>
      </c>
      <c r="J82" s="68" t="s">
        <v>191</v>
      </c>
      <c r="K82" s="100" t="s">
        <v>192</v>
      </c>
      <c r="L82" s="102">
        <v>250000</v>
      </c>
      <c r="M82" s="135">
        <f t="shared" si="1"/>
        <v>175000</v>
      </c>
      <c r="N82" s="149" t="s">
        <v>405</v>
      </c>
      <c r="O82" s="149" t="s">
        <v>377</v>
      </c>
      <c r="P82" s="69"/>
      <c r="Q82" s="69"/>
      <c r="R82" s="136" t="s">
        <v>194</v>
      </c>
      <c r="S82" s="137" t="s">
        <v>194</v>
      </c>
    </row>
    <row r="83" spans="1:21" ht="43.2" x14ac:dyDescent="0.3">
      <c r="A83" s="74">
        <v>80</v>
      </c>
      <c r="B83" s="100" t="s">
        <v>189</v>
      </c>
      <c r="C83" s="66" t="s">
        <v>190</v>
      </c>
      <c r="D83" s="66">
        <v>583596</v>
      </c>
      <c r="E83" s="66">
        <v>107531453</v>
      </c>
      <c r="F83" s="66">
        <v>600059081</v>
      </c>
      <c r="G83" s="100" t="s">
        <v>357</v>
      </c>
      <c r="H83" s="66" t="s">
        <v>87</v>
      </c>
      <c r="I83" s="66" t="s">
        <v>122</v>
      </c>
      <c r="J83" s="68" t="s">
        <v>191</v>
      </c>
      <c r="K83" s="100" t="s">
        <v>357</v>
      </c>
      <c r="L83" s="102">
        <v>350000</v>
      </c>
      <c r="M83" s="135">
        <f t="shared" si="1"/>
        <v>245000</v>
      </c>
      <c r="N83" s="149" t="s">
        <v>405</v>
      </c>
      <c r="O83" s="149" t="s">
        <v>377</v>
      </c>
      <c r="P83" s="69"/>
      <c r="Q83" s="69"/>
      <c r="R83" s="136" t="s">
        <v>194</v>
      </c>
      <c r="S83" s="137" t="s">
        <v>194</v>
      </c>
    </row>
    <row r="84" spans="1:21" ht="43.2" x14ac:dyDescent="0.3">
      <c r="A84" s="74">
        <v>81</v>
      </c>
      <c r="B84" s="100" t="s">
        <v>189</v>
      </c>
      <c r="C84" s="66" t="s">
        <v>190</v>
      </c>
      <c r="D84" s="66">
        <v>583596</v>
      </c>
      <c r="E84" s="66">
        <v>107531453</v>
      </c>
      <c r="F84" s="66">
        <v>600059081</v>
      </c>
      <c r="G84" s="133" t="s">
        <v>193</v>
      </c>
      <c r="H84" s="66" t="s">
        <v>87</v>
      </c>
      <c r="I84" s="66" t="s">
        <v>122</v>
      </c>
      <c r="J84" s="68" t="s">
        <v>191</v>
      </c>
      <c r="K84" s="133" t="s">
        <v>193</v>
      </c>
      <c r="L84" s="105">
        <v>700000</v>
      </c>
      <c r="M84" s="141">
        <f t="shared" si="1"/>
        <v>490000</v>
      </c>
      <c r="N84" s="149" t="s">
        <v>405</v>
      </c>
      <c r="O84" s="149" t="s">
        <v>377</v>
      </c>
      <c r="P84" s="134"/>
      <c r="Q84" s="134"/>
      <c r="R84" s="136" t="s">
        <v>194</v>
      </c>
      <c r="S84" s="137" t="s">
        <v>194</v>
      </c>
    </row>
    <row r="85" spans="1:21" ht="43.2" x14ac:dyDescent="0.3">
      <c r="A85" s="74">
        <v>82</v>
      </c>
      <c r="B85" s="100" t="s">
        <v>189</v>
      </c>
      <c r="C85" s="66" t="s">
        <v>190</v>
      </c>
      <c r="D85" s="66">
        <v>583596</v>
      </c>
      <c r="E85" s="66">
        <v>107531453</v>
      </c>
      <c r="F85" s="66">
        <v>600059081</v>
      </c>
      <c r="G85" s="133" t="s">
        <v>140</v>
      </c>
      <c r="H85" s="66" t="s">
        <v>87</v>
      </c>
      <c r="I85" s="66" t="s">
        <v>122</v>
      </c>
      <c r="J85" s="68" t="s">
        <v>191</v>
      </c>
      <c r="K85" s="133" t="s">
        <v>140</v>
      </c>
      <c r="L85" s="105">
        <v>100000</v>
      </c>
      <c r="M85" s="141">
        <f t="shared" si="1"/>
        <v>70000</v>
      </c>
      <c r="N85" s="149" t="s">
        <v>406</v>
      </c>
      <c r="O85" s="149" t="s">
        <v>377</v>
      </c>
      <c r="P85" s="134"/>
      <c r="Q85" s="134"/>
      <c r="R85" s="136" t="s">
        <v>194</v>
      </c>
      <c r="S85" s="137" t="s">
        <v>194</v>
      </c>
      <c r="T85" s="8"/>
    </row>
    <row r="86" spans="1:21" ht="43.2" x14ac:dyDescent="0.3">
      <c r="A86" s="74">
        <v>83</v>
      </c>
      <c r="B86" s="100" t="s">
        <v>189</v>
      </c>
      <c r="C86" s="66" t="s">
        <v>190</v>
      </c>
      <c r="D86" s="66">
        <v>583596</v>
      </c>
      <c r="E86" s="66">
        <v>107531453</v>
      </c>
      <c r="F86" s="66">
        <v>600059081</v>
      </c>
      <c r="G86" s="133" t="s">
        <v>358</v>
      </c>
      <c r="H86" s="66" t="s">
        <v>87</v>
      </c>
      <c r="I86" s="66" t="s">
        <v>122</v>
      </c>
      <c r="J86" s="68" t="s">
        <v>191</v>
      </c>
      <c r="K86" s="133" t="s">
        <v>358</v>
      </c>
      <c r="L86" s="105">
        <v>700000</v>
      </c>
      <c r="M86" s="141">
        <f t="shared" si="1"/>
        <v>490000</v>
      </c>
      <c r="N86" s="149" t="s">
        <v>406</v>
      </c>
      <c r="O86" s="149" t="s">
        <v>377</v>
      </c>
      <c r="P86" s="134"/>
      <c r="Q86" s="134"/>
      <c r="R86" s="136" t="s">
        <v>194</v>
      </c>
      <c r="S86" s="137" t="s">
        <v>194</v>
      </c>
      <c r="T86" s="8"/>
    </row>
    <row r="87" spans="1:21" ht="43.2" x14ac:dyDescent="0.3">
      <c r="A87" s="74">
        <v>84</v>
      </c>
      <c r="B87" s="100" t="s">
        <v>189</v>
      </c>
      <c r="C87" s="66" t="s">
        <v>190</v>
      </c>
      <c r="D87" s="66">
        <v>583596</v>
      </c>
      <c r="E87" s="66">
        <v>107531453</v>
      </c>
      <c r="F87" s="66">
        <v>600059081</v>
      </c>
      <c r="G87" s="133" t="s">
        <v>133</v>
      </c>
      <c r="H87" s="66" t="s">
        <v>87</v>
      </c>
      <c r="I87" s="66" t="s">
        <v>122</v>
      </c>
      <c r="J87" s="68" t="s">
        <v>191</v>
      </c>
      <c r="K87" s="133" t="s">
        <v>133</v>
      </c>
      <c r="L87" s="105">
        <v>70000</v>
      </c>
      <c r="M87" s="141">
        <f t="shared" si="1"/>
        <v>49000</v>
      </c>
      <c r="N87" s="149" t="s">
        <v>406</v>
      </c>
      <c r="O87" s="149" t="s">
        <v>377</v>
      </c>
      <c r="P87" s="134"/>
      <c r="Q87" s="134"/>
      <c r="R87" s="136" t="s">
        <v>194</v>
      </c>
      <c r="S87" s="137" t="s">
        <v>194</v>
      </c>
      <c r="T87" s="8"/>
    </row>
    <row r="88" spans="1:21" ht="86.4" x14ac:dyDescent="0.3">
      <c r="A88" s="74">
        <v>85</v>
      </c>
      <c r="B88" s="100" t="s">
        <v>189</v>
      </c>
      <c r="C88" s="66" t="s">
        <v>190</v>
      </c>
      <c r="D88" s="66">
        <v>583596</v>
      </c>
      <c r="E88" s="66">
        <v>107531453</v>
      </c>
      <c r="F88" s="66">
        <v>600059081</v>
      </c>
      <c r="G88" s="133" t="s">
        <v>359</v>
      </c>
      <c r="H88" s="66" t="s">
        <v>87</v>
      </c>
      <c r="I88" s="66" t="s">
        <v>122</v>
      </c>
      <c r="J88" s="68" t="s">
        <v>191</v>
      </c>
      <c r="K88" s="133" t="s">
        <v>359</v>
      </c>
      <c r="L88" s="105">
        <v>980000</v>
      </c>
      <c r="M88" s="141">
        <f t="shared" si="1"/>
        <v>686000</v>
      </c>
      <c r="N88" s="149" t="s">
        <v>406</v>
      </c>
      <c r="O88" s="149" t="s">
        <v>377</v>
      </c>
      <c r="P88" s="134"/>
      <c r="Q88" s="134"/>
      <c r="R88" s="136" t="s">
        <v>194</v>
      </c>
      <c r="S88" s="137" t="s">
        <v>194</v>
      </c>
      <c r="T88" s="8"/>
    </row>
    <row r="89" spans="1:21" ht="43.2" x14ac:dyDescent="0.3">
      <c r="A89" s="74">
        <v>86</v>
      </c>
      <c r="B89" s="100" t="s">
        <v>189</v>
      </c>
      <c r="C89" s="66" t="s">
        <v>190</v>
      </c>
      <c r="D89" s="66">
        <v>583596</v>
      </c>
      <c r="E89" s="66">
        <v>107531453</v>
      </c>
      <c r="F89" s="66">
        <v>600059081</v>
      </c>
      <c r="G89" s="133" t="s">
        <v>400</v>
      </c>
      <c r="H89" s="66" t="s">
        <v>87</v>
      </c>
      <c r="I89" s="66" t="s">
        <v>122</v>
      </c>
      <c r="J89" s="68" t="s">
        <v>191</v>
      </c>
      <c r="K89" s="133" t="s">
        <v>400</v>
      </c>
      <c r="L89" s="105">
        <v>1000000</v>
      </c>
      <c r="M89" s="141">
        <f t="shared" si="1"/>
        <v>700000</v>
      </c>
      <c r="N89" s="149" t="s">
        <v>406</v>
      </c>
      <c r="O89" s="149" t="s">
        <v>377</v>
      </c>
      <c r="P89" s="134"/>
      <c r="Q89" s="134"/>
      <c r="R89" s="136" t="s">
        <v>194</v>
      </c>
      <c r="S89" s="137" t="s">
        <v>194</v>
      </c>
      <c r="T89" s="8"/>
    </row>
    <row r="90" spans="1:21" ht="57.6" x14ac:dyDescent="0.3">
      <c r="A90" s="74">
        <v>87</v>
      </c>
      <c r="B90" s="100" t="s">
        <v>189</v>
      </c>
      <c r="C90" s="66" t="s">
        <v>190</v>
      </c>
      <c r="D90" s="66">
        <v>583596</v>
      </c>
      <c r="E90" s="66">
        <v>107531453</v>
      </c>
      <c r="F90" s="66">
        <v>600059081</v>
      </c>
      <c r="G90" s="133" t="s">
        <v>361</v>
      </c>
      <c r="H90" s="66" t="s">
        <v>87</v>
      </c>
      <c r="I90" s="66" t="s">
        <v>122</v>
      </c>
      <c r="J90" s="68" t="s">
        <v>191</v>
      </c>
      <c r="K90" s="133" t="s">
        <v>360</v>
      </c>
      <c r="L90" s="105">
        <v>15000000</v>
      </c>
      <c r="M90" s="141">
        <f t="shared" si="1"/>
        <v>10500000</v>
      </c>
      <c r="N90" s="149" t="s">
        <v>406</v>
      </c>
      <c r="O90" s="149" t="s">
        <v>377</v>
      </c>
      <c r="P90" s="134"/>
      <c r="Q90" s="134"/>
      <c r="R90" s="136" t="s">
        <v>194</v>
      </c>
      <c r="S90" s="137" t="s">
        <v>194</v>
      </c>
      <c r="T90" s="8"/>
      <c r="U90" s="8"/>
    </row>
    <row r="91" spans="1:21" ht="43.2" x14ac:dyDescent="0.3">
      <c r="A91" s="160">
        <v>88</v>
      </c>
      <c r="B91" s="133" t="s">
        <v>189</v>
      </c>
      <c r="C91" s="161" t="s">
        <v>190</v>
      </c>
      <c r="D91" s="161">
        <v>583596</v>
      </c>
      <c r="E91" s="161">
        <v>107531453</v>
      </c>
      <c r="F91" s="161">
        <v>600059081</v>
      </c>
      <c r="G91" s="133" t="s">
        <v>390</v>
      </c>
      <c r="H91" s="161" t="s">
        <v>87</v>
      </c>
      <c r="I91" s="161" t="s">
        <v>122</v>
      </c>
      <c r="J91" s="162" t="s">
        <v>191</v>
      </c>
      <c r="K91" s="133" t="s">
        <v>390</v>
      </c>
      <c r="L91" s="105">
        <v>300000</v>
      </c>
      <c r="M91" s="141">
        <f t="shared" si="1"/>
        <v>210000</v>
      </c>
      <c r="N91" s="149" t="s">
        <v>406</v>
      </c>
      <c r="O91" s="149" t="s">
        <v>377</v>
      </c>
      <c r="P91" s="134"/>
      <c r="Q91" s="134"/>
      <c r="R91" s="163" t="s">
        <v>194</v>
      </c>
      <c r="S91" s="146" t="s">
        <v>194</v>
      </c>
      <c r="T91" s="8"/>
      <c r="U91" s="8"/>
    </row>
    <row r="92" spans="1:21" ht="55.2" x14ac:dyDescent="0.3">
      <c r="A92" s="67">
        <v>89</v>
      </c>
      <c r="B92" s="100" t="s">
        <v>171</v>
      </c>
      <c r="C92" s="66" t="s">
        <v>172</v>
      </c>
      <c r="D92" s="103">
        <v>70983330</v>
      </c>
      <c r="E92" s="66">
        <v>107531933</v>
      </c>
      <c r="F92" s="66">
        <v>600058981</v>
      </c>
      <c r="G92" s="100" t="s">
        <v>401</v>
      </c>
      <c r="H92" s="66" t="s">
        <v>87</v>
      </c>
      <c r="I92" s="66" t="s">
        <v>122</v>
      </c>
      <c r="J92" s="68" t="s">
        <v>174</v>
      </c>
      <c r="K92" s="100" t="s">
        <v>401</v>
      </c>
      <c r="L92" s="102">
        <v>1000000</v>
      </c>
      <c r="M92" s="135">
        <f t="shared" si="1"/>
        <v>700000</v>
      </c>
      <c r="N92" s="149" t="s">
        <v>407</v>
      </c>
      <c r="O92" s="149" t="s">
        <v>377</v>
      </c>
      <c r="P92" s="69"/>
      <c r="Q92" s="69"/>
      <c r="R92" s="147" t="s">
        <v>402</v>
      </c>
      <c r="S92" s="136" t="s">
        <v>194</v>
      </c>
      <c r="T92" s="8"/>
      <c r="U92" s="8"/>
    </row>
    <row r="93" spans="1:21" ht="28.8" x14ac:dyDescent="0.3">
      <c r="A93" s="183">
        <v>90</v>
      </c>
      <c r="B93" s="154" t="s">
        <v>144</v>
      </c>
      <c r="C93" s="155" t="s">
        <v>145</v>
      </c>
      <c r="D93" s="155">
        <v>75000377</v>
      </c>
      <c r="E93" s="155">
        <v>102075425</v>
      </c>
      <c r="F93" s="187">
        <v>663000271</v>
      </c>
      <c r="G93" s="150" t="s">
        <v>443</v>
      </c>
      <c r="H93" s="155" t="s">
        <v>87</v>
      </c>
      <c r="I93" s="155" t="s">
        <v>122</v>
      </c>
      <c r="J93" s="155" t="s">
        <v>147</v>
      </c>
      <c r="K93" s="150" t="s">
        <v>442</v>
      </c>
      <c r="L93" s="152">
        <v>30000</v>
      </c>
      <c r="M93" s="153">
        <f t="shared" si="1"/>
        <v>21000</v>
      </c>
      <c r="N93" s="165" t="s">
        <v>419</v>
      </c>
      <c r="O93" s="165" t="s">
        <v>377</v>
      </c>
      <c r="P93" s="159"/>
      <c r="Q93" s="159"/>
      <c r="R93" s="157" t="s">
        <v>194</v>
      </c>
      <c r="S93" s="158" t="s">
        <v>194</v>
      </c>
      <c r="T93" s="8"/>
      <c r="U93" s="8"/>
    </row>
    <row r="94" spans="1:21" ht="28.8" x14ac:dyDescent="0.3">
      <c r="A94" s="183">
        <v>91</v>
      </c>
      <c r="B94" s="154" t="s">
        <v>144</v>
      </c>
      <c r="C94" s="155" t="s">
        <v>145</v>
      </c>
      <c r="D94" s="155">
        <v>75000377</v>
      </c>
      <c r="E94" s="155">
        <v>102075425</v>
      </c>
      <c r="F94" s="187">
        <v>663000271</v>
      </c>
      <c r="G94" s="150" t="s">
        <v>444</v>
      </c>
      <c r="H94" s="155" t="s">
        <v>87</v>
      </c>
      <c r="I94" s="155" t="s">
        <v>122</v>
      </c>
      <c r="J94" s="155" t="s">
        <v>147</v>
      </c>
      <c r="K94" s="150" t="s">
        <v>445</v>
      </c>
      <c r="L94" s="152">
        <v>750000</v>
      </c>
      <c r="M94" s="153">
        <f t="shared" ref="M94:M101" si="2">L94/100*70</f>
        <v>525000</v>
      </c>
      <c r="N94" s="165" t="s">
        <v>419</v>
      </c>
      <c r="O94" s="165" t="s">
        <v>377</v>
      </c>
      <c r="P94" s="159"/>
      <c r="Q94" s="159"/>
      <c r="R94" s="157" t="s">
        <v>194</v>
      </c>
      <c r="S94" s="158" t="s">
        <v>194</v>
      </c>
      <c r="T94" s="8"/>
      <c r="U94" s="8"/>
    </row>
    <row r="95" spans="1:21" ht="28.8" x14ac:dyDescent="0.3">
      <c r="A95" s="183">
        <v>92</v>
      </c>
      <c r="B95" s="154" t="s">
        <v>144</v>
      </c>
      <c r="C95" s="155" t="s">
        <v>145</v>
      </c>
      <c r="D95" s="155">
        <v>75000377</v>
      </c>
      <c r="E95" s="155">
        <v>102075425</v>
      </c>
      <c r="F95" s="187">
        <v>663000271</v>
      </c>
      <c r="G95" s="150" t="s">
        <v>446</v>
      </c>
      <c r="H95" s="155" t="s">
        <v>87</v>
      </c>
      <c r="I95" s="155" t="s">
        <v>122</v>
      </c>
      <c r="J95" s="155" t="s">
        <v>147</v>
      </c>
      <c r="K95" s="150" t="s">
        <v>447</v>
      </c>
      <c r="L95" s="152">
        <v>240000</v>
      </c>
      <c r="M95" s="153">
        <f t="shared" si="2"/>
        <v>168000</v>
      </c>
      <c r="N95" s="165" t="s">
        <v>419</v>
      </c>
      <c r="O95" s="165" t="s">
        <v>377</v>
      </c>
      <c r="P95" s="159"/>
      <c r="Q95" s="159"/>
      <c r="R95" s="157" t="s">
        <v>194</v>
      </c>
      <c r="S95" s="158" t="s">
        <v>194</v>
      </c>
      <c r="T95" s="8"/>
      <c r="U95" s="8"/>
    </row>
    <row r="96" spans="1:21" x14ac:dyDescent="0.3">
      <c r="A96" s="183">
        <v>93</v>
      </c>
      <c r="B96" s="154" t="s">
        <v>144</v>
      </c>
      <c r="C96" s="155" t="s">
        <v>145</v>
      </c>
      <c r="D96" s="155">
        <v>75000377</v>
      </c>
      <c r="E96" s="155">
        <v>102075425</v>
      </c>
      <c r="F96" s="187">
        <v>663000271</v>
      </c>
      <c r="G96" s="150" t="s">
        <v>448</v>
      </c>
      <c r="H96" s="155" t="s">
        <v>87</v>
      </c>
      <c r="I96" s="155" t="s">
        <v>122</v>
      </c>
      <c r="J96" s="155" t="s">
        <v>147</v>
      </c>
      <c r="K96" s="150" t="s">
        <v>449</v>
      </c>
      <c r="L96" s="152">
        <v>50000</v>
      </c>
      <c r="M96" s="153">
        <f t="shared" si="2"/>
        <v>35000</v>
      </c>
      <c r="N96" s="165" t="s">
        <v>419</v>
      </c>
      <c r="O96" s="165" t="s">
        <v>377</v>
      </c>
      <c r="P96" s="159"/>
      <c r="Q96" s="159"/>
      <c r="R96" s="157" t="s">
        <v>194</v>
      </c>
      <c r="S96" s="158" t="s">
        <v>194</v>
      </c>
      <c r="T96" s="8"/>
      <c r="U96" s="8"/>
    </row>
    <row r="97" spans="1:21" x14ac:dyDescent="0.3">
      <c r="A97" s="183">
        <v>94</v>
      </c>
      <c r="B97" s="154" t="s">
        <v>144</v>
      </c>
      <c r="C97" s="155" t="s">
        <v>145</v>
      </c>
      <c r="D97" s="155">
        <v>75000377</v>
      </c>
      <c r="E97" s="155">
        <v>102075425</v>
      </c>
      <c r="F97" s="187">
        <v>663000271</v>
      </c>
      <c r="G97" s="150" t="s">
        <v>450</v>
      </c>
      <c r="H97" s="155" t="s">
        <v>87</v>
      </c>
      <c r="I97" s="155" t="s">
        <v>122</v>
      </c>
      <c r="J97" s="155" t="s">
        <v>147</v>
      </c>
      <c r="K97" s="150" t="s">
        <v>451</v>
      </c>
      <c r="L97" s="152">
        <v>750000</v>
      </c>
      <c r="M97" s="153">
        <f t="shared" si="2"/>
        <v>525000</v>
      </c>
      <c r="N97" s="165" t="s">
        <v>419</v>
      </c>
      <c r="O97" s="165" t="s">
        <v>377</v>
      </c>
      <c r="P97" s="159"/>
      <c r="Q97" s="159"/>
      <c r="R97" s="157" t="s">
        <v>194</v>
      </c>
      <c r="S97" s="158" t="s">
        <v>194</v>
      </c>
      <c r="T97" s="8"/>
      <c r="U97" s="8"/>
    </row>
    <row r="98" spans="1:21" ht="28.8" x14ac:dyDescent="0.3">
      <c r="A98" s="183">
        <v>95</v>
      </c>
      <c r="B98" s="154" t="s">
        <v>144</v>
      </c>
      <c r="C98" s="155" t="s">
        <v>145</v>
      </c>
      <c r="D98" s="155">
        <v>75000377</v>
      </c>
      <c r="E98" s="155">
        <v>102075425</v>
      </c>
      <c r="F98" s="187">
        <v>663000271</v>
      </c>
      <c r="G98" s="150" t="s">
        <v>452</v>
      </c>
      <c r="H98" s="155" t="s">
        <v>87</v>
      </c>
      <c r="I98" s="155" t="s">
        <v>122</v>
      </c>
      <c r="J98" s="155" t="s">
        <v>147</v>
      </c>
      <c r="K98" s="150" t="s">
        <v>453</v>
      </c>
      <c r="L98" s="152">
        <v>100000</v>
      </c>
      <c r="M98" s="153">
        <f t="shared" si="2"/>
        <v>70000</v>
      </c>
      <c r="N98" s="165" t="s">
        <v>419</v>
      </c>
      <c r="O98" s="165" t="s">
        <v>377</v>
      </c>
      <c r="P98" s="159"/>
      <c r="Q98" s="159"/>
      <c r="R98" s="157" t="s">
        <v>194</v>
      </c>
      <c r="S98" s="158" t="s">
        <v>194</v>
      </c>
      <c r="T98" s="8"/>
      <c r="U98" s="8"/>
    </row>
    <row r="99" spans="1:21" ht="28.8" x14ac:dyDescent="0.3">
      <c r="A99" s="183">
        <v>96</v>
      </c>
      <c r="B99" s="154" t="s">
        <v>144</v>
      </c>
      <c r="C99" s="155" t="s">
        <v>145</v>
      </c>
      <c r="D99" s="155">
        <v>75000377</v>
      </c>
      <c r="E99" s="155">
        <v>102075425</v>
      </c>
      <c r="F99" s="187">
        <v>663000271</v>
      </c>
      <c r="G99" s="150" t="s">
        <v>455</v>
      </c>
      <c r="H99" s="155" t="s">
        <v>87</v>
      </c>
      <c r="I99" s="155" t="s">
        <v>122</v>
      </c>
      <c r="J99" s="155" t="s">
        <v>147</v>
      </c>
      <c r="K99" s="150" t="s">
        <v>454</v>
      </c>
      <c r="L99" s="152">
        <v>30000</v>
      </c>
      <c r="M99" s="153">
        <f t="shared" si="2"/>
        <v>21000</v>
      </c>
      <c r="N99" s="165" t="s">
        <v>419</v>
      </c>
      <c r="O99" s="165" t="s">
        <v>377</v>
      </c>
      <c r="P99" s="159"/>
      <c r="Q99" s="159"/>
      <c r="R99" s="157" t="s">
        <v>194</v>
      </c>
      <c r="S99" s="158" t="s">
        <v>194</v>
      </c>
      <c r="T99" s="8"/>
      <c r="U99" s="8"/>
    </row>
    <row r="100" spans="1:21" ht="28.8" x14ac:dyDescent="0.3">
      <c r="A100" s="183">
        <v>97</v>
      </c>
      <c r="B100" s="154" t="s">
        <v>144</v>
      </c>
      <c r="C100" s="155" t="s">
        <v>145</v>
      </c>
      <c r="D100" s="155">
        <v>75000377</v>
      </c>
      <c r="E100" s="155">
        <v>102075425</v>
      </c>
      <c r="F100" s="187">
        <v>663000271</v>
      </c>
      <c r="G100" s="150" t="s">
        <v>457</v>
      </c>
      <c r="H100" s="155" t="s">
        <v>87</v>
      </c>
      <c r="I100" s="155" t="s">
        <v>122</v>
      </c>
      <c r="J100" s="155" t="s">
        <v>147</v>
      </c>
      <c r="K100" s="150" t="s">
        <v>456</v>
      </c>
      <c r="L100" s="152">
        <v>80000</v>
      </c>
      <c r="M100" s="153">
        <f t="shared" si="2"/>
        <v>56000</v>
      </c>
      <c r="N100" s="165" t="s">
        <v>419</v>
      </c>
      <c r="O100" s="165" t="s">
        <v>377</v>
      </c>
      <c r="P100" s="159"/>
      <c r="Q100" s="159"/>
      <c r="R100" s="157" t="s">
        <v>194</v>
      </c>
      <c r="S100" s="158" t="s">
        <v>194</v>
      </c>
      <c r="T100" s="8"/>
      <c r="U100" s="8"/>
    </row>
    <row r="101" spans="1:21" ht="28.8" x14ac:dyDescent="0.3">
      <c r="A101" s="183">
        <v>98</v>
      </c>
      <c r="B101" s="154" t="s">
        <v>144</v>
      </c>
      <c r="C101" s="155" t="s">
        <v>145</v>
      </c>
      <c r="D101" s="155">
        <v>75000377</v>
      </c>
      <c r="E101" s="155">
        <v>102075425</v>
      </c>
      <c r="F101" s="187">
        <v>663000271</v>
      </c>
      <c r="G101" s="150" t="s">
        <v>459</v>
      </c>
      <c r="H101" s="155" t="s">
        <v>87</v>
      </c>
      <c r="I101" s="155" t="s">
        <v>122</v>
      </c>
      <c r="J101" s="155" t="s">
        <v>147</v>
      </c>
      <c r="K101" s="150" t="s">
        <v>458</v>
      </c>
      <c r="L101" s="152">
        <v>100000</v>
      </c>
      <c r="M101" s="153">
        <f t="shared" si="2"/>
        <v>70000</v>
      </c>
      <c r="N101" s="165" t="s">
        <v>419</v>
      </c>
      <c r="O101" s="165" t="s">
        <v>377</v>
      </c>
      <c r="P101" s="159"/>
      <c r="Q101" s="159"/>
      <c r="R101" s="157" t="s">
        <v>194</v>
      </c>
      <c r="S101" s="158" t="s">
        <v>194</v>
      </c>
      <c r="T101" s="8"/>
      <c r="U101" s="8"/>
    </row>
    <row r="102" spans="1:21" ht="28.8" x14ac:dyDescent="0.3">
      <c r="A102" s="183">
        <v>99</v>
      </c>
      <c r="B102" s="154" t="s">
        <v>351</v>
      </c>
      <c r="C102" s="155" t="s">
        <v>119</v>
      </c>
      <c r="D102" s="155">
        <v>7537328</v>
      </c>
      <c r="E102" s="155">
        <v>181102561</v>
      </c>
      <c r="F102" s="155">
        <v>691012971</v>
      </c>
      <c r="G102" s="150" t="s">
        <v>460</v>
      </c>
      <c r="H102" s="155" t="s">
        <v>87</v>
      </c>
      <c r="I102" s="155" t="s">
        <v>122</v>
      </c>
      <c r="J102" s="155" t="s">
        <v>122</v>
      </c>
      <c r="K102" s="150" t="s">
        <v>461</v>
      </c>
      <c r="L102" s="152">
        <v>1600000</v>
      </c>
      <c r="M102" s="184">
        <f t="shared" ref="M102:M104" si="3">L102/100*70</f>
        <v>1120000</v>
      </c>
      <c r="N102" s="165" t="s">
        <v>407</v>
      </c>
      <c r="O102" s="165" t="s">
        <v>377</v>
      </c>
      <c r="P102" s="159"/>
      <c r="Q102" s="159"/>
      <c r="R102" s="185" t="s">
        <v>440</v>
      </c>
      <c r="S102" s="186" t="s">
        <v>441</v>
      </c>
      <c r="T102" s="8"/>
      <c r="U102" s="8"/>
    </row>
    <row r="103" spans="1:21" ht="28.8" x14ac:dyDescent="0.3">
      <c r="A103" s="151">
        <v>100</v>
      </c>
      <c r="B103" s="150" t="s">
        <v>171</v>
      </c>
      <c r="C103" s="155" t="s">
        <v>172</v>
      </c>
      <c r="D103" s="187">
        <v>70983330</v>
      </c>
      <c r="E103" s="155">
        <v>107531933</v>
      </c>
      <c r="F103" s="155">
        <v>600058981</v>
      </c>
      <c r="G103" s="150" t="s">
        <v>471</v>
      </c>
      <c r="H103" s="155" t="s">
        <v>87</v>
      </c>
      <c r="I103" s="155" t="s">
        <v>122</v>
      </c>
      <c r="J103" s="154" t="s">
        <v>174</v>
      </c>
      <c r="K103" s="150" t="s">
        <v>471</v>
      </c>
      <c r="L103" s="152">
        <v>550000</v>
      </c>
      <c r="M103" s="153">
        <f t="shared" si="3"/>
        <v>385000</v>
      </c>
      <c r="N103" s="165" t="s">
        <v>419</v>
      </c>
      <c r="O103" s="165" t="s">
        <v>377</v>
      </c>
      <c r="P103" s="159"/>
      <c r="Q103" s="159"/>
      <c r="R103" s="157" t="s">
        <v>194</v>
      </c>
      <c r="S103" s="157" t="s">
        <v>194</v>
      </c>
      <c r="T103" s="8"/>
      <c r="U103" s="8"/>
    </row>
    <row r="104" spans="1:21" ht="28.8" x14ac:dyDescent="0.3">
      <c r="A104" s="151">
        <v>101</v>
      </c>
      <c r="B104" s="150" t="s">
        <v>171</v>
      </c>
      <c r="C104" s="155" t="s">
        <v>172</v>
      </c>
      <c r="D104" s="187">
        <v>70983330</v>
      </c>
      <c r="E104" s="155">
        <v>107531933</v>
      </c>
      <c r="F104" s="155">
        <v>600058981</v>
      </c>
      <c r="G104" s="150" t="s">
        <v>472</v>
      </c>
      <c r="H104" s="155" t="s">
        <v>87</v>
      </c>
      <c r="I104" s="155" t="s">
        <v>122</v>
      </c>
      <c r="J104" s="154" t="s">
        <v>174</v>
      </c>
      <c r="K104" s="150" t="s">
        <v>473</v>
      </c>
      <c r="L104" s="152">
        <v>80000</v>
      </c>
      <c r="M104" s="153">
        <f t="shared" si="3"/>
        <v>56000</v>
      </c>
      <c r="N104" s="165" t="s">
        <v>419</v>
      </c>
      <c r="O104" s="165" t="s">
        <v>377</v>
      </c>
      <c r="P104" s="159"/>
      <c r="Q104" s="159"/>
      <c r="R104" s="157" t="s">
        <v>194</v>
      </c>
      <c r="S104" s="157" t="s">
        <v>194</v>
      </c>
      <c r="T104" s="8"/>
      <c r="U104" s="8"/>
    </row>
    <row r="105" spans="1:21" x14ac:dyDescent="0.3">
      <c r="A105" s="174"/>
      <c r="B105" s="170"/>
      <c r="C105" s="168"/>
      <c r="D105" s="180"/>
      <c r="E105" s="168"/>
      <c r="F105" s="168"/>
      <c r="G105" s="170"/>
      <c r="H105" s="168"/>
      <c r="I105" s="168"/>
      <c r="J105" s="167"/>
      <c r="K105" s="170"/>
      <c r="L105" s="178"/>
      <c r="M105" s="172"/>
      <c r="N105" s="173"/>
      <c r="O105" s="173"/>
      <c r="P105" s="181"/>
      <c r="Q105" s="181"/>
      <c r="R105" s="182"/>
      <c r="S105" s="175"/>
      <c r="T105" s="8"/>
      <c r="U105" s="8"/>
    </row>
    <row r="107" spans="1:21" x14ac:dyDescent="0.3">
      <c r="A107" s="1" t="s">
        <v>410</v>
      </c>
    </row>
    <row r="108" spans="1:21" x14ac:dyDescent="0.3">
      <c r="A108" s="1" t="s">
        <v>409</v>
      </c>
    </row>
    <row r="109" spans="1:21" x14ac:dyDescent="0.3">
      <c r="A109" s="81" t="s">
        <v>412</v>
      </c>
    </row>
    <row r="110" spans="1:21" x14ac:dyDescent="0.3">
      <c r="A110" s="81" t="s">
        <v>411</v>
      </c>
    </row>
    <row r="115" spans="1:13" x14ac:dyDescent="0.3">
      <c r="A115" s="5" t="s">
        <v>28</v>
      </c>
      <c r="B115" s="5"/>
      <c r="C115" s="5"/>
    </row>
    <row r="116" spans="1:13" x14ac:dyDescent="0.3">
      <c r="A116" s="1" t="s">
        <v>381</v>
      </c>
      <c r="B116" s="5"/>
      <c r="C116" s="5"/>
    </row>
    <row r="117" spans="1:13" x14ac:dyDescent="0.3">
      <c r="A117" s="8" t="s">
        <v>383</v>
      </c>
      <c r="B117" s="5"/>
      <c r="C117" s="5"/>
    </row>
    <row r="119" spans="1:13" x14ac:dyDescent="0.3">
      <c r="A119" s="1" t="s">
        <v>29</v>
      </c>
    </row>
    <row r="121" spans="1:13" s="6" customFormat="1" x14ac:dyDescent="0.3">
      <c r="A121" s="2" t="s">
        <v>30</v>
      </c>
      <c r="B121" s="2"/>
      <c r="C121" s="2"/>
      <c r="L121" s="7"/>
      <c r="M121" s="7"/>
    </row>
    <row r="123" spans="1:13" x14ac:dyDescent="0.3">
      <c r="A123" s="2" t="s">
        <v>31</v>
      </c>
      <c r="B123" s="2"/>
      <c r="C123" s="2"/>
    </row>
    <row r="125" spans="1:13" x14ac:dyDescent="0.3">
      <c r="A125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7"/>
  <sheetViews>
    <sheetView topLeftCell="A119" zoomScaleNormal="100" workbookViewId="0">
      <selection activeCell="J16" sqref="J16"/>
    </sheetView>
  </sheetViews>
  <sheetFormatPr defaultColWidth="9.33203125" defaultRowHeight="14.4" x14ac:dyDescent="0.3"/>
  <cols>
    <col min="1" max="1" width="6.5546875" style="1" customWidth="1"/>
    <col min="2" max="2" width="24.109375" style="1" customWidth="1"/>
    <col min="3" max="3" width="14.5546875" style="1" customWidth="1"/>
    <col min="4" max="4" width="10" style="1" customWidth="1"/>
    <col min="5" max="6" width="12.109375" style="1" customWidth="1"/>
    <col min="7" max="7" width="39" style="1" customWidth="1"/>
    <col min="8" max="8" width="10.88671875" style="1" customWidth="1"/>
    <col min="9" max="10" width="11" style="1" customWidth="1"/>
    <col min="11" max="11" width="39.44140625" style="1" customWidth="1"/>
    <col min="12" max="12" width="11.44140625" style="4" customWidth="1"/>
    <col min="13" max="13" width="11.5546875" style="4" customWidth="1"/>
    <col min="14" max="15" width="9.33203125" style="1" customWidth="1"/>
    <col min="16" max="19" width="8" style="1" customWidth="1"/>
    <col min="20" max="21" width="12.88671875" style="1" customWidth="1"/>
    <col min="22" max="22" width="13.6640625" style="1" customWidth="1"/>
    <col min="23" max="23" width="12.6640625" style="1" customWidth="1"/>
    <col min="24" max="24" width="9.88671875" style="1" customWidth="1"/>
    <col min="25" max="25" width="11.88671875" style="1" customWidth="1"/>
    <col min="26" max="26" width="11.6640625" style="1" customWidth="1"/>
    <col min="27" max="16384" width="9.33203125" style="1"/>
  </cols>
  <sheetData>
    <row r="1" spans="1:26" ht="18" customHeight="1" thickBot="1" x14ac:dyDescent="0.4">
      <c r="A1" s="207" t="s">
        <v>32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9"/>
    </row>
    <row r="2" spans="1:26" s="8" customFormat="1" ht="29.1" customHeight="1" thickBot="1" x14ac:dyDescent="0.35">
      <c r="A2" s="210" t="s">
        <v>6</v>
      </c>
      <c r="B2" s="237" t="s">
        <v>7</v>
      </c>
      <c r="C2" s="238"/>
      <c r="D2" s="238"/>
      <c r="E2" s="238"/>
      <c r="F2" s="239"/>
      <c r="G2" s="217" t="s">
        <v>8</v>
      </c>
      <c r="H2" s="256" t="s">
        <v>33</v>
      </c>
      <c r="I2" s="259" t="s">
        <v>65</v>
      </c>
      <c r="J2" s="220" t="s">
        <v>10</v>
      </c>
      <c r="K2" s="234" t="s">
        <v>11</v>
      </c>
      <c r="L2" s="240" t="s">
        <v>34</v>
      </c>
      <c r="M2" s="241"/>
      <c r="N2" s="242" t="s">
        <v>13</v>
      </c>
      <c r="O2" s="243"/>
      <c r="P2" s="229" t="s">
        <v>35</v>
      </c>
      <c r="Q2" s="230"/>
      <c r="R2" s="230"/>
      <c r="S2" s="230"/>
      <c r="T2" s="230"/>
      <c r="U2" s="230"/>
      <c r="V2" s="230"/>
      <c r="W2" s="231"/>
      <c r="X2" s="231"/>
      <c r="Y2" s="189" t="s">
        <v>15</v>
      </c>
      <c r="Z2" s="190"/>
    </row>
    <row r="3" spans="1:26" ht="14.85" customHeight="1" x14ac:dyDescent="0.3">
      <c r="A3" s="211"/>
      <c r="B3" s="217" t="s">
        <v>16</v>
      </c>
      <c r="C3" s="213" t="s">
        <v>17</v>
      </c>
      <c r="D3" s="213" t="s">
        <v>18</v>
      </c>
      <c r="E3" s="213" t="s">
        <v>19</v>
      </c>
      <c r="F3" s="215" t="s">
        <v>20</v>
      </c>
      <c r="G3" s="218"/>
      <c r="H3" s="257"/>
      <c r="I3" s="260"/>
      <c r="J3" s="221"/>
      <c r="K3" s="235"/>
      <c r="L3" s="248" t="s">
        <v>21</v>
      </c>
      <c r="M3" s="250" t="s">
        <v>83</v>
      </c>
      <c r="N3" s="252" t="s">
        <v>22</v>
      </c>
      <c r="O3" s="254" t="s">
        <v>23</v>
      </c>
      <c r="P3" s="232" t="s">
        <v>36</v>
      </c>
      <c r="Q3" s="233"/>
      <c r="R3" s="233"/>
      <c r="S3" s="234"/>
      <c r="T3" s="223" t="s">
        <v>37</v>
      </c>
      <c r="U3" s="225" t="s">
        <v>80</v>
      </c>
      <c r="V3" s="225" t="s">
        <v>81</v>
      </c>
      <c r="W3" s="223" t="s">
        <v>38</v>
      </c>
      <c r="X3" s="227" t="s">
        <v>67</v>
      </c>
      <c r="Y3" s="244" t="s">
        <v>26</v>
      </c>
      <c r="Z3" s="246" t="s">
        <v>27</v>
      </c>
    </row>
    <row r="4" spans="1:26" ht="80.099999999999994" customHeight="1" thickBot="1" x14ac:dyDescent="0.35">
      <c r="A4" s="212"/>
      <c r="B4" s="219"/>
      <c r="C4" s="214"/>
      <c r="D4" s="214"/>
      <c r="E4" s="214"/>
      <c r="F4" s="216"/>
      <c r="G4" s="219"/>
      <c r="H4" s="258"/>
      <c r="I4" s="261"/>
      <c r="J4" s="222"/>
      <c r="K4" s="236"/>
      <c r="L4" s="249"/>
      <c r="M4" s="251"/>
      <c r="N4" s="253"/>
      <c r="O4" s="255"/>
      <c r="P4" s="53" t="s">
        <v>59</v>
      </c>
      <c r="Q4" s="54" t="s">
        <v>39</v>
      </c>
      <c r="R4" s="54" t="s">
        <v>40</v>
      </c>
      <c r="S4" s="55" t="s">
        <v>41</v>
      </c>
      <c r="T4" s="224"/>
      <c r="U4" s="226"/>
      <c r="V4" s="226"/>
      <c r="W4" s="224"/>
      <c r="X4" s="228"/>
      <c r="Y4" s="245"/>
      <c r="Z4" s="247"/>
    </row>
    <row r="5" spans="1:26" ht="28.8" x14ac:dyDescent="0.3">
      <c r="A5" s="82">
        <v>1</v>
      </c>
      <c r="B5" s="83" t="s">
        <v>195</v>
      </c>
      <c r="C5" s="84" t="s">
        <v>119</v>
      </c>
      <c r="D5" s="84">
        <v>583634</v>
      </c>
      <c r="E5" s="85" t="s">
        <v>196</v>
      </c>
      <c r="F5" s="86">
        <v>600059090</v>
      </c>
      <c r="G5" s="87" t="s">
        <v>197</v>
      </c>
      <c r="H5" s="86" t="s">
        <v>87</v>
      </c>
      <c r="I5" s="86" t="s">
        <v>122</v>
      </c>
      <c r="J5" s="86" t="s">
        <v>122</v>
      </c>
      <c r="K5" s="87" t="s">
        <v>197</v>
      </c>
      <c r="L5" s="94">
        <v>2000000</v>
      </c>
      <c r="M5" s="135">
        <f t="shared" ref="M5:M71" si="0">L5/100*70</f>
        <v>1400000</v>
      </c>
      <c r="N5" s="149" t="s">
        <v>405</v>
      </c>
      <c r="O5" s="149" t="s">
        <v>377</v>
      </c>
      <c r="P5" s="67" t="s">
        <v>149</v>
      </c>
      <c r="Q5" s="67" t="s">
        <v>149</v>
      </c>
      <c r="R5" s="67" t="s">
        <v>149</v>
      </c>
      <c r="S5" s="67" t="s">
        <v>149</v>
      </c>
      <c r="T5" s="82"/>
      <c r="U5" s="82"/>
      <c r="V5" s="82"/>
      <c r="W5" s="82"/>
      <c r="X5" s="82"/>
      <c r="Y5" s="77" t="s">
        <v>194</v>
      </c>
      <c r="Z5" s="80" t="s">
        <v>194</v>
      </c>
    </row>
    <row r="6" spans="1:26" ht="43.2" x14ac:dyDescent="0.3">
      <c r="A6" s="67">
        <v>2</v>
      </c>
      <c r="B6" s="88" t="s">
        <v>195</v>
      </c>
      <c r="C6" s="66" t="s">
        <v>119</v>
      </c>
      <c r="D6" s="66">
        <v>583634</v>
      </c>
      <c r="E6" s="89" t="s">
        <v>196</v>
      </c>
      <c r="F6" s="66">
        <v>600059090</v>
      </c>
      <c r="G6" s="68" t="s">
        <v>404</v>
      </c>
      <c r="H6" s="66" t="s">
        <v>87</v>
      </c>
      <c r="I6" s="66" t="s">
        <v>122</v>
      </c>
      <c r="J6" s="66" t="s">
        <v>122</v>
      </c>
      <c r="K6" s="68" t="s">
        <v>198</v>
      </c>
      <c r="L6" s="94">
        <v>13000000</v>
      </c>
      <c r="M6" s="135">
        <f t="shared" si="0"/>
        <v>9100000</v>
      </c>
      <c r="N6" s="149" t="s">
        <v>405</v>
      </c>
      <c r="O6" s="149" t="s">
        <v>377</v>
      </c>
      <c r="P6" s="67" t="s">
        <v>149</v>
      </c>
      <c r="Q6" s="67" t="s">
        <v>149</v>
      </c>
      <c r="R6" s="67" t="s">
        <v>149</v>
      </c>
      <c r="S6" s="67" t="s">
        <v>149</v>
      </c>
      <c r="T6" s="67"/>
      <c r="U6" s="67"/>
      <c r="V6" s="67"/>
      <c r="W6" s="67"/>
      <c r="X6" s="67"/>
      <c r="Y6" s="77" t="s">
        <v>194</v>
      </c>
      <c r="Z6" s="80" t="s">
        <v>194</v>
      </c>
    </row>
    <row r="7" spans="1:26" ht="43.2" x14ac:dyDescent="0.3">
      <c r="A7" s="82">
        <v>3</v>
      </c>
      <c r="B7" s="88" t="s">
        <v>195</v>
      </c>
      <c r="C7" s="66" t="s">
        <v>119</v>
      </c>
      <c r="D7" s="66">
        <v>583634</v>
      </c>
      <c r="E7" s="89" t="s">
        <v>196</v>
      </c>
      <c r="F7" s="66">
        <v>600059090</v>
      </c>
      <c r="G7" s="68" t="s">
        <v>199</v>
      </c>
      <c r="H7" s="66" t="s">
        <v>87</v>
      </c>
      <c r="I7" s="66" t="s">
        <v>122</v>
      </c>
      <c r="J7" s="66" t="s">
        <v>122</v>
      </c>
      <c r="K7" s="68" t="s">
        <v>199</v>
      </c>
      <c r="L7" s="94">
        <v>21500000</v>
      </c>
      <c r="M7" s="135">
        <f t="shared" si="0"/>
        <v>15050000</v>
      </c>
      <c r="N7" s="149" t="s">
        <v>405</v>
      </c>
      <c r="O7" s="149" t="s">
        <v>377</v>
      </c>
      <c r="P7" s="90" t="s">
        <v>149</v>
      </c>
      <c r="Q7" s="67" t="s">
        <v>149</v>
      </c>
      <c r="R7" s="67" t="s">
        <v>149</v>
      </c>
      <c r="S7" s="67" t="s">
        <v>149</v>
      </c>
      <c r="T7" s="67"/>
      <c r="U7" s="67"/>
      <c r="V7" s="67"/>
      <c r="W7" s="67"/>
      <c r="X7" s="67" t="s">
        <v>149</v>
      </c>
      <c r="Y7" s="70" t="s">
        <v>200</v>
      </c>
      <c r="Z7" s="80" t="s">
        <v>194</v>
      </c>
    </row>
    <row r="8" spans="1:26" ht="43.2" x14ac:dyDescent="0.3">
      <c r="A8" s="67">
        <v>4</v>
      </c>
      <c r="B8" s="88" t="s">
        <v>195</v>
      </c>
      <c r="C8" s="66" t="s">
        <v>119</v>
      </c>
      <c r="D8" s="66">
        <v>583634</v>
      </c>
      <c r="E8" s="89" t="s">
        <v>196</v>
      </c>
      <c r="F8" s="66">
        <v>600059090</v>
      </c>
      <c r="G8" s="68" t="s">
        <v>201</v>
      </c>
      <c r="H8" s="66" t="s">
        <v>87</v>
      </c>
      <c r="I8" s="66" t="s">
        <v>122</v>
      </c>
      <c r="J8" s="66" t="s">
        <v>122</v>
      </c>
      <c r="K8" s="68" t="s">
        <v>201</v>
      </c>
      <c r="L8" s="94">
        <v>1000000</v>
      </c>
      <c r="M8" s="135">
        <f t="shared" si="0"/>
        <v>700000</v>
      </c>
      <c r="N8" s="149" t="s">
        <v>405</v>
      </c>
      <c r="O8" s="149" t="s">
        <v>377</v>
      </c>
      <c r="P8" s="67"/>
      <c r="Q8" s="67" t="s">
        <v>149</v>
      </c>
      <c r="R8" s="67" t="s">
        <v>149</v>
      </c>
      <c r="S8" s="67"/>
      <c r="T8" s="67"/>
      <c r="U8" s="67"/>
      <c r="V8" s="67"/>
      <c r="W8" s="67"/>
      <c r="X8" s="67"/>
      <c r="Y8" s="77" t="s">
        <v>194</v>
      </c>
      <c r="Z8" s="80" t="s">
        <v>194</v>
      </c>
    </row>
    <row r="9" spans="1:26" ht="28.8" x14ac:dyDescent="0.3">
      <c r="A9" s="82">
        <v>5</v>
      </c>
      <c r="B9" s="88" t="s">
        <v>195</v>
      </c>
      <c r="C9" s="66" t="s">
        <v>119</v>
      </c>
      <c r="D9" s="66">
        <v>583634</v>
      </c>
      <c r="E9" s="89" t="s">
        <v>196</v>
      </c>
      <c r="F9" s="66">
        <v>600059090</v>
      </c>
      <c r="G9" s="154" t="s">
        <v>466</v>
      </c>
      <c r="H9" s="66" t="s">
        <v>87</v>
      </c>
      <c r="I9" s="66" t="s">
        <v>122</v>
      </c>
      <c r="J9" s="66" t="s">
        <v>122</v>
      </c>
      <c r="K9" s="154" t="s">
        <v>466</v>
      </c>
      <c r="L9" s="94">
        <v>500000</v>
      </c>
      <c r="M9" s="101">
        <f t="shared" si="0"/>
        <v>350000</v>
      </c>
      <c r="N9" s="149" t="s">
        <v>405</v>
      </c>
      <c r="O9" s="149" t="s">
        <v>377</v>
      </c>
      <c r="P9" s="67"/>
      <c r="Q9" s="67" t="s">
        <v>149</v>
      </c>
      <c r="R9" s="67" t="s">
        <v>149</v>
      </c>
      <c r="S9" s="67" t="s">
        <v>149</v>
      </c>
      <c r="T9" s="67"/>
      <c r="U9" s="67"/>
      <c r="V9" s="67"/>
      <c r="W9" s="67"/>
      <c r="X9" s="67"/>
      <c r="Y9" s="77" t="s">
        <v>194</v>
      </c>
      <c r="Z9" s="80" t="s">
        <v>194</v>
      </c>
    </row>
    <row r="10" spans="1:26" ht="28.8" x14ac:dyDescent="0.3">
      <c r="A10" s="67">
        <v>6</v>
      </c>
      <c r="B10" s="88" t="s">
        <v>195</v>
      </c>
      <c r="C10" s="66" t="s">
        <v>119</v>
      </c>
      <c r="D10" s="66">
        <v>583634</v>
      </c>
      <c r="E10" s="89" t="s">
        <v>196</v>
      </c>
      <c r="F10" s="66">
        <v>600059090</v>
      </c>
      <c r="G10" s="154" t="s">
        <v>467</v>
      </c>
      <c r="H10" s="66" t="s">
        <v>87</v>
      </c>
      <c r="I10" s="66" t="s">
        <v>122</v>
      </c>
      <c r="J10" s="66" t="s">
        <v>122</v>
      </c>
      <c r="K10" s="154" t="s">
        <v>467</v>
      </c>
      <c r="L10" s="164">
        <v>1000000</v>
      </c>
      <c r="M10" s="101">
        <f t="shared" si="0"/>
        <v>700000</v>
      </c>
      <c r="N10" s="149" t="s">
        <v>405</v>
      </c>
      <c r="O10" s="149" t="s">
        <v>377</v>
      </c>
      <c r="P10" s="67" t="s">
        <v>149</v>
      </c>
      <c r="Q10" s="67"/>
      <c r="R10" s="67"/>
      <c r="S10" s="67" t="s">
        <v>149</v>
      </c>
      <c r="T10" s="67"/>
      <c r="U10" s="67"/>
      <c r="V10" s="67"/>
      <c r="W10" s="67"/>
      <c r="X10" s="67"/>
      <c r="Y10" s="77" t="s">
        <v>194</v>
      </c>
      <c r="Z10" s="80" t="s">
        <v>194</v>
      </c>
    </row>
    <row r="11" spans="1:26" ht="28.8" x14ac:dyDescent="0.3">
      <c r="A11" s="82">
        <v>7</v>
      </c>
      <c r="B11" s="88" t="s">
        <v>195</v>
      </c>
      <c r="C11" s="66" t="s">
        <v>119</v>
      </c>
      <c r="D11" s="66">
        <v>583634</v>
      </c>
      <c r="E11" s="89" t="s">
        <v>196</v>
      </c>
      <c r="F11" s="66">
        <v>600059090</v>
      </c>
      <c r="G11" s="68" t="s">
        <v>203</v>
      </c>
      <c r="H11" s="66" t="s">
        <v>87</v>
      </c>
      <c r="I11" s="66" t="s">
        <v>122</v>
      </c>
      <c r="J11" s="66" t="s">
        <v>122</v>
      </c>
      <c r="K11" s="68" t="s">
        <v>203</v>
      </c>
      <c r="L11" s="94">
        <v>400000</v>
      </c>
      <c r="M11" s="101">
        <f t="shared" si="0"/>
        <v>280000</v>
      </c>
      <c r="N11" s="149" t="s">
        <v>405</v>
      </c>
      <c r="O11" s="149" t="s">
        <v>377</v>
      </c>
      <c r="P11" s="67" t="s">
        <v>149</v>
      </c>
      <c r="Q11" s="67" t="s">
        <v>149</v>
      </c>
      <c r="R11" s="67"/>
      <c r="S11" s="67" t="s">
        <v>149</v>
      </c>
      <c r="T11" s="67"/>
      <c r="U11" s="67"/>
      <c r="V11" s="67"/>
      <c r="W11" s="67"/>
      <c r="X11" s="67"/>
      <c r="Y11" s="77" t="s">
        <v>194</v>
      </c>
      <c r="Z11" s="80" t="s">
        <v>194</v>
      </c>
    </row>
    <row r="12" spans="1:26" ht="28.8" x14ac:dyDescent="0.3">
      <c r="A12" s="67">
        <v>8</v>
      </c>
      <c r="B12" s="88" t="s">
        <v>195</v>
      </c>
      <c r="C12" s="66" t="s">
        <v>119</v>
      </c>
      <c r="D12" s="66">
        <v>583634</v>
      </c>
      <c r="E12" s="89" t="s">
        <v>196</v>
      </c>
      <c r="F12" s="66">
        <v>600059090</v>
      </c>
      <c r="G12" s="68" t="s">
        <v>204</v>
      </c>
      <c r="H12" s="66" t="s">
        <v>87</v>
      </c>
      <c r="I12" s="66" t="s">
        <v>122</v>
      </c>
      <c r="J12" s="66" t="s">
        <v>122</v>
      </c>
      <c r="K12" s="68" t="s">
        <v>204</v>
      </c>
      <c r="L12" s="94">
        <v>500000</v>
      </c>
      <c r="M12" s="101">
        <f t="shared" si="0"/>
        <v>350000</v>
      </c>
      <c r="N12" s="149" t="s">
        <v>405</v>
      </c>
      <c r="O12" s="149" t="s">
        <v>377</v>
      </c>
      <c r="P12" s="67" t="s">
        <v>149</v>
      </c>
      <c r="Q12" s="67" t="s">
        <v>149</v>
      </c>
      <c r="R12" s="67"/>
      <c r="S12" s="67" t="s">
        <v>149</v>
      </c>
      <c r="T12" s="67"/>
      <c r="U12" s="67"/>
      <c r="V12" s="67"/>
      <c r="W12" s="67"/>
      <c r="X12" s="67"/>
      <c r="Y12" s="77" t="s">
        <v>194</v>
      </c>
      <c r="Z12" s="80" t="s">
        <v>194</v>
      </c>
    </row>
    <row r="13" spans="1:26" ht="28.8" x14ac:dyDescent="0.3">
      <c r="A13" s="82">
        <v>9</v>
      </c>
      <c r="B13" s="88" t="s">
        <v>195</v>
      </c>
      <c r="C13" s="66" t="s">
        <v>119</v>
      </c>
      <c r="D13" s="66">
        <v>583634</v>
      </c>
      <c r="E13" s="89" t="s">
        <v>196</v>
      </c>
      <c r="F13" s="66">
        <v>600059090</v>
      </c>
      <c r="G13" s="66" t="s">
        <v>205</v>
      </c>
      <c r="H13" s="66" t="s">
        <v>87</v>
      </c>
      <c r="I13" s="66" t="s">
        <v>122</v>
      </c>
      <c r="J13" s="66" t="s">
        <v>122</v>
      </c>
      <c r="K13" s="66" t="s">
        <v>205</v>
      </c>
      <c r="L13" s="164">
        <v>150000</v>
      </c>
      <c r="M13" s="101">
        <f t="shared" si="0"/>
        <v>105000</v>
      </c>
      <c r="N13" s="149" t="s">
        <v>405</v>
      </c>
      <c r="O13" s="149" t="s">
        <v>377</v>
      </c>
      <c r="P13" s="67"/>
      <c r="Q13" s="67"/>
      <c r="R13" s="67" t="s">
        <v>149</v>
      </c>
      <c r="S13" s="67"/>
      <c r="T13" s="67"/>
      <c r="U13" s="67"/>
      <c r="V13" s="67"/>
      <c r="W13" s="67"/>
      <c r="X13" s="67"/>
      <c r="Y13" s="77" t="s">
        <v>194</v>
      </c>
      <c r="Z13" s="80" t="s">
        <v>194</v>
      </c>
    </row>
    <row r="14" spans="1:26" ht="28.8" x14ac:dyDescent="0.3">
      <c r="A14" s="67">
        <v>10</v>
      </c>
      <c r="B14" s="88" t="s">
        <v>195</v>
      </c>
      <c r="C14" s="66" t="s">
        <v>119</v>
      </c>
      <c r="D14" s="66">
        <v>583634</v>
      </c>
      <c r="E14" s="89" t="s">
        <v>196</v>
      </c>
      <c r="F14" s="66">
        <v>600059090</v>
      </c>
      <c r="G14" s="100" t="s">
        <v>206</v>
      </c>
      <c r="H14" s="66" t="s">
        <v>87</v>
      </c>
      <c r="I14" s="66" t="s">
        <v>122</v>
      </c>
      <c r="J14" s="66" t="s">
        <v>122</v>
      </c>
      <c r="K14" s="100" t="s">
        <v>206</v>
      </c>
      <c r="L14" s="152">
        <v>200000</v>
      </c>
      <c r="M14" s="101">
        <f t="shared" si="0"/>
        <v>140000</v>
      </c>
      <c r="N14" s="149" t="s">
        <v>405</v>
      </c>
      <c r="O14" s="149" t="s">
        <v>377</v>
      </c>
      <c r="P14" s="67"/>
      <c r="Q14" s="67"/>
      <c r="R14" s="67" t="s">
        <v>149</v>
      </c>
      <c r="S14" s="67"/>
      <c r="T14" s="67"/>
      <c r="U14" s="67"/>
      <c r="V14" s="67"/>
      <c r="W14" s="67"/>
      <c r="X14" s="67"/>
      <c r="Y14" s="77" t="s">
        <v>194</v>
      </c>
      <c r="Z14" s="80" t="s">
        <v>194</v>
      </c>
    </row>
    <row r="15" spans="1:26" ht="28.8" x14ac:dyDescent="0.3">
      <c r="A15" s="82">
        <v>11</v>
      </c>
      <c r="B15" s="88" t="s">
        <v>195</v>
      </c>
      <c r="C15" s="66" t="s">
        <v>119</v>
      </c>
      <c r="D15" s="66">
        <v>583634</v>
      </c>
      <c r="E15" s="89" t="s">
        <v>196</v>
      </c>
      <c r="F15" s="66">
        <v>600059090</v>
      </c>
      <c r="G15" s="100" t="s">
        <v>207</v>
      </c>
      <c r="H15" s="66" t="s">
        <v>87</v>
      </c>
      <c r="I15" s="66" t="s">
        <v>122</v>
      </c>
      <c r="J15" s="66" t="s">
        <v>122</v>
      </c>
      <c r="K15" s="100" t="s">
        <v>207</v>
      </c>
      <c r="L15" s="152">
        <v>200000</v>
      </c>
      <c r="M15" s="101">
        <f t="shared" si="0"/>
        <v>140000</v>
      </c>
      <c r="N15" s="149" t="s">
        <v>405</v>
      </c>
      <c r="O15" s="149" t="s">
        <v>377</v>
      </c>
      <c r="P15" s="67"/>
      <c r="Q15" s="67"/>
      <c r="R15" s="67" t="s">
        <v>149</v>
      </c>
      <c r="S15" s="67"/>
      <c r="T15" s="67"/>
      <c r="U15" s="67"/>
      <c r="V15" s="67"/>
      <c r="W15" s="67"/>
      <c r="X15" s="67"/>
      <c r="Y15" s="77" t="s">
        <v>194</v>
      </c>
      <c r="Z15" s="80" t="s">
        <v>194</v>
      </c>
    </row>
    <row r="16" spans="1:26" ht="28.8" x14ac:dyDescent="0.3">
      <c r="A16" s="67">
        <v>12</v>
      </c>
      <c r="B16" s="88" t="s">
        <v>195</v>
      </c>
      <c r="C16" s="66" t="s">
        <v>119</v>
      </c>
      <c r="D16" s="66">
        <v>583634</v>
      </c>
      <c r="E16" s="89" t="s">
        <v>196</v>
      </c>
      <c r="F16" s="66">
        <v>600059090</v>
      </c>
      <c r="G16" s="100" t="s">
        <v>136</v>
      </c>
      <c r="H16" s="66" t="s">
        <v>87</v>
      </c>
      <c r="I16" s="66" t="s">
        <v>122</v>
      </c>
      <c r="J16" s="66" t="s">
        <v>122</v>
      </c>
      <c r="K16" s="100" t="s">
        <v>136</v>
      </c>
      <c r="L16" s="152">
        <v>200000</v>
      </c>
      <c r="M16" s="101">
        <f t="shared" si="0"/>
        <v>140000</v>
      </c>
      <c r="N16" s="149" t="s">
        <v>405</v>
      </c>
      <c r="O16" s="149" t="s">
        <v>377</v>
      </c>
      <c r="P16" s="67" t="s">
        <v>149</v>
      </c>
      <c r="Q16" s="67" t="s">
        <v>149</v>
      </c>
      <c r="R16" s="67"/>
      <c r="S16" s="67" t="s">
        <v>149</v>
      </c>
      <c r="T16" s="67"/>
      <c r="U16" s="67"/>
      <c r="V16" s="67"/>
      <c r="W16" s="67"/>
      <c r="X16" s="67"/>
      <c r="Y16" s="77" t="s">
        <v>194</v>
      </c>
      <c r="Z16" s="80" t="s">
        <v>194</v>
      </c>
    </row>
    <row r="17" spans="1:26" ht="28.8" x14ac:dyDescent="0.3">
      <c r="A17" s="82">
        <v>13</v>
      </c>
      <c r="B17" s="88" t="s">
        <v>195</v>
      </c>
      <c r="C17" s="66" t="s">
        <v>119</v>
      </c>
      <c r="D17" s="66">
        <v>583634</v>
      </c>
      <c r="E17" s="89" t="s">
        <v>196</v>
      </c>
      <c r="F17" s="66">
        <v>600059090</v>
      </c>
      <c r="G17" s="100" t="s">
        <v>137</v>
      </c>
      <c r="H17" s="66" t="s">
        <v>87</v>
      </c>
      <c r="I17" s="66" t="s">
        <v>122</v>
      </c>
      <c r="J17" s="66" t="s">
        <v>122</v>
      </c>
      <c r="K17" s="100" t="s">
        <v>137</v>
      </c>
      <c r="L17" s="102">
        <v>100000</v>
      </c>
      <c r="M17" s="101">
        <f t="shared" si="0"/>
        <v>70000</v>
      </c>
      <c r="N17" s="149" t="s">
        <v>405</v>
      </c>
      <c r="O17" s="149" t="s">
        <v>377</v>
      </c>
      <c r="P17" s="67" t="s">
        <v>149</v>
      </c>
      <c r="Q17" s="67" t="s">
        <v>149</v>
      </c>
      <c r="R17" s="67" t="s">
        <v>149</v>
      </c>
      <c r="S17" s="67" t="s">
        <v>149</v>
      </c>
      <c r="T17" s="67"/>
      <c r="U17" s="67"/>
      <c r="V17" s="67"/>
      <c r="W17" s="67"/>
      <c r="X17" s="67"/>
      <c r="Y17" s="77" t="s">
        <v>194</v>
      </c>
      <c r="Z17" s="80" t="s">
        <v>194</v>
      </c>
    </row>
    <row r="18" spans="1:26" ht="28.8" x14ac:dyDescent="0.3">
      <c r="A18" s="67">
        <v>14</v>
      </c>
      <c r="B18" s="88" t="s">
        <v>195</v>
      </c>
      <c r="C18" s="66" t="s">
        <v>119</v>
      </c>
      <c r="D18" s="66">
        <v>583634</v>
      </c>
      <c r="E18" s="89" t="s">
        <v>196</v>
      </c>
      <c r="F18" s="66">
        <v>600059090</v>
      </c>
      <c r="G18" s="150" t="s">
        <v>468</v>
      </c>
      <c r="H18" s="66" t="s">
        <v>87</v>
      </c>
      <c r="I18" s="66" t="s">
        <v>122</v>
      </c>
      <c r="J18" s="66" t="s">
        <v>122</v>
      </c>
      <c r="K18" s="150" t="s">
        <v>468</v>
      </c>
      <c r="L18" s="152">
        <v>1000000</v>
      </c>
      <c r="M18" s="101">
        <f t="shared" si="0"/>
        <v>700000</v>
      </c>
      <c r="N18" s="149" t="s">
        <v>405</v>
      </c>
      <c r="O18" s="149" t="s">
        <v>377</v>
      </c>
      <c r="P18" s="67" t="s">
        <v>149</v>
      </c>
      <c r="Q18" s="67"/>
      <c r="R18" s="67" t="s">
        <v>149</v>
      </c>
      <c r="S18" s="67" t="s">
        <v>149</v>
      </c>
      <c r="T18" s="67"/>
      <c r="U18" s="67"/>
      <c r="V18" s="67"/>
      <c r="W18" s="67"/>
      <c r="X18" s="67"/>
      <c r="Y18" s="77" t="s">
        <v>194</v>
      </c>
      <c r="Z18" s="80" t="s">
        <v>194</v>
      </c>
    </row>
    <row r="19" spans="1:26" ht="28.8" x14ac:dyDescent="0.3">
      <c r="A19" s="82">
        <v>15</v>
      </c>
      <c r="B19" s="88" t="s">
        <v>195</v>
      </c>
      <c r="C19" s="66" t="s">
        <v>119</v>
      </c>
      <c r="D19" s="66">
        <v>583634</v>
      </c>
      <c r="E19" s="89" t="s">
        <v>196</v>
      </c>
      <c r="F19" s="66">
        <v>600059090</v>
      </c>
      <c r="G19" s="100" t="s">
        <v>208</v>
      </c>
      <c r="H19" s="66" t="s">
        <v>87</v>
      </c>
      <c r="I19" s="66" t="s">
        <v>122</v>
      </c>
      <c r="J19" s="66" t="s">
        <v>122</v>
      </c>
      <c r="K19" s="100" t="s">
        <v>208</v>
      </c>
      <c r="L19" s="102">
        <v>200000</v>
      </c>
      <c r="M19" s="101">
        <f t="shared" si="0"/>
        <v>140000</v>
      </c>
      <c r="N19" s="149" t="s">
        <v>405</v>
      </c>
      <c r="O19" s="149" t="s">
        <v>377</v>
      </c>
      <c r="P19" s="67"/>
      <c r="Q19" s="67" t="s">
        <v>149</v>
      </c>
      <c r="R19" s="67" t="s">
        <v>149</v>
      </c>
      <c r="S19" s="67"/>
      <c r="T19" s="67"/>
      <c r="U19" s="67"/>
      <c r="V19" s="67"/>
      <c r="W19" s="67"/>
      <c r="X19" s="67"/>
      <c r="Y19" s="77" t="s">
        <v>194</v>
      </c>
      <c r="Z19" s="80" t="s">
        <v>194</v>
      </c>
    </row>
    <row r="20" spans="1:26" ht="28.8" x14ac:dyDescent="0.3">
      <c r="A20" s="67">
        <v>16</v>
      </c>
      <c r="B20" s="88" t="s">
        <v>195</v>
      </c>
      <c r="C20" s="66" t="s">
        <v>119</v>
      </c>
      <c r="D20" s="66">
        <v>583634</v>
      </c>
      <c r="E20" s="89" t="s">
        <v>196</v>
      </c>
      <c r="F20" s="66">
        <v>600059090</v>
      </c>
      <c r="G20" s="150" t="s">
        <v>470</v>
      </c>
      <c r="H20" s="66" t="s">
        <v>87</v>
      </c>
      <c r="I20" s="66" t="s">
        <v>122</v>
      </c>
      <c r="J20" s="66" t="s">
        <v>122</v>
      </c>
      <c r="K20" s="150" t="s">
        <v>470</v>
      </c>
      <c r="L20" s="152">
        <v>300000</v>
      </c>
      <c r="M20" s="101">
        <f t="shared" si="0"/>
        <v>210000</v>
      </c>
      <c r="N20" s="149" t="s">
        <v>405</v>
      </c>
      <c r="O20" s="149" t="s">
        <v>377</v>
      </c>
      <c r="P20" s="67"/>
      <c r="Q20" s="67"/>
      <c r="R20" s="67" t="s">
        <v>149</v>
      </c>
      <c r="S20" s="67"/>
      <c r="T20" s="67"/>
      <c r="U20" s="67"/>
      <c r="V20" s="67"/>
      <c r="W20" s="67"/>
      <c r="X20" s="67"/>
      <c r="Y20" s="77" t="s">
        <v>194</v>
      </c>
      <c r="Z20" s="80" t="s">
        <v>194</v>
      </c>
    </row>
    <row r="21" spans="1:26" ht="28.8" x14ac:dyDescent="0.3">
      <c r="A21" s="82">
        <v>17</v>
      </c>
      <c r="B21" s="88" t="s">
        <v>195</v>
      </c>
      <c r="C21" s="66" t="s">
        <v>119</v>
      </c>
      <c r="D21" s="66">
        <v>583634</v>
      </c>
      <c r="E21" s="89" t="s">
        <v>196</v>
      </c>
      <c r="F21" s="66">
        <v>600059090</v>
      </c>
      <c r="G21" s="100" t="s">
        <v>209</v>
      </c>
      <c r="H21" s="66" t="s">
        <v>87</v>
      </c>
      <c r="I21" s="66" t="s">
        <v>122</v>
      </c>
      <c r="J21" s="66" t="s">
        <v>122</v>
      </c>
      <c r="K21" s="100" t="s">
        <v>209</v>
      </c>
      <c r="L21" s="105">
        <v>100000</v>
      </c>
      <c r="M21" s="101">
        <f t="shared" si="0"/>
        <v>70000</v>
      </c>
      <c r="N21" s="149" t="s">
        <v>405</v>
      </c>
      <c r="O21" s="149" t="s">
        <v>377</v>
      </c>
      <c r="P21" s="92"/>
      <c r="Q21" s="92" t="s">
        <v>149</v>
      </c>
      <c r="R21" s="92" t="s">
        <v>149</v>
      </c>
      <c r="S21" s="92"/>
      <c r="T21" s="92"/>
      <c r="U21" s="92"/>
      <c r="V21" s="92"/>
      <c r="W21" s="92"/>
      <c r="X21" s="92"/>
      <c r="Y21" s="77" t="s">
        <v>194</v>
      </c>
      <c r="Z21" s="80" t="s">
        <v>194</v>
      </c>
    </row>
    <row r="22" spans="1:26" ht="28.8" x14ac:dyDescent="0.3">
      <c r="A22" s="67">
        <v>18</v>
      </c>
      <c r="B22" s="88" t="s">
        <v>195</v>
      </c>
      <c r="C22" s="66" t="s">
        <v>119</v>
      </c>
      <c r="D22" s="66">
        <v>583634</v>
      </c>
      <c r="E22" s="89" t="s">
        <v>196</v>
      </c>
      <c r="F22" s="66">
        <v>600059090</v>
      </c>
      <c r="G22" s="100" t="s">
        <v>210</v>
      </c>
      <c r="H22" s="66" t="s">
        <v>87</v>
      </c>
      <c r="I22" s="66" t="s">
        <v>122</v>
      </c>
      <c r="J22" s="66" t="s">
        <v>122</v>
      </c>
      <c r="K22" s="100" t="s">
        <v>210</v>
      </c>
      <c r="L22" s="152">
        <v>200000</v>
      </c>
      <c r="M22" s="101">
        <f t="shared" si="0"/>
        <v>140000</v>
      </c>
      <c r="N22" s="149" t="s">
        <v>405</v>
      </c>
      <c r="O22" s="149" t="s">
        <v>377</v>
      </c>
      <c r="P22" s="67" t="s">
        <v>149</v>
      </c>
      <c r="Q22" s="67"/>
      <c r="R22" s="67"/>
      <c r="S22" s="67"/>
      <c r="T22" s="67"/>
      <c r="U22" s="67"/>
      <c r="V22" s="67"/>
      <c r="W22" s="67"/>
      <c r="X22" s="67"/>
      <c r="Y22" s="77" t="s">
        <v>194</v>
      </c>
      <c r="Z22" s="80" t="s">
        <v>194</v>
      </c>
    </row>
    <row r="23" spans="1:26" ht="28.8" x14ac:dyDescent="0.3">
      <c r="A23" s="82">
        <v>19</v>
      </c>
      <c r="B23" s="88" t="s">
        <v>195</v>
      </c>
      <c r="C23" s="66" t="s">
        <v>119</v>
      </c>
      <c r="D23" s="66">
        <v>583634</v>
      </c>
      <c r="E23" s="89" t="s">
        <v>196</v>
      </c>
      <c r="F23" s="66">
        <v>600059090</v>
      </c>
      <c r="G23" s="150" t="s">
        <v>469</v>
      </c>
      <c r="H23" s="66" t="s">
        <v>87</v>
      </c>
      <c r="I23" s="66" t="s">
        <v>122</v>
      </c>
      <c r="J23" s="66" t="s">
        <v>122</v>
      </c>
      <c r="K23" s="150" t="s">
        <v>469</v>
      </c>
      <c r="L23" s="152">
        <v>20000000</v>
      </c>
      <c r="M23" s="101">
        <f t="shared" si="0"/>
        <v>14000000</v>
      </c>
      <c r="N23" s="149" t="s">
        <v>405</v>
      </c>
      <c r="O23" s="149" t="s">
        <v>377</v>
      </c>
      <c r="P23" s="67" t="s">
        <v>149</v>
      </c>
      <c r="Q23" s="67" t="s">
        <v>149</v>
      </c>
      <c r="R23" s="67" t="s">
        <v>149</v>
      </c>
      <c r="S23" s="67" t="s">
        <v>149</v>
      </c>
      <c r="T23" s="67"/>
      <c r="U23" s="67"/>
      <c r="V23" s="67"/>
      <c r="W23" s="67"/>
      <c r="X23" s="67"/>
      <c r="Y23" s="77" t="s">
        <v>194</v>
      </c>
      <c r="Z23" s="80" t="s">
        <v>194</v>
      </c>
    </row>
    <row r="24" spans="1:26" ht="55.2" x14ac:dyDescent="0.3">
      <c r="A24" s="67">
        <v>20</v>
      </c>
      <c r="B24" s="88" t="s">
        <v>195</v>
      </c>
      <c r="C24" s="66" t="s">
        <v>119</v>
      </c>
      <c r="D24" s="66">
        <v>583634</v>
      </c>
      <c r="E24" s="89" t="s">
        <v>196</v>
      </c>
      <c r="F24" s="66">
        <v>600059090</v>
      </c>
      <c r="G24" s="100" t="s">
        <v>211</v>
      </c>
      <c r="H24" s="91" t="s">
        <v>87</v>
      </c>
      <c r="I24" s="66" t="s">
        <v>122</v>
      </c>
      <c r="J24" s="66" t="s">
        <v>122</v>
      </c>
      <c r="K24" s="100" t="s">
        <v>211</v>
      </c>
      <c r="L24" s="102">
        <v>2900000</v>
      </c>
      <c r="M24" s="101">
        <f t="shared" si="0"/>
        <v>2030000</v>
      </c>
      <c r="N24" s="149" t="s">
        <v>405</v>
      </c>
      <c r="O24" s="149" t="s">
        <v>377</v>
      </c>
      <c r="P24" s="67"/>
      <c r="Q24" s="67" t="s">
        <v>149</v>
      </c>
      <c r="R24" s="67" t="s">
        <v>149</v>
      </c>
      <c r="S24" s="67" t="s">
        <v>149</v>
      </c>
      <c r="T24" s="67"/>
      <c r="U24" s="67"/>
      <c r="V24" s="67"/>
      <c r="W24" s="67"/>
      <c r="X24" s="67"/>
      <c r="Y24" s="70" t="s">
        <v>212</v>
      </c>
      <c r="Z24" s="80" t="s">
        <v>194</v>
      </c>
    </row>
    <row r="25" spans="1:26" s="8" customFormat="1" ht="28.8" x14ac:dyDescent="0.3">
      <c r="A25" s="82">
        <v>21</v>
      </c>
      <c r="B25" s="88" t="s">
        <v>195</v>
      </c>
      <c r="C25" s="66" t="s">
        <v>119</v>
      </c>
      <c r="D25" s="66">
        <v>583634</v>
      </c>
      <c r="E25" s="89" t="s">
        <v>196</v>
      </c>
      <c r="F25" s="66">
        <v>600059090</v>
      </c>
      <c r="G25" s="100" t="s">
        <v>346</v>
      </c>
      <c r="H25" s="91" t="s">
        <v>87</v>
      </c>
      <c r="I25" s="66" t="s">
        <v>122</v>
      </c>
      <c r="J25" s="66" t="s">
        <v>122</v>
      </c>
      <c r="K25" s="100" t="s">
        <v>347</v>
      </c>
      <c r="L25" s="102">
        <v>2400000</v>
      </c>
      <c r="M25" s="135">
        <f t="shared" si="0"/>
        <v>1680000</v>
      </c>
      <c r="N25" s="149" t="s">
        <v>406</v>
      </c>
      <c r="O25" s="149" t="s">
        <v>377</v>
      </c>
      <c r="P25" s="67" t="s">
        <v>149</v>
      </c>
      <c r="Q25" s="67" t="s">
        <v>149</v>
      </c>
      <c r="R25" s="67" t="s">
        <v>149</v>
      </c>
      <c r="S25" s="67" t="s">
        <v>149</v>
      </c>
      <c r="T25" s="67"/>
      <c r="U25" s="67"/>
      <c r="V25" s="67"/>
      <c r="W25" s="67"/>
      <c r="X25" s="67"/>
      <c r="Y25" s="136" t="s">
        <v>194</v>
      </c>
      <c r="Z25" s="137" t="s">
        <v>194</v>
      </c>
    </row>
    <row r="26" spans="1:26" ht="28.8" x14ac:dyDescent="0.3">
      <c r="A26" s="67">
        <v>22</v>
      </c>
      <c r="B26" s="88" t="s">
        <v>213</v>
      </c>
      <c r="C26" s="66" t="s">
        <v>119</v>
      </c>
      <c r="D26" s="66">
        <v>583669</v>
      </c>
      <c r="E26" s="89" t="s">
        <v>214</v>
      </c>
      <c r="F26" s="66">
        <v>600059120</v>
      </c>
      <c r="G26" s="100" t="s">
        <v>215</v>
      </c>
      <c r="H26" s="91" t="s">
        <v>87</v>
      </c>
      <c r="I26" s="66" t="s">
        <v>122</v>
      </c>
      <c r="J26" s="66" t="s">
        <v>122</v>
      </c>
      <c r="K26" s="100" t="s">
        <v>215</v>
      </c>
      <c r="L26" s="102">
        <v>6500000</v>
      </c>
      <c r="M26" s="101">
        <f t="shared" si="0"/>
        <v>4550000</v>
      </c>
      <c r="N26" s="149" t="s">
        <v>405</v>
      </c>
      <c r="O26" s="149" t="s">
        <v>377</v>
      </c>
      <c r="P26" s="67"/>
      <c r="Q26" s="67" t="s">
        <v>149</v>
      </c>
      <c r="R26" s="67" t="s">
        <v>149</v>
      </c>
      <c r="S26" s="67" t="s">
        <v>149</v>
      </c>
      <c r="T26" s="67"/>
      <c r="U26" s="67"/>
      <c r="V26" s="67"/>
      <c r="W26" s="67"/>
      <c r="X26" s="67"/>
      <c r="Y26" s="95" t="s">
        <v>216</v>
      </c>
      <c r="Z26" s="80" t="s">
        <v>194</v>
      </c>
    </row>
    <row r="27" spans="1:26" ht="28.8" x14ac:dyDescent="0.3">
      <c r="A27" s="82">
        <v>23</v>
      </c>
      <c r="B27" s="88" t="s">
        <v>213</v>
      </c>
      <c r="C27" s="66" t="s">
        <v>119</v>
      </c>
      <c r="D27" s="66">
        <v>583669</v>
      </c>
      <c r="E27" s="89" t="s">
        <v>214</v>
      </c>
      <c r="F27" s="66">
        <v>600059120</v>
      </c>
      <c r="G27" s="100" t="s">
        <v>217</v>
      </c>
      <c r="H27" s="91" t="s">
        <v>87</v>
      </c>
      <c r="I27" s="66" t="s">
        <v>122</v>
      </c>
      <c r="J27" s="66" t="s">
        <v>122</v>
      </c>
      <c r="K27" s="100" t="s">
        <v>218</v>
      </c>
      <c r="L27" s="102">
        <v>2000000</v>
      </c>
      <c r="M27" s="101">
        <f t="shared" si="0"/>
        <v>1400000</v>
      </c>
      <c r="N27" s="149" t="s">
        <v>405</v>
      </c>
      <c r="O27" s="149" t="s">
        <v>377</v>
      </c>
      <c r="P27" s="67"/>
      <c r="Q27" s="67"/>
      <c r="R27" s="67" t="s">
        <v>149</v>
      </c>
      <c r="S27" s="67" t="s">
        <v>149</v>
      </c>
      <c r="T27" s="67"/>
      <c r="U27" s="67"/>
      <c r="V27" s="67"/>
      <c r="W27" s="67"/>
      <c r="X27" s="67"/>
      <c r="Y27" s="77" t="s">
        <v>194</v>
      </c>
      <c r="Z27" s="80" t="s">
        <v>194</v>
      </c>
    </row>
    <row r="28" spans="1:26" ht="28.8" x14ac:dyDescent="0.3">
      <c r="A28" s="67">
        <v>24</v>
      </c>
      <c r="B28" s="88" t="s">
        <v>213</v>
      </c>
      <c r="C28" s="66" t="s">
        <v>119</v>
      </c>
      <c r="D28" s="66">
        <v>583669</v>
      </c>
      <c r="E28" s="89" t="s">
        <v>214</v>
      </c>
      <c r="F28" s="66">
        <v>600059120</v>
      </c>
      <c r="G28" s="100" t="s">
        <v>219</v>
      </c>
      <c r="H28" s="66" t="s">
        <v>87</v>
      </c>
      <c r="I28" s="66" t="s">
        <v>122</v>
      </c>
      <c r="J28" s="66" t="s">
        <v>122</v>
      </c>
      <c r="K28" s="100" t="s">
        <v>219</v>
      </c>
      <c r="L28" s="102">
        <v>6500000</v>
      </c>
      <c r="M28" s="101">
        <f t="shared" si="0"/>
        <v>4550000</v>
      </c>
      <c r="N28" s="149" t="s">
        <v>405</v>
      </c>
      <c r="O28" s="149" t="s">
        <v>377</v>
      </c>
      <c r="P28" s="67"/>
      <c r="Q28" s="67" t="s">
        <v>149</v>
      </c>
      <c r="R28" s="67" t="s">
        <v>149</v>
      </c>
      <c r="S28" s="67" t="s">
        <v>149</v>
      </c>
      <c r="T28" s="67"/>
      <c r="U28" s="67"/>
      <c r="V28" s="67"/>
      <c r="W28" s="67"/>
      <c r="X28" s="67" t="s">
        <v>149</v>
      </c>
      <c r="Y28" s="77" t="s">
        <v>194</v>
      </c>
      <c r="Z28" s="80" t="s">
        <v>194</v>
      </c>
    </row>
    <row r="29" spans="1:26" ht="28.8" x14ac:dyDescent="0.3">
      <c r="A29" s="82">
        <v>25</v>
      </c>
      <c r="B29" s="88" t="s">
        <v>213</v>
      </c>
      <c r="C29" s="66" t="s">
        <v>119</v>
      </c>
      <c r="D29" s="66">
        <v>583669</v>
      </c>
      <c r="E29" s="89" t="s">
        <v>214</v>
      </c>
      <c r="F29" s="66">
        <v>600059120</v>
      </c>
      <c r="G29" s="100" t="s">
        <v>133</v>
      </c>
      <c r="H29" s="66" t="s">
        <v>87</v>
      </c>
      <c r="I29" s="66" t="s">
        <v>122</v>
      </c>
      <c r="J29" s="66" t="s">
        <v>122</v>
      </c>
      <c r="K29" s="100" t="s">
        <v>133</v>
      </c>
      <c r="L29" s="102">
        <v>50000</v>
      </c>
      <c r="M29" s="101">
        <f t="shared" si="0"/>
        <v>35000</v>
      </c>
      <c r="N29" s="149" t="s">
        <v>405</v>
      </c>
      <c r="O29" s="149" t="s">
        <v>377</v>
      </c>
      <c r="P29" s="67" t="s">
        <v>149</v>
      </c>
      <c r="Q29" s="67" t="s">
        <v>149</v>
      </c>
      <c r="R29" s="67"/>
      <c r="S29" s="67" t="s">
        <v>149</v>
      </c>
      <c r="T29" s="67"/>
      <c r="U29" s="67"/>
      <c r="V29" s="67"/>
      <c r="W29" s="67"/>
      <c r="X29" s="67"/>
      <c r="Y29" s="77" t="s">
        <v>194</v>
      </c>
      <c r="Z29" s="80" t="s">
        <v>194</v>
      </c>
    </row>
    <row r="30" spans="1:26" ht="28.8" x14ac:dyDescent="0.3">
      <c r="A30" s="67">
        <v>26</v>
      </c>
      <c r="B30" s="88" t="s">
        <v>213</v>
      </c>
      <c r="C30" s="66" t="s">
        <v>119</v>
      </c>
      <c r="D30" s="66">
        <v>583669</v>
      </c>
      <c r="E30" s="89" t="s">
        <v>214</v>
      </c>
      <c r="F30" s="66">
        <v>600059120</v>
      </c>
      <c r="G30" s="100" t="s">
        <v>220</v>
      </c>
      <c r="H30" s="66" t="s">
        <v>87</v>
      </c>
      <c r="I30" s="66" t="s">
        <v>122</v>
      </c>
      <c r="J30" s="66" t="s">
        <v>122</v>
      </c>
      <c r="K30" s="100" t="s">
        <v>220</v>
      </c>
      <c r="L30" s="102">
        <v>100000</v>
      </c>
      <c r="M30" s="101">
        <f t="shared" si="0"/>
        <v>70000</v>
      </c>
      <c r="N30" s="149" t="s">
        <v>405</v>
      </c>
      <c r="O30" s="149" t="s">
        <v>377</v>
      </c>
      <c r="P30" s="67"/>
      <c r="Q30" s="67"/>
      <c r="R30" s="67" t="s">
        <v>149</v>
      </c>
      <c r="S30" s="67"/>
      <c r="T30" s="67"/>
      <c r="U30" s="67"/>
      <c r="V30" s="67"/>
      <c r="W30" s="67"/>
      <c r="X30" s="67"/>
      <c r="Y30" s="77" t="s">
        <v>194</v>
      </c>
      <c r="Z30" s="80" t="s">
        <v>194</v>
      </c>
    </row>
    <row r="31" spans="1:26" ht="28.8" x14ac:dyDescent="0.3">
      <c r="A31" s="82">
        <v>27</v>
      </c>
      <c r="B31" s="88" t="s">
        <v>213</v>
      </c>
      <c r="C31" s="66" t="s">
        <v>119</v>
      </c>
      <c r="D31" s="66">
        <v>583669</v>
      </c>
      <c r="E31" s="89" t="s">
        <v>214</v>
      </c>
      <c r="F31" s="66">
        <v>600059120</v>
      </c>
      <c r="G31" s="100" t="s">
        <v>136</v>
      </c>
      <c r="H31" s="66" t="s">
        <v>87</v>
      </c>
      <c r="I31" s="66" t="s">
        <v>122</v>
      </c>
      <c r="J31" s="66" t="s">
        <v>122</v>
      </c>
      <c r="K31" s="100" t="s">
        <v>136</v>
      </c>
      <c r="L31" s="102">
        <v>100000</v>
      </c>
      <c r="M31" s="101">
        <f t="shared" si="0"/>
        <v>70000</v>
      </c>
      <c r="N31" s="149" t="s">
        <v>405</v>
      </c>
      <c r="O31" s="149" t="s">
        <v>377</v>
      </c>
      <c r="P31" s="67"/>
      <c r="Q31" s="67" t="s">
        <v>149</v>
      </c>
      <c r="R31" s="67"/>
      <c r="S31" s="67" t="s">
        <v>149</v>
      </c>
      <c r="T31" s="67"/>
      <c r="U31" s="67"/>
      <c r="V31" s="67"/>
      <c r="W31" s="67"/>
      <c r="X31" s="67"/>
      <c r="Y31" s="77" t="s">
        <v>194</v>
      </c>
      <c r="Z31" s="80" t="s">
        <v>194</v>
      </c>
    </row>
    <row r="32" spans="1:26" ht="28.8" x14ac:dyDescent="0.3">
      <c r="A32" s="67">
        <v>28</v>
      </c>
      <c r="B32" s="88" t="s">
        <v>213</v>
      </c>
      <c r="C32" s="66" t="s">
        <v>119</v>
      </c>
      <c r="D32" s="66">
        <v>583669</v>
      </c>
      <c r="E32" s="89" t="s">
        <v>214</v>
      </c>
      <c r="F32" s="66">
        <v>600059120</v>
      </c>
      <c r="G32" s="100" t="s">
        <v>137</v>
      </c>
      <c r="H32" s="66" t="s">
        <v>87</v>
      </c>
      <c r="I32" s="66" t="s">
        <v>122</v>
      </c>
      <c r="J32" s="66" t="s">
        <v>122</v>
      </c>
      <c r="K32" s="100" t="s">
        <v>137</v>
      </c>
      <c r="L32" s="102">
        <v>100000</v>
      </c>
      <c r="M32" s="101">
        <f t="shared" si="0"/>
        <v>70000</v>
      </c>
      <c r="N32" s="149" t="s">
        <v>405</v>
      </c>
      <c r="O32" s="149" t="s">
        <v>377</v>
      </c>
      <c r="P32" s="67" t="s">
        <v>149</v>
      </c>
      <c r="Q32" s="67" t="s">
        <v>149</v>
      </c>
      <c r="R32" s="67" t="s">
        <v>149</v>
      </c>
      <c r="S32" s="67" t="s">
        <v>149</v>
      </c>
      <c r="T32" s="67"/>
      <c r="U32" s="67"/>
      <c r="V32" s="67"/>
      <c r="W32" s="67"/>
      <c r="X32" s="67"/>
      <c r="Y32" s="77" t="s">
        <v>194</v>
      </c>
      <c r="Z32" s="80" t="s">
        <v>194</v>
      </c>
    </row>
    <row r="33" spans="1:26" ht="30.6" x14ac:dyDescent="0.3">
      <c r="A33" s="82">
        <v>29</v>
      </c>
      <c r="B33" s="88" t="s">
        <v>213</v>
      </c>
      <c r="C33" s="66" t="s">
        <v>119</v>
      </c>
      <c r="D33" s="66">
        <v>583669</v>
      </c>
      <c r="E33" s="89" t="s">
        <v>214</v>
      </c>
      <c r="F33" s="66">
        <v>600059120</v>
      </c>
      <c r="G33" s="100" t="s">
        <v>344</v>
      </c>
      <c r="H33" s="66" t="s">
        <v>87</v>
      </c>
      <c r="I33" s="66" t="s">
        <v>122</v>
      </c>
      <c r="J33" s="66" t="s">
        <v>122</v>
      </c>
      <c r="K33" s="100" t="s">
        <v>345</v>
      </c>
      <c r="L33" s="152">
        <v>3500000</v>
      </c>
      <c r="M33" s="101">
        <f t="shared" si="0"/>
        <v>2450000</v>
      </c>
      <c r="N33" s="149" t="s">
        <v>405</v>
      </c>
      <c r="O33" s="149" t="s">
        <v>377</v>
      </c>
      <c r="P33" s="67" t="s">
        <v>149</v>
      </c>
      <c r="Q33" s="67" t="s">
        <v>149</v>
      </c>
      <c r="R33" s="67" t="s">
        <v>149</v>
      </c>
      <c r="S33" s="67" t="s">
        <v>149</v>
      </c>
      <c r="T33" s="67"/>
      <c r="U33" s="67"/>
      <c r="V33" s="67"/>
      <c r="W33" s="67"/>
      <c r="X33" s="67"/>
      <c r="Y33" s="77" t="s">
        <v>194</v>
      </c>
      <c r="Z33" s="80" t="s">
        <v>194</v>
      </c>
    </row>
    <row r="34" spans="1:26" ht="28.8" x14ac:dyDescent="0.3">
      <c r="A34" s="67">
        <v>30</v>
      </c>
      <c r="B34" s="88" t="s">
        <v>213</v>
      </c>
      <c r="C34" s="66" t="s">
        <v>119</v>
      </c>
      <c r="D34" s="66">
        <v>583669</v>
      </c>
      <c r="E34" s="89" t="s">
        <v>214</v>
      </c>
      <c r="F34" s="66">
        <v>600059120</v>
      </c>
      <c r="G34" s="150" t="s">
        <v>462</v>
      </c>
      <c r="H34" s="66" t="s">
        <v>87</v>
      </c>
      <c r="I34" s="66" t="s">
        <v>122</v>
      </c>
      <c r="J34" s="66" t="s">
        <v>122</v>
      </c>
      <c r="K34" s="100" t="s">
        <v>221</v>
      </c>
      <c r="L34" s="102">
        <v>1000000</v>
      </c>
      <c r="M34" s="101">
        <f t="shared" si="0"/>
        <v>700000</v>
      </c>
      <c r="N34" s="149" t="s">
        <v>405</v>
      </c>
      <c r="O34" s="149" t="s">
        <v>377</v>
      </c>
      <c r="P34" s="67" t="s">
        <v>149</v>
      </c>
      <c r="Q34" s="67" t="s">
        <v>149</v>
      </c>
      <c r="R34" s="67" t="s">
        <v>149</v>
      </c>
      <c r="S34" s="67" t="s">
        <v>149</v>
      </c>
      <c r="T34" s="67"/>
      <c r="U34" s="67"/>
      <c r="V34" s="67"/>
      <c r="W34" s="67"/>
      <c r="X34" s="67"/>
      <c r="Y34" s="77" t="s">
        <v>194</v>
      </c>
      <c r="Z34" s="80" t="s">
        <v>194</v>
      </c>
    </row>
    <row r="35" spans="1:26" ht="43.2" x14ac:dyDescent="0.3">
      <c r="A35" s="82">
        <v>31</v>
      </c>
      <c r="B35" s="88" t="s">
        <v>213</v>
      </c>
      <c r="C35" s="66" t="s">
        <v>119</v>
      </c>
      <c r="D35" s="66">
        <v>583669</v>
      </c>
      <c r="E35" s="89" t="s">
        <v>214</v>
      </c>
      <c r="F35" s="66">
        <v>600059120</v>
      </c>
      <c r="G35" s="100" t="s">
        <v>222</v>
      </c>
      <c r="H35" s="66" t="s">
        <v>87</v>
      </c>
      <c r="I35" s="66" t="s">
        <v>122</v>
      </c>
      <c r="J35" s="66" t="s">
        <v>122</v>
      </c>
      <c r="K35" s="100" t="s">
        <v>222</v>
      </c>
      <c r="L35" s="102">
        <v>500000</v>
      </c>
      <c r="M35" s="101">
        <f t="shared" si="0"/>
        <v>350000</v>
      </c>
      <c r="N35" s="149" t="s">
        <v>405</v>
      </c>
      <c r="O35" s="149" t="s">
        <v>377</v>
      </c>
      <c r="P35" s="67"/>
      <c r="Q35" s="67" t="s">
        <v>149</v>
      </c>
      <c r="R35" s="67" t="s">
        <v>149</v>
      </c>
      <c r="S35" s="67"/>
      <c r="T35" s="67"/>
      <c r="U35" s="67"/>
      <c r="V35" s="67"/>
      <c r="W35" s="67"/>
      <c r="X35" s="67"/>
      <c r="Y35" s="77" t="s">
        <v>194</v>
      </c>
      <c r="Z35" s="80" t="s">
        <v>194</v>
      </c>
    </row>
    <row r="36" spans="1:26" ht="28.8" x14ac:dyDescent="0.3">
      <c r="A36" s="67">
        <v>32</v>
      </c>
      <c r="B36" s="88" t="s">
        <v>213</v>
      </c>
      <c r="C36" s="66" t="s">
        <v>119</v>
      </c>
      <c r="D36" s="66">
        <v>583669</v>
      </c>
      <c r="E36" s="89" t="s">
        <v>214</v>
      </c>
      <c r="F36" s="66">
        <v>600059120</v>
      </c>
      <c r="G36" s="100" t="s">
        <v>139</v>
      </c>
      <c r="H36" s="66" t="s">
        <v>87</v>
      </c>
      <c r="I36" s="66" t="s">
        <v>122</v>
      </c>
      <c r="J36" s="66" t="s">
        <v>122</v>
      </c>
      <c r="K36" s="100" t="s">
        <v>139</v>
      </c>
      <c r="L36" s="102">
        <v>300000</v>
      </c>
      <c r="M36" s="101">
        <f t="shared" si="0"/>
        <v>210000</v>
      </c>
      <c r="N36" s="149" t="s">
        <v>405</v>
      </c>
      <c r="O36" s="149" t="s">
        <v>377</v>
      </c>
      <c r="P36" s="67" t="s">
        <v>149</v>
      </c>
      <c r="Q36" s="67" t="s">
        <v>149</v>
      </c>
      <c r="R36" s="67" t="s">
        <v>149</v>
      </c>
      <c r="S36" s="67" t="s">
        <v>149</v>
      </c>
      <c r="T36" s="67"/>
      <c r="U36" s="67"/>
      <c r="V36" s="67"/>
      <c r="W36" s="67"/>
      <c r="X36" s="67"/>
      <c r="Y36" s="77" t="s">
        <v>194</v>
      </c>
      <c r="Z36" s="80" t="s">
        <v>194</v>
      </c>
    </row>
    <row r="37" spans="1:26" ht="28.8" x14ac:dyDescent="0.3">
      <c r="A37" s="82">
        <v>33</v>
      </c>
      <c r="B37" s="88" t="s">
        <v>213</v>
      </c>
      <c r="C37" s="66" t="s">
        <v>119</v>
      </c>
      <c r="D37" s="66">
        <v>583669</v>
      </c>
      <c r="E37" s="89" t="s">
        <v>214</v>
      </c>
      <c r="F37" s="66">
        <v>600059120</v>
      </c>
      <c r="G37" s="100" t="s">
        <v>223</v>
      </c>
      <c r="H37" s="66" t="s">
        <v>87</v>
      </c>
      <c r="I37" s="66" t="s">
        <v>122</v>
      </c>
      <c r="J37" s="66" t="s">
        <v>122</v>
      </c>
      <c r="K37" s="100" t="s">
        <v>223</v>
      </c>
      <c r="L37" s="102">
        <v>100000</v>
      </c>
      <c r="M37" s="101">
        <f t="shared" si="0"/>
        <v>70000</v>
      </c>
      <c r="N37" s="149" t="s">
        <v>405</v>
      </c>
      <c r="O37" s="149" t="s">
        <v>377</v>
      </c>
      <c r="P37" s="67"/>
      <c r="Q37" s="67"/>
      <c r="R37" s="67"/>
      <c r="S37" s="67" t="s">
        <v>149</v>
      </c>
      <c r="T37" s="67"/>
      <c r="U37" s="67"/>
      <c r="V37" s="67"/>
      <c r="W37" s="67"/>
      <c r="X37" s="67"/>
      <c r="Y37" s="77" t="s">
        <v>194</v>
      </c>
      <c r="Z37" s="80" t="s">
        <v>194</v>
      </c>
    </row>
    <row r="38" spans="1:26" s="8" customFormat="1" ht="28.8" x14ac:dyDescent="0.3">
      <c r="A38" s="67">
        <v>34</v>
      </c>
      <c r="B38" s="88" t="s">
        <v>213</v>
      </c>
      <c r="C38" s="66" t="s">
        <v>119</v>
      </c>
      <c r="D38" s="66">
        <v>583669</v>
      </c>
      <c r="E38" s="89" t="s">
        <v>214</v>
      </c>
      <c r="F38" s="66">
        <v>600059120</v>
      </c>
      <c r="G38" s="150" t="s">
        <v>463</v>
      </c>
      <c r="H38" s="66" t="s">
        <v>87</v>
      </c>
      <c r="I38" s="66" t="s">
        <v>122</v>
      </c>
      <c r="J38" s="66" t="s">
        <v>122</v>
      </c>
      <c r="K38" s="100" t="s">
        <v>354</v>
      </c>
      <c r="L38" s="102">
        <v>2750000</v>
      </c>
      <c r="M38" s="138">
        <f t="shared" si="0"/>
        <v>1925000</v>
      </c>
      <c r="N38" s="149" t="s">
        <v>406</v>
      </c>
      <c r="O38" s="149" t="s">
        <v>377</v>
      </c>
      <c r="P38" s="67"/>
      <c r="Q38" s="67" t="s">
        <v>149</v>
      </c>
      <c r="R38" s="67"/>
      <c r="S38" s="67"/>
      <c r="T38" s="67"/>
      <c r="U38" s="67"/>
      <c r="V38" s="67" t="s">
        <v>149</v>
      </c>
      <c r="W38" s="67"/>
      <c r="X38" s="67"/>
      <c r="Y38" s="139" t="s">
        <v>194</v>
      </c>
      <c r="Z38" s="140" t="s">
        <v>194</v>
      </c>
    </row>
    <row r="39" spans="1:26" ht="43.2" x14ac:dyDescent="0.3">
      <c r="A39" s="82">
        <v>35</v>
      </c>
      <c r="B39" s="88" t="s">
        <v>224</v>
      </c>
      <c r="C39" s="66" t="s">
        <v>145</v>
      </c>
      <c r="D39" s="66">
        <v>583723</v>
      </c>
      <c r="E39" s="89" t="s">
        <v>225</v>
      </c>
      <c r="F39" s="66">
        <v>600059375</v>
      </c>
      <c r="G39" s="68" t="s">
        <v>348</v>
      </c>
      <c r="H39" s="66" t="s">
        <v>87</v>
      </c>
      <c r="I39" s="66" t="s">
        <v>122</v>
      </c>
      <c r="J39" s="66" t="s">
        <v>147</v>
      </c>
      <c r="K39" s="68" t="s">
        <v>349</v>
      </c>
      <c r="L39" s="102">
        <v>2000000</v>
      </c>
      <c r="M39" s="101">
        <f t="shared" si="0"/>
        <v>1400000</v>
      </c>
      <c r="N39" s="149" t="s">
        <v>405</v>
      </c>
      <c r="O39" s="149" t="s">
        <v>377</v>
      </c>
      <c r="P39" s="67"/>
      <c r="Q39" s="67" t="s">
        <v>149</v>
      </c>
      <c r="R39" s="67"/>
      <c r="S39" s="67"/>
      <c r="T39" s="67"/>
      <c r="U39" s="67"/>
      <c r="V39" s="67"/>
      <c r="W39" s="67"/>
      <c r="X39" s="67"/>
      <c r="Y39" s="77" t="s">
        <v>194</v>
      </c>
      <c r="Z39" s="80" t="s">
        <v>194</v>
      </c>
    </row>
    <row r="40" spans="1:26" ht="28.8" x14ac:dyDescent="0.3">
      <c r="A40" s="67">
        <v>36</v>
      </c>
      <c r="B40" s="88" t="s">
        <v>224</v>
      </c>
      <c r="C40" s="66" t="s">
        <v>145</v>
      </c>
      <c r="D40" s="66">
        <v>583723</v>
      </c>
      <c r="E40" s="89" t="s">
        <v>225</v>
      </c>
      <c r="F40" s="66">
        <v>600059375</v>
      </c>
      <c r="G40" s="100" t="s">
        <v>226</v>
      </c>
      <c r="H40" s="66" t="s">
        <v>87</v>
      </c>
      <c r="I40" s="66" t="s">
        <v>122</v>
      </c>
      <c r="J40" s="66" t="s">
        <v>147</v>
      </c>
      <c r="K40" s="100" t="s">
        <v>226</v>
      </c>
      <c r="L40" s="102">
        <v>780000</v>
      </c>
      <c r="M40" s="101">
        <f t="shared" si="0"/>
        <v>546000</v>
      </c>
      <c r="N40" s="149" t="s">
        <v>405</v>
      </c>
      <c r="O40" s="149" t="s">
        <v>377</v>
      </c>
      <c r="P40" s="67" t="s">
        <v>149</v>
      </c>
      <c r="Q40" s="67" t="s">
        <v>149</v>
      </c>
      <c r="R40" s="67" t="s">
        <v>149</v>
      </c>
      <c r="S40" s="67" t="s">
        <v>149</v>
      </c>
      <c r="T40" s="67"/>
      <c r="U40" s="67"/>
      <c r="V40" s="67"/>
      <c r="W40" s="67"/>
      <c r="X40" s="67"/>
      <c r="Y40" s="77" t="s">
        <v>194</v>
      </c>
      <c r="Z40" s="80" t="s">
        <v>194</v>
      </c>
    </row>
    <row r="41" spans="1:26" ht="49.5" customHeight="1" x14ac:dyDescent="0.3">
      <c r="A41" s="82">
        <v>37</v>
      </c>
      <c r="B41" s="88" t="s">
        <v>224</v>
      </c>
      <c r="C41" s="66" t="s">
        <v>145</v>
      </c>
      <c r="D41" s="66">
        <v>583723</v>
      </c>
      <c r="E41" s="89" t="s">
        <v>225</v>
      </c>
      <c r="F41" s="66">
        <v>600059375</v>
      </c>
      <c r="G41" s="100" t="s">
        <v>227</v>
      </c>
      <c r="H41" s="66" t="s">
        <v>87</v>
      </c>
      <c r="I41" s="66" t="s">
        <v>122</v>
      </c>
      <c r="J41" s="66" t="s">
        <v>147</v>
      </c>
      <c r="K41" s="100" t="s">
        <v>227</v>
      </c>
      <c r="L41" s="102">
        <v>5000000</v>
      </c>
      <c r="M41" s="101">
        <f t="shared" si="0"/>
        <v>3500000</v>
      </c>
      <c r="N41" s="149" t="s">
        <v>405</v>
      </c>
      <c r="O41" s="149" t="s">
        <v>377</v>
      </c>
      <c r="P41" s="67" t="s">
        <v>149</v>
      </c>
      <c r="Q41" s="67" t="s">
        <v>149</v>
      </c>
      <c r="R41" s="67" t="s">
        <v>149</v>
      </c>
      <c r="S41" s="67" t="s">
        <v>149</v>
      </c>
      <c r="T41" s="67"/>
      <c r="U41" s="67"/>
      <c r="V41" s="67"/>
      <c r="W41" s="67"/>
      <c r="X41" s="67"/>
      <c r="Y41" s="77" t="s">
        <v>194</v>
      </c>
      <c r="Z41" s="80" t="s">
        <v>194</v>
      </c>
    </row>
    <row r="42" spans="1:26" ht="28.8" x14ac:dyDescent="0.3">
      <c r="A42" s="67">
        <v>38</v>
      </c>
      <c r="B42" s="88" t="s">
        <v>224</v>
      </c>
      <c r="C42" s="66" t="s">
        <v>145</v>
      </c>
      <c r="D42" s="66">
        <v>583723</v>
      </c>
      <c r="E42" s="89" t="s">
        <v>225</v>
      </c>
      <c r="F42" s="66">
        <v>600059375</v>
      </c>
      <c r="G42" s="100" t="s">
        <v>151</v>
      </c>
      <c r="H42" s="66" t="s">
        <v>87</v>
      </c>
      <c r="I42" s="66" t="s">
        <v>122</v>
      </c>
      <c r="J42" s="66" t="s">
        <v>147</v>
      </c>
      <c r="K42" s="100" t="s">
        <v>151</v>
      </c>
      <c r="L42" s="102">
        <v>700000</v>
      </c>
      <c r="M42" s="101">
        <f t="shared" si="0"/>
        <v>490000</v>
      </c>
      <c r="N42" s="149" t="s">
        <v>405</v>
      </c>
      <c r="O42" s="149" t="s">
        <v>377</v>
      </c>
      <c r="P42" s="67"/>
      <c r="Q42" s="67" t="s">
        <v>149</v>
      </c>
      <c r="R42" s="67"/>
      <c r="S42" s="67"/>
      <c r="T42" s="67"/>
      <c r="U42" s="67"/>
      <c r="V42" s="67"/>
      <c r="W42" s="67"/>
      <c r="X42" s="67"/>
      <c r="Y42" s="77" t="s">
        <v>194</v>
      </c>
      <c r="Z42" s="80" t="s">
        <v>194</v>
      </c>
    </row>
    <row r="43" spans="1:26" ht="28.8" x14ac:dyDescent="0.3">
      <c r="A43" s="82">
        <v>39</v>
      </c>
      <c r="B43" s="88" t="s">
        <v>224</v>
      </c>
      <c r="C43" s="66" t="s">
        <v>145</v>
      </c>
      <c r="D43" s="66">
        <v>583723</v>
      </c>
      <c r="E43" s="89" t="s">
        <v>225</v>
      </c>
      <c r="F43" s="66">
        <v>600059375</v>
      </c>
      <c r="G43" s="100" t="s">
        <v>205</v>
      </c>
      <c r="H43" s="66" t="s">
        <v>87</v>
      </c>
      <c r="I43" s="66" t="s">
        <v>122</v>
      </c>
      <c r="J43" s="66" t="s">
        <v>147</v>
      </c>
      <c r="K43" s="100" t="s">
        <v>205</v>
      </c>
      <c r="L43" s="102">
        <v>650000</v>
      </c>
      <c r="M43" s="101">
        <f t="shared" si="0"/>
        <v>455000</v>
      </c>
      <c r="N43" s="149" t="s">
        <v>405</v>
      </c>
      <c r="O43" s="149" t="s">
        <v>377</v>
      </c>
      <c r="P43" s="67"/>
      <c r="Q43" s="67"/>
      <c r="R43" s="67" t="s">
        <v>149</v>
      </c>
      <c r="S43" s="67"/>
      <c r="T43" s="67"/>
      <c r="U43" s="67"/>
      <c r="V43" s="67"/>
      <c r="W43" s="67"/>
      <c r="X43" s="67"/>
      <c r="Y43" s="77" t="s">
        <v>194</v>
      </c>
      <c r="Z43" s="80" t="s">
        <v>194</v>
      </c>
    </row>
    <row r="44" spans="1:26" ht="28.8" x14ac:dyDescent="0.3">
      <c r="A44" s="67">
        <v>40</v>
      </c>
      <c r="B44" s="88" t="s">
        <v>224</v>
      </c>
      <c r="C44" s="66" t="s">
        <v>145</v>
      </c>
      <c r="D44" s="66">
        <v>583723</v>
      </c>
      <c r="E44" s="89" t="s">
        <v>225</v>
      </c>
      <c r="F44" s="66">
        <v>600059375</v>
      </c>
      <c r="G44" s="100" t="s">
        <v>228</v>
      </c>
      <c r="H44" s="66" t="s">
        <v>87</v>
      </c>
      <c r="I44" s="66" t="s">
        <v>122</v>
      </c>
      <c r="J44" s="66" t="s">
        <v>147</v>
      </c>
      <c r="K44" s="100" t="s">
        <v>228</v>
      </c>
      <c r="L44" s="102">
        <v>500000</v>
      </c>
      <c r="M44" s="101">
        <f t="shared" si="0"/>
        <v>350000</v>
      </c>
      <c r="N44" s="149" t="s">
        <v>405</v>
      </c>
      <c r="O44" s="149" t="s">
        <v>377</v>
      </c>
      <c r="P44" s="67" t="s">
        <v>149</v>
      </c>
      <c r="Q44" s="67" t="s">
        <v>149</v>
      </c>
      <c r="R44" s="67" t="s">
        <v>149</v>
      </c>
      <c r="S44" s="67"/>
      <c r="T44" s="67"/>
      <c r="U44" s="67"/>
      <c r="V44" s="67"/>
      <c r="W44" s="67"/>
      <c r="X44" s="67"/>
      <c r="Y44" s="77" t="s">
        <v>194</v>
      </c>
      <c r="Z44" s="80" t="s">
        <v>194</v>
      </c>
    </row>
    <row r="45" spans="1:26" ht="28.8" x14ac:dyDescent="0.3">
      <c r="A45" s="82">
        <v>41</v>
      </c>
      <c r="B45" s="88" t="s">
        <v>224</v>
      </c>
      <c r="C45" s="66" t="s">
        <v>145</v>
      </c>
      <c r="D45" s="66">
        <v>583723</v>
      </c>
      <c r="E45" s="89" t="s">
        <v>225</v>
      </c>
      <c r="F45" s="66">
        <v>600059375</v>
      </c>
      <c r="G45" s="100" t="s">
        <v>136</v>
      </c>
      <c r="H45" s="66" t="s">
        <v>87</v>
      </c>
      <c r="I45" s="66" t="s">
        <v>122</v>
      </c>
      <c r="J45" s="66" t="s">
        <v>147</v>
      </c>
      <c r="K45" s="100" t="s">
        <v>136</v>
      </c>
      <c r="L45" s="102">
        <v>150000</v>
      </c>
      <c r="M45" s="101">
        <f t="shared" si="0"/>
        <v>105000</v>
      </c>
      <c r="N45" s="149" t="s">
        <v>405</v>
      </c>
      <c r="O45" s="149" t="s">
        <v>377</v>
      </c>
      <c r="P45" s="67" t="s">
        <v>149</v>
      </c>
      <c r="Q45" s="67" t="s">
        <v>149</v>
      </c>
      <c r="R45" s="67" t="s">
        <v>149</v>
      </c>
      <c r="S45" s="67" t="s">
        <v>149</v>
      </c>
      <c r="T45" s="67"/>
      <c r="U45" s="67"/>
      <c r="V45" s="67"/>
      <c r="W45" s="67"/>
      <c r="X45" s="67"/>
      <c r="Y45" s="77" t="s">
        <v>194</v>
      </c>
      <c r="Z45" s="80" t="s">
        <v>194</v>
      </c>
    </row>
    <row r="46" spans="1:26" ht="28.8" x14ac:dyDescent="0.3">
      <c r="A46" s="67">
        <v>42</v>
      </c>
      <c r="B46" s="88" t="s">
        <v>224</v>
      </c>
      <c r="C46" s="66" t="s">
        <v>145</v>
      </c>
      <c r="D46" s="66">
        <v>583723</v>
      </c>
      <c r="E46" s="89" t="s">
        <v>225</v>
      </c>
      <c r="F46" s="66">
        <v>600059375</v>
      </c>
      <c r="G46" s="100" t="s">
        <v>137</v>
      </c>
      <c r="H46" s="66" t="s">
        <v>87</v>
      </c>
      <c r="I46" s="66" t="s">
        <v>122</v>
      </c>
      <c r="J46" s="66" t="s">
        <v>147</v>
      </c>
      <c r="K46" s="100" t="s">
        <v>137</v>
      </c>
      <c r="L46" s="102">
        <v>450000</v>
      </c>
      <c r="M46" s="101">
        <f t="shared" si="0"/>
        <v>315000</v>
      </c>
      <c r="N46" s="149" t="s">
        <v>405</v>
      </c>
      <c r="O46" s="149" t="s">
        <v>377</v>
      </c>
      <c r="P46" s="67" t="s">
        <v>149</v>
      </c>
      <c r="Q46" s="67" t="s">
        <v>149</v>
      </c>
      <c r="R46" s="67" t="s">
        <v>149</v>
      </c>
      <c r="S46" s="67" t="s">
        <v>149</v>
      </c>
      <c r="T46" s="67"/>
      <c r="U46" s="67"/>
      <c r="V46" s="67"/>
      <c r="W46" s="67"/>
      <c r="X46" s="67"/>
      <c r="Y46" s="77" t="s">
        <v>194</v>
      </c>
      <c r="Z46" s="80" t="s">
        <v>194</v>
      </c>
    </row>
    <row r="47" spans="1:26" ht="28.8" x14ac:dyDescent="0.3">
      <c r="A47" s="82">
        <v>43</v>
      </c>
      <c r="B47" s="88" t="s">
        <v>224</v>
      </c>
      <c r="C47" s="66" t="s">
        <v>145</v>
      </c>
      <c r="D47" s="66">
        <v>583723</v>
      </c>
      <c r="E47" s="66"/>
      <c r="F47" s="66">
        <v>600059375</v>
      </c>
      <c r="G47" s="100" t="s">
        <v>139</v>
      </c>
      <c r="H47" s="66" t="s">
        <v>87</v>
      </c>
      <c r="I47" s="66" t="s">
        <v>122</v>
      </c>
      <c r="J47" s="66" t="s">
        <v>147</v>
      </c>
      <c r="K47" s="100" t="s">
        <v>139</v>
      </c>
      <c r="L47" s="102">
        <v>300000</v>
      </c>
      <c r="M47" s="101">
        <f t="shared" si="0"/>
        <v>210000</v>
      </c>
      <c r="N47" s="149" t="s">
        <v>405</v>
      </c>
      <c r="O47" s="149" t="s">
        <v>377</v>
      </c>
      <c r="P47" s="67" t="s">
        <v>149</v>
      </c>
      <c r="Q47" s="67" t="s">
        <v>149</v>
      </c>
      <c r="R47" s="67" t="s">
        <v>149</v>
      </c>
      <c r="S47" s="67" t="s">
        <v>149</v>
      </c>
      <c r="T47" s="67"/>
      <c r="U47" s="67"/>
      <c r="V47" s="67"/>
      <c r="W47" s="67"/>
      <c r="X47" s="67"/>
      <c r="Y47" s="77" t="s">
        <v>194</v>
      </c>
      <c r="Z47" s="80" t="s">
        <v>194</v>
      </c>
    </row>
    <row r="48" spans="1:26" ht="28.8" x14ac:dyDescent="0.3">
      <c r="A48" s="67">
        <v>44</v>
      </c>
      <c r="B48" s="88" t="s">
        <v>224</v>
      </c>
      <c r="C48" s="66" t="s">
        <v>145</v>
      </c>
      <c r="D48" s="66">
        <v>583723</v>
      </c>
      <c r="E48" s="89" t="s">
        <v>225</v>
      </c>
      <c r="F48" s="66">
        <v>600059375</v>
      </c>
      <c r="G48" s="100" t="s">
        <v>229</v>
      </c>
      <c r="H48" s="66" t="s">
        <v>87</v>
      </c>
      <c r="I48" s="66" t="s">
        <v>122</v>
      </c>
      <c r="J48" s="66" t="s">
        <v>147</v>
      </c>
      <c r="K48" s="100" t="s">
        <v>229</v>
      </c>
      <c r="L48" s="102">
        <v>15000000</v>
      </c>
      <c r="M48" s="101">
        <f t="shared" si="0"/>
        <v>10500000</v>
      </c>
      <c r="N48" s="149" t="s">
        <v>405</v>
      </c>
      <c r="O48" s="149" t="s">
        <v>377</v>
      </c>
      <c r="P48" s="67"/>
      <c r="Q48" s="67" t="s">
        <v>149</v>
      </c>
      <c r="R48" s="67"/>
      <c r="S48" s="67"/>
      <c r="T48" s="67"/>
      <c r="U48" s="67"/>
      <c r="V48" s="67"/>
      <c r="W48" s="67"/>
      <c r="X48" s="67"/>
      <c r="Y48" s="77" t="s">
        <v>194</v>
      </c>
      <c r="Z48" s="80" t="s">
        <v>194</v>
      </c>
    </row>
    <row r="49" spans="1:26" ht="28.8" x14ac:dyDescent="0.3">
      <c r="A49" s="82">
        <v>45</v>
      </c>
      <c r="B49" s="88" t="s">
        <v>224</v>
      </c>
      <c r="C49" s="66" t="s">
        <v>145</v>
      </c>
      <c r="D49" s="66">
        <v>583723</v>
      </c>
      <c r="E49" s="89" t="s">
        <v>225</v>
      </c>
      <c r="F49" s="66">
        <v>600059375</v>
      </c>
      <c r="G49" s="100" t="s">
        <v>230</v>
      </c>
      <c r="H49" s="66" t="s">
        <v>87</v>
      </c>
      <c r="I49" s="66" t="s">
        <v>122</v>
      </c>
      <c r="J49" s="66" t="s">
        <v>147</v>
      </c>
      <c r="K49" s="100" t="s">
        <v>230</v>
      </c>
      <c r="L49" s="102">
        <v>1500000</v>
      </c>
      <c r="M49" s="101">
        <f t="shared" si="0"/>
        <v>1050000</v>
      </c>
      <c r="N49" s="149" t="s">
        <v>405</v>
      </c>
      <c r="O49" s="149" t="s">
        <v>377</v>
      </c>
      <c r="P49" s="67"/>
      <c r="Q49" s="67" t="s">
        <v>149</v>
      </c>
      <c r="R49" s="67"/>
      <c r="S49" s="67" t="s">
        <v>149</v>
      </c>
      <c r="T49" s="67"/>
      <c r="U49" s="67"/>
      <c r="V49" s="67"/>
      <c r="W49" s="67"/>
      <c r="X49" s="67"/>
      <c r="Y49" s="77" t="s">
        <v>194</v>
      </c>
      <c r="Z49" s="80" t="s">
        <v>194</v>
      </c>
    </row>
    <row r="50" spans="1:26" ht="28.8" x14ac:dyDescent="0.3">
      <c r="A50" s="67">
        <v>46</v>
      </c>
      <c r="B50" s="88" t="s">
        <v>224</v>
      </c>
      <c r="C50" s="66" t="s">
        <v>145</v>
      </c>
      <c r="D50" s="66">
        <v>583723</v>
      </c>
      <c r="E50" s="89" t="s">
        <v>225</v>
      </c>
      <c r="F50" s="66">
        <v>600059375</v>
      </c>
      <c r="G50" s="100" t="s">
        <v>231</v>
      </c>
      <c r="H50" s="66" t="s">
        <v>87</v>
      </c>
      <c r="I50" s="66" t="s">
        <v>122</v>
      </c>
      <c r="J50" s="66" t="s">
        <v>147</v>
      </c>
      <c r="K50" s="100" t="s">
        <v>231</v>
      </c>
      <c r="L50" s="102">
        <v>300000</v>
      </c>
      <c r="M50" s="101">
        <f t="shared" si="0"/>
        <v>210000</v>
      </c>
      <c r="N50" s="149" t="s">
        <v>405</v>
      </c>
      <c r="O50" s="149" t="s">
        <v>377</v>
      </c>
      <c r="P50" s="67"/>
      <c r="Q50" s="67" t="s">
        <v>149</v>
      </c>
      <c r="R50" s="67"/>
      <c r="S50" s="67"/>
      <c r="T50" s="67"/>
      <c r="U50" s="67"/>
      <c r="V50" s="67"/>
      <c r="W50" s="67"/>
      <c r="X50" s="67"/>
      <c r="Y50" s="77" t="s">
        <v>194</v>
      </c>
      <c r="Z50" s="80" t="s">
        <v>194</v>
      </c>
    </row>
    <row r="51" spans="1:26" s="8" customFormat="1" ht="28.8" x14ac:dyDescent="0.3">
      <c r="A51" s="82">
        <v>47</v>
      </c>
      <c r="B51" s="88" t="s">
        <v>224</v>
      </c>
      <c r="C51" s="66" t="s">
        <v>145</v>
      </c>
      <c r="D51" s="66">
        <v>583723</v>
      </c>
      <c r="E51" s="89" t="s">
        <v>225</v>
      </c>
      <c r="F51" s="66">
        <v>600059375</v>
      </c>
      <c r="G51" s="100" t="s">
        <v>350</v>
      </c>
      <c r="H51" s="66" t="s">
        <v>87</v>
      </c>
      <c r="I51" s="66" t="s">
        <v>122</v>
      </c>
      <c r="J51" s="66" t="s">
        <v>147</v>
      </c>
      <c r="K51" s="100" t="s">
        <v>350</v>
      </c>
      <c r="L51" s="102">
        <v>2000000</v>
      </c>
      <c r="M51" s="135">
        <f t="shared" si="0"/>
        <v>1400000</v>
      </c>
      <c r="N51" s="149" t="s">
        <v>406</v>
      </c>
      <c r="O51" s="149" t="s">
        <v>377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/>
      <c r="U51" s="67"/>
      <c r="V51" s="67"/>
      <c r="W51" s="67"/>
      <c r="X51" s="67"/>
      <c r="Y51" s="136" t="s">
        <v>194</v>
      </c>
      <c r="Z51" s="137" t="s">
        <v>194</v>
      </c>
    </row>
    <row r="52" spans="1:26" ht="28.8" x14ac:dyDescent="0.3">
      <c r="A52" s="67">
        <v>48</v>
      </c>
      <c r="B52" s="88" t="s">
        <v>155</v>
      </c>
      <c r="C52" s="66" t="s">
        <v>156</v>
      </c>
      <c r="D52" s="103">
        <v>583651</v>
      </c>
      <c r="E52" s="89" t="s">
        <v>232</v>
      </c>
      <c r="F52" s="66">
        <v>600059111</v>
      </c>
      <c r="G52" s="100" t="s">
        <v>233</v>
      </c>
      <c r="H52" s="66" t="s">
        <v>87</v>
      </c>
      <c r="I52" s="66" t="s">
        <v>122</v>
      </c>
      <c r="J52" s="66" t="s">
        <v>158</v>
      </c>
      <c r="K52" s="100" t="s">
        <v>233</v>
      </c>
      <c r="L52" s="102">
        <v>3000000</v>
      </c>
      <c r="M52" s="101">
        <f t="shared" si="0"/>
        <v>2100000</v>
      </c>
      <c r="N52" s="149" t="s">
        <v>405</v>
      </c>
      <c r="O52" s="149" t="s">
        <v>377</v>
      </c>
      <c r="P52" s="67" t="s">
        <v>149</v>
      </c>
      <c r="Q52" s="67" t="s">
        <v>149</v>
      </c>
      <c r="R52" s="67" t="s">
        <v>149</v>
      </c>
      <c r="S52" s="67" t="s">
        <v>149</v>
      </c>
      <c r="T52" s="67"/>
      <c r="U52" s="67"/>
      <c r="V52" s="67"/>
      <c r="W52" s="67"/>
      <c r="X52" s="67"/>
      <c r="Y52" s="77" t="s">
        <v>194</v>
      </c>
      <c r="Z52" s="80" t="s">
        <v>194</v>
      </c>
    </row>
    <row r="53" spans="1:26" ht="43.2" x14ac:dyDescent="0.3">
      <c r="A53" s="82">
        <v>49</v>
      </c>
      <c r="B53" s="88" t="s">
        <v>155</v>
      </c>
      <c r="C53" s="66" t="s">
        <v>156</v>
      </c>
      <c r="D53" s="103">
        <v>583651</v>
      </c>
      <c r="E53" s="89" t="s">
        <v>232</v>
      </c>
      <c r="F53" s="66">
        <v>600059111</v>
      </c>
      <c r="G53" s="150" t="s">
        <v>430</v>
      </c>
      <c r="H53" s="66" t="s">
        <v>87</v>
      </c>
      <c r="I53" s="66" t="s">
        <v>122</v>
      </c>
      <c r="J53" s="66" t="s">
        <v>158</v>
      </c>
      <c r="K53" s="100" t="s">
        <v>234</v>
      </c>
      <c r="L53" s="102">
        <v>750000</v>
      </c>
      <c r="M53" s="101">
        <f t="shared" si="0"/>
        <v>525000</v>
      </c>
      <c r="N53" s="149" t="s">
        <v>405</v>
      </c>
      <c r="O53" s="149" t="s">
        <v>377</v>
      </c>
      <c r="P53" s="67" t="s">
        <v>149</v>
      </c>
      <c r="Q53" s="67"/>
      <c r="R53" s="67"/>
      <c r="S53" s="67"/>
      <c r="T53" s="67"/>
      <c r="U53" s="67"/>
      <c r="V53" s="67"/>
      <c r="W53" s="67"/>
      <c r="X53" s="67"/>
      <c r="Y53" s="77" t="s">
        <v>194</v>
      </c>
      <c r="Z53" s="80" t="s">
        <v>194</v>
      </c>
    </row>
    <row r="54" spans="1:26" ht="28.8" x14ac:dyDescent="0.3">
      <c r="A54" s="67">
        <v>50</v>
      </c>
      <c r="B54" s="88" t="s">
        <v>155</v>
      </c>
      <c r="C54" s="66" t="s">
        <v>156</v>
      </c>
      <c r="D54" s="103">
        <v>583651</v>
      </c>
      <c r="E54" s="89" t="s">
        <v>232</v>
      </c>
      <c r="F54" s="66">
        <v>600059111</v>
      </c>
      <c r="G54" s="100" t="s">
        <v>235</v>
      </c>
      <c r="H54" s="66" t="s">
        <v>87</v>
      </c>
      <c r="I54" s="66" t="s">
        <v>122</v>
      </c>
      <c r="J54" s="66" t="s">
        <v>158</v>
      </c>
      <c r="K54" s="100" t="s">
        <v>235</v>
      </c>
      <c r="L54" s="102">
        <v>800000</v>
      </c>
      <c r="M54" s="101">
        <f t="shared" si="0"/>
        <v>560000</v>
      </c>
      <c r="N54" s="149" t="s">
        <v>405</v>
      </c>
      <c r="O54" s="149" t="s">
        <v>377</v>
      </c>
      <c r="P54" s="67" t="s">
        <v>149</v>
      </c>
      <c r="Q54" s="67"/>
      <c r="R54" s="67"/>
      <c r="S54" s="67"/>
      <c r="T54" s="67"/>
      <c r="U54" s="67"/>
      <c r="V54" s="67"/>
      <c r="W54" s="67"/>
      <c r="X54" s="67"/>
      <c r="Y54" s="77" t="s">
        <v>194</v>
      </c>
      <c r="Z54" s="80" t="s">
        <v>194</v>
      </c>
    </row>
    <row r="55" spans="1:26" ht="28.8" x14ac:dyDescent="0.3">
      <c r="A55" s="82">
        <v>51</v>
      </c>
      <c r="B55" s="88" t="s">
        <v>155</v>
      </c>
      <c r="C55" s="66" t="s">
        <v>156</v>
      </c>
      <c r="D55" s="103">
        <v>583651</v>
      </c>
      <c r="E55" s="89" t="s">
        <v>232</v>
      </c>
      <c r="F55" s="66">
        <v>600059111</v>
      </c>
      <c r="G55" s="100" t="s">
        <v>236</v>
      </c>
      <c r="H55" s="66" t="s">
        <v>87</v>
      </c>
      <c r="I55" s="66" t="s">
        <v>122</v>
      </c>
      <c r="J55" s="66" t="s">
        <v>158</v>
      </c>
      <c r="K55" s="100" t="s">
        <v>236</v>
      </c>
      <c r="L55" s="102">
        <v>800000</v>
      </c>
      <c r="M55" s="101">
        <f t="shared" si="0"/>
        <v>560000</v>
      </c>
      <c r="N55" s="149" t="s">
        <v>405</v>
      </c>
      <c r="O55" s="149" t="s">
        <v>377</v>
      </c>
      <c r="P55" s="67"/>
      <c r="Q55" s="67"/>
      <c r="R55" s="67" t="s">
        <v>149</v>
      </c>
      <c r="S55" s="67"/>
      <c r="T55" s="67"/>
      <c r="U55" s="67"/>
      <c r="V55" s="67"/>
      <c r="W55" s="67"/>
      <c r="X55" s="67"/>
      <c r="Y55" s="77" t="s">
        <v>194</v>
      </c>
      <c r="Z55" s="80" t="s">
        <v>194</v>
      </c>
    </row>
    <row r="56" spans="1:26" ht="28.8" x14ac:dyDescent="0.3">
      <c r="A56" s="67">
        <v>52</v>
      </c>
      <c r="B56" s="88" t="s">
        <v>155</v>
      </c>
      <c r="C56" s="66" t="s">
        <v>156</v>
      </c>
      <c r="D56" s="103">
        <v>583651</v>
      </c>
      <c r="E56" s="89" t="s">
        <v>232</v>
      </c>
      <c r="F56" s="66">
        <v>600059111</v>
      </c>
      <c r="G56" s="100" t="s">
        <v>237</v>
      </c>
      <c r="H56" s="66" t="s">
        <v>87</v>
      </c>
      <c r="I56" s="66" t="s">
        <v>122</v>
      </c>
      <c r="J56" s="66" t="s">
        <v>158</v>
      </c>
      <c r="K56" s="100" t="s">
        <v>237</v>
      </c>
      <c r="L56" s="102">
        <v>800000</v>
      </c>
      <c r="M56" s="101">
        <f t="shared" si="0"/>
        <v>560000</v>
      </c>
      <c r="N56" s="149" t="s">
        <v>405</v>
      </c>
      <c r="O56" s="149" t="s">
        <v>377</v>
      </c>
      <c r="P56" s="67"/>
      <c r="Q56" s="67" t="s">
        <v>149</v>
      </c>
      <c r="R56" s="67"/>
      <c r="S56" s="67"/>
      <c r="T56" s="67"/>
      <c r="U56" s="67"/>
      <c r="V56" s="67"/>
      <c r="W56" s="67"/>
      <c r="X56" s="67"/>
      <c r="Y56" s="77" t="s">
        <v>194</v>
      </c>
      <c r="Z56" s="80" t="s">
        <v>194</v>
      </c>
    </row>
    <row r="57" spans="1:26" ht="28.8" x14ac:dyDescent="0.3">
      <c r="A57" s="82">
        <v>53</v>
      </c>
      <c r="B57" s="88" t="s">
        <v>155</v>
      </c>
      <c r="C57" s="66" t="s">
        <v>156</v>
      </c>
      <c r="D57" s="103">
        <v>583651</v>
      </c>
      <c r="E57" s="89" t="s">
        <v>232</v>
      </c>
      <c r="F57" s="66">
        <v>600059111</v>
      </c>
      <c r="G57" s="100" t="s">
        <v>238</v>
      </c>
      <c r="H57" s="66" t="s">
        <v>87</v>
      </c>
      <c r="I57" s="66" t="s">
        <v>122</v>
      </c>
      <c r="J57" s="66" t="s">
        <v>158</v>
      </c>
      <c r="K57" s="100" t="s">
        <v>238</v>
      </c>
      <c r="L57" s="102">
        <v>800000</v>
      </c>
      <c r="M57" s="101">
        <f t="shared" si="0"/>
        <v>560000</v>
      </c>
      <c r="N57" s="149" t="s">
        <v>405</v>
      </c>
      <c r="O57" s="149" t="s">
        <v>377</v>
      </c>
      <c r="P57" s="67"/>
      <c r="Q57" s="67" t="s">
        <v>149</v>
      </c>
      <c r="R57" s="67"/>
      <c r="S57" s="67"/>
      <c r="T57" s="67"/>
      <c r="U57" s="67"/>
      <c r="V57" s="67"/>
      <c r="W57" s="67"/>
      <c r="X57" s="67"/>
      <c r="Y57" s="77" t="s">
        <v>194</v>
      </c>
      <c r="Z57" s="80" t="s">
        <v>194</v>
      </c>
    </row>
    <row r="58" spans="1:26" ht="43.2" x14ac:dyDescent="0.3">
      <c r="A58" s="67">
        <v>54</v>
      </c>
      <c r="B58" s="88" t="s">
        <v>155</v>
      </c>
      <c r="C58" s="66" t="s">
        <v>156</v>
      </c>
      <c r="D58" s="103">
        <v>583651</v>
      </c>
      <c r="E58" s="89" t="s">
        <v>232</v>
      </c>
      <c r="F58" s="66">
        <v>600059111</v>
      </c>
      <c r="G58" s="154" t="s">
        <v>431</v>
      </c>
      <c r="H58" s="66" t="s">
        <v>87</v>
      </c>
      <c r="I58" s="66" t="s">
        <v>122</v>
      </c>
      <c r="J58" s="66" t="s">
        <v>158</v>
      </c>
      <c r="K58" s="68" t="s">
        <v>287</v>
      </c>
      <c r="L58" s="102">
        <v>1250000</v>
      </c>
      <c r="M58" s="101">
        <f t="shared" si="0"/>
        <v>875000</v>
      </c>
      <c r="N58" s="149" t="s">
        <v>405</v>
      </c>
      <c r="O58" s="149" t="s">
        <v>377</v>
      </c>
      <c r="P58" s="67"/>
      <c r="Q58" s="67" t="s">
        <v>149</v>
      </c>
      <c r="R58" s="67"/>
      <c r="S58" s="67"/>
      <c r="T58" s="67"/>
      <c r="U58" s="67"/>
      <c r="V58" s="67"/>
      <c r="W58" s="67"/>
      <c r="X58" s="67"/>
      <c r="Y58" s="77" t="s">
        <v>194</v>
      </c>
      <c r="Z58" s="80" t="s">
        <v>194</v>
      </c>
    </row>
    <row r="59" spans="1:26" ht="28.8" x14ac:dyDescent="0.3">
      <c r="A59" s="82">
        <v>55</v>
      </c>
      <c r="B59" s="88" t="s">
        <v>155</v>
      </c>
      <c r="C59" s="66" t="s">
        <v>156</v>
      </c>
      <c r="D59" s="103">
        <v>583651</v>
      </c>
      <c r="E59" s="89" t="s">
        <v>232</v>
      </c>
      <c r="F59" s="66">
        <v>600059111</v>
      </c>
      <c r="G59" s="100" t="s">
        <v>239</v>
      </c>
      <c r="H59" s="66" t="s">
        <v>87</v>
      </c>
      <c r="I59" s="66" t="s">
        <v>122</v>
      </c>
      <c r="J59" s="66" t="s">
        <v>158</v>
      </c>
      <c r="K59" s="100" t="s">
        <v>239</v>
      </c>
      <c r="L59" s="102">
        <v>700000</v>
      </c>
      <c r="M59" s="101">
        <f t="shared" si="0"/>
        <v>490000</v>
      </c>
      <c r="N59" s="149" t="s">
        <v>405</v>
      </c>
      <c r="O59" s="149" t="s">
        <v>377</v>
      </c>
      <c r="P59" s="67"/>
      <c r="Q59" s="67" t="s">
        <v>149</v>
      </c>
      <c r="R59" s="67"/>
      <c r="S59" s="67" t="s">
        <v>149</v>
      </c>
      <c r="T59" s="67"/>
      <c r="U59" s="67"/>
      <c r="V59" s="67"/>
      <c r="W59" s="67"/>
      <c r="X59" s="67"/>
      <c r="Y59" s="77" t="s">
        <v>194</v>
      </c>
      <c r="Z59" s="80" t="s">
        <v>194</v>
      </c>
    </row>
    <row r="60" spans="1:26" ht="28.8" x14ac:dyDescent="0.3">
      <c r="A60" s="67">
        <v>56</v>
      </c>
      <c r="B60" s="88" t="s">
        <v>155</v>
      </c>
      <c r="C60" s="66" t="s">
        <v>156</v>
      </c>
      <c r="D60" s="103">
        <v>583651</v>
      </c>
      <c r="E60" s="89" t="s">
        <v>232</v>
      </c>
      <c r="F60" s="66">
        <v>600059111</v>
      </c>
      <c r="G60" s="100" t="s">
        <v>202</v>
      </c>
      <c r="H60" s="66" t="s">
        <v>87</v>
      </c>
      <c r="I60" s="66" t="s">
        <v>122</v>
      </c>
      <c r="J60" s="66" t="s">
        <v>158</v>
      </c>
      <c r="K60" s="100" t="s">
        <v>202</v>
      </c>
      <c r="L60" s="102">
        <v>700000</v>
      </c>
      <c r="M60" s="101">
        <f t="shared" si="0"/>
        <v>490000</v>
      </c>
      <c r="N60" s="149" t="s">
        <v>405</v>
      </c>
      <c r="O60" s="149" t="s">
        <v>377</v>
      </c>
      <c r="P60" s="67" t="s">
        <v>149</v>
      </c>
      <c r="Q60" s="67"/>
      <c r="R60" s="67"/>
      <c r="S60" s="67" t="s">
        <v>149</v>
      </c>
      <c r="T60" s="67"/>
      <c r="U60" s="67"/>
      <c r="V60" s="67"/>
      <c r="W60" s="67"/>
      <c r="X60" s="67"/>
      <c r="Y60" s="77" t="s">
        <v>194</v>
      </c>
      <c r="Z60" s="80" t="s">
        <v>194</v>
      </c>
    </row>
    <row r="61" spans="1:26" ht="28.8" x14ac:dyDescent="0.3">
      <c r="A61" s="82">
        <v>57</v>
      </c>
      <c r="B61" s="88" t="s">
        <v>155</v>
      </c>
      <c r="C61" s="66" t="s">
        <v>156</v>
      </c>
      <c r="D61" s="103">
        <v>583651</v>
      </c>
      <c r="E61" s="89" t="s">
        <v>232</v>
      </c>
      <c r="F61" s="66">
        <v>600059111</v>
      </c>
      <c r="G61" s="150" t="s">
        <v>432</v>
      </c>
      <c r="H61" s="66" t="s">
        <v>87</v>
      </c>
      <c r="I61" s="66" t="s">
        <v>122</v>
      </c>
      <c r="J61" s="66" t="s">
        <v>158</v>
      </c>
      <c r="K61" s="100" t="s">
        <v>133</v>
      </c>
      <c r="L61" s="102">
        <v>300000</v>
      </c>
      <c r="M61" s="101">
        <f t="shared" si="0"/>
        <v>210000</v>
      </c>
      <c r="N61" s="149" t="s">
        <v>405</v>
      </c>
      <c r="O61" s="149" t="s">
        <v>377</v>
      </c>
      <c r="P61" s="67" t="s">
        <v>149</v>
      </c>
      <c r="Q61" s="67" t="s">
        <v>149</v>
      </c>
      <c r="R61" s="67" t="s">
        <v>149</v>
      </c>
      <c r="S61" s="67" t="s">
        <v>149</v>
      </c>
      <c r="T61" s="67"/>
      <c r="U61" s="67"/>
      <c r="V61" s="67"/>
      <c r="W61" s="67"/>
      <c r="X61" s="67"/>
      <c r="Y61" s="77" t="s">
        <v>194</v>
      </c>
      <c r="Z61" s="80" t="s">
        <v>194</v>
      </c>
    </row>
    <row r="62" spans="1:26" ht="28.8" x14ac:dyDescent="0.3">
      <c r="A62" s="67">
        <v>58</v>
      </c>
      <c r="B62" s="88" t="s">
        <v>155</v>
      </c>
      <c r="C62" s="66" t="s">
        <v>156</v>
      </c>
      <c r="D62" s="103">
        <v>583651</v>
      </c>
      <c r="E62" s="89" t="s">
        <v>232</v>
      </c>
      <c r="F62" s="66">
        <v>600059111</v>
      </c>
      <c r="G62" s="150" t="s">
        <v>433</v>
      </c>
      <c r="H62" s="66" t="s">
        <v>87</v>
      </c>
      <c r="I62" s="66" t="s">
        <v>122</v>
      </c>
      <c r="J62" s="66" t="s">
        <v>158</v>
      </c>
      <c r="K62" s="100" t="s">
        <v>203</v>
      </c>
      <c r="L62" s="102">
        <v>800000</v>
      </c>
      <c r="M62" s="101">
        <f t="shared" si="0"/>
        <v>560000</v>
      </c>
      <c r="N62" s="149" t="s">
        <v>405</v>
      </c>
      <c r="O62" s="149" t="s">
        <v>377</v>
      </c>
      <c r="P62" s="67"/>
      <c r="Q62" s="67"/>
      <c r="R62" s="67"/>
      <c r="S62" s="67" t="s">
        <v>149</v>
      </c>
      <c r="T62" s="67"/>
      <c r="U62" s="67"/>
      <c r="V62" s="67"/>
      <c r="W62" s="67"/>
      <c r="X62" s="67"/>
      <c r="Y62" s="77" t="s">
        <v>194</v>
      </c>
      <c r="Z62" s="80" t="s">
        <v>194</v>
      </c>
    </row>
    <row r="63" spans="1:26" ht="28.8" x14ac:dyDescent="0.3">
      <c r="A63" s="82">
        <v>59</v>
      </c>
      <c r="B63" s="88" t="s">
        <v>155</v>
      </c>
      <c r="C63" s="66" t="s">
        <v>156</v>
      </c>
      <c r="D63" s="103">
        <v>583651</v>
      </c>
      <c r="E63" s="89" t="s">
        <v>232</v>
      </c>
      <c r="F63" s="66">
        <v>600059111</v>
      </c>
      <c r="G63" s="154" t="s">
        <v>434</v>
      </c>
      <c r="H63" s="66" t="s">
        <v>87</v>
      </c>
      <c r="I63" s="66" t="s">
        <v>122</v>
      </c>
      <c r="J63" s="66" t="s">
        <v>158</v>
      </c>
      <c r="K63" s="68" t="s">
        <v>240</v>
      </c>
      <c r="L63" s="102">
        <v>500000</v>
      </c>
      <c r="M63" s="101">
        <f t="shared" si="0"/>
        <v>350000</v>
      </c>
      <c r="N63" s="149" t="s">
        <v>405</v>
      </c>
      <c r="O63" s="149" t="s">
        <v>377</v>
      </c>
      <c r="P63" s="67" t="s">
        <v>149</v>
      </c>
      <c r="Q63" s="67" t="s">
        <v>149</v>
      </c>
      <c r="R63" s="67" t="s">
        <v>149</v>
      </c>
      <c r="S63" s="67" t="s">
        <v>149</v>
      </c>
      <c r="T63" s="67"/>
      <c r="U63" s="67"/>
      <c r="V63" s="67"/>
      <c r="W63" s="67"/>
      <c r="X63" s="67"/>
      <c r="Y63" s="77" t="s">
        <v>194</v>
      </c>
      <c r="Z63" s="80" t="s">
        <v>194</v>
      </c>
    </row>
    <row r="64" spans="1:26" ht="57.6" x14ac:dyDescent="0.3">
      <c r="A64" s="67">
        <v>60</v>
      </c>
      <c r="B64" s="88" t="s">
        <v>155</v>
      </c>
      <c r="C64" s="66" t="s">
        <v>156</v>
      </c>
      <c r="D64" s="103">
        <v>583651</v>
      </c>
      <c r="E64" s="89" t="s">
        <v>232</v>
      </c>
      <c r="F64" s="66">
        <v>600059111</v>
      </c>
      <c r="G64" s="150" t="s">
        <v>435</v>
      </c>
      <c r="H64" s="66" t="s">
        <v>87</v>
      </c>
      <c r="I64" s="66" t="s">
        <v>122</v>
      </c>
      <c r="J64" s="66" t="s">
        <v>158</v>
      </c>
      <c r="K64" s="100" t="s">
        <v>241</v>
      </c>
      <c r="L64" s="102">
        <v>300000</v>
      </c>
      <c r="M64" s="101">
        <f t="shared" si="0"/>
        <v>210000</v>
      </c>
      <c r="N64" s="149" t="s">
        <v>405</v>
      </c>
      <c r="O64" s="149" t="s">
        <v>377</v>
      </c>
      <c r="P64" s="67" t="s">
        <v>149</v>
      </c>
      <c r="Q64" s="67" t="s">
        <v>149</v>
      </c>
      <c r="R64" s="67" t="s">
        <v>149</v>
      </c>
      <c r="S64" s="67" t="s">
        <v>149</v>
      </c>
      <c r="T64" s="67"/>
      <c r="U64" s="67"/>
      <c r="V64" s="67"/>
      <c r="W64" s="67"/>
      <c r="X64" s="67"/>
      <c r="Y64" s="77" t="s">
        <v>194</v>
      </c>
      <c r="Z64" s="80" t="s">
        <v>194</v>
      </c>
    </row>
    <row r="65" spans="1:26" ht="28.8" x14ac:dyDescent="0.3">
      <c r="A65" s="82">
        <v>61</v>
      </c>
      <c r="B65" s="88" t="s">
        <v>155</v>
      </c>
      <c r="C65" s="66" t="s">
        <v>156</v>
      </c>
      <c r="D65" s="103">
        <v>583651</v>
      </c>
      <c r="E65" s="89" t="s">
        <v>232</v>
      </c>
      <c r="F65" s="66">
        <v>600059111</v>
      </c>
      <c r="G65" s="150" t="s">
        <v>436</v>
      </c>
      <c r="H65" s="66" t="s">
        <v>87</v>
      </c>
      <c r="I65" s="66" t="s">
        <v>122</v>
      </c>
      <c r="J65" s="66" t="s">
        <v>158</v>
      </c>
      <c r="K65" s="100" t="s">
        <v>139</v>
      </c>
      <c r="L65" s="102">
        <v>300000</v>
      </c>
      <c r="M65" s="101">
        <f t="shared" si="0"/>
        <v>210000</v>
      </c>
      <c r="N65" s="149" t="s">
        <v>405</v>
      </c>
      <c r="O65" s="149" t="s">
        <v>377</v>
      </c>
      <c r="P65" s="67" t="s">
        <v>149</v>
      </c>
      <c r="Q65" s="67" t="s">
        <v>149</v>
      </c>
      <c r="R65" s="67" t="s">
        <v>149</v>
      </c>
      <c r="S65" s="67" t="s">
        <v>149</v>
      </c>
      <c r="T65" s="67"/>
      <c r="U65" s="67"/>
      <c r="V65" s="67"/>
      <c r="W65" s="67"/>
      <c r="X65" s="67"/>
      <c r="Y65" s="77" t="s">
        <v>194</v>
      </c>
      <c r="Z65" s="80" t="s">
        <v>194</v>
      </c>
    </row>
    <row r="66" spans="1:26" ht="28.8" x14ac:dyDescent="0.3">
      <c r="A66" s="67">
        <v>62</v>
      </c>
      <c r="B66" s="88" t="s">
        <v>155</v>
      </c>
      <c r="C66" s="66" t="s">
        <v>156</v>
      </c>
      <c r="D66" s="103">
        <v>583651</v>
      </c>
      <c r="E66" s="89" t="s">
        <v>232</v>
      </c>
      <c r="F66" s="66">
        <v>600059111</v>
      </c>
      <c r="G66" s="100" t="s">
        <v>242</v>
      </c>
      <c r="H66" s="66" t="s">
        <v>87</v>
      </c>
      <c r="I66" s="66" t="s">
        <v>122</v>
      </c>
      <c r="J66" s="66" t="s">
        <v>158</v>
      </c>
      <c r="K66" s="100" t="s">
        <v>243</v>
      </c>
      <c r="L66" s="102">
        <v>600000</v>
      </c>
      <c r="M66" s="101">
        <f t="shared" si="0"/>
        <v>420000</v>
      </c>
      <c r="N66" s="149" t="s">
        <v>405</v>
      </c>
      <c r="O66" s="149" t="s">
        <v>377</v>
      </c>
      <c r="P66" s="67" t="s">
        <v>149</v>
      </c>
      <c r="Q66" s="67" t="s">
        <v>149</v>
      </c>
      <c r="R66" s="67" t="s">
        <v>149</v>
      </c>
      <c r="S66" s="67" t="s">
        <v>149</v>
      </c>
      <c r="T66" s="67"/>
      <c r="U66" s="67"/>
      <c r="V66" s="67"/>
      <c r="W66" s="67"/>
      <c r="X66" s="67"/>
      <c r="Y66" s="77" t="s">
        <v>194</v>
      </c>
      <c r="Z66" s="80" t="s">
        <v>194</v>
      </c>
    </row>
    <row r="67" spans="1:26" ht="43.2" x14ac:dyDescent="0.3">
      <c r="A67" s="82">
        <v>63</v>
      </c>
      <c r="B67" s="88" t="s">
        <v>155</v>
      </c>
      <c r="C67" s="66" t="s">
        <v>156</v>
      </c>
      <c r="D67" s="103">
        <v>583651</v>
      </c>
      <c r="E67" s="89" t="s">
        <v>232</v>
      </c>
      <c r="F67" s="66">
        <v>600059111</v>
      </c>
      <c r="G67" s="100" t="s">
        <v>385</v>
      </c>
      <c r="H67" s="66" t="s">
        <v>87</v>
      </c>
      <c r="I67" s="66" t="s">
        <v>122</v>
      </c>
      <c r="J67" s="66" t="s">
        <v>158</v>
      </c>
      <c r="K67" s="100" t="s">
        <v>244</v>
      </c>
      <c r="L67" s="102">
        <v>3200000</v>
      </c>
      <c r="M67" s="135">
        <f t="shared" si="0"/>
        <v>2240000</v>
      </c>
      <c r="N67" s="149" t="s">
        <v>405</v>
      </c>
      <c r="O67" s="149" t="s">
        <v>416</v>
      </c>
      <c r="P67" s="67"/>
      <c r="Q67" s="67" t="s">
        <v>149</v>
      </c>
      <c r="R67" s="67"/>
      <c r="S67" s="67"/>
      <c r="T67" s="67"/>
      <c r="U67" s="67"/>
      <c r="V67" s="67"/>
      <c r="W67" s="67"/>
      <c r="X67" s="67"/>
      <c r="Y67" s="77" t="s">
        <v>194</v>
      </c>
      <c r="Z67" s="80" t="s">
        <v>194</v>
      </c>
    </row>
    <row r="68" spans="1:26" ht="72" x14ac:dyDescent="0.3">
      <c r="A68" s="67">
        <v>64</v>
      </c>
      <c r="B68" s="88" t="s">
        <v>165</v>
      </c>
      <c r="C68" s="68" t="s">
        <v>166</v>
      </c>
      <c r="D68" s="66">
        <v>583766</v>
      </c>
      <c r="E68" s="89" t="s">
        <v>245</v>
      </c>
      <c r="F68" s="66">
        <v>600059391</v>
      </c>
      <c r="G68" s="100" t="s">
        <v>246</v>
      </c>
      <c r="H68" s="66" t="s">
        <v>87</v>
      </c>
      <c r="I68" s="66" t="s">
        <v>122</v>
      </c>
      <c r="J68" s="68" t="s">
        <v>167</v>
      </c>
      <c r="K68" s="100" t="s">
        <v>246</v>
      </c>
      <c r="L68" s="102">
        <v>1000000</v>
      </c>
      <c r="M68" s="101">
        <f t="shared" si="0"/>
        <v>700000</v>
      </c>
      <c r="N68" s="149" t="s">
        <v>405</v>
      </c>
      <c r="O68" s="149" t="s">
        <v>377</v>
      </c>
      <c r="P68" s="67"/>
      <c r="Q68" s="67" t="s">
        <v>149</v>
      </c>
      <c r="R68" s="67"/>
      <c r="S68" s="67"/>
      <c r="T68" s="67"/>
      <c r="U68" s="67"/>
      <c r="V68" s="67"/>
      <c r="W68" s="67"/>
      <c r="X68" s="67"/>
      <c r="Y68" s="77" t="s">
        <v>194</v>
      </c>
      <c r="Z68" s="80" t="s">
        <v>194</v>
      </c>
    </row>
    <row r="69" spans="1:26" ht="28.8" x14ac:dyDescent="0.3">
      <c r="A69" s="82">
        <v>65</v>
      </c>
      <c r="B69" s="88" t="s">
        <v>165</v>
      </c>
      <c r="C69" s="68" t="s">
        <v>166</v>
      </c>
      <c r="D69" s="66">
        <v>583766</v>
      </c>
      <c r="E69" s="89" t="s">
        <v>245</v>
      </c>
      <c r="F69" s="66">
        <v>600059391</v>
      </c>
      <c r="G69" s="100" t="s">
        <v>247</v>
      </c>
      <c r="H69" s="66" t="s">
        <v>87</v>
      </c>
      <c r="I69" s="66" t="s">
        <v>122</v>
      </c>
      <c r="J69" s="68" t="s">
        <v>167</v>
      </c>
      <c r="K69" s="100" t="s">
        <v>247</v>
      </c>
      <c r="L69" s="102">
        <v>3250000</v>
      </c>
      <c r="M69" s="135">
        <f t="shared" si="0"/>
        <v>2275000</v>
      </c>
      <c r="N69" s="149" t="s">
        <v>405</v>
      </c>
      <c r="O69" s="149" t="s">
        <v>377</v>
      </c>
      <c r="P69" s="67"/>
      <c r="Q69" s="67"/>
      <c r="R69" s="67" t="s">
        <v>149</v>
      </c>
      <c r="S69" s="67"/>
      <c r="T69" s="67"/>
      <c r="U69" s="67"/>
      <c r="V69" s="67"/>
      <c r="W69" s="67"/>
      <c r="X69" s="67"/>
      <c r="Y69" s="77" t="s">
        <v>194</v>
      </c>
      <c r="Z69" s="80" t="s">
        <v>194</v>
      </c>
    </row>
    <row r="70" spans="1:26" ht="28.8" x14ac:dyDescent="0.3">
      <c r="A70" s="67">
        <v>66</v>
      </c>
      <c r="B70" s="88" t="s">
        <v>165</v>
      </c>
      <c r="C70" s="68" t="s">
        <v>166</v>
      </c>
      <c r="D70" s="66">
        <v>583766</v>
      </c>
      <c r="E70" s="89" t="s">
        <v>245</v>
      </c>
      <c r="F70" s="66">
        <v>600059391</v>
      </c>
      <c r="G70" s="100" t="s">
        <v>248</v>
      </c>
      <c r="H70" s="66" t="s">
        <v>87</v>
      </c>
      <c r="I70" s="66" t="s">
        <v>122</v>
      </c>
      <c r="J70" s="68" t="s">
        <v>167</v>
      </c>
      <c r="K70" s="100" t="s">
        <v>248</v>
      </c>
      <c r="L70" s="102">
        <v>350000</v>
      </c>
      <c r="M70" s="101">
        <f t="shared" si="0"/>
        <v>245000</v>
      </c>
      <c r="N70" s="149" t="s">
        <v>405</v>
      </c>
      <c r="O70" s="149" t="s">
        <v>377</v>
      </c>
      <c r="P70" s="67"/>
      <c r="Q70" s="67"/>
      <c r="R70" s="67" t="s">
        <v>149</v>
      </c>
      <c r="S70" s="67"/>
      <c r="T70" s="67"/>
      <c r="U70" s="67"/>
      <c r="V70" s="67"/>
      <c r="W70" s="67"/>
      <c r="X70" s="67"/>
      <c r="Y70" s="77" t="s">
        <v>194</v>
      </c>
      <c r="Z70" s="80" t="s">
        <v>194</v>
      </c>
    </row>
    <row r="71" spans="1:26" ht="28.8" x14ac:dyDescent="0.3">
      <c r="A71" s="82">
        <v>67</v>
      </c>
      <c r="B71" s="88" t="s">
        <v>165</v>
      </c>
      <c r="C71" s="68" t="s">
        <v>166</v>
      </c>
      <c r="D71" s="66">
        <v>583766</v>
      </c>
      <c r="E71" s="89" t="s">
        <v>245</v>
      </c>
      <c r="F71" s="66">
        <v>600059391</v>
      </c>
      <c r="G71" s="100" t="s">
        <v>136</v>
      </c>
      <c r="H71" s="66" t="s">
        <v>87</v>
      </c>
      <c r="I71" s="66" t="s">
        <v>122</v>
      </c>
      <c r="J71" s="68" t="s">
        <v>167</v>
      </c>
      <c r="K71" s="100" t="s">
        <v>136</v>
      </c>
      <c r="L71" s="102">
        <v>100000</v>
      </c>
      <c r="M71" s="101">
        <f t="shared" si="0"/>
        <v>70000</v>
      </c>
      <c r="N71" s="149" t="s">
        <v>405</v>
      </c>
      <c r="O71" s="149" t="s">
        <v>377</v>
      </c>
      <c r="P71" s="67" t="s">
        <v>149</v>
      </c>
      <c r="Q71" s="67" t="s">
        <v>149</v>
      </c>
      <c r="R71" s="67" t="s">
        <v>149</v>
      </c>
      <c r="S71" s="67" t="s">
        <v>149</v>
      </c>
      <c r="T71" s="67"/>
      <c r="U71" s="67"/>
      <c r="V71" s="67"/>
      <c r="W71" s="67"/>
      <c r="X71" s="67"/>
      <c r="Y71" s="77" t="s">
        <v>194</v>
      </c>
      <c r="Z71" s="80" t="s">
        <v>194</v>
      </c>
    </row>
    <row r="72" spans="1:26" ht="28.8" x14ac:dyDescent="0.3">
      <c r="A72" s="67">
        <v>68</v>
      </c>
      <c r="B72" s="88" t="s">
        <v>165</v>
      </c>
      <c r="C72" s="68" t="s">
        <v>166</v>
      </c>
      <c r="D72" s="66">
        <v>583766</v>
      </c>
      <c r="E72" s="89" t="s">
        <v>245</v>
      </c>
      <c r="F72" s="66">
        <v>600059391</v>
      </c>
      <c r="G72" s="100" t="s">
        <v>137</v>
      </c>
      <c r="H72" s="66" t="s">
        <v>87</v>
      </c>
      <c r="I72" s="66" t="s">
        <v>122</v>
      </c>
      <c r="J72" s="68" t="s">
        <v>167</v>
      </c>
      <c r="K72" s="100" t="s">
        <v>137</v>
      </c>
      <c r="L72" s="102">
        <v>90000</v>
      </c>
      <c r="M72" s="101">
        <f t="shared" ref="M72:M135" si="1">L72/100*70</f>
        <v>63000</v>
      </c>
      <c r="N72" s="149" t="s">
        <v>405</v>
      </c>
      <c r="O72" s="149" t="s">
        <v>377</v>
      </c>
      <c r="P72" s="67" t="s">
        <v>149</v>
      </c>
      <c r="Q72" s="67" t="s">
        <v>149</v>
      </c>
      <c r="R72" s="67" t="s">
        <v>149</v>
      </c>
      <c r="S72" s="67" t="s">
        <v>149</v>
      </c>
      <c r="T72" s="67"/>
      <c r="U72" s="67"/>
      <c r="V72" s="67"/>
      <c r="W72" s="67"/>
      <c r="X72" s="67"/>
      <c r="Y72" s="77" t="s">
        <v>194</v>
      </c>
      <c r="Z72" s="80" t="s">
        <v>194</v>
      </c>
    </row>
    <row r="73" spans="1:26" ht="28.8" x14ac:dyDescent="0.3">
      <c r="A73" s="82">
        <v>69</v>
      </c>
      <c r="B73" s="88" t="s">
        <v>165</v>
      </c>
      <c r="C73" s="68" t="s">
        <v>166</v>
      </c>
      <c r="D73" s="66">
        <v>583766</v>
      </c>
      <c r="E73" s="89" t="s">
        <v>245</v>
      </c>
      <c r="F73" s="66">
        <v>600059391</v>
      </c>
      <c r="G73" s="100" t="s">
        <v>249</v>
      </c>
      <c r="H73" s="66" t="s">
        <v>87</v>
      </c>
      <c r="I73" s="66" t="s">
        <v>122</v>
      </c>
      <c r="J73" s="68" t="s">
        <v>167</v>
      </c>
      <c r="K73" s="100" t="s">
        <v>249</v>
      </c>
      <c r="L73" s="102">
        <v>700000</v>
      </c>
      <c r="M73" s="101">
        <f t="shared" si="1"/>
        <v>490000</v>
      </c>
      <c r="N73" s="149" t="s">
        <v>405</v>
      </c>
      <c r="O73" s="149" t="s">
        <v>377</v>
      </c>
      <c r="P73" s="67" t="s">
        <v>149</v>
      </c>
      <c r="Q73" s="67" t="s">
        <v>149</v>
      </c>
      <c r="R73" s="67" t="s">
        <v>149</v>
      </c>
      <c r="S73" s="67" t="s">
        <v>149</v>
      </c>
      <c r="T73" s="67"/>
      <c r="U73" s="67"/>
      <c r="V73" s="67"/>
      <c r="W73" s="67"/>
      <c r="X73" s="67"/>
      <c r="Y73" s="77" t="s">
        <v>194</v>
      </c>
      <c r="Z73" s="80" t="s">
        <v>194</v>
      </c>
    </row>
    <row r="74" spans="1:26" ht="57.6" x14ac:dyDescent="0.3">
      <c r="A74" s="67">
        <v>70</v>
      </c>
      <c r="B74" s="88" t="s">
        <v>165</v>
      </c>
      <c r="C74" s="68" t="s">
        <v>166</v>
      </c>
      <c r="D74" s="66">
        <v>583766</v>
      </c>
      <c r="E74" s="89" t="s">
        <v>245</v>
      </c>
      <c r="F74" s="66">
        <v>600059391</v>
      </c>
      <c r="G74" s="100" t="s">
        <v>250</v>
      </c>
      <c r="H74" s="66" t="s">
        <v>87</v>
      </c>
      <c r="I74" s="66" t="s">
        <v>122</v>
      </c>
      <c r="J74" s="68" t="s">
        <v>167</v>
      </c>
      <c r="K74" s="100" t="s">
        <v>250</v>
      </c>
      <c r="L74" s="102">
        <v>15000000</v>
      </c>
      <c r="M74" s="101">
        <f t="shared" si="1"/>
        <v>10500000</v>
      </c>
      <c r="N74" s="149" t="s">
        <v>405</v>
      </c>
      <c r="O74" s="149" t="s">
        <v>377</v>
      </c>
      <c r="P74" s="67" t="s">
        <v>149</v>
      </c>
      <c r="Q74" s="67" t="s">
        <v>149</v>
      </c>
      <c r="R74" s="67" t="s">
        <v>149</v>
      </c>
      <c r="S74" s="67" t="s">
        <v>149</v>
      </c>
      <c r="T74" s="67"/>
      <c r="U74" s="67"/>
      <c r="V74" s="67" t="s">
        <v>149</v>
      </c>
      <c r="W74" s="67"/>
      <c r="X74" s="67" t="s">
        <v>149</v>
      </c>
      <c r="Y74" s="77" t="s">
        <v>194</v>
      </c>
      <c r="Z74" s="80" t="s">
        <v>194</v>
      </c>
    </row>
    <row r="75" spans="1:26" ht="28.8" x14ac:dyDescent="0.3">
      <c r="A75" s="82">
        <v>71</v>
      </c>
      <c r="B75" s="88" t="s">
        <v>251</v>
      </c>
      <c r="C75" s="68" t="s">
        <v>252</v>
      </c>
      <c r="D75" s="66">
        <v>75000440</v>
      </c>
      <c r="E75" s="89" t="s">
        <v>253</v>
      </c>
      <c r="F75" s="103">
        <v>650035658</v>
      </c>
      <c r="G75" s="100" t="s">
        <v>254</v>
      </c>
      <c r="H75" s="66" t="s">
        <v>87</v>
      </c>
      <c r="I75" s="66" t="s">
        <v>122</v>
      </c>
      <c r="J75" s="68" t="s">
        <v>255</v>
      </c>
      <c r="K75" s="100" t="s">
        <v>254</v>
      </c>
      <c r="L75" s="102">
        <v>2000000</v>
      </c>
      <c r="M75" s="101">
        <f t="shared" si="1"/>
        <v>1400000</v>
      </c>
      <c r="N75" s="149" t="s">
        <v>405</v>
      </c>
      <c r="O75" s="149" t="s">
        <v>377</v>
      </c>
      <c r="P75" s="67"/>
      <c r="Q75" s="67" t="s">
        <v>149</v>
      </c>
      <c r="R75" s="67"/>
      <c r="S75" s="67"/>
      <c r="T75" s="67"/>
      <c r="U75" s="67"/>
      <c r="V75" s="67"/>
      <c r="W75" s="67"/>
      <c r="X75" s="67"/>
      <c r="Y75" s="77" t="s">
        <v>194</v>
      </c>
      <c r="Z75" s="80" t="s">
        <v>194</v>
      </c>
    </row>
    <row r="76" spans="1:26" ht="43.2" x14ac:dyDescent="0.3">
      <c r="A76" s="67">
        <v>72</v>
      </c>
      <c r="B76" s="88" t="s">
        <v>251</v>
      </c>
      <c r="C76" s="68" t="s">
        <v>252</v>
      </c>
      <c r="D76" s="66">
        <v>75000440</v>
      </c>
      <c r="E76" s="89" t="s">
        <v>253</v>
      </c>
      <c r="F76" s="103">
        <v>650035658</v>
      </c>
      <c r="G76" s="100" t="s">
        <v>256</v>
      </c>
      <c r="H76" s="66" t="s">
        <v>87</v>
      </c>
      <c r="I76" s="66" t="s">
        <v>122</v>
      </c>
      <c r="J76" s="68" t="s">
        <v>255</v>
      </c>
      <c r="K76" s="100" t="s">
        <v>256</v>
      </c>
      <c r="L76" s="102">
        <v>1900000</v>
      </c>
      <c r="M76" s="101">
        <f t="shared" si="1"/>
        <v>1330000</v>
      </c>
      <c r="N76" s="149" t="s">
        <v>405</v>
      </c>
      <c r="O76" s="149" t="s">
        <v>377</v>
      </c>
      <c r="P76" s="67" t="s">
        <v>149</v>
      </c>
      <c r="Q76" s="67" t="s">
        <v>149</v>
      </c>
      <c r="R76" s="67" t="s">
        <v>149</v>
      </c>
      <c r="S76" s="67" t="s">
        <v>149</v>
      </c>
      <c r="T76" s="67"/>
      <c r="U76" s="67"/>
      <c r="V76" s="67"/>
      <c r="W76" s="67"/>
      <c r="X76" s="67"/>
      <c r="Y76" s="77" t="s">
        <v>194</v>
      </c>
      <c r="Z76" s="80" t="s">
        <v>194</v>
      </c>
    </row>
    <row r="77" spans="1:26" ht="43.2" x14ac:dyDescent="0.3">
      <c r="A77" s="82">
        <v>73</v>
      </c>
      <c r="B77" s="88" t="s">
        <v>180</v>
      </c>
      <c r="C77" s="68" t="s">
        <v>181</v>
      </c>
      <c r="D77" s="66">
        <v>70659206</v>
      </c>
      <c r="E77" s="66">
        <v>107720779</v>
      </c>
      <c r="F77" s="103">
        <v>600059430</v>
      </c>
      <c r="G77" s="100" t="s">
        <v>257</v>
      </c>
      <c r="H77" s="66" t="s">
        <v>87</v>
      </c>
      <c r="I77" s="66" t="s">
        <v>122</v>
      </c>
      <c r="J77" s="68" t="s">
        <v>183</v>
      </c>
      <c r="K77" s="100" t="s">
        <v>257</v>
      </c>
      <c r="L77" s="102">
        <v>2500000</v>
      </c>
      <c r="M77" s="101">
        <f t="shared" si="1"/>
        <v>1750000</v>
      </c>
      <c r="N77" s="149" t="s">
        <v>405</v>
      </c>
      <c r="O77" s="149" t="s">
        <v>377</v>
      </c>
      <c r="P77" s="67" t="s">
        <v>149</v>
      </c>
      <c r="Q77" s="67" t="s">
        <v>149</v>
      </c>
      <c r="R77" s="67" t="s">
        <v>149</v>
      </c>
      <c r="S77" s="67" t="s">
        <v>149</v>
      </c>
      <c r="T77" s="67"/>
      <c r="U77" s="67"/>
      <c r="V77" s="67"/>
      <c r="W77" s="67"/>
      <c r="X77" s="67"/>
      <c r="Y77" s="77" t="s">
        <v>194</v>
      </c>
      <c r="Z77" s="80" t="s">
        <v>194</v>
      </c>
    </row>
    <row r="78" spans="1:26" ht="43.2" x14ac:dyDescent="0.3">
      <c r="A78" s="67">
        <v>74</v>
      </c>
      <c r="B78" s="88" t="s">
        <v>180</v>
      </c>
      <c r="C78" s="68" t="s">
        <v>181</v>
      </c>
      <c r="D78" s="66">
        <v>70659206</v>
      </c>
      <c r="E78" s="66">
        <v>107720779</v>
      </c>
      <c r="F78" s="103">
        <v>600059430</v>
      </c>
      <c r="G78" s="100" t="s">
        <v>182</v>
      </c>
      <c r="H78" s="66" t="s">
        <v>87</v>
      </c>
      <c r="I78" s="66" t="s">
        <v>122</v>
      </c>
      <c r="J78" s="68" t="s">
        <v>183</v>
      </c>
      <c r="K78" s="100" t="s">
        <v>182</v>
      </c>
      <c r="L78" s="102">
        <v>3000000</v>
      </c>
      <c r="M78" s="101">
        <f t="shared" si="1"/>
        <v>2100000</v>
      </c>
      <c r="N78" s="149" t="s">
        <v>405</v>
      </c>
      <c r="O78" s="149" t="s">
        <v>377</v>
      </c>
      <c r="P78" s="67" t="s">
        <v>149</v>
      </c>
      <c r="Q78" s="67" t="s">
        <v>149</v>
      </c>
      <c r="R78" s="67" t="s">
        <v>149</v>
      </c>
      <c r="S78" s="67" t="s">
        <v>149</v>
      </c>
      <c r="T78" s="67"/>
      <c r="U78" s="67"/>
      <c r="V78" s="67"/>
      <c r="W78" s="67"/>
      <c r="X78" s="67"/>
      <c r="Y78" s="77" t="s">
        <v>194</v>
      </c>
      <c r="Z78" s="80" t="s">
        <v>194</v>
      </c>
    </row>
    <row r="79" spans="1:26" ht="43.2" x14ac:dyDescent="0.3">
      <c r="A79" s="82">
        <v>75</v>
      </c>
      <c r="B79" s="88" t="s">
        <v>180</v>
      </c>
      <c r="C79" s="68" t="s">
        <v>181</v>
      </c>
      <c r="D79" s="66">
        <v>70659206</v>
      </c>
      <c r="E79" s="66">
        <v>107720779</v>
      </c>
      <c r="F79" s="103">
        <v>600059430</v>
      </c>
      <c r="G79" s="100" t="s">
        <v>185</v>
      </c>
      <c r="H79" s="66" t="s">
        <v>87</v>
      </c>
      <c r="I79" s="66" t="s">
        <v>122</v>
      </c>
      <c r="J79" s="68" t="s">
        <v>183</v>
      </c>
      <c r="K79" s="100" t="s">
        <v>185</v>
      </c>
      <c r="L79" s="102">
        <v>650000</v>
      </c>
      <c r="M79" s="101">
        <f t="shared" si="1"/>
        <v>455000</v>
      </c>
      <c r="N79" s="149" t="s">
        <v>405</v>
      </c>
      <c r="O79" s="149" t="s">
        <v>377</v>
      </c>
      <c r="P79" s="67"/>
      <c r="Q79" s="67" t="s">
        <v>149</v>
      </c>
      <c r="R79" s="67" t="s">
        <v>149</v>
      </c>
      <c r="S79" s="67"/>
      <c r="T79" s="67"/>
      <c r="U79" s="67"/>
      <c r="V79" s="67"/>
      <c r="W79" s="67"/>
      <c r="X79" s="67"/>
      <c r="Y79" s="77" t="s">
        <v>194</v>
      </c>
      <c r="Z79" s="80" t="s">
        <v>194</v>
      </c>
    </row>
    <row r="80" spans="1:26" ht="43.2" x14ac:dyDescent="0.3">
      <c r="A80" s="67">
        <v>76</v>
      </c>
      <c r="B80" s="88" t="s">
        <v>180</v>
      </c>
      <c r="C80" s="68" t="s">
        <v>181</v>
      </c>
      <c r="D80" s="66">
        <v>70659206</v>
      </c>
      <c r="E80" s="66">
        <v>107720779</v>
      </c>
      <c r="F80" s="103">
        <v>600059430</v>
      </c>
      <c r="G80" s="100" t="s">
        <v>203</v>
      </c>
      <c r="H80" s="66" t="s">
        <v>87</v>
      </c>
      <c r="I80" s="66" t="s">
        <v>122</v>
      </c>
      <c r="J80" s="68" t="s">
        <v>183</v>
      </c>
      <c r="K80" s="100" t="s">
        <v>203</v>
      </c>
      <c r="L80" s="102">
        <v>300000</v>
      </c>
      <c r="M80" s="101">
        <f t="shared" si="1"/>
        <v>210000</v>
      </c>
      <c r="N80" s="149" t="s">
        <v>405</v>
      </c>
      <c r="O80" s="149" t="s">
        <v>377</v>
      </c>
      <c r="P80" s="67" t="s">
        <v>149</v>
      </c>
      <c r="Q80" s="67" t="s">
        <v>149</v>
      </c>
      <c r="R80" s="67" t="s">
        <v>149</v>
      </c>
      <c r="S80" s="67" t="s">
        <v>149</v>
      </c>
      <c r="T80" s="67"/>
      <c r="U80" s="67"/>
      <c r="V80" s="67"/>
      <c r="W80" s="67"/>
      <c r="X80" s="67"/>
      <c r="Y80" s="77" t="s">
        <v>194</v>
      </c>
      <c r="Z80" s="80" t="s">
        <v>194</v>
      </c>
    </row>
    <row r="81" spans="1:26" ht="43.2" x14ac:dyDescent="0.3">
      <c r="A81" s="82">
        <v>77</v>
      </c>
      <c r="B81" s="88" t="s">
        <v>180</v>
      </c>
      <c r="C81" s="68" t="s">
        <v>181</v>
      </c>
      <c r="D81" s="66">
        <v>70659206</v>
      </c>
      <c r="E81" s="66">
        <v>107720779</v>
      </c>
      <c r="F81" s="103">
        <v>600059430</v>
      </c>
      <c r="G81" s="100" t="s">
        <v>151</v>
      </c>
      <c r="H81" s="66" t="s">
        <v>87</v>
      </c>
      <c r="I81" s="66" t="s">
        <v>122</v>
      </c>
      <c r="J81" s="68" t="s">
        <v>183</v>
      </c>
      <c r="K81" s="100" t="s">
        <v>151</v>
      </c>
      <c r="L81" s="102">
        <v>450000</v>
      </c>
      <c r="M81" s="101">
        <f t="shared" si="1"/>
        <v>315000</v>
      </c>
      <c r="N81" s="149" t="s">
        <v>405</v>
      </c>
      <c r="O81" s="149" t="s">
        <v>377</v>
      </c>
      <c r="P81" s="67"/>
      <c r="Q81" s="67" t="s">
        <v>149</v>
      </c>
      <c r="R81" s="67"/>
      <c r="S81" s="67"/>
      <c r="T81" s="67"/>
      <c r="U81" s="67"/>
      <c r="V81" s="67"/>
      <c r="W81" s="67"/>
      <c r="X81" s="67"/>
      <c r="Y81" s="77" t="s">
        <v>194</v>
      </c>
      <c r="Z81" s="80" t="s">
        <v>194</v>
      </c>
    </row>
    <row r="82" spans="1:26" ht="43.2" x14ac:dyDescent="0.3">
      <c r="A82" s="67">
        <v>78</v>
      </c>
      <c r="B82" s="88" t="s">
        <v>180</v>
      </c>
      <c r="C82" s="68" t="s">
        <v>181</v>
      </c>
      <c r="D82" s="66">
        <v>70659206</v>
      </c>
      <c r="E82" s="66">
        <v>107720779</v>
      </c>
      <c r="F82" s="103">
        <v>600059430</v>
      </c>
      <c r="G82" s="100" t="s">
        <v>207</v>
      </c>
      <c r="H82" s="66" t="s">
        <v>87</v>
      </c>
      <c r="I82" s="66" t="s">
        <v>122</v>
      </c>
      <c r="J82" s="68" t="s">
        <v>183</v>
      </c>
      <c r="K82" s="100" t="s">
        <v>207</v>
      </c>
      <c r="L82" s="102">
        <v>200000</v>
      </c>
      <c r="M82" s="101">
        <f t="shared" si="1"/>
        <v>140000</v>
      </c>
      <c r="N82" s="149" t="s">
        <v>405</v>
      </c>
      <c r="O82" s="149" t="s">
        <v>377</v>
      </c>
      <c r="P82" s="67"/>
      <c r="Q82" s="67" t="s">
        <v>149</v>
      </c>
      <c r="R82" s="67" t="s">
        <v>149</v>
      </c>
      <c r="S82" s="67"/>
      <c r="T82" s="67"/>
      <c r="U82" s="67"/>
      <c r="V82" s="67"/>
      <c r="W82" s="67"/>
      <c r="X82" s="67"/>
      <c r="Y82" s="77" t="s">
        <v>194</v>
      </c>
      <c r="Z82" s="80" t="s">
        <v>194</v>
      </c>
    </row>
    <row r="83" spans="1:26" ht="43.2" x14ac:dyDescent="0.3">
      <c r="A83" s="82">
        <v>79</v>
      </c>
      <c r="B83" s="88" t="s">
        <v>180</v>
      </c>
      <c r="C83" s="68" t="s">
        <v>181</v>
      </c>
      <c r="D83" s="66">
        <v>70659206</v>
      </c>
      <c r="E83" s="66">
        <v>107720779</v>
      </c>
      <c r="F83" s="103">
        <v>600059430</v>
      </c>
      <c r="G83" s="100" t="s">
        <v>136</v>
      </c>
      <c r="H83" s="66" t="s">
        <v>87</v>
      </c>
      <c r="I83" s="66" t="s">
        <v>122</v>
      </c>
      <c r="J83" s="68" t="s">
        <v>183</v>
      </c>
      <c r="K83" s="100" t="s">
        <v>136</v>
      </c>
      <c r="L83" s="102">
        <v>120000</v>
      </c>
      <c r="M83" s="101">
        <f t="shared" si="1"/>
        <v>84000</v>
      </c>
      <c r="N83" s="149" t="s">
        <v>405</v>
      </c>
      <c r="O83" s="149" t="s">
        <v>377</v>
      </c>
      <c r="P83" s="67" t="s">
        <v>149</v>
      </c>
      <c r="Q83" s="67"/>
      <c r="R83" s="67"/>
      <c r="S83" s="67" t="s">
        <v>149</v>
      </c>
      <c r="T83" s="67"/>
      <c r="U83" s="67"/>
      <c r="V83" s="67"/>
      <c r="W83" s="67"/>
      <c r="X83" s="67"/>
      <c r="Y83" s="77" t="s">
        <v>194</v>
      </c>
      <c r="Z83" s="80" t="s">
        <v>194</v>
      </c>
    </row>
    <row r="84" spans="1:26" ht="43.2" x14ac:dyDescent="0.3">
      <c r="A84" s="67">
        <v>80</v>
      </c>
      <c r="B84" s="88" t="s">
        <v>180</v>
      </c>
      <c r="C84" s="68" t="s">
        <v>181</v>
      </c>
      <c r="D84" s="66">
        <v>70659206</v>
      </c>
      <c r="E84" s="66">
        <v>107720779</v>
      </c>
      <c r="F84" s="103">
        <v>600059430</v>
      </c>
      <c r="G84" s="100" t="s">
        <v>137</v>
      </c>
      <c r="H84" s="66" t="s">
        <v>87</v>
      </c>
      <c r="I84" s="66" t="s">
        <v>122</v>
      </c>
      <c r="J84" s="68" t="s">
        <v>183</v>
      </c>
      <c r="K84" s="100" t="s">
        <v>137</v>
      </c>
      <c r="L84" s="102">
        <v>450000</v>
      </c>
      <c r="M84" s="101">
        <f t="shared" si="1"/>
        <v>315000</v>
      </c>
      <c r="N84" s="149" t="s">
        <v>405</v>
      </c>
      <c r="O84" s="149" t="s">
        <v>377</v>
      </c>
      <c r="P84" s="67" t="s">
        <v>149</v>
      </c>
      <c r="Q84" s="67" t="s">
        <v>149</v>
      </c>
      <c r="R84" s="67" t="s">
        <v>149</v>
      </c>
      <c r="S84" s="67" t="s">
        <v>149</v>
      </c>
      <c r="T84" s="67"/>
      <c r="U84" s="67"/>
      <c r="V84" s="67"/>
      <c r="W84" s="67"/>
      <c r="X84" s="67"/>
      <c r="Y84" s="77" t="s">
        <v>194</v>
      </c>
      <c r="Z84" s="80" t="s">
        <v>194</v>
      </c>
    </row>
    <row r="85" spans="1:26" ht="43.2" x14ac:dyDescent="0.3">
      <c r="A85" s="82">
        <v>81</v>
      </c>
      <c r="B85" s="88" t="s">
        <v>180</v>
      </c>
      <c r="C85" s="68" t="s">
        <v>181</v>
      </c>
      <c r="D85" s="66">
        <v>70659206</v>
      </c>
      <c r="E85" s="66">
        <v>107720779</v>
      </c>
      <c r="F85" s="103">
        <v>600059430</v>
      </c>
      <c r="G85" s="100" t="s">
        <v>258</v>
      </c>
      <c r="H85" s="66" t="s">
        <v>87</v>
      </c>
      <c r="I85" s="66" t="s">
        <v>122</v>
      </c>
      <c r="J85" s="68" t="s">
        <v>183</v>
      </c>
      <c r="K85" s="100" t="s">
        <v>258</v>
      </c>
      <c r="L85" s="102">
        <v>350000</v>
      </c>
      <c r="M85" s="101">
        <f t="shared" si="1"/>
        <v>245000</v>
      </c>
      <c r="N85" s="149" t="s">
        <v>405</v>
      </c>
      <c r="O85" s="149" t="s">
        <v>377</v>
      </c>
      <c r="P85" s="67" t="s">
        <v>149</v>
      </c>
      <c r="Q85" s="67" t="s">
        <v>149</v>
      </c>
      <c r="R85" s="67" t="s">
        <v>149</v>
      </c>
      <c r="S85" s="67" t="s">
        <v>149</v>
      </c>
      <c r="T85" s="67"/>
      <c r="U85" s="67"/>
      <c r="V85" s="67"/>
      <c r="W85" s="67"/>
      <c r="X85" s="67"/>
      <c r="Y85" s="77" t="s">
        <v>194</v>
      </c>
      <c r="Z85" s="80" t="s">
        <v>194</v>
      </c>
    </row>
    <row r="86" spans="1:26" ht="43.2" x14ac:dyDescent="0.3">
      <c r="A86" s="67">
        <v>82</v>
      </c>
      <c r="B86" s="88" t="s">
        <v>180</v>
      </c>
      <c r="C86" s="68" t="s">
        <v>181</v>
      </c>
      <c r="D86" s="66">
        <v>70659206</v>
      </c>
      <c r="E86" s="66">
        <v>107720779</v>
      </c>
      <c r="F86" s="103">
        <v>600059430</v>
      </c>
      <c r="G86" s="100" t="s">
        <v>209</v>
      </c>
      <c r="H86" s="66" t="s">
        <v>87</v>
      </c>
      <c r="I86" s="66" t="s">
        <v>122</v>
      </c>
      <c r="J86" s="68" t="s">
        <v>183</v>
      </c>
      <c r="K86" s="100" t="s">
        <v>209</v>
      </c>
      <c r="L86" s="102">
        <v>300000</v>
      </c>
      <c r="M86" s="101">
        <f t="shared" si="1"/>
        <v>210000</v>
      </c>
      <c r="N86" s="149" t="s">
        <v>405</v>
      </c>
      <c r="O86" s="149" t="s">
        <v>377</v>
      </c>
      <c r="P86" s="67" t="s">
        <v>149</v>
      </c>
      <c r="Q86" s="67" t="s">
        <v>149</v>
      </c>
      <c r="R86" s="67" t="s">
        <v>149</v>
      </c>
      <c r="S86" s="67" t="s">
        <v>149</v>
      </c>
      <c r="T86" s="67"/>
      <c r="U86" s="67"/>
      <c r="V86" s="67"/>
      <c r="W86" s="67"/>
      <c r="X86" s="67"/>
      <c r="Y86" s="77" t="s">
        <v>194</v>
      </c>
      <c r="Z86" s="80" t="s">
        <v>194</v>
      </c>
    </row>
    <row r="87" spans="1:26" ht="43.2" x14ac:dyDescent="0.3">
      <c r="A87" s="82">
        <v>83</v>
      </c>
      <c r="B87" s="88" t="s">
        <v>180</v>
      </c>
      <c r="C87" s="68" t="s">
        <v>181</v>
      </c>
      <c r="D87" s="66">
        <v>70659206</v>
      </c>
      <c r="E87" s="66">
        <v>107720779</v>
      </c>
      <c r="F87" s="103">
        <v>600059430</v>
      </c>
      <c r="G87" s="100" t="s">
        <v>259</v>
      </c>
      <c r="H87" s="66" t="s">
        <v>87</v>
      </c>
      <c r="I87" s="66" t="s">
        <v>122</v>
      </c>
      <c r="J87" s="68" t="s">
        <v>183</v>
      </c>
      <c r="K87" s="100" t="s">
        <v>259</v>
      </c>
      <c r="L87" s="102">
        <v>320000</v>
      </c>
      <c r="M87" s="101">
        <f t="shared" si="1"/>
        <v>224000</v>
      </c>
      <c r="N87" s="149" t="s">
        <v>405</v>
      </c>
      <c r="O87" s="149" t="s">
        <v>377</v>
      </c>
      <c r="P87" s="67" t="s">
        <v>149</v>
      </c>
      <c r="Q87" s="67"/>
      <c r="R87" s="67"/>
      <c r="S87" s="67"/>
      <c r="T87" s="67"/>
      <c r="U87" s="67"/>
      <c r="V87" s="67"/>
      <c r="W87" s="67"/>
      <c r="X87" s="67"/>
      <c r="Y87" s="77" t="s">
        <v>194</v>
      </c>
      <c r="Z87" s="80" t="s">
        <v>194</v>
      </c>
    </row>
    <row r="88" spans="1:26" ht="43.2" x14ac:dyDescent="0.3">
      <c r="A88" s="67">
        <v>84</v>
      </c>
      <c r="B88" s="88" t="s">
        <v>180</v>
      </c>
      <c r="C88" s="68" t="s">
        <v>181</v>
      </c>
      <c r="D88" s="66">
        <v>70659206</v>
      </c>
      <c r="E88" s="66">
        <v>107720779</v>
      </c>
      <c r="F88" s="103">
        <v>600059430</v>
      </c>
      <c r="G88" s="100" t="s">
        <v>260</v>
      </c>
      <c r="H88" s="66" t="s">
        <v>87</v>
      </c>
      <c r="I88" s="66" t="s">
        <v>122</v>
      </c>
      <c r="J88" s="68" t="s">
        <v>183</v>
      </c>
      <c r="K88" s="100" t="s">
        <v>260</v>
      </c>
      <c r="L88" s="102">
        <v>2500000</v>
      </c>
      <c r="M88" s="101">
        <f t="shared" si="1"/>
        <v>1750000</v>
      </c>
      <c r="N88" s="149" t="s">
        <v>405</v>
      </c>
      <c r="O88" s="149" t="s">
        <v>377</v>
      </c>
      <c r="P88" s="67" t="s">
        <v>149</v>
      </c>
      <c r="Q88" s="67" t="s">
        <v>149</v>
      </c>
      <c r="R88" s="67" t="s">
        <v>149</v>
      </c>
      <c r="S88" s="67" t="s">
        <v>149</v>
      </c>
      <c r="T88" s="67"/>
      <c r="U88" s="67"/>
      <c r="V88" s="67"/>
      <c r="W88" s="67"/>
      <c r="X88" s="67"/>
      <c r="Y88" s="77" t="s">
        <v>194</v>
      </c>
      <c r="Z88" s="80" t="s">
        <v>194</v>
      </c>
    </row>
    <row r="89" spans="1:26" ht="43.2" x14ac:dyDescent="0.3">
      <c r="A89" s="82">
        <v>85</v>
      </c>
      <c r="B89" s="88" t="s">
        <v>180</v>
      </c>
      <c r="C89" s="68" t="s">
        <v>181</v>
      </c>
      <c r="D89" s="66">
        <v>70659206</v>
      </c>
      <c r="E89" s="66">
        <v>107720779</v>
      </c>
      <c r="F89" s="103">
        <v>600059430</v>
      </c>
      <c r="G89" s="100" t="s">
        <v>261</v>
      </c>
      <c r="H89" s="66" t="s">
        <v>87</v>
      </c>
      <c r="I89" s="66" t="s">
        <v>122</v>
      </c>
      <c r="J89" s="68" t="s">
        <v>183</v>
      </c>
      <c r="K89" s="100" t="s">
        <v>261</v>
      </c>
      <c r="L89" s="102">
        <v>1100000</v>
      </c>
      <c r="M89" s="101">
        <f t="shared" si="1"/>
        <v>770000</v>
      </c>
      <c r="N89" s="149" t="s">
        <v>405</v>
      </c>
      <c r="O89" s="149" t="s">
        <v>377</v>
      </c>
      <c r="P89" s="67"/>
      <c r="Q89" s="67" t="s">
        <v>149</v>
      </c>
      <c r="R89" s="67"/>
      <c r="S89" s="67"/>
      <c r="T89" s="67"/>
      <c r="U89" s="67"/>
      <c r="V89" s="67"/>
      <c r="W89" s="67"/>
      <c r="X89" s="67"/>
      <c r="Y89" s="77" t="s">
        <v>194</v>
      </c>
      <c r="Z89" s="80" t="s">
        <v>194</v>
      </c>
    </row>
    <row r="90" spans="1:26" ht="57.6" x14ac:dyDescent="0.3">
      <c r="A90" s="67">
        <v>86</v>
      </c>
      <c r="B90" s="88" t="s">
        <v>262</v>
      </c>
      <c r="C90" s="68" t="s">
        <v>263</v>
      </c>
      <c r="D90" s="66">
        <v>71011773</v>
      </c>
      <c r="E90" s="66">
        <v>107720663</v>
      </c>
      <c r="F90" s="66">
        <v>650040546</v>
      </c>
      <c r="G90" s="100" t="s">
        <v>264</v>
      </c>
      <c r="H90" s="66" t="s">
        <v>87</v>
      </c>
      <c r="I90" s="66" t="s">
        <v>122</v>
      </c>
      <c r="J90" s="68" t="s">
        <v>265</v>
      </c>
      <c r="K90" s="100" t="s">
        <v>264</v>
      </c>
      <c r="L90" s="102">
        <v>790000</v>
      </c>
      <c r="M90" s="101">
        <f t="shared" si="1"/>
        <v>553000</v>
      </c>
      <c r="N90" s="149" t="s">
        <v>405</v>
      </c>
      <c r="O90" s="149" t="s">
        <v>377</v>
      </c>
      <c r="P90" s="67" t="s">
        <v>149</v>
      </c>
      <c r="Q90" s="67" t="s">
        <v>149</v>
      </c>
      <c r="R90" s="67" t="s">
        <v>149</v>
      </c>
      <c r="S90" s="67" t="s">
        <v>149</v>
      </c>
      <c r="T90" s="67"/>
      <c r="U90" s="67"/>
      <c r="V90" s="67"/>
      <c r="W90" s="67"/>
      <c r="X90" s="67"/>
      <c r="Y90" s="77" t="s">
        <v>194</v>
      </c>
      <c r="Z90" s="80" t="s">
        <v>194</v>
      </c>
    </row>
    <row r="91" spans="1:26" ht="43.2" x14ac:dyDescent="0.3">
      <c r="A91" s="82">
        <v>87</v>
      </c>
      <c r="B91" s="88" t="s">
        <v>262</v>
      </c>
      <c r="C91" s="68" t="s">
        <v>263</v>
      </c>
      <c r="D91" s="66">
        <v>71011773</v>
      </c>
      <c r="E91" s="66">
        <v>107720663</v>
      </c>
      <c r="F91" s="66">
        <v>650040546</v>
      </c>
      <c r="G91" s="100" t="s">
        <v>266</v>
      </c>
      <c r="H91" s="66" t="s">
        <v>87</v>
      </c>
      <c r="I91" s="66" t="s">
        <v>122</v>
      </c>
      <c r="J91" s="68" t="s">
        <v>265</v>
      </c>
      <c r="K91" s="100" t="s">
        <v>266</v>
      </c>
      <c r="L91" s="102">
        <v>80000</v>
      </c>
      <c r="M91" s="101">
        <f t="shared" si="1"/>
        <v>56000</v>
      </c>
      <c r="N91" s="149" t="s">
        <v>405</v>
      </c>
      <c r="O91" s="149" t="s">
        <v>377</v>
      </c>
      <c r="P91" s="67" t="s">
        <v>149</v>
      </c>
      <c r="Q91" s="67" t="s">
        <v>149</v>
      </c>
      <c r="R91" s="67" t="s">
        <v>149</v>
      </c>
      <c r="S91" s="67" t="s">
        <v>149</v>
      </c>
      <c r="T91" s="67"/>
      <c r="U91" s="67"/>
      <c r="V91" s="67"/>
      <c r="W91" s="67"/>
      <c r="X91" s="67"/>
      <c r="Y91" s="77" t="s">
        <v>194</v>
      </c>
      <c r="Z91" s="80" t="s">
        <v>194</v>
      </c>
    </row>
    <row r="92" spans="1:26" ht="43.2" x14ac:dyDescent="0.3">
      <c r="A92" s="82">
        <v>88</v>
      </c>
      <c r="B92" s="88" t="s">
        <v>262</v>
      </c>
      <c r="C92" s="68" t="s">
        <v>263</v>
      </c>
      <c r="D92" s="66">
        <v>71011773</v>
      </c>
      <c r="E92" s="66">
        <v>107720663</v>
      </c>
      <c r="F92" s="66">
        <v>650040546</v>
      </c>
      <c r="G92" s="100" t="s">
        <v>378</v>
      </c>
      <c r="H92" s="66" t="s">
        <v>87</v>
      </c>
      <c r="I92" s="66" t="s">
        <v>122</v>
      </c>
      <c r="J92" s="68" t="s">
        <v>265</v>
      </c>
      <c r="K92" s="100" t="s">
        <v>380</v>
      </c>
      <c r="L92" s="102">
        <v>800000</v>
      </c>
      <c r="M92" s="135">
        <f t="shared" ref="M92" si="2">L92/100*70</f>
        <v>560000</v>
      </c>
      <c r="N92" s="148" t="s">
        <v>379</v>
      </c>
      <c r="O92" s="148" t="s">
        <v>377</v>
      </c>
      <c r="P92" s="67" t="s">
        <v>149</v>
      </c>
      <c r="Q92" s="67" t="s">
        <v>149</v>
      </c>
      <c r="R92" s="67" t="s">
        <v>149</v>
      </c>
      <c r="S92" s="67" t="s">
        <v>149</v>
      </c>
      <c r="T92" s="67"/>
      <c r="U92" s="67"/>
      <c r="V92" s="67"/>
      <c r="W92" s="67"/>
      <c r="X92" s="67"/>
      <c r="Y92" s="136" t="s">
        <v>194</v>
      </c>
      <c r="Z92" s="137" t="s">
        <v>194</v>
      </c>
    </row>
    <row r="93" spans="1:26" ht="43.2" x14ac:dyDescent="0.3">
      <c r="A93" s="82">
        <v>89</v>
      </c>
      <c r="B93" s="88" t="s">
        <v>267</v>
      </c>
      <c r="C93" s="66" t="s">
        <v>268</v>
      </c>
      <c r="D93" s="66">
        <v>86652231</v>
      </c>
      <c r="E93" s="66">
        <v>181090163</v>
      </c>
      <c r="F93" s="66">
        <v>691011389</v>
      </c>
      <c r="G93" s="100" t="s">
        <v>269</v>
      </c>
      <c r="H93" s="66" t="s">
        <v>87</v>
      </c>
      <c r="I93" s="66" t="s">
        <v>122</v>
      </c>
      <c r="J93" s="68" t="s">
        <v>270</v>
      </c>
      <c r="K93" s="100" t="s">
        <v>269</v>
      </c>
      <c r="L93" s="102">
        <v>3500000</v>
      </c>
      <c r="M93" s="101">
        <f t="shared" si="1"/>
        <v>2450000</v>
      </c>
      <c r="N93" s="149" t="s">
        <v>405</v>
      </c>
      <c r="O93" s="149" t="s">
        <v>377</v>
      </c>
      <c r="P93" s="67" t="s">
        <v>149</v>
      </c>
      <c r="Q93" s="67" t="s">
        <v>149</v>
      </c>
      <c r="R93" s="67" t="s">
        <v>149</v>
      </c>
      <c r="S93" s="67" t="s">
        <v>149</v>
      </c>
      <c r="T93" s="67"/>
      <c r="U93" s="67"/>
      <c r="V93" s="67"/>
      <c r="W93" s="67"/>
      <c r="X93" s="67"/>
      <c r="Y93" s="77" t="s">
        <v>194</v>
      </c>
      <c r="Z93" s="80" t="s">
        <v>194</v>
      </c>
    </row>
    <row r="94" spans="1:26" ht="43.2" x14ac:dyDescent="0.3">
      <c r="A94" s="82">
        <v>90</v>
      </c>
      <c r="B94" s="88" t="s">
        <v>267</v>
      </c>
      <c r="C94" s="66" t="s">
        <v>268</v>
      </c>
      <c r="D94" s="66">
        <v>86652231</v>
      </c>
      <c r="E94" s="66">
        <v>181090163</v>
      </c>
      <c r="F94" s="66">
        <v>691011389</v>
      </c>
      <c r="G94" s="100" t="s">
        <v>271</v>
      </c>
      <c r="H94" s="66" t="s">
        <v>87</v>
      </c>
      <c r="I94" s="66" t="s">
        <v>122</v>
      </c>
      <c r="J94" s="68" t="s">
        <v>270</v>
      </c>
      <c r="K94" s="100" t="s">
        <v>271</v>
      </c>
      <c r="L94" s="102">
        <v>2400000</v>
      </c>
      <c r="M94" s="101">
        <f t="shared" si="1"/>
        <v>1680000</v>
      </c>
      <c r="N94" s="149" t="s">
        <v>405</v>
      </c>
      <c r="O94" s="149" t="s">
        <v>377</v>
      </c>
      <c r="P94" s="67" t="s">
        <v>149</v>
      </c>
      <c r="Q94" s="67" t="s">
        <v>149</v>
      </c>
      <c r="R94" s="67" t="s">
        <v>149</v>
      </c>
      <c r="S94" s="67" t="s">
        <v>149</v>
      </c>
      <c r="T94" s="67"/>
      <c r="U94" s="67"/>
      <c r="V94" s="67"/>
      <c r="W94" s="67"/>
      <c r="X94" s="67"/>
      <c r="Y94" s="77" t="s">
        <v>194</v>
      </c>
      <c r="Z94" s="80" t="s">
        <v>194</v>
      </c>
    </row>
    <row r="95" spans="1:26" ht="43.2" x14ac:dyDescent="0.3">
      <c r="A95" s="82">
        <v>91</v>
      </c>
      <c r="B95" s="88" t="s">
        <v>267</v>
      </c>
      <c r="C95" s="66" t="s">
        <v>268</v>
      </c>
      <c r="D95" s="66">
        <v>86652231</v>
      </c>
      <c r="E95" s="66">
        <v>181090163</v>
      </c>
      <c r="F95" s="66">
        <v>691011389</v>
      </c>
      <c r="G95" s="100" t="s">
        <v>272</v>
      </c>
      <c r="H95" s="66" t="s">
        <v>87</v>
      </c>
      <c r="I95" s="66" t="s">
        <v>122</v>
      </c>
      <c r="J95" s="68" t="s">
        <v>270</v>
      </c>
      <c r="K95" s="100" t="s">
        <v>272</v>
      </c>
      <c r="L95" s="102">
        <v>950000</v>
      </c>
      <c r="M95" s="101">
        <f t="shared" si="1"/>
        <v>665000</v>
      </c>
      <c r="N95" s="149" t="s">
        <v>405</v>
      </c>
      <c r="O95" s="149" t="s">
        <v>377</v>
      </c>
      <c r="P95" s="67" t="s">
        <v>149</v>
      </c>
      <c r="Q95" s="67" t="s">
        <v>149</v>
      </c>
      <c r="R95" s="67" t="s">
        <v>149</v>
      </c>
      <c r="S95" s="67" t="s">
        <v>149</v>
      </c>
      <c r="T95" s="67"/>
      <c r="U95" s="67"/>
      <c r="V95" s="67"/>
      <c r="W95" s="67"/>
      <c r="X95" s="67"/>
      <c r="Y95" s="77" t="s">
        <v>194</v>
      </c>
      <c r="Z95" s="80" t="s">
        <v>194</v>
      </c>
    </row>
    <row r="96" spans="1:26" ht="43.2" x14ac:dyDescent="0.3">
      <c r="A96" s="82">
        <v>92</v>
      </c>
      <c r="B96" s="88" t="s">
        <v>267</v>
      </c>
      <c r="C96" s="66" t="s">
        <v>268</v>
      </c>
      <c r="D96" s="66">
        <v>86652231</v>
      </c>
      <c r="E96" s="66">
        <v>181090163</v>
      </c>
      <c r="F96" s="66">
        <v>691011389</v>
      </c>
      <c r="G96" s="100" t="s">
        <v>273</v>
      </c>
      <c r="H96" s="66" t="s">
        <v>87</v>
      </c>
      <c r="I96" s="66" t="s">
        <v>122</v>
      </c>
      <c r="J96" s="68" t="s">
        <v>270</v>
      </c>
      <c r="K96" s="100" t="s">
        <v>273</v>
      </c>
      <c r="L96" s="102">
        <v>450000</v>
      </c>
      <c r="M96" s="101">
        <f t="shared" si="1"/>
        <v>315000</v>
      </c>
      <c r="N96" s="149" t="s">
        <v>405</v>
      </c>
      <c r="O96" s="149" t="s">
        <v>377</v>
      </c>
      <c r="P96" s="67" t="s">
        <v>149</v>
      </c>
      <c r="Q96" s="67" t="s">
        <v>149</v>
      </c>
      <c r="R96" s="67" t="s">
        <v>149</v>
      </c>
      <c r="S96" s="67" t="s">
        <v>149</v>
      </c>
      <c r="T96" s="67"/>
      <c r="U96" s="67"/>
      <c r="V96" s="67"/>
      <c r="W96" s="67"/>
      <c r="X96" s="67"/>
      <c r="Y96" s="77" t="s">
        <v>194</v>
      </c>
      <c r="Z96" s="80" t="s">
        <v>194</v>
      </c>
    </row>
    <row r="97" spans="1:26" ht="57.6" x14ac:dyDescent="0.3">
      <c r="A97" s="82">
        <v>93</v>
      </c>
      <c r="B97" s="88" t="s">
        <v>267</v>
      </c>
      <c r="C97" s="66" t="s">
        <v>268</v>
      </c>
      <c r="D97" s="66">
        <v>86652231</v>
      </c>
      <c r="E97" s="66">
        <v>181090163</v>
      </c>
      <c r="F97" s="66">
        <v>691011389</v>
      </c>
      <c r="G97" s="100" t="s">
        <v>274</v>
      </c>
      <c r="H97" s="66" t="s">
        <v>87</v>
      </c>
      <c r="I97" s="66" t="s">
        <v>122</v>
      </c>
      <c r="J97" s="68" t="s">
        <v>270</v>
      </c>
      <c r="K97" s="100" t="s">
        <v>274</v>
      </c>
      <c r="L97" s="102">
        <v>700000</v>
      </c>
      <c r="M97" s="101">
        <f t="shared" si="1"/>
        <v>490000</v>
      </c>
      <c r="N97" s="149" t="s">
        <v>405</v>
      </c>
      <c r="O97" s="149" t="s">
        <v>377</v>
      </c>
      <c r="P97" s="67"/>
      <c r="Q97" s="67" t="s">
        <v>149</v>
      </c>
      <c r="R97" s="67" t="s">
        <v>149</v>
      </c>
      <c r="S97" s="67"/>
      <c r="T97" s="67"/>
      <c r="U97" s="67"/>
      <c r="V97" s="67"/>
      <c r="W97" s="67"/>
      <c r="X97" s="67"/>
      <c r="Y97" s="77" t="s">
        <v>194</v>
      </c>
      <c r="Z97" s="80" t="s">
        <v>194</v>
      </c>
    </row>
    <row r="98" spans="1:26" ht="43.2" x14ac:dyDescent="0.3">
      <c r="A98" s="82">
        <v>94</v>
      </c>
      <c r="B98" s="88" t="s">
        <v>267</v>
      </c>
      <c r="C98" s="66" t="s">
        <v>268</v>
      </c>
      <c r="D98" s="66">
        <v>86652231</v>
      </c>
      <c r="E98" s="66">
        <v>181090163</v>
      </c>
      <c r="F98" s="66">
        <v>691011389</v>
      </c>
      <c r="G98" s="100" t="s">
        <v>226</v>
      </c>
      <c r="H98" s="66" t="s">
        <v>87</v>
      </c>
      <c r="I98" s="66" t="s">
        <v>122</v>
      </c>
      <c r="J98" s="68" t="s">
        <v>270</v>
      </c>
      <c r="K98" s="100" t="s">
        <v>226</v>
      </c>
      <c r="L98" s="102">
        <v>450000</v>
      </c>
      <c r="M98" s="101">
        <f t="shared" si="1"/>
        <v>315000</v>
      </c>
      <c r="N98" s="149" t="s">
        <v>405</v>
      </c>
      <c r="O98" s="149" t="s">
        <v>377</v>
      </c>
      <c r="P98" s="67" t="s">
        <v>149</v>
      </c>
      <c r="Q98" s="67" t="s">
        <v>149</v>
      </c>
      <c r="R98" s="67" t="s">
        <v>149</v>
      </c>
      <c r="S98" s="67" t="s">
        <v>149</v>
      </c>
      <c r="T98" s="67"/>
      <c r="U98" s="67"/>
      <c r="V98" s="67"/>
      <c r="W98" s="67"/>
      <c r="X98" s="67"/>
      <c r="Y98" s="77" t="s">
        <v>194</v>
      </c>
      <c r="Z98" s="80" t="s">
        <v>194</v>
      </c>
    </row>
    <row r="99" spans="1:26" ht="43.2" x14ac:dyDescent="0.3">
      <c r="A99" s="82">
        <v>95</v>
      </c>
      <c r="B99" s="88" t="s">
        <v>267</v>
      </c>
      <c r="C99" s="66" t="s">
        <v>268</v>
      </c>
      <c r="D99" s="66">
        <v>86652231</v>
      </c>
      <c r="E99" s="66">
        <v>181090163</v>
      </c>
      <c r="F99" s="66">
        <v>691011389</v>
      </c>
      <c r="G99" s="100" t="s">
        <v>202</v>
      </c>
      <c r="H99" s="66" t="s">
        <v>87</v>
      </c>
      <c r="I99" s="66" t="s">
        <v>122</v>
      </c>
      <c r="J99" s="68" t="s">
        <v>270</v>
      </c>
      <c r="K99" s="100" t="s">
        <v>202</v>
      </c>
      <c r="L99" s="102">
        <v>350000</v>
      </c>
      <c r="M99" s="101">
        <f t="shared" si="1"/>
        <v>245000</v>
      </c>
      <c r="N99" s="149" t="s">
        <v>405</v>
      </c>
      <c r="O99" s="149" t="s">
        <v>377</v>
      </c>
      <c r="P99" s="67" t="s">
        <v>149</v>
      </c>
      <c r="Q99" s="67"/>
      <c r="R99" s="67"/>
      <c r="S99" s="67"/>
      <c r="T99" s="67"/>
      <c r="U99" s="67"/>
      <c r="V99" s="67"/>
      <c r="W99" s="67"/>
      <c r="X99" s="67"/>
      <c r="Y99" s="77" t="s">
        <v>194</v>
      </c>
      <c r="Z99" s="80" t="s">
        <v>194</v>
      </c>
    </row>
    <row r="100" spans="1:26" ht="43.2" x14ac:dyDescent="0.3">
      <c r="A100" s="82">
        <v>96</v>
      </c>
      <c r="B100" s="88" t="s">
        <v>267</v>
      </c>
      <c r="C100" s="66" t="s">
        <v>268</v>
      </c>
      <c r="D100" s="66">
        <v>86652231</v>
      </c>
      <c r="E100" s="66">
        <v>181090163</v>
      </c>
      <c r="F100" s="66">
        <v>691011389</v>
      </c>
      <c r="G100" s="100" t="s">
        <v>133</v>
      </c>
      <c r="H100" s="66" t="s">
        <v>87</v>
      </c>
      <c r="I100" s="66" t="s">
        <v>122</v>
      </c>
      <c r="J100" s="68" t="s">
        <v>270</v>
      </c>
      <c r="K100" s="100" t="s">
        <v>133</v>
      </c>
      <c r="L100" s="102">
        <v>120000</v>
      </c>
      <c r="M100" s="101">
        <f t="shared" si="1"/>
        <v>84000</v>
      </c>
      <c r="N100" s="149" t="s">
        <v>405</v>
      </c>
      <c r="O100" s="149" t="s">
        <v>377</v>
      </c>
      <c r="P100" s="67" t="s">
        <v>149</v>
      </c>
      <c r="Q100" s="67"/>
      <c r="R100" s="67"/>
      <c r="S100" s="67"/>
      <c r="T100" s="67"/>
      <c r="U100" s="67"/>
      <c r="V100" s="67"/>
      <c r="W100" s="67"/>
      <c r="X100" s="67"/>
      <c r="Y100" s="77" t="s">
        <v>194</v>
      </c>
      <c r="Z100" s="80" t="s">
        <v>194</v>
      </c>
    </row>
    <row r="101" spans="1:26" ht="43.2" x14ac:dyDescent="0.3">
      <c r="A101" s="82">
        <v>97</v>
      </c>
      <c r="B101" s="88" t="s">
        <v>267</v>
      </c>
      <c r="C101" s="66" t="s">
        <v>268</v>
      </c>
      <c r="D101" s="66">
        <v>86652231</v>
      </c>
      <c r="E101" s="66">
        <v>181090163</v>
      </c>
      <c r="F101" s="66">
        <v>691011389</v>
      </c>
      <c r="G101" s="100" t="s">
        <v>204</v>
      </c>
      <c r="H101" s="66" t="s">
        <v>87</v>
      </c>
      <c r="I101" s="66" t="s">
        <v>122</v>
      </c>
      <c r="J101" s="68" t="s">
        <v>270</v>
      </c>
      <c r="K101" s="100" t="s">
        <v>204</v>
      </c>
      <c r="L101" s="102">
        <v>280000</v>
      </c>
      <c r="M101" s="101">
        <f t="shared" si="1"/>
        <v>196000</v>
      </c>
      <c r="N101" s="149" t="s">
        <v>405</v>
      </c>
      <c r="O101" s="149" t="s">
        <v>377</v>
      </c>
      <c r="P101" s="67" t="s">
        <v>149</v>
      </c>
      <c r="Q101" s="67" t="s">
        <v>149</v>
      </c>
      <c r="R101" s="67" t="s">
        <v>149</v>
      </c>
      <c r="S101" s="67" t="s">
        <v>149</v>
      </c>
      <c r="T101" s="67"/>
      <c r="U101" s="67"/>
      <c r="V101" s="67"/>
      <c r="W101" s="67"/>
      <c r="X101" s="67"/>
      <c r="Y101" s="77" t="s">
        <v>194</v>
      </c>
      <c r="Z101" s="80" t="s">
        <v>194</v>
      </c>
    </row>
    <row r="102" spans="1:26" ht="43.2" x14ac:dyDescent="0.3">
      <c r="A102" s="82">
        <v>98</v>
      </c>
      <c r="B102" s="88" t="s">
        <v>267</v>
      </c>
      <c r="C102" s="66" t="s">
        <v>268</v>
      </c>
      <c r="D102" s="66">
        <v>86652231</v>
      </c>
      <c r="E102" s="66">
        <v>181090163</v>
      </c>
      <c r="F102" s="66">
        <v>691011389</v>
      </c>
      <c r="G102" s="100" t="s">
        <v>247</v>
      </c>
      <c r="H102" s="66" t="s">
        <v>87</v>
      </c>
      <c r="I102" s="66" t="s">
        <v>122</v>
      </c>
      <c r="J102" s="68" t="s">
        <v>270</v>
      </c>
      <c r="K102" s="100" t="s">
        <v>247</v>
      </c>
      <c r="L102" s="102">
        <v>270000</v>
      </c>
      <c r="M102" s="101">
        <f t="shared" si="1"/>
        <v>189000</v>
      </c>
      <c r="N102" s="149" t="s">
        <v>405</v>
      </c>
      <c r="O102" s="149" t="s">
        <v>377</v>
      </c>
      <c r="P102" s="67"/>
      <c r="Q102" s="67"/>
      <c r="R102" s="67" t="s">
        <v>149</v>
      </c>
      <c r="S102" s="67"/>
      <c r="T102" s="67"/>
      <c r="U102" s="67"/>
      <c r="V102" s="67"/>
      <c r="W102" s="67"/>
      <c r="X102" s="67"/>
      <c r="Y102" s="77" t="s">
        <v>194</v>
      </c>
      <c r="Z102" s="80" t="s">
        <v>194</v>
      </c>
    </row>
    <row r="103" spans="1:26" ht="43.2" x14ac:dyDescent="0.3">
      <c r="A103" s="82">
        <v>99</v>
      </c>
      <c r="B103" s="88" t="s">
        <v>267</v>
      </c>
      <c r="C103" s="66" t="s">
        <v>268</v>
      </c>
      <c r="D103" s="66">
        <v>86652231</v>
      </c>
      <c r="E103" s="66">
        <v>181090163</v>
      </c>
      <c r="F103" s="66">
        <v>691011389</v>
      </c>
      <c r="G103" s="100" t="s">
        <v>275</v>
      </c>
      <c r="H103" s="66" t="s">
        <v>87</v>
      </c>
      <c r="I103" s="66" t="s">
        <v>122</v>
      </c>
      <c r="J103" s="68" t="s">
        <v>270</v>
      </c>
      <c r="K103" s="100" t="s">
        <v>275</v>
      </c>
      <c r="L103" s="102">
        <v>450000</v>
      </c>
      <c r="M103" s="101">
        <f t="shared" si="1"/>
        <v>315000</v>
      </c>
      <c r="N103" s="149" t="s">
        <v>405</v>
      </c>
      <c r="O103" s="149" t="s">
        <v>377</v>
      </c>
      <c r="P103" s="67"/>
      <c r="Q103" s="67" t="s">
        <v>149</v>
      </c>
      <c r="R103" s="67" t="s">
        <v>149</v>
      </c>
      <c r="S103" s="67"/>
      <c r="T103" s="67"/>
      <c r="U103" s="67"/>
      <c r="V103" s="67"/>
      <c r="W103" s="67"/>
      <c r="X103" s="67"/>
      <c r="Y103" s="77" t="s">
        <v>194</v>
      </c>
      <c r="Z103" s="80" t="s">
        <v>194</v>
      </c>
    </row>
    <row r="104" spans="1:26" ht="43.2" x14ac:dyDescent="0.3">
      <c r="A104" s="82">
        <v>100</v>
      </c>
      <c r="B104" s="88" t="s">
        <v>267</v>
      </c>
      <c r="C104" s="66" t="s">
        <v>268</v>
      </c>
      <c r="D104" s="66">
        <v>86652231</v>
      </c>
      <c r="E104" s="66">
        <v>181090163</v>
      </c>
      <c r="F104" s="66">
        <v>691011389</v>
      </c>
      <c r="G104" s="100" t="s">
        <v>136</v>
      </c>
      <c r="H104" s="66" t="s">
        <v>87</v>
      </c>
      <c r="I104" s="66" t="s">
        <v>122</v>
      </c>
      <c r="J104" s="68" t="s">
        <v>270</v>
      </c>
      <c r="K104" s="100" t="s">
        <v>136</v>
      </c>
      <c r="L104" s="102">
        <v>250000</v>
      </c>
      <c r="M104" s="101">
        <f t="shared" si="1"/>
        <v>175000</v>
      </c>
      <c r="N104" s="149" t="s">
        <v>405</v>
      </c>
      <c r="O104" s="149" t="s">
        <v>377</v>
      </c>
      <c r="P104" s="67" t="s">
        <v>149</v>
      </c>
      <c r="Q104" s="67" t="s">
        <v>149</v>
      </c>
      <c r="R104" s="67" t="s">
        <v>149</v>
      </c>
      <c r="S104" s="67" t="s">
        <v>149</v>
      </c>
      <c r="T104" s="67"/>
      <c r="U104" s="67"/>
      <c r="V104" s="67"/>
      <c r="W104" s="67"/>
      <c r="X104" s="67"/>
      <c r="Y104" s="77" t="s">
        <v>194</v>
      </c>
      <c r="Z104" s="80" t="s">
        <v>194</v>
      </c>
    </row>
    <row r="105" spans="1:26" ht="43.2" x14ac:dyDescent="0.3">
      <c r="A105" s="82">
        <v>101</v>
      </c>
      <c r="B105" s="88" t="s">
        <v>267</v>
      </c>
      <c r="C105" s="66" t="s">
        <v>268</v>
      </c>
      <c r="D105" s="66">
        <v>86652231</v>
      </c>
      <c r="E105" s="66">
        <v>181090163</v>
      </c>
      <c r="F105" s="66">
        <v>691011389</v>
      </c>
      <c r="G105" s="100" t="s">
        <v>137</v>
      </c>
      <c r="H105" s="66" t="s">
        <v>87</v>
      </c>
      <c r="I105" s="66" t="s">
        <v>122</v>
      </c>
      <c r="J105" s="68" t="s">
        <v>270</v>
      </c>
      <c r="K105" s="100" t="s">
        <v>137</v>
      </c>
      <c r="L105" s="102">
        <v>360000</v>
      </c>
      <c r="M105" s="101">
        <f t="shared" si="1"/>
        <v>252000</v>
      </c>
      <c r="N105" s="149" t="s">
        <v>405</v>
      </c>
      <c r="O105" s="149" t="s">
        <v>377</v>
      </c>
      <c r="P105" s="67" t="s">
        <v>149</v>
      </c>
      <c r="Q105" s="67" t="s">
        <v>149</v>
      </c>
      <c r="R105" s="67" t="s">
        <v>149</v>
      </c>
      <c r="S105" s="67" t="s">
        <v>149</v>
      </c>
      <c r="T105" s="67"/>
      <c r="U105" s="67"/>
      <c r="V105" s="67"/>
      <c r="W105" s="67"/>
      <c r="X105" s="67"/>
      <c r="Y105" s="77" t="s">
        <v>194</v>
      </c>
      <c r="Z105" s="80" t="s">
        <v>194</v>
      </c>
    </row>
    <row r="106" spans="1:26" ht="43.2" x14ac:dyDescent="0.3">
      <c r="A106" s="82">
        <v>102</v>
      </c>
      <c r="B106" s="88" t="s">
        <v>267</v>
      </c>
      <c r="C106" s="66" t="s">
        <v>268</v>
      </c>
      <c r="D106" s="66">
        <v>86652231</v>
      </c>
      <c r="E106" s="66">
        <v>181090163</v>
      </c>
      <c r="F106" s="66">
        <v>691011389</v>
      </c>
      <c r="G106" s="100" t="s">
        <v>276</v>
      </c>
      <c r="H106" s="66" t="s">
        <v>87</v>
      </c>
      <c r="I106" s="66" t="s">
        <v>122</v>
      </c>
      <c r="J106" s="68" t="s">
        <v>270</v>
      </c>
      <c r="K106" s="100" t="s">
        <v>276</v>
      </c>
      <c r="L106" s="102">
        <v>250000</v>
      </c>
      <c r="M106" s="101">
        <f t="shared" si="1"/>
        <v>175000</v>
      </c>
      <c r="N106" s="149" t="s">
        <v>405</v>
      </c>
      <c r="O106" s="149" t="s">
        <v>377</v>
      </c>
      <c r="P106" s="67" t="s">
        <v>149</v>
      </c>
      <c r="Q106" s="67" t="s">
        <v>149</v>
      </c>
      <c r="R106" s="67" t="s">
        <v>149</v>
      </c>
      <c r="S106" s="67" t="s">
        <v>149</v>
      </c>
      <c r="T106" s="67"/>
      <c r="U106" s="67"/>
      <c r="V106" s="67"/>
      <c r="W106" s="67"/>
      <c r="X106" s="67" t="s">
        <v>149</v>
      </c>
      <c r="Y106" s="77" t="s">
        <v>194</v>
      </c>
      <c r="Z106" s="80" t="s">
        <v>194</v>
      </c>
    </row>
    <row r="107" spans="1:26" ht="43.2" x14ac:dyDescent="0.3">
      <c r="A107" s="82">
        <v>103</v>
      </c>
      <c r="B107" s="88" t="s">
        <v>267</v>
      </c>
      <c r="C107" s="66" t="s">
        <v>268</v>
      </c>
      <c r="D107" s="66">
        <v>86652231</v>
      </c>
      <c r="E107" s="66">
        <v>181090163</v>
      </c>
      <c r="F107" s="66">
        <v>691011389</v>
      </c>
      <c r="G107" s="100" t="s">
        <v>121</v>
      </c>
      <c r="H107" s="66" t="s">
        <v>87</v>
      </c>
      <c r="I107" s="66" t="s">
        <v>122</v>
      </c>
      <c r="J107" s="68" t="s">
        <v>270</v>
      </c>
      <c r="K107" s="100" t="s">
        <v>121</v>
      </c>
      <c r="L107" s="102">
        <v>570000</v>
      </c>
      <c r="M107" s="101">
        <f t="shared" si="1"/>
        <v>399000</v>
      </c>
      <c r="N107" s="149" t="s">
        <v>405</v>
      </c>
      <c r="O107" s="149" t="s">
        <v>377</v>
      </c>
      <c r="P107" s="67"/>
      <c r="Q107" s="67"/>
      <c r="R107" s="67"/>
      <c r="S107" s="67" t="s">
        <v>149</v>
      </c>
      <c r="T107" s="67"/>
      <c r="U107" s="67"/>
      <c r="V107" s="67"/>
      <c r="W107" s="67"/>
      <c r="X107" s="67"/>
      <c r="Y107" s="77" t="s">
        <v>194</v>
      </c>
      <c r="Z107" s="80" t="s">
        <v>194</v>
      </c>
    </row>
    <row r="108" spans="1:26" ht="43.2" x14ac:dyDescent="0.3">
      <c r="A108" s="82">
        <v>104</v>
      </c>
      <c r="B108" s="88" t="s">
        <v>267</v>
      </c>
      <c r="C108" s="66" t="s">
        <v>268</v>
      </c>
      <c r="D108" s="66">
        <v>86652231</v>
      </c>
      <c r="E108" s="66">
        <v>181090163</v>
      </c>
      <c r="F108" s="66">
        <v>691011389</v>
      </c>
      <c r="G108" s="100" t="s">
        <v>209</v>
      </c>
      <c r="H108" s="66" t="s">
        <v>87</v>
      </c>
      <c r="I108" s="66" t="s">
        <v>122</v>
      </c>
      <c r="J108" s="68" t="s">
        <v>270</v>
      </c>
      <c r="K108" s="100" t="s">
        <v>209</v>
      </c>
      <c r="L108" s="102">
        <v>300000</v>
      </c>
      <c r="M108" s="101">
        <f t="shared" si="1"/>
        <v>210000</v>
      </c>
      <c r="N108" s="149" t="s">
        <v>405</v>
      </c>
      <c r="O108" s="149" t="s">
        <v>377</v>
      </c>
      <c r="P108" s="67" t="s">
        <v>149</v>
      </c>
      <c r="Q108" s="67" t="s">
        <v>149</v>
      </c>
      <c r="R108" s="67" t="s">
        <v>149</v>
      </c>
      <c r="S108" s="67" t="s">
        <v>149</v>
      </c>
      <c r="T108" s="67"/>
      <c r="U108" s="67"/>
      <c r="V108" s="67"/>
      <c r="W108" s="67"/>
      <c r="X108" s="67"/>
      <c r="Y108" s="77" t="s">
        <v>194</v>
      </c>
      <c r="Z108" s="80" t="s">
        <v>194</v>
      </c>
    </row>
    <row r="109" spans="1:26" ht="43.2" x14ac:dyDescent="0.3">
      <c r="A109" s="82">
        <v>105</v>
      </c>
      <c r="B109" s="88" t="s">
        <v>267</v>
      </c>
      <c r="C109" s="66" t="s">
        <v>268</v>
      </c>
      <c r="D109" s="66">
        <v>86652231</v>
      </c>
      <c r="E109" s="66">
        <v>181090163</v>
      </c>
      <c r="F109" s="66">
        <v>691011389</v>
      </c>
      <c r="G109" s="100" t="s">
        <v>277</v>
      </c>
      <c r="H109" s="66" t="s">
        <v>87</v>
      </c>
      <c r="I109" s="66" t="s">
        <v>122</v>
      </c>
      <c r="J109" s="68" t="s">
        <v>270</v>
      </c>
      <c r="K109" s="100" t="s">
        <v>277</v>
      </c>
      <c r="L109" s="102">
        <v>250000</v>
      </c>
      <c r="M109" s="101">
        <f t="shared" si="1"/>
        <v>175000</v>
      </c>
      <c r="N109" s="149" t="s">
        <v>405</v>
      </c>
      <c r="O109" s="149" t="s">
        <v>377</v>
      </c>
      <c r="P109" s="67" t="s">
        <v>149</v>
      </c>
      <c r="Q109" s="67"/>
      <c r="R109" s="67" t="s">
        <v>149</v>
      </c>
      <c r="S109" s="67"/>
      <c r="T109" s="67"/>
      <c r="U109" s="67"/>
      <c r="V109" s="67"/>
      <c r="W109" s="67"/>
      <c r="X109" s="67"/>
      <c r="Y109" s="77" t="s">
        <v>194</v>
      </c>
      <c r="Z109" s="80" t="s">
        <v>194</v>
      </c>
    </row>
    <row r="110" spans="1:26" ht="43.2" x14ac:dyDescent="0.3">
      <c r="A110" s="82">
        <v>106</v>
      </c>
      <c r="B110" s="88" t="s">
        <v>189</v>
      </c>
      <c r="C110" s="68" t="s">
        <v>190</v>
      </c>
      <c r="D110" s="66">
        <v>583596</v>
      </c>
      <c r="E110" s="89" t="s">
        <v>278</v>
      </c>
      <c r="F110" s="66">
        <v>600059081</v>
      </c>
      <c r="G110" s="100" t="s">
        <v>279</v>
      </c>
      <c r="H110" s="66" t="s">
        <v>87</v>
      </c>
      <c r="I110" s="66" t="s">
        <v>122</v>
      </c>
      <c r="J110" s="68" t="s">
        <v>191</v>
      </c>
      <c r="K110" s="100" t="s">
        <v>279</v>
      </c>
      <c r="L110" s="102">
        <v>4500000</v>
      </c>
      <c r="M110" s="101">
        <f t="shared" si="1"/>
        <v>3150000</v>
      </c>
      <c r="N110" s="149" t="s">
        <v>405</v>
      </c>
      <c r="O110" s="149" t="s">
        <v>377</v>
      </c>
      <c r="P110" s="67"/>
      <c r="Q110" s="67" t="s">
        <v>149</v>
      </c>
      <c r="R110" s="67" t="s">
        <v>149</v>
      </c>
      <c r="S110" s="67"/>
      <c r="T110" s="67"/>
      <c r="U110" s="67"/>
      <c r="V110" s="67"/>
      <c r="W110" s="67"/>
      <c r="X110" s="67" t="s">
        <v>149</v>
      </c>
      <c r="Y110" s="77" t="s">
        <v>194</v>
      </c>
      <c r="Z110" s="80" t="s">
        <v>194</v>
      </c>
    </row>
    <row r="111" spans="1:26" ht="72" x14ac:dyDescent="0.3">
      <c r="A111" s="82">
        <v>107</v>
      </c>
      <c r="B111" s="88" t="s">
        <v>189</v>
      </c>
      <c r="C111" s="68" t="s">
        <v>190</v>
      </c>
      <c r="D111" s="66">
        <v>583596</v>
      </c>
      <c r="E111" s="89" t="s">
        <v>278</v>
      </c>
      <c r="F111" s="66">
        <v>600059081</v>
      </c>
      <c r="G111" s="100" t="s">
        <v>280</v>
      </c>
      <c r="H111" s="66" t="s">
        <v>87</v>
      </c>
      <c r="I111" s="66" t="s">
        <v>122</v>
      </c>
      <c r="J111" s="68" t="s">
        <v>191</v>
      </c>
      <c r="K111" s="100" t="s">
        <v>280</v>
      </c>
      <c r="L111" s="102">
        <v>1450000</v>
      </c>
      <c r="M111" s="101">
        <f t="shared" si="1"/>
        <v>1015000</v>
      </c>
      <c r="N111" s="149" t="s">
        <v>405</v>
      </c>
      <c r="O111" s="149" t="s">
        <v>377</v>
      </c>
      <c r="P111" s="67"/>
      <c r="Q111" s="67" t="s">
        <v>149</v>
      </c>
      <c r="R111" s="67"/>
      <c r="S111" s="67"/>
      <c r="T111" s="67"/>
      <c r="U111" s="67"/>
      <c r="V111" s="67"/>
      <c r="W111" s="67"/>
      <c r="X111" s="67"/>
      <c r="Y111" s="77" t="s">
        <v>194</v>
      </c>
      <c r="Z111" s="80" t="s">
        <v>194</v>
      </c>
    </row>
    <row r="112" spans="1:26" ht="43.2" x14ac:dyDescent="0.3">
      <c r="A112" s="82">
        <v>108</v>
      </c>
      <c r="B112" s="88" t="s">
        <v>189</v>
      </c>
      <c r="C112" s="68" t="s">
        <v>190</v>
      </c>
      <c r="D112" s="66">
        <v>583596</v>
      </c>
      <c r="E112" s="89" t="s">
        <v>278</v>
      </c>
      <c r="F112" s="66">
        <v>600059081</v>
      </c>
      <c r="G112" s="150" t="s">
        <v>437</v>
      </c>
      <c r="H112" s="66" t="s">
        <v>87</v>
      </c>
      <c r="I112" s="66" t="s">
        <v>122</v>
      </c>
      <c r="J112" s="68" t="s">
        <v>191</v>
      </c>
      <c r="K112" s="100" t="s">
        <v>281</v>
      </c>
      <c r="L112" s="102">
        <v>2500000</v>
      </c>
      <c r="M112" s="101">
        <f t="shared" si="1"/>
        <v>1750000</v>
      </c>
      <c r="N112" s="149" t="s">
        <v>405</v>
      </c>
      <c r="O112" s="149" t="s">
        <v>377</v>
      </c>
      <c r="P112" s="67"/>
      <c r="Q112" s="67" t="s">
        <v>149</v>
      </c>
      <c r="R112" s="67"/>
      <c r="S112" s="67"/>
      <c r="T112" s="67"/>
      <c r="U112" s="67"/>
      <c r="V112" s="67"/>
      <c r="W112" s="67"/>
      <c r="X112" s="67"/>
      <c r="Y112" s="77" t="s">
        <v>194</v>
      </c>
      <c r="Z112" s="80" t="s">
        <v>194</v>
      </c>
    </row>
    <row r="113" spans="1:26" ht="43.2" x14ac:dyDescent="0.3">
      <c r="A113" s="82">
        <v>109</v>
      </c>
      <c r="B113" s="88" t="s">
        <v>189</v>
      </c>
      <c r="C113" s="68" t="s">
        <v>190</v>
      </c>
      <c r="D113" s="66">
        <v>583596</v>
      </c>
      <c r="E113" s="89" t="s">
        <v>278</v>
      </c>
      <c r="F113" s="66">
        <v>600059081</v>
      </c>
      <c r="G113" s="100" t="s">
        <v>121</v>
      </c>
      <c r="H113" s="66" t="s">
        <v>87</v>
      </c>
      <c r="I113" s="66" t="s">
        <v>122</v>
      </c>
      <c r="J113" s="68" t="s">
        <v>191</v>
      </c>
      <c r="K113" s="100" t="s">
        <v>121</v>
      </c>
      <c r="L113" s="102">
        <v>700000</v>
      </c>
      <c r="M113" s="101">
        <f t="shared" si="1"/>
        <v>490000</v>
      </c>
      <c r="N113" s="149" t="s">
        <v>405</v>
      </c>
      <c r="O113" s="149" t="s">
        <v>377</v>
      </c>
      <c r="P113" s="67" t="s">
        <v>149</v>
      </c>
      <c r="Q113" s="67" t="s">
        <v>149</v>
      </c>
      <c r="R113" s="67" t="s">
        <v>149</v>
      </c>
      <c r="S113" s="67" t="s">
        <v>149</v>
      </c>
      <c r="T113" s="67"/>
      <c r="U113" s="67"/>
      <c r="V113" s="67"/>
      <c r="W113" s="67"/>
      <c r="X113" s="67" t="s">
        <v>149</v>
      </c>
      <c r="Y113" s="77" t="s">
        <v>194</v>
      </c>
      <c r="Z113" s="80" t="s">
        <v>194</v>
      </c>
    </row>
    <row r="114" spans="1:26" s="8" customFormat="1" ht="43.2" x14ac:dyDescent="0.3">
      <c r="A114" s="82">
        <v>110</v>
      </c>
      <c r="B114" s="88" t="s">
        <v>189</v>
      </c>
      <c r="C114" s="68" t="s">
        <v>190</v>
      </c>
      <c r="D114" s="66">
        <v>583596</v>
      </c>
      <c r="E114" s="89" t="s">
        <v>278</v>
      </c>
      <c r="F114" s="66">
        <v>600059081</v>
      </c>
      <c r="G114" s="100" t="s">
        <v>362</v>
      </c>
      <c r="H114" s="66" t="s">
        <v>87</v>
      </c>
      <c r="I114" s="66" t="s">
        <v>122</v>
      </c>
      <c r="J114" s="68" t="s">
        <v>191</v>
      </c>
      <c r="K114" s="100" t="s">
        <v>282</v>
      </c>
      <c r="L114" s="102">
        <v>250000</v>
      </c>
      <c r="M114" s="135">
        <f t="shared" si="1"/>
        <v>175000</v>
      </c>
      <c r="N114" s="149" t="s">
        <v>405</v>
      </c>
      <c r="O114" s="149" t="s">
        <v>377</v>
      </c>
      <c r="P114" s="67" t="s">
        <v>149</v>
      </c>
      <c r="Q114" s="67" t="s">
        <v>149</v>
      </c>
      <c r="R114" s="67" t="s">
        <v>149</v>
      </c>
      <c r="S114" s="67" t="s">
        <v>149</v>
      </c>
      <c r="T114" s="67"/>
      <c r="U114" s="67"/>
      <c r="V114" s="67"/>
      <c r="W114" s="67"/>
      <c r="X114" s="67" t="s">
        <v>149</v>
      </c>
      <c r="Y114" s="136" t="s">
        <v>194</v>
      </c>
      <c r="Z114" s="137" t="s">
        <v>194</v>
      </c>
    </row>
    <row r="115" spans="1:26" s="8" customFormat="1" ht="43.2" x14ac:dyDescent="0.3">
      <c r="A115" s="82">
        <v>111</v>
      </c>
      <c r="B115" s="88" t="s">
        <v>189</v>
      </c>
      <c r="C115" s="68" t="s">
        <v>190</v>
      </c>
      <c r="D115" s="66">
        <v>583596</v>
      </c>
      <c r="E115" s="89" t="s">
        <v>278</v>
      </c>
      <c r="F115" s="66">
        <v>600059081</v>
      </c>
      <c r="G115" s="100" t="s">
        <v>283</v>
      </c>
      <c r="H115" s="66" t="s">
        <v>87</v>
      </c>
      <c r="I115" s="66" t="s">
        <v>122</v>
      </c>
      <c r="J115" s="68" t="s">
        <v>191</v>
      </c>
      <c r="K115" s="100" t="s">
        <v>283</v>
      </c>
      <c r="L115" s="102">
        <v>400000</v>
      </c>
      <c r="M115" s="135">
        <f t="shared" si="1"/>
        <v>280000</v>
      </c>
      <c r="N115" s="149" t="s">
        <v>405</v>
      </c>
      <c r="O115" s="149" t="s">
        <v>377</v>
      </c>
      <c r="P115" s="67" t="s">
        <v>149</v>
      </c>
      <c r="Q115" s="67" t="s">
        <v>149</v>
      </c>
      <c r="R115" s="67" t="s">
        <v>149</v>
      </c>
      <c r="S115" s="67" t="s">
        <v>149</v>
      </c>
      <c r="T115" s="67"/>
      <c r="U115" s="67"/>
      <c r="V115" s="67"/>
      <c r="W115" s="67"/>
      <c r="X115" s="67"/>
      <c r="Y115" s="136" t="s">
        <v>194</v>
      </c>
      <c r="Z115" s="137" t="s">
        <v>194</v>
      </c>
    </row>
    <row r="116" spans="1:26" s="8" customFormat="1" ht="43.2" x14ac:dyDescent="0.3">
      <c r="A116" s="82">
        <v>112</v>
      </c>
      <c r="B116" s="88" t="s">
        <v>189</v>
      </c>
      <c r="C116" s="68" t="s">
        <v>190</v>
      </c>
      <c r="D116" s="66">
        <v>583596</v>
      </c>
      <c r="E116" s="89" t="s">
        <v>278</v>
      </c>
      <c r="F116" s="66">
        <v>600059081</v>
      </c>
      <c r="G116" s="100" t="s">
        <v>386</v>
      </c>
      <c r="H116" s="66" t="s">
        <v>87</v>
      </c>
      <c r="I116" s="66" t="s">
        <v>122</v>
      </c>
      <c r="J116" s="68" t="s">
        <v>191</v>
      </c>
      <c r="K116" s="100" t="s">
        <v>386</v>
      </c>
      <c r="L116" s="102">
        <v>430000</v>
      </c>
      <c r="M116" s="135">
        <f t="shared" si="1"/>
        <v>301000</v>
      </c>
      <c r="N116" s="149" t="s">
        <v>405</v>
      </c>
      <c r="O116" s="149" t="s">
        <v>377</v>
      </c>
      <c r="P116" s="67"/>
      <c r="Q116" s="67" t="s">
        <v>149</v>
      </c>
      <c r="R116" s="67" t="s">
        <v>149</v>
      </c>
      <c r="S116" s="67"/>
      <c r="T116" s="67"/>
      <c r="U116" s="67"/>
      <c r="V116" s="67" t="s">
        <v>149</v>
      </c>
      <c r="W116" s="67"/>
      <c r="X116" s="67"/>
      <c r="Y116" s="136" t="s">
        <v>194</v>
      </c>
      <c r="Z116" s="137" t="s">
        <v>194</v>
      </c>
    </row>
    <row r="117" spans="1:26" s="8" customFormat="1" ht="43.2" x14ac:dyDescent="0.3">
      <c r="A117" s="82">
        <v>113</v>
      </c>
      <c r="B117" s="88" t="s">
        <v>189</v>
      </c>
      <c r="C117" s="68" t="s">
        <v>190</v>
      </c>
      <c r="D117" s="66">
        <v>583596</v>
      </c>
      <c r="E117" s="89" t="s">
        <v>278</v>
      </c>
      <c r="F117" s="66">
        <v>600059081</v>
      </c>
      <c r="G117" s="100" t="s">
        <v>363</v>
      </c>
      <c r="H117" s="66" t="s">
        <v>87</v>
      </c>
      <c r="I117" s="66" t="s">
        <v>122</v>
      </c>
      <c r="J117" s="68" t="s">
        <v>191</v>
      </c>
      <c r="K117" s="100" t="s">
        <v>284</v>
      </c>
      <c r="L117" s="102">
        <v>300000</v>
      </c>
      <c r="M117" s="135">
        <f t="shared" si="1"/>
        <v>210000</v>
      </c>
      <c r="N117" s="149" t="s">
        <v>405</v>
      </c>
      <c r="O117" s="149" t="s">
        <v>377</v>
      </c>
      <c r="P117" s="67" t="s">
        <v>149</v>
      </c>
      <c r="Q117" s="67" t="s">
        <v>149</v>
      </c>
      <c r="R117" s="67" t="s">
        <v>149</v>
      </c>
      <c r="S117" s="67" t="s">
        <v>149</v>
      </c>
      <c r="T117" s="67"/>
      <c r="U117" s="67"/>
      <c r="V117" s="67"/>
      <c r="W117" s="67"/>
      <c r="X117" s="67"/>
      <c r="Y117" s="136" t="s">
        <v>194</v>
      </c>
      <c r="Z117" s="137" t="s">
        <v>194</v>
      </c>
    </row>
    <row r="118" spans="1:26" s="8" customFormat="1" ht="43.2" x14ac:dyDescent="0.3">
      <c r="A118" s="82">
        <v>114</v>
      </c>
      <c r="B118" s="88" t="s">
        <v>189</v>
      </c>
      <c r="C118" s="68" t="s">
        <v>190</v>
      </c>
      <c r="D118" s="66">
        <v>583596</v>
      </c>
      <c r="E118" s="89" t="s">
        <v>278</v>
      </c>
      <c r="F118" s="66">
        <v>600059081</v>
      </c>
      <c r="G118" s="100" t="s">
        <v>364</v>
      </c>
      <c r="H118" s="66" t="s">
        <v>87</v>
      </c>
      <c r="I118" s="66" t="s">
        <v>122</v>
      </c>
      <c r="J118" s="68" t="s">
        <v>191</v>
      </c>
      <c r="K118" s="100" t="s">
        <v>285</v>
      </c>
      <c r="L118" s="102">
        <v>650000</v>
      </c>
      <c r="M118" s="135">
        <f t="shared" si="1"/>
        <v>455000</v>
      </c>
      <c r="N118" s="149" t="s">
        <v>405</v>
      </c>
      <c r="O118" s="149" t="s">
        <v>377</v>
      </c>
      <c r="P118" s="67" t="s">
        <v>149</v>
      </c>
      <c r="Q118" s="67" t="s">
        <v>149</v>
      </c>
      <c r="R118" s="67"/>
      <c r="S118" s="67"/>
      <c r="T118" s="67"/>
      <c r="U118" s="67"/>
      <c r="V118" s="67"/>
      <c r="W118" s="67"/>
      <c r="X118" s="67" t="s">
        <v>149</v>
      </c>
      <c r="Y118" s="136" t="s">
        <v>194</v>
      </c>
      <c r="Z118" s="137" t="s">
        <v>194</v>
      </c>
    </row>
    <row r="119" spans="1:26" s="8" customFormat="1" ht="43.2" x14ac:dyDescent="0.3">
      <c r="A119" s="82">
        <v>115</v>
      </c>
      <c r="B119" s="88" t="s">
        <v>189</v>
      </c>
      <c r="C119" s="68" t="s">
        <v>190</v>
      </c>
      <c r="D119" s="66">
        <v>583596</v>
      </c>
      <c r="E119" s="89" t="s">
        <v>278</v>
      </c>
      <c r="F119" s="66">
        <v>600059081</v>
      </c>
      <c r="G119" s="100" t="s">
        <v>387</v>
      </c>
      <c r="H119" s="66" t="s">
        <v>87</v>
      </c>
      <c r="I119" s="66" t="s">
        <v>122</v>
      </c>
      <c r="J119" s="68" t="s">
        <v>191</v>
      </c>
      <c r="K119" s="100" t="s">
        <v>387</v>
      </c>
      <c r="L119" s="102">
        <v>420000</v>
      </c>
      <c r="M119" s="135">
        <f t="shared" si="1"/>
        <v>294000</v>
      </c>
      <c r="N119" s="149" t="s">
        <v>405</v>
      </c>
      <c r="O119" s="149" t="s">
        <v>377</v>
      </c>
      <c r="P119" s="67" t="s">
        <v>149</v>
      </c>
      <c r="Q119" s="67" t="s">
        <v>149</v>
      </c>
      <c r="R119" s="67"/>
      <c r="S119" s="67"/>
      <c r="T119" s="67"/>
      <c r="U119" s="67"/>
      <c r="V119" s="67"/>
      <c r="W119" s="67"/>
      <c r="X119" s="67"/>
      <c r="Y119" s="136" t="s">
        <v>194</v>
      </c>
      <c r="Z119" s="137" t="s">
        <v>194</v>
      </c>
    </row>
    <row r="120" spans="1:26" s="8" customFormat="1" ht="43.2" x14ac:dyDescent="0.3">
      <c r="A120" s="82">
        <v>116</v>
      </c>
      <c r="B120" s="88" t="s">
        <v>189</v>
      </c>
      <c r="C120" s="68" t="s">
        <v>190</v>
      </c>
      <c r="D120" s="66">
        <v>583596</v>
      </c>
      <c r="E120" s="89" t="s">
        <v>278</v>
      </c>
      <c r="F120" s="66">
        <v>600059081</v>
      </c>
      <c r="G120" s="100" t="s">
        <v>286</v>
      </c>
      <c r="H120" s="66" t="s">
        <v>87</v>
      </c>
      <c r="I120" s="66" t="s">
        <v>122</v>
      </c>
      <c r="J120" s="68" t="s">
        <v>191</v>
      </c>
      <c r="K120" s="100" t="s">
        <v>286</v>
      </c>
      <c r="L120" s="102">
        <v>300000</v>
      </c>
      <c r="M120" s="135">
        <f t="shared" si="1"/>
        <v>210000</v>
      </c>
      <c r="N120" s="149" t="s">
        <v>405</v>
      </c>
      <c r="O120" s="149" t="s">
        <v>377</v>
      </c>
      <c r="P120" s="67"/>
      <c r="Q120" s="67" t="s">
        <v>149</v>
      </c>
      <c r="R120" s="67" t="s">
        <v>149</v>
      </c>
      <c r="S120" s="67"/>
      <c r="T120" s="67"/>
      <c r="U120" s="67"/>
      <c r="V120" s="67" t="s">
        <v>149</v>
      </c>
      <c r="W120" s="67" t="s">
        <v>149</v>
      </c>
      <c r="X120" s="67"/>
      <c r="Y120" s="136" t="s">
        <v>194</v>
      </c>
      <c r="Z120" s="137" t="s">
        <v>194</v>
      </c>
    </row>
    <row r="121" spans="1:26" s="8" customFormat="1" ht="43.2" x14ac:dyDescent="0.3">
      <c r="A121" s="82">
        <v>117</v>
      </c>
      <c r="B121" s="88" t="s">
        <v>189</v>
      </c>
      <c r="C121" s="68" t="s">
        <v>190</v>
      </c>
      <c r="D121" s="66">
        <v>583596</v>
      </c>
      <c r="E121" s="89" t="s">
        <v>278</v>
      </c>
      <c r="F121" s="66">
        <v>600059081</v>
      </c>
      <c r="G121" s="100" t="s">
        <v>207</v>
      </c>
      <c r="H121" s="66" t="s">
        <v>87</v>
      </c>
      <c r="I121" s="66" t="s">
        <v>122</v>
      </c>
      <c r="J121" s="68" t="s">
        <v>191</v>
      </c>
      <c r="K121" s="100" t="s">
        <v>207</v>
      </c>
      <c r="L121" s="102">
        <v>150000</v>
      </c>
      <c r="M121" s="135">
        <f t="shared" si="1"/>
        <v>105000</v>
      </c>
      <c r="N121" s="149" t="s">
        <v>405</v>
      </c>
      <c r="O121" s="149" t="s">
        <v>377</v>
      </c>
      <c r="P121" s="67" t="s">
        <v>149</v>
      </c>
      <c r="Q121" s="67" t="s">
        <v>149</v>
      </c>
      <c r="R121" s="67" t="s">
        <v>149</v>
      </c>
      <c r="S121" s="67" t="s">
        <v>149</v>
      </c>
      <c r="T121" s="67"/>
      <c r="U121" s="67"/>
      <c r="V121" s="67" t="s">
        <v>149</v>
      </c>
      <c r="W121" s="67" t="s">
        <v>149</v>
      </c>
      <c r="X121" s="67"/>
      <c r="Y121" s="136" t="s">
        <v>194</v>
      </c>
      <c r="Z121" s="137" t="s">
        <v>194</v>
      </c>
    </row>
    <row r="122" spans="1:26" s="8" customFormat="1" ht="43.2" x14ac:dyDescent="0.3">
      <c r="A122" s="82">
        <v>118</v>
      </c>
      <c r="B122" s="88" t="s">
        <v>189</v>
      </c>
      <c r="C122" s="68" t="s">
        <v>190</v>
      </c>
      <c r="D122" s="66">
        <v>583596</v>
      </c>
      <c r="E122" s="89" t="s">
        <v>278</v>
      </c>
      <c r="F122" s="66">
        <v>600059081</v>
      </c>
      <c r="G122" s="100" t="s">
        <v>133</v>
      </c>
      <c r="H122" s="66" t="s">
        <v>87</v>
      </c>
      <c r="I122" s="66" t="s">
        <v>122</v>
      </c>
      <c r="J122" s="68" t="s">
        <v>191</v>
      </c>
      <c r="K122" s="100" t="s">
        <v>133</v>
      </c>
      <c r="L122" s="102">
        <v>250000</v>
      </c>
      <c r="M122" s="135">
        <f t="shared" si="1"/>
        <v>175000</v>
      </c>
      <c r="N122" s="149" t="s">
        <v>405</v>
      </c>
      <c r="O122" s="149" t="s">
        <v>377</v>
      </c>
      <c r="P122" s="67" t="s">
        <v>149</v>
      </c>
      <c r="Q122" s="67" t="s">
        <v>149</v>
      </c>
      <c r="R122" s="67"/>
      <c r="S122" s="67" t="s">
        <v>149</v>
      </c>
      <c r="T122" s="67"/>
      <c r="U122" s="67"/>
      <c r="V122" s="67"/>
      <c r="W122" s="67"/>
      <c r="X122" s="67"/>
      <c r="Y122" s="136" t="s">
        <v>194</v>
      </c>
      <c r="Z122" s="137" t="s">
        <v>194</v>
      </c>
    </row>
    <row r="123" spans="1:26" s="8" customFormat="1" ht="72" x14ac:dyDescent="0.3">
      <c r="A123" s="82">
        <v>119</v>
      </c>
      <c r="B123" s="88" t="s">
        <v>189</v>
      </c>
      <c r="C123" s="68" t="s">
        <v>190</v>
      </c>
      <c r="D123" s="66">
        <v>583596</v>
      </c>
      <c r="E123" s="89" t="s">
        <v>278</v>
      </c>
      <c r="F123" s="66">
        <v>600059081</v>
      </c>
      <c r="G123" s="100" t="s">
        <v>287</v>
      </c>
      <c r="H123" s="66" t="s">
        <v>87</v>
      </c>
      <c r="I123" s="66" t="s">
        <v>122</v>
      </c>
      <c r="J123" s="68" t="s">
        <v>191</v>
      </c>
      <c r="K123" s="100" t="s">
        <v>359</v>
      </c>
      <c r="L123" s="102">
        <v>980000</v>
      </c>
      <c r="M123" s="135">
        <f t="shared" si="1"/>
        <v>686000</v>
      </c>
      <c r="N123" s="149" t="s">
        <v>405</v>
      </c>
      <c r="O123" s="149" t="s">
        <v>377</v>
      </c>
      <c r="P123" s="67" t="s">
        <v>149</v>
      </c>
      <c r="Q123" s="67" t="s">
        <v>149</v>
      </c>
      <c r="R123" s="67" t="s">
        <v>149</v>
      </c>
      <c r="S123" s="67" t="s">
        <v>149</v>
      </c>
      <c r="T123" s="67"/>
      <c r="U123" s="67"/>
      <c r="V123" s="67" t="s">
        <v>149</v>
      </c>
      <c r="W123" s="67" t="s">
        <v>149</v>
      </c>
      <c r="X123" s="67"/>
      <c r="Y123" s="136" t="s">
        <v>194</v>
      </c>
      <c r="Z123" s="137" t="s">
        <v>194</v>
      </c>
    </row>
    <row r="124" spans="1:26" s="8" customFormat="1" ht="43.2" x14ac:dyDescent="0.3">
      <c r="A124" s="82">
        <v>120</v>
      </c>
      <c r="B124" s="88" t="s">
        <v>189</v>
      </c>
      <c r="C124" s="68" t="s">
        <v>190</v>
      </c>
      <c r="D124" s="66">
        <v>583596</v>
      </c>
      <c r="E124" s="89" t="s">
        <v>278</v>
      </c>
      <c r="F124" s="66">
        <v>600059081</v>
      </c>
      <c r="G124" s="100" t="s">
        <v>365</v>
      </c>
      <c r="H124" s="66" t="s">
        <v>87</v>
      </c>
      <c r="I124" s="66" t="s">
        <v>122</v>
      </c>
      <c r="J124" s="68" t="s">
        <v>191</v>
      </c>
      <c r="K124" s="100" t="s">
        <v>366</v>
      </c>
      <c r="L124" s="102">
        <v>620000</v>
      </c>
      <c r="M124" s="135">
        <f t="shared" si="1"/>
        <v>434000</v>
      </c>
      <c r="N124" s="149" t="s">
        <v>405</v>
      </c>
      <c r="O124" s="149" t="s">
        <v>377</v>
      </c>
      <c r="P124" s="67" t="s">
        <v>149</v>
      </c>
      <c r="Q124" s="67" t="s">
        <v>149</v>
      </c>
      <c r="R124" s="67" t="s">
        <v>149</v>
      </c>
      <c r="S124" s="67" t="s">
        <v>149</v>
      </c>
      <c r="T124" s="67"/>
      <c r="U124" s="67" t="s">
        <v>149</v>
      </c>
      <c r="V124" s="67"/>
      <c r="W124" s="67"/>
      <c r="X124" s="67" t="s">
        <v>149</v>
      </c>
      <c r="Y124" s="136" t="s">
        <v>194</v>
      </c>
      <c r="Z124" s="137" t="s">
        <v>194</v>
      </c>
    </row>
    <row r="125" spans="1:26" s="8" customFormat="1" ht="43.2" x14ac:dyDescent="0.3">
      <c r="A125" s="82">
        <v>121</v>
      </c>
      <c r="B125" s="88" t="s">
        <v>189</v>
      </c>
      <c r="C125" s="68" t="s">
        <v>190</v>
      </c>
      <c r="D125" s="66">
        <v>583596</v>
      </c>
      <c r="E125" s="89" t="s">
        <v>278</v>
      </c>
      <c r="F125" s="66">
        <v>600059081</v>
      </c>
      <c r="G125" s="100" t="s">
        <v>168</v>
      </c>
      <c r="H125" s="66" t="s">
        <v>87</v>
      </c>
      <c r="I125" s="66" t="s">
        <v>122</v>
      </c>
      <c r="J125" s="68" t="s">
        <v>191</v>
      </c>
      <c r="K125" s="100" t="s">
        <v>168</v>
      </c>
      <c r="L125" s="102">
        <v>1300000</v>
      </c>
      <c r="M125" s="135">
        <f t="shared" si="1"/>
        <v>910000</v>
      </c>
      <c r="N125" s="149" t="s">
        <v>405</v>
      </c>
      <c r="O125" s="149" t="s">
        <v>377</v>
      </c>
      <c r="P125" s="67" t="s">
        <v>149</v>
      </c>
      <c r="Q125" s="67" t="s">
        <v>149</v>
      </c>
      <c r="R125" s="67" t="s">
        <v>149</v>
      </c>
      <c r="S125" s="67" t="s">
        <v>149</v>
      </c>
      <c r="T125" s="67"/>
      <c r="U125" s="67"/>
      <c r="V125" s="67"/>
      <c r="W125" s="67"/>
      <c r="X125" s="67"/>
      <c r="Y125" s="136" t="s">
        <v>194</v>
      </c>
      <c r="Z125" s="137" t="s">
        <v>194</v>
      </c>
    </row>
    <row r="126" spans="1:26" s="8" customFormat="1" ht="43.2" x14ac:dyDescent="0.3">
      <c r="A126" s="82">
        <v>122</v>
      </c>
      <c r="B126" s="88" t="s">
        <v>189</v>
      </c>
      <c r="C126" s="68" t="s">
        <v>190</v>
      </c>
      <c r="D126" s="66">
        <v>583596</v>
      </c>
      <c r="E126" s="89" t="s">
        <v>278</v>
      </c>
      <c r="F126" s="66">
        <v>600059081</v>
      </c>
      <c r="G126" s="100" t="s">
        <v>388</v>
      </c>
      <c r="H126" s="66" t="s">
        <v>87</v>
      </c>
      <c r="I126" s="66" t="s">
        <v>122</v>
      </c>
      <c r="J126" s="68" t="s">
        <v>191</v>
      </c>
      <c r="K126" s="100" t="s">
        <v>388</v>
      </c>
      <c r="L126" s="102">
        <v>1500000</v>
      </c>
      <c r="M126" s="135">
        <f t="shared" si="1"/>
        <v>1050000</v>
      </c>
      <c r="N126" s="149" t="s">
        <v>405</v>
      </c>
      <c r="O126" s="149" t="s">
        <v>377</v>
      </c>
      <c r="P126" s="67" t="s">
        <v>149</v>
      </c>
      <c r="Q126" s="67" t="s">
        <v>149</v>
      </c>
      <c r="R126" s="67" t="s">
        <v>149</v>
      </c>
      <c r="S126" s="67" t="s">
        <v>149</v>
      </c>
      <c r="T126" s="67"/>
      <c r="U126" s="67"/>
      <c r="V126" s="67"/>
      <c r="W126" s="67"/>
      <c r="X126" s="67"/>
      <c r="Y126" s="136" t="s">
        <v>194</v>
      </c>
      <c r="Z126" s="137" t="s">
        <v>194</v>
      </c>
    </row>
    <row r="127" spans="1:26" ht="43.2" x14ac:dyDescent="0.3">
      <c r="A127" s="82">
        <v>123</v>
      </c>
      <c r="B127" s="88" t="s">
        <v>189</v>
      </c>
      <c r="C127" s="68" t="s">
        <v>190</v>
      </c>
      <c r="D127" s="66">
        <v>583596</v>
      </c>
      <c r="E127" s="89" t="s">
        <v>278</v>
      </c>
      <c r="F127" s="66">
        <v>600059081</v>
      </c>
      <c r="G127" s="100" t="s">
        <v>288</v>
      </c>
      <c r="H127" s="66" t="s">
        <v>87</v>
      </c>
      <c r="I127" s="66" t="s">
        <v>122</v>
      </c>
      <c r="J127" s="68" t="s">
        <v>191</v>
      </c>
      <c r="K127" s="100" t="s">
        <v>289</v>
      </c>
      <c r="L127" s="102">
        <v>1300000</v>
      </c>
      <c r="M127" s="135">
        <f t="shared" si="1"/>
        <v>910000</v>
      </c>
      <c r="N127" s="149" t="s">
        <v>405</v>
      </c>
      <c r="O127" s="149" t="s">
        <v>377</v>
      </c>
      <c r="P127" s="67" t="s">
        <v>149</v>
      </c>
      <c r="Q127" s="67" t="s">
        <v>149</v>
      </c>
      <c r="R127" s="67" t="s">
        <v>149</v>
      </c>
      <c r="S127" s="67" t="s">
        <v>149</v>
      </c>
      <c r="T127" s="67"/>
      <c r="U127" s="67"/>
      <c r="V127" s="67"/>
      <c r="W127" s="67"/>
      <c r="X127" s="67"/>
      <c r="Y127" s="77" t="s">
        <v>194</v>
      </c>
      <c r="Z127" s="80" t="s">
        <v>194</v>
      </c>
    </row>
    <row r="128" spans="1:26" s="8" customFormat="1" ht="72" x14ac:dyDescent="0.3">
      <c r="A128" s="82">
        <v>124</v>
      </c>
      <c r="B128" s="88" t="s">
        <v>189</v>
      </c>
      <c r="C128" s="68" t="s">
        <v>190</v>
      </c>
      <c r="D128" s="66">
        <v>583596</v>
      </c>
      <c r="E128" s="89" t="s">
        <v>278</v>
      </c>
      <c r="F128" s="66">
        <v>600059081</v>
      </c>
      <c r="G128" s="150" t="s">
        <v>439</v>
      </c>
      <c r="H128" s="66" t="s">
        <v>87</v>
      </c>
      <c r="I128" s="66" t="s">
        <v>122</v>
      </c>
      <c r="J128" s="68" t="s">
        <v>191</v>
      </c>
      <c r="K128" s="150" t="s">
        <v>438</v>
      </c>
      <c r="L128" s="102">
        <v>15000000</v>
      </c>
      <c r="M128" s="135">
        <f t="shared" si="1"/>
        <v>10500000</v>
      </c>
      <c r="N128" s="149" t="s">
        <v>406</v>
      </c>
      <c r="O128" s="149" t="s">
        <v>377</v>
      </c>
      <c r="P128" s="67" t="s">
        <v>149</v>
      </c>
      <c r="Q128" s="67" t="s">
        <v>149</v>
      </c>
      <c r="R128" s="67" t="s">
        <v>149</v>
      </c>
      <c r="S128" s="67" t="s">
        <v>149</v>
      </c>
      <c r="T128" s="67"/>
      <c r="U128" s="67"/>
      <c r="V128" s="67"/>
      <c r="W128" s="67"/>
      <c r="X128" s="67"/>
      <c r="Y128" s="136" t="s">
        <v>194</v>
      </c>
      <c r="Z128" s="137" t="s">
        <v>194</v>
      </c>
    </row>
    <row r="129" spans="1:26" s="8" customFormat="1" ht="43.2" x14ac:dyDescent="0.3">
      <c r="A129" s="82">
        <v>125</v>
      </c>
      <c r="B129" s="88" t="s">
        <v>189</v>
      </c>
      <c r="C129" s="68" t="s">
        <v>190</v>
      </c>
      <c r="D129" s="66">
        <v>583596</v>
      </c>
      <c r="E129" s="89" t="s">
        <v>278</v>
      </c>
      <c r="F129" s="66">
        <v>600059081</v>
      </c>
      <c r="G129" s="100" t="s">
        <v>277</v>
      </c>
      <c r="H129" s="66" t="s">
        <v>87</v>
      </c>
      <c r="I129" s="66" t="s">
        <v>122</v>
      </c>
      <c r="J129" s="68" t="s">
        <v>191</v>
      </c>
      <c r="K129" s="100" t="s">
        <v>277</v>
      </c>
      <c r="L129" s="102">
        <v>300000</v>
      </c>
      <c r="M129" s="135">
        <f t="shared" si="1"/>
        <v>210000</v>
      </c>
      <c r="N129" s="149" t="s">
        <v>406</v>
      </c>
      <c r="O129" s="149" t="s">
        <v>377</v>
      </c>
      <c r="P129" s="67" t="s">
        <v>149</v>
      </c>
      <c r="Q129" s="67" t="s">
        <v>149</v>
      </c>
      <c r="R129" s="67" t="s">
        <v>149</v>
      </c>
      <c r="S129" s="67" t="s">
        <v>149</v>
      </c>
      <c r="T129" s="67"/>
      <c r="U129" s="67"/>
      <c r="V129" s="67"/>
      <c r="W129" s="67"/>
      <c r="X129" s="67"/>
      <c r="Y129" s="136" t="s">
        <v>194</v>
      </c>
      <c r="Z129" s="137" t="s">
        <v>194</v>
      </c>
    </row>
    <row r="130" spans="1:26" s="8" customFormat="1" ht="43.2" x14ac:dyDescent="0.3">
      <c r="A130" s="82">
        <v>126</v>
      </c>
      <c r="B130" s="88" t="s">
        <v>189</v>
      </c>
      <c r="C130" s="68" t="s">
        <v>190</v>
      </c>
      <c r="D130" s="66">
        <v>583596</v>
      </c>
      <c r="E130" s="89" t="s">
        <v>278</v>
      </c>
      <c r="F130" s="66">
        <v>600059081</v>
      </c>
      <c r="G130" s="100" t="s">
        <v>226</v>
      </c>
      <c r="H130" s="66" t="s">
        <v>87</v>
      </c>
      <c r="I130" s="66" t="s">
        <v>122</v>
      </c>
      <c r="J130" s="68" t="s">
        <v>191</v>
      </c>
      <c r="K130" s="100" t="s">
        <v>226</v>
      </c>
      <c r="L130" s="102">
        <v>800000</v>
      </c>
      <c r="M130" s="135">
        <f t="shared" si="1"/>
        <v>560000</v>
      </c>
      <c r="N130" s="149" t="s">
        <v>406</v>
      </c>
      <c r="O130" s="149" t="s">
        <v>377</v>
      </c>
      <c r="P130" s="67" t="s">
        <v>149</v>
      </c>
      <c r="Q130" s="67" t="s">
        <v>149</v>
      </c>
      <c r="R130" s="67" t="s">
        <v>149</v>
      </c>
      <c r="S130" s="67" t="s">
        <v>149</v>
      </c>
      <c r="T130" s="67"/>
      <c r="U130" s="67"/>
      <c r="V130" s="67"/>
      <c r="W130" s="67"/>
      <c r="X130" s="67"/>
      <c r="Y130" s="136" t="s">
        <v>194</v>
      </c>
      <c r="Z130" s="137" t="s">
        <v>194</v>
      </c>
    </row>
    <row r="131" spans="1:26" s="8" customFormat="1" ht="43.2" x14ac:dyDescent="0.3">
      <c r="A131" s="82">
        <v>127</v>
      </c>
      <c r="B131" s="88" t="s">
        <v>189</v>
      </c>
      <c r="C131" s="68" t="s">
        <v>190</v>
      </c>
      <c r="D131" s="66">
        <v>583596</v>
      </c>
      <c r="E131" s="89" t="s">
        <v>278</v>
      </c>
      <c r="F131" s="66">
        <v>600059081</v>
      </c>
      <c r="G131" s="100" t="s">
        <v>358</v>
      </c>
      <c r="H131" s="66" t="s">
        <v>87</v>
      </c>
      <c r="I131" s="66" t="s">
        <v>122</v>
      </c>
      <c r="J131" s="68" t="s">
        <v>191</v>
      </c>
      <c r="K131" s="100" t="s">
        <v>358</v>
      </c>
      <c r="L131" s="102">
        <v>700000</v>
      </c>
      <c r="M131" s="135">
        <f t="shared" si="1"/>
        <v>490000</v>
      </c>
      <c r="N131" s="149" t="s">
        <v>406</v>
      </c>
      <c r="O131" s="149" t="s">
        <v>377</v>
      </c>
      <c r="P131" s="67" t="s">
        <v>149</v>
      </c>
      <c r="Q131" s="67" t="s">
        <v>149</v>
      </c>
      <c r="R131" s="67" t="s">
        <v>149</v>
      </c>
      <c r="S131" s="67" t="s">
        <v>149</v>
      </c>
      <c r="T131" s="67"/>
      <c r="U131" s="67"/>
      <c r="V131" s="67"/>
      <c r="W131" s="67"/>
      <c r="X131" s="67"/>
      <c r="Y131" s="136" t="s">
        <v>194</v>
      </c>
      <c r="Z131" s="137" t="s">
        <v>194</v>
      </c>
    </row>
    <row r="132" spans="1:26" s="8" customFormat="1" ht="43.2" x14ac:dyDescent="0.3">
      <c r="A132" s="82">
        <v>128</v>
      </c>
      <c r="B132" s="88" t="s">
        <v>189</v>
      </c>
      <c r="C132" s="68" t="s">
        <v>190</v>
      </c>
      <c r="D132" s="66">
        <v>583596</v>
      </c>
      <c r="E132" s="89" t="s">
        <v>278</v>
      </c>
      <c r="F132" s="66">
        <v>600059081</v>
      </c>
      <c r="G132" s="100" t="s">
        <v>389</v>
      </c>
      <c r="H132" s="66" t="s">
        <v>87</v>
      </c>
      <c r="I132" s="66" t="s">
        <v>122</v>
      </c>
      <c r="J132" s="68" t="s">
        <v>191</v>
      </c>
      <c r="K132" s="100" t="s">
        <v>367</v>
      </c>
      <c r="L132" s="102">
        <v>1000000</v>
      </c>
      <c r="M132" s="135">
        <f t="shared" si="1"/>
        <v>700000</v>
      </c>
      <c r="N132" s="149" t="s">
        <v>406</v>
      </c>
      <c r="O132" s="149" t="s">
        <v>377</v>
      </c>
      <c r="P132" s="67" t="s">
        <v>149</v>
      </c>
      <c r="Q132" s="67" t="s">
        <v>149</v>
      </c>
      <c r="R132" s="67" t="s">
        <v>149</v>
      </c>
      <c r="S132" s="67" t="s">
        <v>149</v>
      </c>
      <c r="T132" s="67"/>
      <c r="U132" s="67"/>
      <c r="V132" s="67"/>
      <c r="W132" s="67"/>
      <c r="X132" s="67"/>
      <c r="Y132" s="136" t="s">
        <v>194</v>
      </c>
      <c r="Z132" s="137" t="s">
        <v>194</v>
      </c>
    </row>
    <row r="133" spans="1:26" s="8" customFormat="1" ht="43.2" x14ac:dyDescent="0.3">
      <c r="A133" s="67">
        <v>129</v>
      </c>
      <c r="B133" s="88" t="s">
        <v>189</v>
      </c>
      <c r="C133" s="68" t="s">
        <v>190</v>
      </c>
      <c r="D133" s="66">
        <v>583596</v>
      </c>
      <c r="E133" s="89" t="s">
        <v>278</v>
      </c>
      <c r="F133" s="66">
        <v>600059081</v>
      </c>
      <c r="G133" s="100" t="s">
        <v>390</v>
      </c>
      <c r="H133" s="66" t="s">
        <v>87</v>
      </c>
      <c r="I133" s="66" t="s">
        <v>122</v>
      </c>
      <c r="J133" s="68" t="s">
        <v>191</v>
      </c>
      <c r="K133" s="100" t="s">
        <v>390</v>
      </c>
      <c r="L133" s="102">
        <v>300000</v>
      </c>
      <c r="M133" s="135">
        <f t="shared" si="1"/>
        <v>210000</v>
      </c>
      <c r="N133" s="149" t="s">
        <v>406</v>
      </c>
      <c r="O133" s="149" t="s">
        <v>377</v>
      </c>
      <c r="P133" s="67" t="s">
        <v>149</v>
      </c>
      <c r="Q133" s="67" t="s">
        <v>149</v>
      </c>
      <c r="R133" s="67" t="s">
        <v>149</v>
      </c>
      <c r="S133" s="67" t="s">
        <v>149</v>
      </c>
      <c r="T133" s="67"/>
      <c r="U133" s="67"/>
      <c r="V133" s="67"/>
      <c r="W133" s="67"/>
      <c r="X133" s="67"/>
      <c r="Y133" s="136" t="s">
        <v>194</v>
      </c>
      <c r="Z133" s="137" t="s">
        <v>194</v>
      </c>
    </row>
    <row r="134" spans="1:26" s="8" customFormat="1" ht="43.2" x14ac:dyDescent="0.3">
      <c r="A134" s="67">
        <v>130</v>
      </c>
      <c r="B134" s="68" t="s">
        <v>189</v>
      </c>
      <c r="C134" s="68" t="s">
        <v>190</v>
      </c>
      <c r="D134" s="66">
        <v>583596</v>
      </c>
      <c r="E134" s="89" t="s">
        <v>278</v>
      </c>
      <c r="F134" s="66">
        <v>600059081</v>
      </c>
      <c r="G134" s="100" t="s">
        <v>391</v>
      </c>
      <c r="H134" s="66" t="s">
        <v>87</v>
      </c>
      <c r="I134" s="66" t="s">
        <v>122</v>
      </c>
      <c r="J134" s="68" t="s">
        <v>191</v>
      </c>
      <c r="K134" s="100" t="s">
        <v>391</v>
      </c>
      <c r="L134" s="102">
        <v>500000</v>
      </c>
      <c r="M134" s="135">
        <f t="shared" si="1"/>
        <v>350000</v>
      </c>
      <c r="N134" s="149" t="s">
        <v>408</v>
      </c>
      <c r="O134" s="149" t="s">
        <v>377</v>
      </c>
      <c r="P134" s="67" t="s">
        <v>149</v>
      </c>
      <c r="Q134" s="67" t="s">
        <v>149</v>
      </c>
      <c r="R134" s="67" t="s">
        <v>149</v>
      </c>
      <c r="S134" s="67" t="s">
        <v>149</v>
      </c>
      <c r="T134" s="67"/>
      <c r="U134" s="67"/>
      <c r="V134" s="67"/>
      <c r="W134" s="67" t="s">
        <v>149</v>
      </c>
      <c r="X134" s="67"/>
      <c r="Y134" s="136" t="s">
        <v>194</v>
      </c>
      <c r="Z134" s="136" t="s">
        <v>194</v>
      </c>
    </row>
    <row r="135" spans="1:26" s="8" customFormat="1" ht="43.2" x14ac:dyDescent="0.3">
      <c r="A135" s="67">
        <v>131</v>
      </c>
      <c r="B135" s="68" t="s">
        <v>189</v>
      </c>
      <c r="C135" s="68" t="s">
        <v>190</v>
      </c>
      <c r="D135" s="66">
        <v>583596</v>
      </c>
      <c r="E135" s="89" t="s">
        <v>278</v>
      </c>
      <c r="F135" s="66">
        <v>600059081</v>
      </c>
      <c r="G135" s="100" t="s">
        <v>392</v>
      </c>
      <c r="H135" s="66" t="s">
        <v>87</v>
      </c>
      <c r="I135" s="66" t="s">
        <v>122</v>
      </c>
      <c r="J135" s="68" t="s">
        <v>191</v>
      </c>
      <c r="K135" s="100" t="s">
        <v>392</v>
      </c>
      <c r="L135" s="102">
        <v>250000</v>
      </c>
      <c r="M135" s="135">
        <f t="shared" si="1"/>
        <v>175000</v>
      </c>
      <c r="N135" s="149" t="s">
        <v>408</v>
      </c>
      <c r="O135" s="149" t="s">
        <v>377</v>
      </c>
      <c r="P135" s="67" t="s">
        <v>149</v>
      </c>
      <c r="Q135" s="67" t="s">
        <v>149</v>
      </c>
      <c r="R135" s="67" t="s">
        <v>149</v>
      </c>
      <c r="S135" s="67" t="s">
        <v>149</v>
      </c>
      <c r="T135" s="67"/>
      <c r="U135" s="67"/>
      <c r="V135" s="67"/>
      <c r="W135" s="67"/>
      <c r="X135" s="67"/>
      <c r="Y135" s="136" t="s">
        <v>194</v>
      </c>
      <c r="Z135" s="136" t="s">
        <v>194</v>
      </c>
    </row>
    <row r="136" spans="1:26" s="8" customFormat="1" ht="43.2" x14ac:dyDescent="0.3">
      <c r="A136" s="67">
        <v>132</v>
      </c>
      <c r="B136" s="68" t="s">
        <v>189</v>
      </c>
      <c r="C136" s="68" t="s">
        <v>190</v>
      </c>
      <c r="D136" s="66">
        <v>583596</v>
      </c>
      <c r="E136" s="89" t="s">
        <v>278</v>
      </c>
      <c r="F136" s="66">
        <v>600059081</v>
      </c>
      <c r="G136" s="100" t="s">
        <v>393</v>
      </c>
      <c r="H136" s="66" t="s">
        <v>87</v>
      </c>
      <c r="I136" s="66" t="s">
        <v>122</v>
      </c>
      <c r="J136" s="68" t="s">
        <v>191</v>
      </c>
      <c r="K136" s="100" t="s">
        <v>393</v>
      </c>
      <c r="L136" s="102">
        <v>250000</v>
      </c>
      <c r="M136" s="135">
        <f t="shared" ref="M136:M143" si="3">L136/100*70</f>
        <v>175000</v>
      </c>
      <c r="N136" s="149" t="s">
        <v>408</v>
      </c>
      <c r="O136" s="149" t="s">
        <v>377</v>
      </c>
      <c r="P136" s="67" t="s">
        <v>149</v>
      </c>
      <c r="Q136" s="67" t="s">
        <v>149</v>
      </c>
      <c r="R136" s="67" t="s">
        <v>149</v>
      </c>
      <c r="S136" s="67" t="s">
        <v>149</v>
      </c>
      <c r="T136" s="67"/>
      <c r="U136" s="67"/>
      <c r="V136" s="67"/>
      <c r="W136" s="67"/>
      <c r="X136" s="67"/>
      <c r="Y136" s="136" t="s">
        <v>194</v>
      </c>
      <c r="Z136" s="136" t="s">
        <v>194</v>
      </c>
    </row>
    <row r="137" spans="1:26" s="8" customFormat="1" ht="43.2" x14ac:dyDescent="0.3">
      <c r="A137" s="67">
        <v>133</v>
      </c>
      <c r="B137" s="68" t="s">
        <v>189</v>
      </c>
      <c r="C137" s="68" t="s">
        <v>190</v>
      </c>
      <c r="D137" s="66">
        <v>583596</v>
      </c>
      <c r="E137" s="89" t="s">
        <v>278</v>
      </c>
      <c r="F137" s="66">
        <v>600059081</v>
      </c>
      <c r="G137" s="100" t="s">
        <v>394</v>
      </c>
      <c r="H137" s="66" t="s">
        <v>87</v>
      </c>
      <c r="I137" s="66" t="s">
        <v>122</v>
      </c>
      <c r="J137" s="68" t="s">
        <v>191</v>
      </c>
      <c r="K137" s="100" t="s">
        <v>394</v>
      </c>
      <c r="L137" s="102">
        <v>700000</v>
      </c>
      <c r="M137" s="135">
        <f t="shared" si="3"/>
        <v>490000</v>
      </c>
      <c r="N137" s="149" t="s">
        <v>408</v>
      </c>
      <c r="O137" s="149" t="s">
        <v>377</v>
      </c>
      <c r="P137" s="67" t="s">
        <v>149</v>
      </c>
      <c r="Q137" s="67" t="s">
        <v>149</v>
      </c>
      <c r="R137" s="67" t="s">
        <v>149</v>
      </c>
      <c r="S137" s="67" t="s">
        <v>149</v>
      </c>
      <c r="T137" s="67"/>
      <c r="U137" s="67"/>
      <c r="V137" s="67"/>
      <c r="W137" s="67"/>
      <c r="X137" s="67"/>
      <c r="Y137" s="136" t="s">
        <v>194</v>
      </c>
      <c r="Z137" s="136" t="s">
        <v>194</v>
      </c>
    </row>
    <row r="138" spans="1:26" s="8" customFormat="1" ht="43.2" x14ac:dyDescent="0.3">
      <c r="A138" s="67">
        <v>134</v>
      </c>
      <c r="B138" s="68" t="s">
        <v>189</v>
      </c>
      <c r="C138" s="68" t="s">
        <v>190</v>
      </c>
      <c r="D138" s="66">
        <v>583596</v>
      </c>
      <c r="E138" s="89" t="s">
        <v>278</v>
      </c>
      <c r="F138" s="66">
        <v>600059081</v>
      </c>
      <c r="G138" s="100" t="s">
        <v>395</v>
      </c>
      <c r="H138" s="66" t="s">
        <v>87</v>
      </c>
      <c r="I138" s="66" t="s">
        <v>122</v>
      </c>
      <c r="J138" s="68" t="s">
        <v>191</v>
      </c>
      <c r="K138" s="100" t="s">
        <v>395</v>
      </c>
      <c r="L138" s="102">
        <v>300000</v>
      </c>
      <c r="M138" s="135">
        <f t="shared" si="3"/>
        <v>210000</v>
      </c>
      <c r="N138" s="149" t="s">
        <v>408</v>
      </c>
      <c r="O138" s="149" t="s">
        <v>377</v>
      </c>
      <c r="P138" s="67" t="s">
        <v>149</v>
      </c>
      <c r="Q138" s="67" t="s">
        <v>149</v>
      </c>
      <c r="R138" s="67" t="s">
        <v>149</v>
      </c>
      <c r="S138" s="67" t="s">
        <v>149</v>
      </c>
      <c r="T138" s="67"/>
      <c r="U138" s="67"/>
      <c r="V138" s="67"/>
      <c r="W138" s="67"/>
      <c r="X138" s="67" t="s">
        <v>149</v>
      </c>
      <c r="Y138" s="136" t="s">
        <v>194</v>
      </c>
      <c r="Z138" s="136" t="s">
        <v>194</v>
      </c>
    </row>
    <row r="139" spans="1:26" s="8" customFormat="1" ht="43.2" x14ac:dyDescent="0.3">
      <c r="A139" s="67">
        <v>135</v>
      </c>
      <c r="B139" s="68" t="s">
        <v>189</v>
      </c>
      <c r="C139" s="68" t="s">
        <v>190</v>
      </c>
      <c r="D139" s="66">
        <v>583596</v>
      </c>
      <c r="E139" s="89" t="s">
        <v>278</v>
      </c>
      <c r="F139" s="66">
        <v>600059081</v>
      </c>
      <c r="G139" s="100" t="s">
        <v>396</v>
      </c>
      <c r="H139" s="66" t="s">
        <v>87</v>
      </c>
      <c r="I139" s="66" t="s">
        <v>122</v>
      </c>
      <c r="J139" s="68" t="s">
        <v>191</v>
      </c>
      <c r="K139" s="100" t="s">
        <v>396</v>
      </c>
      <c r="L139" s="102">
        <v>600000</v>
      </c>
      <c r="M139" s="135">
        <f t="shared" si="3"/>
        <v>420000</v>
      </c>
      <c r="N139" s="149" t="s">
        <v>408</v>
      </c>
      <c r="O139" s="149" t="s">
        <v>377</v>
      </c>
      <c r="P139" s="67" t="s">
        <v>149</v>
      </c>
      <c r="Q139" s="67" t="s">
        <v>149</v>
      </c>
      <c r="R139" s="67" t="s">
        <v>149</v>
      </c>
      <c r="S139" s="67" t="s">
        <v>149</v>
      </c>
      <c r="T139" s="67"/>
      <c r="U139" s="67"/>
      <c r="V139" s="67"/>
      <c r="W139" s="67"/>
      <c r="X139" s="67"/>
      <c r="Y139" s="136" t="s">
        <v>194</v>
      </c>
      <c r="Z139" s="136" t="s">
        <v>194</v>
      </c>
    </row>
    <row r="140" spans="1:26" s="8" customFormat="1" ht="43.2" x14ac:dyDescent="0.3">
      <c r="A140" s="67">
        <v>136</v>
      </c>
      <c r="B140" s="68" t="s">
        <v>189</v>
      </c>
      <c r="C140" s="68" t="s">
        <v>190</v>
      </c>
      <c r="D140" s="66">
        <v>583596</v>
      </c>
      <c r="E140" s="89" t="s">
        <v>278</v>
      </c>
      <c r="F140" s="66">
        <v>600059081</v>
      </c>
      <c r="G140" s="170" t="s">
        <v>397</v>
      </c>
      <c r="H140" s="66" t="s">
        <v>87</v>
      </c>
      <c r="I140" s="66" t="s">
        <v>122</v>
      </c>
      <c r="J140" s="68" t="s">
        <v>191</v>
      </c>
      <c r="K140" s="100" t="s">
        <v>397</v>
      </c>
      <c r="L140" s="102">
        <v>2500000</v>
      </c>
      <c r="M140" s="135">
        <f t="shared" si="3"/>
        <v>1750000</v>
      </c>
      <c r="N140" s="149" t="s">
        <v>408</v>
      </c>
      <c r="O140" s="149" t="s">
        <v>377</v>
      </c>
      <c r="P140" s="67" t="s">
        <v>149</v>
      </c>
      <c r="Q140" s="67" t="s">
        <v>149</v>
      </c>
      <c r="R140" s="67" t="s">
        <v>149</v>
      </c>
      <c r="S140" s="67" t="s">
        <v>149</v>
      </c>
      <c r="T140" s="67"/>
      <c r="U140" s="67"/>
      <c r="V140" s="67"/>
      <c r="W140" s="67"/>
      <c r="X140" s="67"/>
      <c r="Y140" s="136" t="s">
        <v>194</v>
      </c>
      <c r="Z140" s="136" t="s">
        <v>194</v>
      </c>
    </row>
    <row r="141" spans="1:26" s="8" customFormat="1" ht="43.2" x14ac:dyDescent="0.3">
      <c r="A141" s="67">
        <v>137</v>
      </c>
      <c r="B141" s="68" t="s">
        <v>189</v>
      </c>
      <c r="C141" s="68" t="s">
        <v>190</v>
      </c>
      <c r="D141" s="66">
        <v>583596</v>
      </c>
      <c r="E141" s="89" t="s">
        <v>278</v>
      </c>
      <c r="F141" s="66">
        <v>600059081</v>
      </c>
      <c r="G141" s="100" t="s">
        <v>398</v>
      </c>
      <c r="H141" s="66" t="s">
        <v>87</v>
      </c>
      <c r="I141" s="66" t="s">
        <v>122</v>
      </c>
      <c r="J141" s="68" t="s">
        <v>191</v>
      </c>
      <c r="K141" s="100" t="s">
        <v>398</v>
      </c>
      <c r="L141" s="102">
        <v>800000</v>
      </c>
      <c r="M141" s="135">
        <f t="shared" si="3"/>
        <v>560000</v>
      </c>
      <c r="N141" s="149" t="s">
        <v>405</v>
      </c>
      <c r="O141" s="149" t="s">
        <v>377</v>
      </c>
      <c r="P141" s="67" t="s">
        <v>149</v>
      </c>
      <c r="Q141" s="67" t="s">
        <v>149</v>
      </c>
      <c r="R141" s="67" t="s">
        <v>149</v>
      </c>
      <c r="S141" s="67" t="s">
        <v>149</v>
      </c>
      <c r="T141" s="67"/>
      <c r="U141" s="67"/>
      <c r="V141" s="67"/>
      <c r="W141" s="67"/>
      <c r="X141" s="67"/>
      <c r="Y141" s="136" t="s">
        <v>194</v>
      </c>
      <c r="Z141" s="137" t="s">
        <v>194</v>
      </c>
    </row>
    <row r="142" spans="1:26" s="8" customFormat="1" ht="28.8" x14ac:dyDescent="0.3">
      <c r="A142" s="67">
        <v>138</v>
      </c>
      <c r="B142" s="68" t="s">
        <v>165</v>
      </c>
      <c r="C142" s="68" t="s">
        <v>166</v>
      </c>
      <c r="D142" s="66">
        <v>583766</v>
      </c>
      <c r="E142" s="89" t="s">
        <v>245</v>
      </c>
      <c r="F142" s="66">
        <v>600059391</v>
      </c>
      <c r="G142" s="100" t="s">
        <v>403</v>
      </c>
      <c r="H142" s="66" t="s">
        <v>87</v>
      </c>
      <c r="I142" s="66" t="s">
        <v>122</v>
      </c>
      <c r="J142" s="68" t="s">
        <v>167</v>
      </c>
      <c r="K142" s="100" t="s">
        <v>403</v>
      </c>
      <c r="L142" s="102">
        <v>3500000</v>
      </c>
      <c r="M142" s="135">
        <f t="shared" si="3"/>
        <v>2450000</v>
      </c>
      <c r="N142" s="149" t="s">
        <v>405</v>
      </c>
      <c r="O142" s="149" t="s">
        <v>377</v>
      </c>
      <c r="P142" s="67"/>
      <c r="Q142" s="67" t="s">
        <v>149</v>
      </c>
      <c r="R142" s="67" t="s">
        <v>149</v>
      </c>
      <c r="S142" s="67" t="s">
        <v>149</v>
      </c>
      <c r="T142" s="67"/>
      <c r="U142" s="67"/>
      <c r="V142" s="67"/>
      <c r="W142" s="67"/>
      <c r="X142" s="67"/>
      <c r="Y142" s="136" t="s">
        <v>194</v>
      </c>
      <c r="Z142" s="136" t="s">
        <v>194</v>
      </c>
    </row>
    <row r="143" spans="1:26" s="8" customFormat="1" ht="28.8" x14ac:dyDescent="0.3">
      <c r="A143" s="151">
        <v>139</v>
      </c>
      <c r="B143" s="179" t="s">
        <v>224</v>
      </c>
      <c r="C143" s="155" t="s">
        <v>145</v>
      </c>
      <c r="D143" s="155">
        <v>583723</v>
      </c>
      <c r="E143" s="156" t="s">
        <v>225</v>
      </c>
      <c r="F143" s="155">
        <v>600059375</v>
      </c>
      <c r="G143" s="150" t="s">
        <v>417</v>
      </c>
      <c r="H143" s="155" t="s">
        <v>87</v>
      </c>
      <c r="I143" s="155" t="s">
        <v>122</v>
      </c>
      <c r="J143" s="155" t="s">
        <v>147</v>
      </c>
      <c r="K143" s="150" t="s">
        <v>418</v>
      </c>
      <c r="L143" s="152">
        <v>500000</v>
      </c>
      <c r="M143" s="153">
        <f t="shared" si="3"/>
        <v>350000</v>
      </c>
      <c r="N143" s="165" t="s">
        <v>419</v>
      </c>
      <c r="O143" s="165" t="s">
        <v>377</v>
      </c>
      <c r="P143" s="151"/>
      <c r="Q143" s="151" t="s">
        <v>149</v>
      </c>
      <c r="R143" s="151"/>
      <c r="S143" s="151"/>
      <c r="T143" s="151"/>
      <c r="U143" s="151"/>
      <c r="V143" s="151"/>
      <c r="W143" s="151"/>
      <c r="X143" s="151"/>
      <c r="Y143" s="157" t="s">
        <v>194</v>
      </c>
      <c r="Z143" s="158" t="s">
        <v>194</v>
      </c>
    </row>
    <row r="144" spans="1:26" s="8" customFormat="1" ht="28.8" x14ac:dyDescent="0.3">
      <c r="A144" s="151">
        <v>140</v>
      </c>
      <c r="B144" s="179" t="s">
        <v>224</v>
      </c>
      <c r="C144" s="155" t="s">
        <v>145</v>
      </c>
      <c r="D144" s="155">
        <v>583723</v>
      </c>
      <c r="E144" s="156" t="s">
        <v>225</v>
      </c>
      <c r="F144" s="155">
        <v>600059375</v>
      </c>
      <c r="G144" s="150" t="s">
        <v>420</v>
      </c>
      <c r="H144" s="155" t="s">
        <v>87</v>
      </c>
      <c r="I144" s="155" t="s">
        <v>122</v>
      </c>
      <c r="J144" s="155" t="s">
        <v>147</v>
      </c>
      <c r="K144" s="150" t="s">
        <v>423</v>
      </c>
      <c r="L144" s="152">
        <v>1500000</v>
      </c>
      <c r="M144" s="153">
        <f t="shared" ref="M144" si="4">L144/100*70</f>
        <v>1050000</v>
      </c>
      <c r="N144" s="165" t="s">
        <v>419</v>
      </c>
      <c r="O144" s="165" t="s">
        <v>424</v>
      </c>
      <c r="P144" s="151" t="s">
        <v>149</v>
      </c>
      <c r="Q144" s="151" t="s">
        <v>149</v>
      </c>
      <c r="R144" s="151" t="s">
        <v>149</v>
      </c>
      <c r="S144" s="151" t="s">
        <v>149</v>
      </c>
      <c r="T144" s="151"/>
      <c r="U144" s="151"/>
      <c r="V144" s="151"/>
      <c r="W144" s="151"/>
      <c r="X144" s="151"/>
      <c r="Y144" s="157" t="s">
        <v>194</v>
      </c>
      <c r="Z144" s="158" t="s">
        <v>194</v>
      </c>
    </row>
    <row r="145" spans="1:26" s="8" customFormat="1" ht="28.8" x14ac:dyDescent="0.3">
      <c r="A145" s="151">
        <v>141</v>
      </c>
      <c r="B145" s="179" t="s">
        <v>224</v>
      </c>
      <c r="C145" s="155" t="s">
        <v>145</v>
      </c>
      <c r="D145" s="155">
        <v>583723</v>
      </c>
      <c r="E145" s="156" t="s">
        <v>225</v>
      </c>
      <c r="F145" s="155">
        <v>600059375</v>
      </c>
      <c r="G145" s="150" t="s">
        <v>421</v>
      </c>
      <c r="H145" s="155" t="s">
        <v>87</v>
      </c>
      <c r="I145" s="155" t="s">
        <v>122</v>
      </c>
      <c r="J145" s="155" t="s">
        <v>147</v>
      </c>
      <c r="K145" s="150" t="s">
        <v>428</v>
      </c>
      <c r="L145" s="152">
        <v>1000000</v>
      </c>
      <c r="M145" s="153">
        <f t="shared" ref="M145:M147" si="5">L145/100*70</f>
        <v>700000</v>
      </c>
      <c r="N145" s="165" t="s">
        <v>425</v>
      </c>
      <c r="O145" s="165" t="s">
        <v>426</v>
      </c>
      <c r="P145" s="151" t="s">
        <v>149</v>
      </c>
      <c r="Q145" s="151" t="s">
        <v>149</v>
      </c>
      <c r="R145" s="151" t="s">
        <v>149</v>
      </c>
      <c r="S145" s="151" t="s">
        <v>149</v>
      </c>
      <c r="T145" s="151"/>
      <c r="U145" s="151"/>
      <c r="V145" s="151"/>
      <c r="W145" s="151"/>
      <c r="X145" s="151"/>
      <c r="Y145" s="157" t="s">
        <v>194</v>
      </c>
      <c r="Z145" s="158" t="s">
        <v>194</v>
      </c>
    </row>
    <row r="146" spans="1:26" s="8" customFormat="1" ht="28.8" x14ac:dyDescent="0.3">
      <c r="A146" s="151">
        <v>142</v>
      </c>
      <c r="B146" s="179" t="s">
        <v>224</v>
      </c>
      <c r="C146" s="155" t="s">
        <v>145</v>
      </c>
      <c r="D146" s="155">
        <v>583723</v>
      </c>
      <c r="E146" s="156" t="s">
        <v>225</v>
      </c>
      <c r="F146" s="155">
        <v>600059375</v>
      </c>
      <c r="G146" s="150" t="s">
        <v>422</v>
      </c>
      <c r="H146" s="155" t="s">
        <v>87</v>
      </c>
      <c r="I146" s="155" t="s">
        <v>122</v>
      </c>
      <c r="J146" s="155" t="s">
        <v>147</v>
      </c>
      <c r="K146" s="150" t="s">
        <v>429</v>
      </c>
      <c r="L146" s="152">
        <v>1000000</v>
      </c>
      <c r="M146" s="153">
        <f t="shared" si="5"/>
        <v>700000</v>
      </c>
      <c r="N146" s="165" t="s">
        <v>427</v>
      </c>
      <c r="O146" s="165" t="s">
        <v>377</v>
      </c>
      <c r="P146" s="151" t="s">
        <v>149</v>
      </c>
      <c r="Q146" s="151" t="s">
        <v>149</v>
      </c>
      <c r="R146" s="151" t="s">
        <v>149</v>
      </c>
      <c r="S146" s="151" t="s">
        <v>149</v>
      </c>
      <c r="T146" s="151"/>
      <c r="U146" s="151"/>
      <c r="V146" s="151"/>
      <c r="W146" s="151"/>
      <c r="X146" s="151"/>
      <c r="Y146" s="157" t="s">
        <v>194</v>
      </c>
      <c r="Z146" s="158" t="s">
        <v>194</v>
      </c>
    </row>
    <row r="147" spans="1:26" s="8" customFormat="1" ht="28.8" x14ac:dyDescent="0.3">
      <c r="A147" s="188">
        <v>143</v>
      </c>
      <c r="B147" s="179" t="s">
        <v>213</v>
      </c>
      <c r="C147" s="155" t="s">
        <v>119</v>
      </c>
      <c r="D147" s="155">
        <v>583669</v>
      </c>
      <c r="E147" s="156" t="s">
        <v>214</v>
      </c>
      <c r="F147" s="155">
        <v>600059120</v>
      </c>
      <c r="G147" s="150" t="s">
        <v>464</v>
      </c>
      <c r="H147" s="155" t="s">
        <v>87</v>
      </c>
      <c r="I147" s="155" t="s">
        <v>122</v>
      </c>
      <c r="J147" s="155" t="s">
        <v>122</v>
      </c>
      <c r="K147" s="150" t="s">
        <v>464</v>
      </c>
      <c r="L147" s="152">
        <v>35000000</v>
      </c>
      <c r="M147" s="153">
        <f t="shared" si="5"/>
        <v>24500000</v>
      </c>
      <c r="N147" s="165" t="s">
        <v>407</v>
      </c>
      <c r="O147" s="165" t="s">
        <v>377</v>
      </c>
      <c r="P147" s="151" t="s">
        <v>149</v>
      </c>
      <c r="Q147" s="151" t="s">
        <v>149</v>
      </c>
      <c r="R147" s="151" t="s">
        <v>149</v>
      </c>
      <c r="S147" s="151" t="s">
        <v>149</v>
      </c>
      <c r="T147" s="151"/>
      <c r="U147" s="151"/>
      <c r="V147" s="151"/>
      <c r="W147" s="151"/>
      <c r="X147" s="151"/>
      <c r="Y147" s="157" t="s">
        <v>194</v>
      </c>
      <c r="Z147" s="158" t="s">
        <v>194</v>
      </c>
    </row>
    <row r="148" spans="1:26" s="8" customFormat="1" ht="28.8" x14ac:dyDescent="0.3">
      <c r="A148" s="188">
        <v>144</v>
      </c>
      <c r="B148" s="179" t="s">
        <v>213</v>
      </c>
      <c r="C148" s="155" t="s">
        <v>119</v>
      </c>
      <c r="D148" s="155">
        <v>583669</v>
      </c>
      <c r="E148" s="156" t="s">
        <v>214</v>
      </c>
      <c r="F148" s="155">
        <v>600059120</v>
      </c>
      <c r="G148" s="150" t="s">
        <v>465</v>
      </c>
      <c r="H148" s="155" t="s">
        <v>87</v>
      </c>
      <c r="I148" s="155" t="s">
        <v>122</v>
      </c>
      <c r="J148" s="155" t="s">
        <v>122</v>
      </c>
      <c r="K148" s="150" t="s">
        <v>465</v>
      </c>
      <c r="L148" s="152">
        <v>5500000</v>
      </c>
      <c r="M148" s="153">
        <f t="shared" ref="M148" si="6">L148/100*70</f>
        <v>3850000</v>
      </c>
      <c r="N148" s="165" t="s">
        <v>407</v>
      </c>
      <c r="O148" s="165" t="s">
        <v>377</v>
      </c>
      <c r="P148" s="151"/>
      <c r="Q148" s="151" t="s">
        <v>149</v>
      </c>
      <c r="R148" s="151"/>
      <c r="S148" s="151"/>
      <c r="T148" s="151"/>
      <c r="U148" s="151"/>
      <c r="V148" s="151"/>
      <c r="W148" s="151"/>
      <c r="X148" s="151"/>
      <c r="Y148" s="157" t="s">
        <v>194</v>
      </c>
      <c r="Z148" s="158" t="s">
        <v>194</v>
      </c>
    </row>
    <row r="149" spans="1:26" s="8" customFormat="1" x14ac:dyDescent="0.3">
      <c r="A149" s="174"/>
      <c r="B149" s="167"/>
      <c r="C149" s="167"/>
      <c r="D149" s="168"/>
      <c r="E149" s="169"/>
      <c r="F149" s="168"/>
      <c r="G149" s="170"/>
      <c r="H149" s="168"/>
      <c r="I149" s="168"/>
      <c r="J149" s="167"/>
      <c r="K149" s="170"/>
      <c r="L149" s="178"/>
      <c r="M149" s="172"/>
      <c r="N149" s="173"/>
      <c r="O149" s="173"/>
      <c r="P149" s="174"/>
      <c r="Q149" s="174"/>
      <c r="R149" s="174"/>
      <c r="S149" s="174"/>
      <c r="T149" s="174"/>
      <c r="U149" s="174"/>
      <c r="V149" s="174"/>
      <c r="W149" s="174"/>
      <c r="X149" s="174"/>
      <c r="Y149" s="175"/>
      <c r="Z149" s="175"/>
    </row>
    <row r="150" spans="1:26" x14ac:dyDescent="0.3">
      <c r="A150" s="1" t="s">
        <v>410</v>
      </c>
    </row>
    <row r="151" spans="1:26" x14ac:dyDescent="0.3">
      <c r="A151" s="1" t="s">
        <v>409</v>
      </c>
    </row>
    <row r="152" spans="1:26" x14ac:dyDescent="0.3">
      <c r="A152" s="81" t="s">
        <v>412</v>
      </c>
    </row>
    <row r="153" spans="1:26" x14ac:dyDescent="0.3">
      <c r="A153" s="81" t="s">
        <v>411</v>
      </c>
      <c r="C153" s="5"/>
      <c r="D153" s="5"/>
      <c r="E153" s="5"/>
      <c r="F153" s="5"/>
    </row>
    <row r="154" spans="1:26" x14ac:dyDescent="0.3">
      <c r="C154" s="5"/>
      <c r="D154" s="5"/>
      <c r="E154" s="5"/>
      <c r="F154" s="5"/>
    </row>
    <row r="155" spans="1:26" x14ac:dyDescent="0.3">
      <c r="C155" s="5"/>
      <c r="D155" s="5"/>
      <c r="E155" s="5"/>
      <c r="F155" s="5"/>
    </row>
    <row r="156" spans="1:26" x14ac:dyDescent="0.3">
      <c r="C156" s="5"/>
      <c r="D156" s="5"/>
      <c r="E156" s="5"/>
      <c r="F156" s="5"/>
    </row>
    <row r="157" spans="1:26" x14ac:dyDescent="0.3">
      <c r="A157" s="5" t="s">
        <v>28</v>
      </c>
      <c r="B157" s="5"/>
    </row>
    <row r="158" spans="1:26" x14ac:dyDescent="0.3">
      <c r="A158" s="9" t="s">
        <v>42</v>
      </c>
      <c r="B158" s="5"/>
    </row>
    <row r="159" spans="1:26" x14ac:dyDescent="0.3">
      <c r="A159" s="9"/>
      <c r="B159" s="5"/>
    </row>
    <row r="160" spans="1:26" x14ac:dyDescent="0.3">
      <c r="A160" s="1" t="s">
        <v>382</v>
      </c>
      <c r="B160" s="5"/>
    </row>
    <row r="161" spans="1:17" x14ac:dyDescent="0.3">
      <c r="A161" s="8" t="s">
        <v>383</v>
      </c>
      <c r="B161" s="5"/>
    </row>
    <row r="163" spans="1:17" x14ac:dyDescent="0.3">
      <c r="A163" s="1" t="s">
        <v>43</v>
      </c>
      <c r="B163" s="5"/>
    </row>
    <row r="164" spans="1:17" x14ac:dyDescent="0.3">
      <c r="B164" s="5"/>
    </row>
    <row r="165" spans="1:17" x14ac:dyDescent="0.3">
      <c r="A165" s="10" t="s">
        <v>76</v>
      </c>
      <c r="B165" s="10"/>
      <c r="C165" s="10"/>
      <c r="D165" s="10"/>
      <c r="E165" s="10"/>
      <c r="F165" s="10"/>
      <c r="G165" s="10"/>
      <c r="H165" s="10"/>
    </row>
    <row r="166" spans="1:17" x14ac:dyDescent="0.3">
      <c r="A166" s="10" t="s">
        <v>72</v>
      </c>
      <c r="B166" s="10"/>
      <c r="C166" s="10"/>
      <c r="D166" s="10"/>
      <c r="E166" s="10"/>
      <c r="F166" s="10"/>
      <c r="G166" s="10"/>
      <c r="H166" s="10"/>
    </row>
    <row r="167" spans="1:17" x14ac:dyDescent="0.3">
      <c r="A167" s="10" t="s">
        <v>68</v>
      </c>
      <c r="B167" s="10"/>
      <c r="C167" s="10"/>
      <c r="D167" s="10"/>
      <c r="E167" s="10"/>
      <c r="F167" s="10"/>
      <c r="G167" s="10"/>
      <c r="H167" s="10"/>
    </row>
    <row r="168" spans="1:17" x14ac:dyDescent="0.3">
      <c r="A168" s="10" t="s">
        <v>69</v>
      </c>
      <c r="B168" s="10"/>
      <c r="C168" s="10"/>
      <c r="D168" s="10"/>
      <c r="E168" s="10"/>
      <c r="F168" s="10"/>
      <c r="G168" s="10"/>
      <c r="H168" s="10"/>
    </row>
    <row r="169" spans="1:17" x14ac:dyDescent="0.3">
      <c r="A169" s="10" t="s">
        <v>70</v>
      </c>
      <c r="B169" s="10"/>
      <c r="C169" s="10"/>
      <c r="D169" s="10"/>
      <c r="E169" s="10"/>
      <c r="F169" s="10"/>
      <c r="G169" s="10"/>
      <c r="H169" s="10"/>
    </row>
    <row r="170" spans="1:17" x14ac:dyDescent="0.3">
      <c r="A170" s="10" t="s">
        <v>71</v>
      </c>
      <c r="B170" s="10"/>
      <c r="C170" s="10"/>
      <c r="D170" s="10"/>
      <c r="E170" s="10"/>
      <c r="F170" s="10"/>
      <c r="G170" s="10"/>
      <c r="H170" s="10"/>
    </row>
    <row r="171" spans="1:17" x14ac:dyDescent="0.3">
      <c r="A171" s="10" t="s">
        <v>74</v>
      </c>
      <c r="B171" s="10"/>
      <c r="C171" s="10"/>
      <c r="D171" s="10"/>
      <c r="E171" s="10"/>
      <c r="F171" s="10"/>
      <c r="G171" s="10"/>
      <c r="H171" s="10"/>
    </row>
    <row r="172" spans="1:17" x14ac:dyDescent="0.3">
      <c r="A172" s="3" t="s">
        <v>73</v>
      </c>
      <c r="B172" s="3"/>
      <c r="C172" s="3"/>
      <c r="D172" s="3"/>
      <c r="E172" s="3"/>
    </row>
    <row r="173" spans="1:17" x14ac:dyDescent="0.3">
      <c r="A173" s="2" t="s">
        <v>75</v>
      </c>
      <c r="B173" s="10"/>
      <c r="C173" s="10"/>
      <c r="D173" s="10"/>
      <c r="E173" s="10"/>
      <c r="F173" s="10"/>
      <c r="G173" s="8"/>
      <c r="H173" s="8"/>
      <c r="I173" s="8"/>
      <c r="J173" s="8"/>
      <c r="K173" s="8"/>
      <c r="L173" s="11"/>
      <c r="M173" s="11"/>
      <c r="N173" s="8"/>
      <c r="O173" s="8"/>
      <c r="P173" s="8"/>
      <c r="Q173" s="8"/>
    </row>
    <row r="174" spans="1:17" x14ac:dyDescent="0.3">
      <c r="A174" s="2" t="s">
        <v>45</v>
      </c>
      <c r="B174" s="10"/>
      <c r="C174" s="10"/>
      <c r="D174" s="10"/>
      <c r="E174" s="10"/>
      <c r="F174" s="10"/>
      <c r="G174" s="8"/>
      <c r="H174" s="8"/>
      <c r="I174" s="8"/>
      <c r="J174" s="8"/>
      <c r="K174" s="8"/>
      <c r="L174" s="11"/>
      <c r="M174" s="11"/>
      <c r="N174" s="8"/>
      <c r="O174" s="8"/>
      <c r="P174" s="8"/>
      <c r="Q174" s="8"/>
    </row>
    <row r="175" spans="1:17" x14ac:dyDescent="0.3">
      <c r="A175" s="10"/>
      <c r="B175" s="10"/>
      <c r="C175" s="10"/>
      <c r="D175" s="10"/>
      <c r="E175" s="10"/>
      <c r="F175" s="10"/>
      <c r="G175" s="8"/>
      <c r="H175" s="8"/>
      <c r="I175" s="8"/>
      <c r="J175" s="8"/>
      <c r="K175" s="8"/>
      <c r="L175" s="11"/>
      <c r="M175" s="11"/>
      <c r="N175" s="8"/>
      <c r="O175" s="8"/>
      <c r="P175" s="8"/>
      <c r="Q175" s="8"/>
    </row>
    <row r="176" spans="1:17" x14ac:dyDescent="0.3">
      <c r="A176" s="2" t="s">
        <v>77</v>
      </c>
      <c r="B176" s="10"/>
      <c r="C176" s="10"/>
      <c r="D176" s="10"/>
      <c r="E176" s="10"/>
      <c r="F176" s="10"/>
      <c r="G176" s="8"/>
      <c r="H176" s="8"/>
      <c r="I176" s="8"/>
      <c r="J176" s="8"/>
      <c r="K176" s="8"/>
      <c r="L176" s="11"/>
      <c r="M176" s="11"/>
      <c r="N176" s="8"/>
      <c r="O176" s="8"/>
      <c r="P176" s="8"/>
      <c r="Q176" s="8"/>
    </row>
    <row r="177" spans="1:17" x14ac:dyDescent="0.3">
      <c r="A177" s="2" t="s">
        <v>64</v>
      </c>
      <c r="B177" s="10"/>
      <c r="C177" s="10"/>
      <c r="D177" s="10"/>
      <c r="E177" s="10"/>
      <c r="F177" s="10"/>
      <c r="G177" s="8"/>
      <c r="H177" s="8"/>
      <c r="I177" s="8"/>
      <c r="J177" s="8"/>
      <c r="K177" s="8"/>
      <c r="L177" s="11"/>
      <c r="M177" s="11"/>
      <c r="N177" s="8"/>
      <c r="O177" s="8"/>
      <c r="P177" s="8"/>
      <c r="Q177" s="8"/>
    </row>
    <row r="179" spans="1:17" x14ac:dyDescent="0.3">
      <c r="A179" s="1" t="s">
        <v>46</v>
      </c>
    </row>
    <row r="180" spans="1:17" x14ac:dyDescent="0.3">
      <c r="A180" s="2" t="s">
        <v>47</v>
      </c>
    </row>
    <row r="181" spans="1:17" x14ac:dyDescent="0.3">
      <c r="A181" s="1" t="s">
        <v>48</v>
      </c>
    </row>
    <row r="183" spans="1:17" s="10" customFormat="1" x14ac:dyDescent="0.3">
      <c r="L183" s="12"/>
      <c r="M183" s="12"/>
    </row>
    <row r="184" spans="1:17" s="10" customFormat="1" x14ac:dyDescent="0.3">
      <c r="L184" s="12"/>
      <c r="M184" s="12"/>
    </row>
    <row r="185" spans="1:17" x14ac:dyDescent="0.3">
      <c r="A185" s="13"/>
      <c r="B185" s="14"/>
      <c r="C185" s="8"/>
      <c r="D185" s="8"/>
      <c r="E185" s="8"/>
      <c r="F185" s="8"/>
      <c r="G185" s="8"/>
      <c r="H185" s="8"/>
      <c r="I185" s="8"/>
    </row>
    <row r="186" spans="1:17" s="8" customFormat="1" x14ac:dyDescent="0.3">
      <c r="L186" s="11"/>
      <c r="M186" s="11"/>
    </row>
    <row r="187" spans="1:17" s="15" customFormat="1" x14ac:dyDescent="0.3">
      <c r="A187" s="10"/>
      <c r="B187" s="10"/>
      <c r="C187" s="10"/>
      <c r="D187" s="10"/>
      <c r="E187" s="10"/>
      <c r="F187" s="10"/>
      <c r="G187" s="10"/>
      <c r="H187" s="10"/>
      <c r="I187" s="8"/>
      <c r="L187" s="16"/>
      <c r="M187" s="16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opLeftCell="B26" zoomScaleNormal="100" workbookViewId="0">
      <selection activeCell="D39" sqref="D3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24.88671875" style="1" customWidth="1"/>
    <col min="4" max="4" width="16.5546875" style="1" customWidth="1"/>
    <col min="5" max="5" width="11.33203125" style="1" customWidth="1"/>
    <col min="6" max="6" width="39.44140625" style="1" customWidth="1"/>
    <col min="7" max="7" width="10" style="1" customWidth="1"/>
    <col min="8" max="8" width="10.6640625" style="1" customWidth="1"/>
    <col min="9" max="9" width="9.5546875" style="1" customWidth="1"/>
    <col min="10" max="10" width="39.44140625" style="1" customWidth="1"/>
    <col min="11" max="11" width="10.5546875" style="4" customWidth="1"/>
    <col min="12" max="12" width="11" style="4" customWidth="1"/>
    <col min="13" max="13" width="9" style="1" customWidth="1"/>
    <col min="14" max="14" width="8.6640625" style="1"/>
    <col min="15" max="15" width="9.6640625" style="1" customWidth="1"/>
    <col min="16" max="16" width="9.5546875" style="1" customWidth="1"/>
    <col min="17" max="17" width="10" style="1" customWidth="1"/>
    <col min="18" max="18" width="9.88671875" style="1" customWidth="1"/>
    <col min="19" max="20" width="11.109375" style="1" customWidth="1"/>
    <col min="21" max="16384" width="8.6640625" style="1"/>
  </cols>
  <sheetData>
    <row r="1" spans="1:20" ht="21.75" customHeight="1" thickBot="1" x14ac:dyDescent="0.4">
      <c r="A1" s="270" t="s">
        <v>49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0" ht="30" customHeight="1" thickBot="1" x14ac:dyDescent="0.35">
      <c r="A2" s="198" t="s">
        <v>50</v>
      </c>
      <c r="B2" s="196" t="s">
        <v>6</v>
      </c>
      <c r="C2" s="217" t="s">
        <v>51</v>
      </c>
      <c r="D2" s="213"/>
      <c r="E2" s="213"/>
      <c r="F2" s="275" t="s">
        <v>8</v>
      </c>
      <c r="G2" s="266" t="s">
        <v>33</v>
      </c>
      <c r="H2" s="205" t="s">
        <v>65</v>
      </c>
      <c r="I2" s="203" t="s">
        <v>10</v>
      </c>
      <c r="J2" s="279" t="s">
        <v>11</v>
      </c>
      <c r="K2" s="201" t="s">
        <v>52</v>
      </c>
      <c r="L2" s="202"/>
      <c r="M2" s="282" t="s">
        <v>13</v>
      </c>
      <c r="N2" s="283"/>
      <c r="O2" s="289" t="s">
        <v>53</v>
      </c>
      <c r="P2" s="290"/>
      <c r="Q2" s="290"/>
      <c r="R2" s="290"/>
      <c r="S2" s="282" t="s">
        <v>15</v>
      </c>
      <c r="T2" s="283"/>
    </row>
    <row r="3" spans="1:20" ht="22.35" customHeight="1" thickBot="1" x14ac:dyDescent="0.35">
      <c r="A3" s="273"/>
      <c r="B3" s="286"/>
      <c r="C3" s="287" t="s">
        <v>54</v>
      </c>
      <c r="D3" s="262" t="s">
        <v>55</v>
      </c>
      <c r="E3" s="262" t="s">
        <v>56</v>
      </c>
      <c r="F3" s="276"/>
      <c r="G3" s="267"/>
      <c r="H3" s="269"/>
      <c r="I3" s="278"/>
      <c r="J3" s="280"/>
      <c r="K3" s="264" t="s">
        <v>57</v>
      </c>
      <c r="L3" s="264" t="s">
        <v>107</v>
      </c>
      <c r="M3" s="244" t="s">
        <v>22</v>
      </c>
      <c r="N3" s="246" t="s">
        <v>23</v>
      </c>
      <c r="O3" s="291" t="s">
        <v>36</v>
      </c>
      <c r="P3" s="292"/>
      <c r="Q3" s="292"/>
      <c r="R3" s="292"/>
      <c r="S3" s="284" t="s">
        <v>58</v>
      </c>
      <c r="T3" s="285" t="s">
        <v>27</v>
      </c>
    </row>
    <row r="4" spans="1:20" ht="77.25" customHeight="1" thickBot="1" x14ac:dyDescent="0.35">
      <c r="A4" s="274"/>
      <c r="B4" s="197"/>
      <c r="C4" s="288"/>
      <c r="D4" s="263"/>
      <c r="E4" s="263"/>
      <c r="F4" s="277"/>
      <c r="G4" s="268"/>
      <c r="H4" s="206"/>
      <c r="I4" s="204"/>
      <c r="J4" s="281"/>
      <c r="K4" s="265"/>
      <c r="L4" s="265"/>
      <c r="M4" s="245"/>
      <c r="N4" s="247"/>
      <c r="O4" s="56" t="s">
        <v>59</v>
      </c>
      <c r="P4" s="57" t="s">
        <v>39</v>
      </c>
      <c r="Q4" s="58" t="s">
        <v>40</v>
      </c>
      <c r="R4" s="59" t="s">
        <v>60</v>
      </c>
      <c r="S4" s="253"/>
      <c r="T4" s="255"/>
    </row>
    <row r="5" spans="1:20" s="8" customFormat="1" ht="28.8" x14ac:dyDescent="0.3">
      <c r="A5" s="142"/>
      <c r="B5" s="106">
        <v>1</v>
      </c>
      <c r="C5" s="107" t="s">
        <v>290</v>
      </c>
      <c r="D5" s="108" t="s">
        <v>291</v>
      </c>
      <c r="E5" s="108">
        <v>60084294</v>
      </c>
      <c r="F5" s="109" t="s">
        <v>292</v>
      </c>
      <c r="G5" s="108" t="s">
        <v>87</v>
      </c>
      <c r="H5" s="108" t="s">
        <v>122</v>
      </c>
      <c r="I5" s="108" t="s">
        <v>122</v>
      </c>
      <c r="J5" s="109" t="s">
        <v>292</v>
      </c>
      <c r="K5" s="110">
        <v>50000</v>
      </c>
      <c r="L5" s="143">
        <f t="shared" ref="L5:L36" si="0">K5/100*70</f>
        <v>35000</v>
      </c>
      <c r="M5" s="149" t="s">
        <v>405</v>
      </c>
      <c r="N5" s="149" t="s">
        <v>377</v>
      </c>
      <c r="O5" s="111"/>
      <c r="P5" s="111"/>
      <c r="Q5" s="111"/>
      <c r="R5" s="111"/>
      <c r="S5" s="144" t="s">
        <v>194</v>
      </c>
      <c r="T5" s="145" t="s">
        <v>194</v>
      </c>
    </row>
    <row r="6" spans="1:20" s="8" customFormat="1" ht="28.8" x14ac:dyDescent="0.3">
      <c r="A6" s="142"/>
      <c r="B6" s="112">
        <v>2</v>
      </c>
      <c r="C6" s="113" t="s">
        <v>293</v>
      </c>
      <c r="D6" s="114" t="s">
        <v>291</v>
      </c>
      <c r="E6" s="114">
        <v>60084294</v>
      </c>
      <c r="F6" s="115" t="s">
        <v>294</v>
      </c>
      <c r="G6" s="114" t="s">
        <v>87</v>
      </c>
      <c r="H6" s="114" t="s">
        <v>122</v>
      </c>
      <c r="I6" s="114" t="s">
        <v>122</v>
      </c>
      <c r="J6" s="115" t="s">
        <v>294</v>
      </c>
      <c r="K6" s="116">
        <v>140000</v>
      </c>
      <c r="L6" s="135">
        <f t="shared" si="0"/>
        <v>98000</v>
      </c>
      <c r="M6" s="149" t="s">
        <v>405</v>
      </c>
      <c r="N6" s="149" t="s">
        <v>377</v>
      </c>
      <c r="O6" s="117"/>
      <c r="P6" s="117"/>
      <c r="Q6" s="117"/>
      <c r="R6" s="117"/>
      <c r="S6" s="136" t="s">
        <v>194</v>
      </c>
      <c r="T6" s="137" t="s">
        <v>194</v>
      </c>
    </row>
    <row r="7" spans="1:20" s="8" customFormat="1" ht="28.8" x14ac:dyDescent="0.3">
      <c r="A7" s="142"/>
      <c r="B7" s="112">
        <v>3</v>
      </c>
      <c r="C7" s="113" t="s">
        <v>295</v>
      </c>
      <c r="D7" s="114" t="s">
        <v>291</v>
      </c>
      <c r="E7" s="114">
        <v>60084294</v>
      </c>
      <c r="F7" s="115" t="s">
        <v>296</v>
      </c>
      <c r="G7" s="114" t="s">
        <v>87</v>
      </c>
      <c r="H7" s="114" t="s">
        <v>122</v>
      </c>
      <c r="I7" s="114" t="s">
        <v>122</v>
      </c>
      <c r="J7" s="115" t="s">
        <v>296</v>
      </c>
      <c r="K7" s="116">
        <v>100000</v>
      </c>
      <c r="L7" s="135">
        <f t="shared" si="0"/>
        <v>70000</v>
      </c>
      <c r="M7" s="149" t="s">
        <v>405</v>
      </c>
      <c r="N7" s="149" t="s">
        <v>377</v>
      </c>
      <c r="O7" s="117"/>
      <c r="P7" s="117"/>
      <c r="Q7" s="117"/>
      <c r="R7" s="117"/>
      <c r="S7" s="136" t="s">
        <v>194</v>
      </c>
      <c r="T7" s="137" t="s">
        <v>194</v>
      </c>
    </row>
    <row r="8" spans="1:20" s="8" customFormat="1" ht="28.8" x14ac:dyDescent="0.3">
      <c r="A8" s="142"/>
      <c r="B8" s="118">
        <v>4</v>
      </c>
      <c r="C8" s="119" t="s">
        <v>297</v>
      </c>
      <c r="D8" s="114" t="s">
        <v>291</v>
      </c>
      <c r="E8" s="114">
        <v>60084294</v>
      </c>
      <c r="F8" s="115" t="s">
        <v>298</v>
      </c>
      <c r="G8" s="114" t="s">
        <v>87</v>
      </c>
      <c r="H8" s="114" t="s">
        <v>122</v>
      </c>
      <c r="I8" s="114" t="s">
        <v>122</v>
      </c>
      <c r="J8" s="115" t="s">
        <v>298</v>
      </c>
      <c r="K8" s="116">
        <v>130000</v>
      </c>
      <c r="L8" s="135">
        <f t="shared" si="0"/>
        <v>91000</v>
      </c>
      <c r="M8" s="149" t="s">
        <v>405</v>
      </c>
      <c r="N8" s="149" t="s">
        <v>377</v>
      </c>
      <c r="O8" s="117"/>
      <c r="P8" s="117"/>
      <c r="Q8" s="117"/>
      <c r="R8" s="117"/>
      <c r="S8" s="136" t="s">
        <v>194</v>
      </c>
      <c r="T8" s="137" t="s">
        <v>194</v>
      </c>
    </row>
    <row r="9" spans="1:20" s="8" customFormat="1" ht="28.8" x14ac:dyDescent="0.3">
      <c r="A9" s="142"/>
      <c r="B9" s="120">
        <v>5</v>
      </c>
      <c r="C9" s="119" t="s">
        <v>299</v>
      </c>
      <c r="D9" s="114" t="s">
        <v>291</v>
      </c>
      <c r="E9" s="114">
        <v>60084294</v>
      </c>
      <c r="F9" s="115" t="s">
        <v>300</v>
      </c>
      <c r="G9" s="114" t="s">
        <v>87</v>
      </c>
      <c r="H9" s="114" t="s">
        <v>122</v>
      </c>
      <c r="I9" s="114" t="s">
        <v>122</v>
      </c>
      <c r="J9" s="115" t="s">
        <v>300</v>
      </c>
      <c r="K9" s="116">
        <v>85000</v>
      </c>
      <c r="L9" s="135">
        <f t="shared" si="0"/>
        <v>59500</v>
      </c>
      <c r="M9" s="149" t="s">
        <v>405</v>
      </c>
      <c r="N9" s="149" t="s">
        <v>377</v>
      </c>
      <c r="O9" s="117"/>
      <c r="P9" s="117"/>
      <c r="Q9" s="117"/>
      <c r="R9" s="117"/>
      <c r="S9" s="136" t="s">
        <v>194</v>
      </c>
      <c r="T9" s="137" t="s">
        <v>194</v>
      </c>
    </row>
    <row r="10" spans="1:20" s="8" customFormat="1" ht="28.8" x14ac:dyDescent="0.3">
      <c r="A10" s="142"/>
      <c r="B10" s="120">
        <v>6</v>
      </c>
      <c r="C10" s="119" t="s">
        <v>301</v>
      </c>
      <c r="D10" s="114" t="s">
        <v>291</v>
      </c>
      <c r="E10" s="114">
        <v>60084294</v>
      </c>
      <c r="F10" s="115" t="s">
        <v>302</v>
      </c>
      <c r="G10" s="114" t="s">
        <v>87</v>
      </c>
      <c r="H10" s="114" t="s">
        <v>122</v>
      </c>
      <c r="I10" s="114" t="s">
        <v>122</v>
      </c>
      <c r="J10" s="115" t="s">
        <v>302</v>
      </c>
      <c r="K10" s="116">
        <v>150000</v>
      </c>
      <c r="L10" s="135">
        <f t="shared" si="0"/>
        <v>105000</v>
      </c>
      <c r="M10" s="149" t="s">
        <v>405</v>
      </c>
      <c r="N10" s="149" t="s">
        <v>377</v>
      </c>
      <c r="O10" s="117"/>
      <c r="P10" s="117"/>
      <c r="Q10" s="117"/>
      <c r="R10" s="117"/>
      <c r="S10" s="136" t="s">
        <v>194</v>
      </c>
      <c r="T10" s="137" t="s">
        <v>194</v>
      </c>
    </row>
    <row r="11" spans="1:20" s="8" customFormat="1" ht="28.8" x14ac:dyDescent="0.3">
      <c r="A11" s="142"/>
      <c r="B11" s="120">
        <v>7</v>
      </c>
      <c r="C11" s="119" t="s">
        <v>303</v>
      </c>
      <c r="D11" s="114" t="s">
        <v>291</v>
      </c>
      <c r="E11" s="114">
        <v>60084294</v>
      </c>
      <c r="F11" s="115" t="s">
        <v>304</v>
      </c>
      <c r="G11" s="114" t="s">
        <v>87</v>
      </c>
      <c r="H11" s="114" t="s">
        <v>122</v>
      </c>
      <c r="I11" s="114" t="s">
        <v>122</v>
      </c>
      <c r="J11" s="115" t="s">
        <v>304</v>
      </c>
      <c r="K11" s="116">
        <v>1500000</v>
      </c>
      <c r="L11" s="135">
        <f t="shared" si="0"/>
        <v>1050000</v>
      </c>
      <c r="M11" s="149" t="s">
        <v>405</v>
      </c>
      <c r="N11" s="149" t="s">
        <v>377</v>
      </c>
      <c r="O11" s="117"/>
      <c r="P11" s="117"/>
      <c r="Q11" s="117"/>
      <c r="R11" s="117"/>
      <c r="S11" s="136" t="s">
        <v>194</v>
      </c>
      <c r="T11" s="137" t="s">
        <v>194</v>
      </c>
    </row>
    <row r="12" spans="1:20" s="8" customFormat="1" ht="28.8" x14ac:dyDescent="0.3">
      <c r="A12" s="142"/>
      <c r="B12" s="120">
        <v>8</v>
      </c>
      <c r="C12" s="119" t="s">
        <v>305</v>
      </c>
      <c r="D12" s="114" t="s">
        <v>291</v>
      </c>
      <c r="E12" s="114">
        <v>60084294</v>
      </c>
      <c r="F12" s="115" t="s">
        <v>306</v>
      </c>
      <c r="G12" s="114" t="s">
        <v>87</v>
      </c>
      <c r="H12" s="114" t="s">
        <v>122</v>
      </c>
      <c r="I12" s="114" t="s">
        <v>122</v>
      </c>
      <c r="J12" s="115" t="s">
        <v>306</v>
      </c>
      <c r="K12" s="116">
        <v>200000</v>
      </c>
      <c r="L12" s="135">
        <f t="shared" si="0"/>
        <v>140000</v>
      </c>
      <c r="M12" s="149" t="s">
        <v>405</v>
      </c>
      <c r="N12" s="149" t="s">
        <v>377</v>
      </c>
      <c r="O12" s="117"/>
      <c r="P12" s="117"/>
      <c r="Q12" s="117"/>
      <c r="R12" s="117"/>
      <c r="S12" s="136" t="s">
        <v>194</v>
      </c>
      <c r="T12" s="137" t="s">
        <v>194</v>
      </c>
    </row>
    <row r="13" spans="1:20" s="8" customFormat="1" ht="28.8" x14ac:dyDescent="0.3">
      <c r="A13" s="142"/>
      <c r="B13" s="112">
        <v>9</v>
      </c>
      <c r="C13" s="119" t="s">
        <v>307</v>
      </c>
      <c r="D13" s="114" t="s">
        <v>291</v>
      </c>
      <c r="E13" s="121">
        <v>60084294</v>
      </c>
      <c r="F13" s="122" t="s">
        <v>308</v>
      </c>
      <c r="G13" s="121" t="s">
        <v>87</v>
      </c>
      <c r="H13" s="121" t="s">
        <v>122</v>
      </c>
      <c r="I13" s="121" t="s">
        <v>122</v>
      </c>
      <c r="J13" s="122" t="s">
        <v>308</v>
      </c>
      <c r="K13" s="116">
        <v>1800000</v>
      </c>
      <c r="L13" s="135">
        <f t="shared" si="0"/>
        <v>1260000</v>
      </c>
      <c r="M13" s="149" t="s">
        <v>405</v>
      </c>
      <c r="N13" s="149" t="s">
        <v>377</v>
      </c>
      <c r="O13" s="123"/>
      <c r="P13" s="123"/>
      <c r="Q13" s="117"/>
      <c r="R13" s="123"/>
      <c r="S13" s="136" t="s">
        <v>194</v>
      </c>
      <c r="T13" s="137" t="s">
        <v>194</v>
      </c>
    </row>
    <row r="14" spans="1:20" s="8" customFormat="1" ht="28.8" x14ac:dyDescent="0.3">
      <c r="A14" s="142"/>
      <c r="B14" s="124">
        <v>10</v>
      </c>
      <c r="C14" s="119" t="s">
        <v>309</v>
      </c>
      <c r="D14" s="114" t="s">
        <v>291</v>
      </c>
      <c r="E14" s="125">
        <v>60084294</v>
      </c>
      <c r="F14" s="126" t="s">
        <v>310</v>
      </c>
      <c r="G14" s="125" t="s">
        <v>87</v>
      </c>
      <c r="H14" s="125" t="s">
        <v>122</v>
      </c>
      <c r="I14" s="125" t="s">
        <v>122</v>
      </c>
      <c r="J14" s="126" t="s">
        <v>310</v>
      </c>
      <c r="K14" s="116">
        <v>350000</v>
      </c>
      <c r="L14" s="135">
        <f t="shared" si="0"/>
        <v>245000</v>
      </c>
      <c r="M14" s="149" t="s">
        <v>405</v>
      </c>
      <c r="N14" s="149" t="s">
        <v>377</v>
      </c>
      <c r="O14" s="127"/>
      <c r="P14" s="127"/>
      <c r="Q14" s="117"/>
      <c r="R14" s="127"/>
      <c r="S14" s="136" t="s">
        <v>194</v>
      </c>
      <c r="T14" s="137" t="s">
        <v>194</v>
      </c>
    </row>
    <row r="15" spans="1:20" s="8" customFormat="1" ht="43.2" x14ac:dyDescent="0.3">
      <c r="A15" s="142"/>
      <c r="B15" s="112">
        <v>11</v>
      </c>
      <c r="C15" s="114" t="s">
        <v>119</v>
      </c>
      <c r="D15" s="114" t="s">
        <v>119</v>
      </c>
      <c r="E15" s="128" t="s">
        <v>311</v>
      </c>
      <c r="F15" s="115" t="s">
        <v>312</v>
      </c>
      <c r="G15" s="114" t="s">
        <v>87</v>
      </c>
      <c r="H15" s="114" t="s">
        <v>122</v>
      </c>
      <c r="I15" s="114" t="s">
        <v>122</v>
      </c>
      <c r="J15" s="115" t="s">
        <v>312</v>
      </c>
      <c r="K15" s="129">
        <v>5000000</v>
      </c>
      <c r="L15" s="135">
        <f t="shared" si="0"/>
        <v>3500000</v>
      </c>
      <c r="M15" s="149" t="s">
        <v>405</v>
      </c>
      <c r="N15" s="149" t="s">
        <v>377</v>
      </c>
      <c r="O15" s="117"/>
      <c r="P15" s="117"/>
      <c r="Q15" s="117" t="s">
        <v>149</v>
      </c>
      <c r="R15" s="117" t="s">
        <v>149</v>
      </c>
      <c r="S15" s="136" t="s">
        <v>194</v>
      </c>
      <c r="T15" s="137" t="s">
        <v>194</v>
      </c>
    </row>
    <row r="16" spans="1:20" ht="43.2" x14ac:dyDescent="0.3">
      <c r="A16" s="17"/>
      <c r="B16" s="112">
        <v>12</v>
      </c>
      <c r="C16" s="114" t="s">
        <v>119</v>
      </c>
      <c r="D16" s="114" t="s">
        <v>119</v>
      </c>
      <c r="E16" s="128" t="s">
        <v>311</v>
      </c>
      <c r="F16" s="115" t="s">
        <v>313</v>
      </c>
      <c r="G16" s="114" t="s">
        <v>87</v>
      </c>
      <c r="H16" s="114" t="s">
        <v>122</v>
      </c>
      <c r="I16" s="114" t="s">
        <v>122</v>
      </c>
      <c r="J16" s="115" t="s">
        <v>313</v>
      </c>
      <c r="K16" s="129">
        <v>1000000</v>
      </c>
      <c r="L16" s="101">
        <f t="shared" si="0"/>
        <v>700000</v>
      </c>
      <c r="M16" s="149" t="s">
        <v>405</v>
      </c>
      <c r="N16" s="149" t="s">
        <v>377</v>
      </c>
      <c r="O16" s="117"/>
      <c r="P16" s="117"/>
      <c r="Q16" s="117" t="s">
        <v>149</v>
      </c>
      <c r="R16" s="117" t="s">
        <v>149</v>
      </c>
      <c r="S16" s="77" t="s">
        <v>194</v>
      </c>
      <c r="T16" s="80" t="s">
        <v>194</v>
      </c>
    </row>
    <row r="17" spans="1:20" ht="57.6" x14ac:dyDescent="0.3">
      <c r="A17" s="17"/>
      <c r="B17" s="112">
        <v>13</v>
      </c>
      <c r="C17" s="114" t="s">
        <v>119</v>
      </c>
      <c r="D17" s="114" t="s">
        <v>119</v>
      </c>
      <c r="E17" s="128" t="s">
        <v>311</v>
      </c>
      <c r="F17" s="115" t="s">
        <v>314</v>
      </c>
      <c r="G17" s="114" t="s">
        <v>87</v>
      </c>
      <c r="H17" s="114" t="s">
        <v>122</v>
      </c>
      <c r="I17" s="114" t="s">
        <v>122</v>
      </c>
      <c r="J17" s="115" t="s">
        <v>314</v>
      </c>
      <c r="K17" s="129">
        <v>1000000</v>
      </c>
      <c r="L17" s="101">
        <f t="shared" si="0"/>
        <v>700000</v>
      </c>
      <c r="M17" s="149" t="s">
        <v>405</v>
      </c>
      <c r="N17" s="149" t="s">
        <v>377</v>
      </c>
      <c r="O17" s="117"/>
      <c r="P17" s="117"/>
      <c r="Q17" s="117" t="s">
        <v>149</v>
      </c>
      <c r="R17" s="117" t="s">
        <v>149</v>
      </c>
      <c r="S17" s="77" t="s">
        <v>194</v>
      </c>
      <c r="T17" s="80" t="s">
        <v>194</v>
      </c>
    </row>
    <row r="18" spans="1:20" s="8" customFormat="1" ht="57.6" x14ac:dyDescent="0.3">
      <c r="A18" s="142"/>
      <c r="B18" s="124">
        <v>14</v>
      </c>
      <c r="C18" s="125" t="s">
        <v>119</v>
      </c>
      <c r="D18" s="114" t="s">
        <v>119</v>
      </c>
      <c r="E18" s="130" t="s">
        <v>311</v>
      </c>
      <c r="F18" s="126" t="s">
        <v>315</v>
      </c>
      <c r="G18" s="114" t="s">
        <v>87</v>
      </c>
      <c r="H18" s="114" t="s">
        <v>122</v>
      </c>
      <c r="I18" s="114" t="s">
        <v>122</v>
      </c>
      <c r="J18" s="115" t="s">
        <v>315</v>
      </c>
      <c r="K18" s="131">
        <v>500000</v>
      </c>
      <c r="L18" s="135">
        <f t="shared" si="0"/>
        <v>350000</v>
      </c>
      <c r="M18" s="149" t="s">
        <v>405</v>
      </c>
      <c r="N18" s="149" t="s">
        <v>377</v>
      </c>
      <c r="O18" s="127"/>
      <c r="P18" s="127"/>
      <c r="Q18" s="127" t="s">
        <v>149</v>
      </c>
      <c r="R18" s="127" t="s">
        <v>149</v>
      </c>
      <c r="S18" s="136" t="s">
        <v>194</v>
      </c>
      <c r="T18" s="137" t="s">
        <v>194</v>
      </c>
    </row>
    <row r="19" spans="1:20" s="8" customFormat="1" ht="28.8" x14ac:dyDescent="0.3">
      <c r="A19" s="142"/>
      <c r="B19" s="112">
        <v>15</v>
      </c>
      <c r="C19" s="113" t="s">
        <v>316</v>
      </c>
      <c r="D19" s="114" t="s">
        <v>291</v>
      </c>
      <c r="E19" s="114">
        <v>60084359</v>
      </c>
      <c r="F19" s="115" t="s">
        <v>317</v>
      </c>
      <c r="G19" s="114" t="s">
        <v>87</v>
      </c>
      <c r="H19" s="114" t="s">
        <v>122</v>
      </c>
      <c r="I19" s="114" t="s">
        <v>147</v>
      </c>
      <c r="J19" s="115" t="s">
        <v>317</v>
      </c>
      <c r="K19" s="129">
        <v>500000</v>
      </c>
      <c r="L19" s="135">
        <f t="shared" si="0"/>
        <v>350000</v>
      </c>
      <c r="M19" s="149" t="s">
        <v>405</v>
      </c>
      <c r="N19" s="149" t="s">
        <v>377</v>
      </c>
      <c r="O19" s="117"/>
      <c r="P19" s="117"/>
      <c r="Q19" s="117"/>
      <c r="R19" s="117"/>
      <c r="S19" s="136" t="s">
        <v>194</v>
      </c>
      <c r="T19" s="137" t="s">
        <v>194</v>
      </c>
    </row>
    <row r="20" spans="1:20" s="8" customFormat="1" ht="28.8" x14ac:dyDescent="0.3">
      <c r="A20" s="142"/>
      <c r="B20" s="112">
        <v>16</v>
      </c>
      <c r="C20" s="113" t="s">
        <v>316</v>
      </c>
      <c r="D20" s="114" t="s">
        <v>291</v>
      </c>
      <c r="E20" s="114">
        <v>60084359</v>
      </c>
      <c r="F20" s="115" t="s">
        <v>318</v>
      </c>
      <c r="G20" s="114" t="s">
        <v>87</v>
      </c>
      <c r="H20" s="114" t="s">
        <v>122</v>
      </c>
      <c r="I20" s="114" t="s">
        <v>147</v>
      </c>
      <c r="J20" s="115" t="s">
        <v>318</v>
      </c>
      <c r="K20" s="129">
        <v>200000</v>
      </c>
      <c r="L20" s="135">
        <f t="shared" si="0"/>
        <v>140000</v>
      </c>
      <c r="M20" s="149" t="s">
        <v>405</v>
      </c>
      <c r="N20" s="149" t="s">
        <v>377</v>
      </c>
      <c r="O20" s="117"/>
      <c r="P20" s="117"/>
      <c r="Q20" s="117"/>
      <c r="R20" s="117"/>
      <c r="S20" s="136" t="s">
        <v>194</v>
      </c>
      <c r="T20" s="137" t="s">
        <v>194</v>
      </c>
    </row>
    <row r="21" spans="1:20" s="8" customFormat="1" ht="28.8" x14ac:dyDescent="0.3">
      <c r="A21" s="142"/>
      <c r="B21" s="112">
        <v>17</v>
      </c>
      <c r="C21" s="113" t="s">
        <v>316</v>
      </c>
      <c r="D21" s="114" t="s">
        <v>291</v>
      </c>
      <c r="E21" s="114">
        <v>60084359</v>
      </c>
      <c r="F21" s="115" t="s">
        <v>319</v>
      </c>
      <c r="G21" s="114" t="s">
        <v>87</v>
      </c>
      <c r="H21" s="114" t="s">
        <v>122</v>
      </c>
      <c r="I21" s="114" t="s">
        <v>147</v>
      </c>
      <c r="J21" s="115" t="s">
        <v>319</v>
      </c>
      <c r="K21" s="129">
        <v>300000</v>
      </c>
      <c r="L21" s="135">
        <f t="shared" si="0"/>
        <v>210000</v>
      </c>
      <c r="M21" s="149" t="s">
        <v>405</v>
      </c>
      <c r="N21" s="149" t="s">
        <v>377</v>
      </c>
      <c r="O21" s="117"/>
      <c r="P21" s="117"/>
      <c r="Q21" s="117"/>
      <c r="R21" s="117"/>
      <c r="S21" s="136" t="s">
        <v>194</v>
      </c>
      <c r="T21" s="137" t="s">
        <v>194</v>
      </c>
    </row>
    <row r="22" spans="1:20" s="8" customFormat="1" ht="28.8" x14ac:dyDescent="0.3">
      <c r="A22" s="142"/>
      <c r="B22" s="112">
        <v>18</v>
      </c>
      <c r="C22" s="113" t="s">
        <v>316</v>
      </c>
      <c r="D22" s="114" t="s">
        <v>291</v>
      </c>
      <c r="E22" s="114">
        <v>60084359</v>
      </c>
      <c r="F22" s="115" t="s">
        <v>320</v>
      </c>
      <c r="G22" s="114" t="s">
        <v>87</v>
      </c>
      <c r="H22" s="114" t="s">
        <v>122</v>
      </c>
      <c r="I22" s="114" t="s">
        <v>147</v>
      </c>
      <c r="J22" s="115" t="s">
        <v>320</v>
      </c>
      <c r="K22" s="129">
        <v>500000</v>
      </c>
      <c r="L22" s="135">
        <f t="shared" si="0"/>
        <v>350000</v>
      </c>
      <c r="M22" s="149" t="s">
        <v>405</v>
      </c>
      <c r="N22" s="149" t="s">
        <v>377</v>
      </c>
      <c r="O22" s="117"/>
      <c r="P22" s="117"/>
      <c r="Q22" s="117"/>
      <c r="R22" s="117"/>
      <c r="S22" s="136" t="s">
        <v>194</v>
      </c>
      <c r="T22" s="137" t="s">
        <v>194</v>
      </c>
    </row>
    <row r="23" spans="1:20" s="8" customFormat="1" ht="28.8" x14ac:dyDescent="0.3">
      <c r="A23" s="142"/>
      <c r="B23" s="112">
        <v>19</v>
      </c>
      <c r="C23" s="113" t="s">
        <v>316</v>
      </c>
      <c r="D23" s="114" t="s">
        <v>291</v>
      </c>
      <c r="E23" s="114">
        <v>60084359</v>
      </c>
      <c r="F23" s="115" t="s">
        <v>321</v>
      </c>
      <c r="G23" s="114" t="s">
        <v>87</v>
      </c>
      <c r="H23" s="114" t="s">
        <v>122</v>
      </c>
      <c r="I23" s="114" t="s">
        <v>147</v>
      </c>
      <c r="J23" s="115" t="s">
        <v>321</v>
      </c>
      <c r="K23" s="129">
        <v>1000000</v>
      </c>
      <c r="L23" s="135">
        <f t="shared" si="0"/>
        <v>700000</v>
      </c>
      <c r="M23" s="149" t="s">
        <v>405</v>
      </c>
      <c r="N23" s="149" t="s">
        <v>377</v>
      </c>
      <c r="O23" s="117"/>
      <c r="P23" s="117"/>
      <c r="Q23" s="117"/>
      <c r="R23" s="117"/>
      <c r="S23" s="136" t="s">
        <v>194</v>
      </c>
      <c r="T23" s="137" t="s">
        <v>194</v>
      </c>
    </row>
    <row r="24" spans="1:20" s="8" customFormat="1" ht="43.2" x14ac:dyDescent="0.3">
      <c r="A24" s="142"/>
      <c r="B24" s="112">
        <v>20</v>
      </c>
      <c r="C24" s="114" t="s">
        <v>322</v>
      </c>
      <c r="D24" s="114" t="s">
        <v>323</v>
      </c>
      <c r="E24" s="114" t="s">
        <v>324</v>
      </c>
      <c r="F24" s="115" t="s">
        <v>325</v>
      </c>
      <c r="G24" s="114" t="s">
        <v>87</v>
      </c>
      <c r="H24" s="114" t="s">
        <v>122</v>
      </c>
      <c r="I24" s="114" t="s">
        <v>158</v>
      </c>
      <c r="J24" s="115" t="s">
        <v>325</v>
      </c>
      <c r="K24" s="129">
        <v>1500000</v>
      </c>
      <c r="L24" s="135">
        <f t="shared" si="0"/>
        <v>1050000</v>
      </c>
      <c r="M24" s="149" t="s">
        <v>405</v>
      </c>
      <c r="N24" s="149" t="s">
        <v>377</v>
      </c>
      <c r="O24" s="117" t="s">
        <v>149</v>
      </c>
      <c r="P24" s="117" t="s">
        <v>149</v>
      </c>
      <c r="Q24" s="117" t="s">
        <v>149</v>
      </c>
      <c r="R24" s="117" t="s">
        <v>149</v>
      </c>
      <c r="S24" s="136" t="s">
        <v>194</v>
      </c>
      <c r="T24" s="137" t="s">
        <v>194</v>
      </c>
    </row>
    <row r="25" spans="1:20" ht="43.2" x14ac:dyDescent="0.3">
      <c r="A25" s="17"/>
      <c r="B25" s="112">
        <v>21</v>
      </c>
      <c r="C25" s="114" t="s">
        <v>322</v>
      </c>
      <c r="D25" s="114" t="s">
        <v>323</v>
      </c>
      <c r="E25" s="114" t="s">
        <v>324</v>
      </c>
      <c r="F25" s="115" t="s">
        <v>326</v>
      </c>
      <c r="G25" s="114" t="s">
        <v>87</v>
      </c>
      <c r="H25" s="114" t="s">
        <v>122</v>
      </c>
      <c r="I25" s="114" t="s">
        <v>158</v>
      </c>
      <c r="J25" s="115" t="s">
        <v>326</v>
      </c>
      <c r="K25" s="129">
        <v>500000</v>
      </c>
      <c r="L25" s="101">
        <f t="shared" si="0"/>
        <v>350000</v>
      </c>
      <c r="M25" s="149" t="s">
        <v>405</v>
      </c>
      <c r="N25" s="149" t="s">
        <v>377</v>
      </c>
      <c r="O25" s="117" t="s">
        <v>149</v>
      </c>
      <c r="P25" s="117" t="s">
        <v>149</v>
      </c>
      <c r="Q25" s="117" t="s">
        <v>149</v>
      </c>
      <c r="R25" s="117" t="s">
        <v>149</v>
      </c>
      <c r="S25" s="77" t="s">
        <v>194</v>
      </c>
      <c r="T25" s="80" t="s">
        <v>194</v>
      </c>
    </row>
    <row r="26" spans="1:20" ht="57.6" x14ac:dyDescent="0.3">
      <c r="A26" s="17"/>
      <c r="B26" s="112">
        <v>22</v>
      </c>
      <c r="C26" s="113" t="s">
        <v>369</v>
      </c>
      <c r="D26" s="113" t="s">
        <v>327</v>
      </c>
      <c r="E26" s="132" t="s">
        <v>328</v>
      </c>
      <c r="F26" s="113" t="s">
        <v>329</v>
      </c>
      <c r="G26" s="114" t="s">
        <v>87</v>
      </c>
      <c r="H26" s="114" t="s">
        <v>122</v>
      </c>
      <c r="I26" s="113" t="s">
        <v>330</v>
      </c>
      <c r="J26" s="113" t="s">
        <v>329</v>
      </c>
      <c r="K26" s="129">
        <v>300000</v>
      </c>
      <c r="L26" s="101">
        <f t="shared" si="0"/>
        <v>210000</v>
      </c>
      <c r="M26" s="149" t="s">
        <v>405</v>
      </c>
      <c r="N26" s="149" t="s">
        <v>377</v>
      </c>
      <c r="O26" s="117" t="s">
        <v>149</v>
      </c>
      <c r="P26" s="117" t="s">
        <v>149</v>
      </c>
      <c r="Q26" s="117" t="s">
        <v>149</v>
      </c>
      <c r="R26" s="117" t="s">
        <v>149</v>
      </c>
      <c r="S26" s="77" t="s">
        <v>194</v>
      </c>
      <c r="T26" s="80" t="s">
        <v>194</v>
      </c>
    </row>
    <row r="27" spans="1:20" s="8" customFormat="1" ht="43.2" x14ac:dyDescent="0.3">
      <c r="A27" s="142"/>
      <c r="B27" s="112">
        <v>23</v>
      </c>
      <c r="C27" s="115" t="s">
        <v>331</v>
      </c>
      <c r="D27" s="113" t="s">
        <v>166</v>
      </c>
      <c r="E27" s="114">
        <v>65025113</v>
      </c>
      <c r="F27" s="113" t="s">
        <v>332</v>
      </c>
      <c r="G27" s="114" t="s">
        <v>87</v>
      </c>
      <c r="H27" s="114" t="s">
        <v>122</v>
      </c>
      <c r="I27" s="113" t="s">
        <v>167</v>
      </c>
      <c r="J27" s="113" t="s">
        <v>332</v>
      </c>
      <c r="K27" s="129">
        <v>1500000</v>
      </c>
      <c r="L27" s="135">
        <f t="shared" si="0"/>
        <v>1050000</v>
      </c>
      <c r="M27" s="149" t="s">
        <v>405</v>
      </c>
      <c r="N27" s="149" t="s">
        <v>377</v>
      </c>
      <c r="O27" s="117"/>
      <c r="P27" s="117" t="s">
        <v>149</v>
      </c>
      <c r="Q27" s="117" t="s">
        <v>149</v>
      </c>
      <c r="R27" s="117"/>
      <c r="S27" s="136" t="s">
        <v>194</v>
      </c>
      <c r="T27" s="137" t="s">
        <v>194</v>
      </c>
    </row>
    <row r="28" spans="1:20" s="8" customFormat="1" ht="43.2" x14ac:dyDescent="0.3">
      <c r="A28" s="142"/>
      <c r="B28" s="112">
        <v>24</v>
      </c>
      <c r="C28" s="68" t="s">
        <v>333</v>
      </c>
      <c r="D28" s="66" t="s">
        <v>291</v>
      </c>
      <c r="E28" s="89" t="s">
        <v>334</v>
      </c>
      <c r="F28" s="100" t="s">
        <v>335</v>
      </c>
      <c r="G28" s="66" t="s">
        <v>87</v>
      </c>
      <c r="H28" s="66" t="s">
        <v>122</v>
      </c>
      <c r="I28" s="66" t="s">
        <v>122</v>
      </c>
      <c r="J28" s="100" t="s">
        <v>336</v>
      </c>
      <c r="K28" s="94">
        <v>450000</v>
      </c>
      <c r="L28" s="135">
        <f t="shared" si="0"/>
        <v>315000</v>
      </c>
      <c r="M28" s="149" t="s">
        <v>405</v>
      </c>
      <c r="N28" s="149" t="s">
        <v>377</v>
      </c>
      <c r="O28" s="117"/>
      <c r="P28" s="117"/>
      <c r="Q28" s="117"/>
      <c r="R28" s="117"/>
      <c r="S28" s="136" t="s">
        <v>194</v>
      </c>
      <c r="T28" s="137" t="s">
        <v>194</v>
      </c>
    </row>
    <row r="29" spans="1:20" s="8" customFormat="1" ht="28.8" x14ac:dyDescent="0.3">
      <c r="A29" s="142"/>
      <c r="B29" s="112">
        <v>25</v>
      </c>
      <c r="C29" s="68" t="s">
        <v>333</v>
      </c>
      <c r="D29" s="66" t="s">
        <v>291</v>
      </c>
      <c r="E29" s="89" t="s">
        <v>334</v>
      </c>
      <c r="F29" s="100" t="s">
        <v>337</v>
      </c>
      <c r="G29" s="66" t="s">
        <v>87</v>
      </c>
      <c r="H29" s="66" t="s">
        <v>122</v>
      </c>
      <c r="I29" s="66" t="s">
        <v>122</v>
      </c>
      <c r="J29" s="100" t="s">
        <v>337</v>
      </c>
      <c r="K29" s="94">
        <v>120000</v>
      </c>
      <c r="L29" s="135">
        <f t="shared" si="0"/>
        <v>84000</v>
      </c>
      <c r="M29" s="149" t="s">
        <v>405</v>
      </c>
      <c r="N29" s="149" t="s">
        <v>377</v>
      </c>
      <c r="O29" s="117"/>
      <c r="P29" s="117"/>
      <c r="Q29" s="117"/>
      <c r="R29" s="117"/>
      <c r="S29" s="136" t="s">
        <v>194</v>
      </c>
      <c r="T29" s="137" t="s">
        <v>194</v>
      </c>
    </row>
    <row r="30" spans="1:20" s="8" customFormat="1" ht="28.8" x14ac:dyDescent="0.3">
      <c r="A30" s="142"/>
      <c r="B30" s="112">
        <v>26</v>
      </c>
      <c r="C30" s="68" t="s">
        <v>333</v>
      </c>
      <c r="D30" s="66" t="s">
        <v>291</v>
      </c>
      <c r="E30" s="89" t="s">
        <v>334</v>
      </c>
      <c r="F30" s="100" t="s">
        <v>338</v>
      </c>
      <c r="G30" s="66" t="s">
        <v>87</v>
      </c>
      <c r="H30" s="66" t="s">
        <v>122</v>
      </c>
      <c r="I30" s="66" t="s">
        <v>122</v>
      </c>
      <c r="J30" s="100" t="s">
        <v>339</v>
      </c>
      <c r="K30" s="94">
        <v>350000</v>
      </c>
      <c r="L30" s="135">
        <f t="shared" si="0"/>
        <v>245000</v>
      </c>
      <c r="M30" s="149" t="s">
        <v>405</v>
      </c>
      <c r="N30" s="149" t="s">
        <v>377</v>
      </c>
      <c r="O30" s="93"/>
      <c r="P30" s="93"/>
      <c r="Q30" s="67"/>
      <c r="R30" s="93"/>
      <c r="S30" s="136" t="s">
        <v>194</v>
      </c>
      <c r="T30" s="137" t="s">
        <v>194</v>
      </c>
    </row>
    <row r="31" spans="1:20" s="8" customFormat="1" ht="72" x14ac:dyDescent="0.3">
      <c r="A31" s="142"/>
      <c r="B31" s="112">
        <v>27</v>
      </c>
      <c r="C31" s="68" t="s">
        <v>333</v>
      </c>
      <c r="D31" s="66" t="s">
        <v>291</v>
      </c>
      <c r="E31" s="89" t="s">
        <v>334</v>
      </c>
      <c r="F31" s="100" t="s">
        <v>340</v>
      </c>
      <c r="G31" s="66" t="s">
        <v>87</v>
      </c>
      <c r="H31" s="66" t="s">
        <v>122</v>
      </c>
      <c r="I31" s="66" t="s">
        <v>122</v>
      </c>
      <c r="J31" s="100" t="s">
        <v>341</v>
      </c>
      <c r="K31" s="94">
        <v>350000</v>
      </c>
      <c r="L31" s="135">
        <f t="shared" si="0"/>
        <v>245000</v>
      </c>
      <c r="M31" s="149" t="s">
        <v>405</v>
      </c>
      <c r="N31" s="149" t="s">
        <v>377</v>
      </c>
      <c r="O31" s="67"/>
      <c r="P31" s="67"/>
      <c r="Q31" s="67"/>
      <c r="R31" s="67"/>
      <c r="S31" s="136" t="s">
        <v>194</v>
      </c>
      <c r="T31" s="137" t="s">
        <v>194</v>
      </c>
    </row>
    <row r="32" spans="1:20" s="8" customFormat="1" ht="57.6" x14ac:dyDescent="0.3">
      <c r="A32" s="142"/>
      <c r="B32" s="124">
        <v>28</v>
      </c>
      <c r="C32" s="68" t="s">
        <v>333</v>
      </c>
      <c r="D32" s="66" t="s">
        <v>291</v>
      </c>
      <c r="E32" s="89" t="s">
        <v>334</v>
      </c>
      <c r="F32" s="100" t="s">
        <v>342</v>
      </c>
      <c r="G32" s="66" t="s">
        <v>87</v>
      </c>
      <c r="H32" s="66" t="s">
        <v>122</v>
      </c>
      <c r="I32" s="66" t="s">
        <v>122</v>
      </c>
      <c r="J32" s="100" t="s">
        <v>343</v>
      </c>
      <c r="K32" s="94">
        <v>50000</v>
      </c>
      <c r="L32" s="135">
        <f t="shared" ref="L32:L35" si="1">K32/100*70</f>
        <v>35000</v>
      </c>
      <c r="M32" s="149" t="s">
        <v>405</v>
      </c>
      <c r="N32" s="149" t="s">
        <v>377</v>
      </c>
      <c r="O32" s="67"/>
      <c r="P32" s="67"/>
      <c r="Q32" s="67"/>
      <c r="R32" s="67"/>
      <c r="S32" s="136" t="s">
        <v>194</v>
      </c>
      <c r="T32" s="146" t="s">
        <v>194</v>
      </c>
    </row>
    <row r="33" spans="1:20" s="8" customFormat="1" ht="28.8" x14ac:dyDescent="0.3">
      <c r="A33" s="142"/>
      <c r="B33" s="124">
        <v>29</v>
      </c>
      <c r="C33" s="68" t="s">
        <v>371</v>
      </c>
      <c r="D33" s="66" t="s">
        <v>323</v>
      </c>
      <c r="E33" s="89" t="s">
        <v>370</v>
      </c>
      <c r="F33" s="100" t="s">
        <v>372</v>
      </c>
      <c r="G33" s="66" t="s">
        <v>87</v>
      </c>
      <c r="H33" s="66" t="s">
        <v>122</v>
      </c>
      <c r="I33" s="66" t="s">
        <v>191</v>
      </c>
      <c r="J33" s="100" t="s">
        <v>372</v>
      </c>
      <c r="K33" s="94">
        <v>70000</v>
      </c>
      <c r="L33" s="135">
        <f t="shared" si="1"/>
        <v>49000</v>
      </c>
      <c r="M33" s="149" t="s">
        <v>376</v>
      </c>
      <c r="N33" s="149" t="s">
        <v>377</v>
      </c>
      <c r="O33" s="67"/>
      <c r="P33" s="67"/>
      <c r="Q33" s="67"/>
      <c r="R33" s="67"/>
      <c r="S33" s="136" t="s">
        <v>194</v>
      </c>
      <c r="T33" s="146" t="s">
        <v>194</v>
      </c>
    </row>
    <row r="34" spans="1:20" s="8" customFormat="1" ht="28.8" x14ac:dyDescent="0.3">
      <c r="A34" s="142"/>
      <c r="B34" s="124">
        <v>30</v>
      </c>
      <c r="C34" s="68" t="s">
        <v>371</v>
      </c>
      <c r="D34" s="66" t="s">
        <v>323</v>
      </c>
      <c r="E34" s="89" t="s">
        <v>370</v>
      </c>
      <c r="F34" s="100" t="s">
        <v>296</v>
      </c>
      <c r="G34" s="66" t="s">
        <v>87</v>
      </c>
      <c r="H34" s="66" t="s">
        <v>122</v>
      </c>
      <c r="I34" s="66" t="s">
        <v>191</v>
      </c>
      <c r="J34" s="100" t="s">
        <v>296</v>
      </c>
      <c r="K34" s="94">
        <v>100000</v>
      </c>
      <c r="L34" s="135">
        <f t="shared" si="1"/>
        <v>70000</v>
      </c>
      <c r="M34" s="149" t="s">
        <v>376</v>
      </c>
      <c r="N34" s="149" t="s">
        <v>377</v>
      </c>
      <c r="O34" s="67"/>
      <c r="P34" s="67"/>
      <c r="Q34" s="67"/>
      <c r="R34" s="67"/>
      <c r="S34" s="136" t="s">
        <v>194</v>
      </c>
      <c r="T34" s="146" t="s">
        <v>194</v>
      </c>
    </row>
    <row r="35" spans="1:20" s="8" customFormat="1" ht="28.8" x14ac:dyDescent="0.3">
      <c r="A35" s="142"/>
      <c r="B35" s="124">
        <v>31</v>
      </c>
      <c r="C35" s="68" t="s">
        <v>371</v>
      </c>
      <c r="D35" s="66" t="s">
        <v>323</v>
      </c>
      <c r="E35" s="89" t="s">
        <v>370</v>
      </c>
      <c r="F35" s="100" t="s">
        <v>373</v>
      </c>
      <c r="G35" s="66" t="s">
        <v>87</v>
      </c>
      <c r="H35" s="66" t="s">
        <v>122</v>
      </c>
      <c r="I35" s="66" t="s">
        <v>191</v>
      </c>
      <c r="J35" s="100" t="s">
        <v>373</v>
      </c>
      <c r="K35" s="94">
        <v>50000</v>
      </c>
      <c r="L35" s="135">
        <f t="shared" si="1"/>
        <v>35000</v>
      </c>
      <c r="M35" s="149" t="s">
        <v>376</v>
      </c>
      <c r="N35" s="149" t="s">
        <v>377</v>
      </c>
      <c r="O35" s="67"/>
      <c r="P35" s="67"/>
      <c r="Q35" s="67"/>
      <c r="R35" s="67"/>
      <c r="S35" s="136" t="s">
        <v>194</v>
      </c>
      <c r="T35" s="146" t="s">
        <v>194</v>
      </c>
    </row>
    <row r="36" spans="1:20" s="8" customFormat="1" ht="28.8" x14ac:dyDescent="0.3">
      <c r="A36" s="142">
        <v>3</v>
      </c>
      <c r="B36" s="117">
        <v>32</v>
      </c>
      <c r="C36" s="68" t="s">
        <v>371</v>
      </c>
      <c r="D36" s="66" t="s">
        <v>323</v>
      </c>
      <c r="E36" s="89" t="s">
        <v>370</v>
      </c>
      <c r="F36" s="100" t="s">
        <v>374</v>
      </c>
      <c r="G36" s="66" t="s">
        <v>87</v>
      </c>
      <c r="H36" s="66" t="s">
        <v>122</v>
      </c>
      <c r="I36" s="66" t="s">
        <v>191</v>
      </c>
      <c r="J36" s="100" t="s">
        <v>375</v>
      </c>
      <c r="K36" s="94">
        <v>50000</v>
      </c>
      <c r="L36" s="135">
        <f t="shared" si="0"/>
        <v>35000</v>
      </c>
      <c r="M36" s="149" t="s">
        <v>376</v>
      </c>
      <c r="N36" s="149" t="s">
        <v>377</v>
      </c>
      <c r="O36" s="67"/>
      <c r="P36" s="67"/>
      <c r="Q36" s="67"/>
      <c r="R36" s="67"/>
      <c r="S36" s="136" t="s">
        <v>194</v>
      </c>
      <c r="T36" s="136" t="s">
        <v>194</v>
      </c>
    </row>
    <row r="37" spans="1:20" s="8" customFormat="1" ht="43.2" x14ac:dyDescent="0.3">
      <c r="A37" s="142"/>
      <c r="B37" s="176">
        <v>33</v>
      </c>
      <c r="C37" s="154" t="s">
        <v>333</v>
      </c>
      <c r="D37" s="155" t="s">
        <v>291</v>
      </c>
      <c r="E37" s="156" t="s">
        <v>334</v>
      </c>
      <c r="F37" s="150" t="s">
        <v>413</v>
      </c>
      <c r="G37" s="155" t="s">
        <v>87</v>
      </c>
      <c r="H37" s="155" t="s">
        <v>122</v>
      </c>
      <c r="I37" s="155" t="s">
        <v>122</v>
      </c>
      <c r="J37" s="150" t="s">
        <v>414</v>
      </c>
      <c r="K37" s="164">
        <v>500000</v>
      </c>
      <c r="L37" s="153">
        <f t="shared" ref="L37" si="2">K37/100*70</f>
        <v>350000</v>
      </c>
      <c r="M37" s="165" t="s">
        <v>415</v>
      </c>
      <c r="N37" s="165" t="s">
        <v>377</v>
      </c>
      <c r="O37" s="177"/>
      <c r="P37" s="177"/>
      <c r="Q37" s="151"/>
      <c r="R37" s="177"/>
      <c r="S37" s="157" t="s">
        <v>194</v>
      </c>
      <c r="T37" s="157" t="s">
        <v>194</v>
      </c>
    </row>
    <row r="38" spans="1:20" s="8" customFormat="1" x14ac:dyDescent="0.3">
      <c r="A38" s="142"/>
      <c r="B38" s="166"/>
      <c r="C38" s="167"/>
      <c r="D38" s="168"/>
      <c r="E38" s="169"/>
      <c r="F38" s="170"/>
      <c r="G38" s="168"/>
      <c r="H38" s="168"/>
      <c r="I38" s="168"/>
      <c r="J38" s="170"/>
      <c r="K38" s="171"/>
      <c r="L38" s="172"/>
      <c r="M38" s="173"/>
      <c r="N38" s="173"/>
      <c r="O38" s="174"/>
      <c r="P38" s="174"/>
      <c r="Q38" s="174"/>
      <c r="R38" s="174"/>
      <c r="S38" s="175"/>
      <c r="T38" s="175"/>
    </row>
    <row r="39" spans="1:20" s="8" customFormat="1" x14ac:dyDescent="0.3">
      <c r="A39" s="142"/>
      <c r="B39" s="166"/>
      <c r="C39" s="167"/>
      <c r="D39" s="168"/>
      <c r="E39" s="169"/>
      <c r="F39" s="170"/>
      <c r="G39" s="168"/>
      <c r="H39" s="168"/>
      <c r="I39" s="168"/>
      <c r="J39" s="170"/>
      <c r="K39" s="171"/>
      <c r="L39" s="172"/>
      <c r="M39" s="173"/>
      <c r="N39" s="173"/>
      <c r="O39" s="174"/>
      <c r="P39" s="174"/>
      <c r="Q39" s="174"/>
      <c r="R39" s="174"/>
      <c r="S39" s="175"/>
      <c r="T39" s="175"/>
    </row>
    <row r="40" spans="1:20" x14ac:dyDescent="0.3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9"/>
      <c r="L40" s="19"/>
      <c r="M40" s="17"/>
      <c r="N40" s="17"/>
      <c r="O40" s="17"/>
      <c r="P40" s="17"/>
      <c r="Q40" s="17"/>
      <c r="R40" s="17"/>
      <c r="S40" s="17"/>
      <c r="T40" s="17"/>
    </row>
    <row r="41" spans="1:20" x14ac:dyDescent="0.3">
      <c r="A41" s="17"/>
      <c r="B41" s="1" t="s">
        <v>410</v>
      </c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7"/>
      <c r="N41" s="17"/>
      <c r="O41" s="17"/>
      <c r="P41" s="17"/>
      <c r="Q41" s="17"/>
      <c r="R41" s="17"/>
      <c r="S41" s="17"/>
      <c r="T41" s="17"/>
    </row>
    <row r="42" spans="1:20" x14ac:dyDescent="0.3">
      <c r="A42" s="17"/>
      <c r="B42" s="1" t="s">
        <v>409</v>
      </c>
      <c r="C42" s="17"/>
      <c r="D42" s="17"/>
      <c r="E42" s="17"/>
      <c r="F42" s="17"/>
      <c r="G42" s="17"/>
      <c r="H42" s="17"/>
      <c r="I42" s="17"/>
      <c r="J42" s="17"/>
      <c r="K42" s="19"/>
      <c r="L42" s="19"/>
      <c r="M42" s="17"/>
      <c r="N42" s="17"/>
      <c r="O42" s="17"/>
      <c r="P42" s="17"/>
      <c r="Q42" s="17"/>
      <c r="R42" s="17"/>
      <c r="S42" s="17"/>
      <c r="T42" s="17"/>
    </row>
    <row r="43" spans="1:20" x14ac:dyDescent="0.3">
      <c r="A43" s="17"/>
      <c r="B43" s="81" t="s">
        <v>412</v>
      </c>
      <c r="C43" s="17"/>
      <c r="D43" s="17"/>
      <c r="E43" s="17"/>
      <c r="F43" s="17"/>
      <c r="G43" s="17"/>
      <c r="H43" s="17"/>
      <c r="I43" s="17"/>
      <c r="J43" s="17"/>
      <c r="K43" s="19"/>
      <c r="L43" s="19"/>
      <c r="M43" s="17"/>
      <c r="N43" s="17"/>
      <c r="O43" s="17"/>
      <c r="P43" s="17"/>
      <c r="Q43" s="17"/>
      <c r="R43" s="17"/>
      <c r="S43" s="17"/>
      <c r="T43" s="17"/>
    </row>
    <row r="44" spans="1:20" x14ac:dyDescent="0.3">
      <c r="A44" s="17"/>
      <c r="B44" s="81" t="s">
        <v>411</v>
      </c>
      <c r="C44" s="17"/>
      <c r="D44" s="17"/>
      <c r="E44" s="17"/>
      <c r="F44" s="17"/>
      <c r="G44" s="17"/>
      <c r="H44" s="17"/>
      <c r="I44" s="17"/>
      <c r="J44" s="17"/>
      <c r="K44" s="19"/>
      <c r="L44" s="19"/>
      <c r="M44" s="17"/>
      <c r="N44" s="17"/>
      <c r="O44" s="17"/>
      <c r="P44" s="17"/>
      <c r="Q44" s="17"/>
      <c r="R44" s="17"/>
      <c r="S44" s="17"/>
      <c r="T44" s="17"/>
    </row>
    <row r="48" spans="1:20" x14ac:dyDescent="0.3">
      <c r="A48" s="17" t="s">
        <v>61</v>
      </c>
      <c r="B48" s="17"/>
    </row>
    <row r="49" spans="1:12" x14ac:dyDescent="0.3">
      <c r="A49" s="17"/>
      <c r="B49" s="20" t="s">
        <v>62</v>
      </c>
    </row>
    <row r="50" spans="1:12" ht="16.2" customHeight="1" x14ac:dyDescent="0.3">
      <c r="B50" s="1" t="s">
        <v>63</v>
      </c>
    </row>
    <row r="51" spans="1:12" ht="16.2" customHeight="1" x14ac:dyDescent="0.3"/>
    <row r="52" spans="1:12" ht="16.2" customHeight="1" x14ac:dyDescent="0.3">
      <c r="B52" s="1" t="s">
        <v>382</v>
      </c>
    </row>
    <row r="53" spans="1:12" x14ac:dyDescent="0.3">
      <c r="B53" s="8" t="s">
        <v>384</v>
      </c>
    </row>
    <row r="55" spans="1:12" x14ac:dyDescent="0.3">
      <c r="B55" s="1" t="s">
        <v>43</v>
      </c>
    </row>
    <row r="57" spans="1:12" x14ac:dyDescent="0.3">
      <c r="A57" s="3" t="s">
        <v>44</v>
      </c>
      <c r="B57" s="2" t="s">
        <v>79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3">
      <c r="A58" s="3" t="s">
        <v>45</v>
      </c>
      <c r="B58" s="2" t="s">
        <v>72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3">
      <c r="A59" s="3"/>
      <c r="B59" s="2" t="s">
        <v>68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3">
      <c r="A60" s="3"/>
      <c r="B60" s="2" t="s">
        <v>69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3">
      <c r="A61" s="3"/>
      <c r="B61" s="2" t="s">
        <v>70</v>
      </c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x14ac:dyDescent="0.3">
      <c r="A62" s="3"/>
      <c r="B62" s="2" t="s">
        <v>71</v>
      </c>
      <c r="C62" s="10"/>
      <c r="D62" s="10"/>
      <c r="E62" s="10"/>
      <c r="F62" s="10"/>
      <c r="G62" s="10"/>
      <c r="H62" s="10"/>
      <c r="I62" s="10"/>
      <c r="J62" s="10"/>
      <c r="K62" s="12"/>
      <c r="L62" s="12"/>
    </row>
    <row r="63" spans="1:12" x14ac:dyDescent="0.3">
      <c r="A63" s="3"/>
      <c r="B63" s="2" t="s">
        <v>74</v>
      </c>
      <c r="C63" s="10"/>
      <c r="D63" s="10"/>
      <c r="E63" s="10"/>
      <c r="F63" s="10"/>
      <c r="G63" s="10"/>
      <c r="H63" s="10"/>
      <c r="I63" s="10"/>
      <c r="J63" s="10"/>
      <c r="K63" s="12"/>
      <c r="L63" s="12"/>
    </row>
    <row r="64" spans="1:12" x14ac:dyDescent="0.3">
      <c r="A64" s="3"/>
      <c r="B64" s="10"/>
      <c r="C64" s="10"/>
      <c r="D64" s="10"/>
      <c r="E64" s="10"/>
      <c r="F64" s="10"/>
      <c r="G64" s="10"/>
      <c r="H64" s="10"/>
      <c r="I64" s="10"/>
      <c r="J64" s="10"/>
      <c r="K64" s="12"/>
      <c r="L64" s="12"/>
    </row>
    <row r="65" spans="1:12" x14ac:dyDescent="0.3">
      <c r="A65" s="3"/>
      <c r="B65" s="2" t="s">
        <v>78</v>
      </c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1:12" x14ac:dyDescent="0.3">
      <c r="A66" s="3"/>
      <c r="B66" s="2" t="s">
        <v>45</v>
      </c>
      <c r="C66" s="10"/>
      <c r="D66" s="10"/>
      <c r="E66" s="10"/>
      <c r="F66" s="10"/>
      <c r="G66" s="10"/>
      <c r="H66" s="10"/>
      <c r="I66" s="10"/>
      <c r="J66" s="10"/>
      <c r="K66" s="12"/>
      <c r="L66" s="12"/>
    </row>
    <row r="67" spans="1:12" x14ac:dyDescent="0.3">
      <c r="B67" s="2"/>
      <c r="C67" s="10"/>
      <c r="D67" s="10"/>
      <c r="E67" s="10"/>
      <c r="F67" s="10"/>
      <c r="G67" s="10"/>
      <c r="H67" s="10"/>
      <c r="I67" s="10"/>
      <c r="J67" s="10"/>
      <c r="K67" s="12"/>
      <c r="L67" s="12"/>
    </row>
    <row r="68" spans="1:12" x14ac:dyDescent="0.3">
      <c r="B68" s="2" t="s">
        <v>77</v>
      </c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2" x14ac:dyDescent="0.3">
      <c r="B69" s="2" t="s">
        <v>64</v>
      </c>
      <c r="C69" s="10"/>
      <c r="D69" s="10"/>
      <c r="E69" s="10"/>
      <c r="F69" s="10"/>
      <c r="G69" s="10"/>
      <c r="H69" s="10"/>
      <c r="I69" s="10"/>
      <c r="J69" s="10"/>
      <c r="K69" s="12"/>
      <c r="L69" s="12"/>
    </row>
    <row r="70" spans="1:12" ht="16.2" customHeight="1" x14ac:dyDescent="0.3"/>
    <row r="71" spans="1:12" x14ac:dyDescent="0.3">
      <c r="B71" s="1" t="s">
        <v>46</v>
      </c>
    </row>
    <row r="72" spans="1:12" x14ac:dyDescent="0.3">
      <c r="B72" s="1" t="s">
        <v>47</v>
      </c>
    </row>
    <row r="73" spans="1:12" x14ac:dyDescent="0.3">
      <c r="B73" s="1" t="s">
        <v>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2023-04-27T08:17:00Z</cp:lastPrinted>
  <dcterms:created xsi:type="dcterms:W3CDTF">2020-07-22T07:46:04Z</dcterms:created>
  <dcterms:modified xsi:type="dcterms:W3CDTF">2024-11-23T20:35:43Z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