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krystynek_daniel_kr-jihomoravsky_cz/Documents/Plocha/"/>
    </mc:Choice>
  </mc:AlternateContent>
  <xr:revisionPtr revIDLastSave="0" documentId="11_C9E57B4EDD5BA80BB1C40FC7AFF4DAFF14E7F21A" xr6:coauthVersionLast="47" xr6:coauthVersionMax="47" xr10:uidLastSave="{00000000-0000-0000-0000-000000000000}"/>
  <bookViews>
    <workbookView xWindow="150" yWindow="135" windowWidth="17550" windowHeight="1539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6" i="7" l="1"/>
  <c r="M165" i="7"/>
  <c r="M164" i="7"/>
  <c r="M163" i="7"/>
  <c r="M143" i="7" l="1"/>
  <c r="M144" i="7"/>
  <c r="M145" i="7"/>
  <c r="M146" i="7"/>
  <c r="M147" i="7"/>
  <c r="M148" i="7"/>
  <c r="M285" i="7" l="1"/>
  <c r="L10" i="8" l="1"/>
  <c r="L11" i="8"/>
  <c r="L12" i="8"/>
  <c r="L13" i="8"/>
  <c r="L14" i="8"/>
  <c r="L25" i="8"/>
  <c r="L26" i="8"/>
  <c r="L27" i="8"/>
  <c r="L28" i="8"/>
  <c r="L29" i="8"/>
  <c r="L30" i="8"/>
  <c r="L31" i="8"/>
  <c r="L32" i="8"/>
  <c r="L33" i="8"/>
  <c r="L34" i="8"/>
  <c r="M293" i="7" l="1"/>
  <c r="M278" i="7" l="1"/>
  <c r="M277" i="7"/>
  <c r="M276" i="7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122" i="6" l="1"/>
  <c r="M120" i="6"/>
  <c r="M121" i="6"/>
  <c r="M200" i="7" l="1"/>
  <c r="M16" i="7" l="1"/>
  <c r="M14" i="7"/>
  <c r="M11" i="7"/>
  <c r="M15" i="7"/>
  <c r="M7" i="7"/>
  <c r="M4" i="6" l="1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53" i="6"/>
  <c r="M154" i="6"/>
  <c r="M155" i="6"/>
  <c r="M156" i="6"/>
  <c r="M157" i="6"/>
  <c r="M158" i="6"/>
  <c r="M85" i="7"/>
  <c r="M86" i="7"/>
  <c r="M296" i="7" l="1"/>
  <c r="M297" i="7"/>
  <c r="M23" i="6" l="1"/>
  <c r="M24" i="6"/>
  <c r="M45" i="7" l="1"/>
  <c r="M44" i="7"/>
  <c r="M43" i="7"/>
  <c r="M29" i="7" l="1"/>
  <c r="M30" i="7"/>
  <c r="M31" i="7"/>
  <c r="M32" i="7"/>
  <c r="M142" i="7" l="1"/>
  <c r="M141" i="7"/>
  <c r="L35" i="8" l="1"/>
  <c r="M121" i="7" l="1"/>
  <c r="M122" i="7"/>
  <c r="M82" i="7"/>
  <c r="M83" i="7"/>
  <c r="M125" i="7"/>
  <c r="M37" i="7" l="1"/>
  <c r="M38" i="7"/>
  <c r="M39" i="7"/>
  <c r="M40" i="7"/>
  <c r="M41" i="7"/>
  <c r="M42" i="7"/>
  <c r="M70" i="7"/>
  <c r="M71" i="7"/>
  <c r="M72" i="7"/>
  <c r="M73" i="7"/>
  <c r="M74" i="7"/>
  <c r="M140" i="7"/>
  <c r="M149" i="7"/>
  <c r="M150" i="7"/>
  <c r="M151" i="7"/>
  <c r="M152" i="7"/>
  <c r="M153" i="7"/>
  <c r="M154" i="7"/>
  <c r="M72" i="6"/>
  <c r="M73" i="6"/>
  <c r="M74" i="6"/>
  <c r="M75" i="6"/>
  <c r="M76" i="6"/>
  <c r="M77" i="6"/>
  <c r="M78" i="6"/>
  <c r="M79" i="6"/>
  <c r="M80" i="6"/>
  <c r="M81" i="6"/>
  <c r="L36" i="8" l="1"/>
  <c r="M217" i="7"/>
  <c r="M205" i="7"/>
  <c r="M204" i="7"/>
  <c r="M202" i="7"/>
  <c r="M199" i="7"/>
  <c r="M185" i="7"/>
  <c r="M27" i="7"/>
  <c r="M23" i="7"/>
  <c r="M108" i="6"/>
  <c r="M107" i="6"/>
  <c r="M87" i="6"/>
  <c r="M54" i="6"/>
  <c r="M71" i="6" l="1"/>
  <c r="M158" i="7"/>
  <c r="M171" i="7"/>
  <c r="M172" i="7"/>
  <c r="M173" i="7"/>
  <c r="M174" i="7"/>
  <c r="M175" i="7"/>
  <c r="M176" i="7"/>
  <c r="M177" i="7"/>
  <c r="M178" i="7"/>
  <c r="M179" i="7"/>
  <c r="M59" i="6"/>
  <c r="M60" i="6"/>
  <c r="M61" i="6"/>
  <c r="M62" i="6"/>
  <c r="M63" i="6"/>
  <c r="M64" i="6"/>
  <c r="M65" i="6"/>
  <c r="M66" i="6"/>
  <c r="M67" i="6"/>
  <c r="M22" i="6" l="1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25" i="6" l="1"/>
  <c r="M27" i="6"/>
  <c r="M28" i="6"/>
  <c r="M29" i="6"/>
  <c r="M30" i="6"/>
  <c r="M31" i="6"/>
  <c r="M32" i="6"/>
  <c r="M33" i="6"/>
  <c r="M34" i="6"/>
  <c r="M35" i="6"/>
  <c r="M124" i="7" l="1"/>
  <c r="M152" i="6" l="1"/>
  <c r="M151" i="6"/>
  <c r="M150" i="6"/>
  <c r="M90" i="7"/>
  <c r="M89" i="7"/>
  <c r="M88" i="7"/>
  <c r="M295" i="7" l="1"/>
  <c r="M294" i="7"/>
  <c r="M292" i="7"/>
  <c r="M291" i="7"/>
  <c r="M290" i="7"/>
  <c r="M289" i="7"/>
  <c r="M288" i="7"/>
  <c r="M287" i="7"/>
  <c r="M119" i="7"/>
  <c r="M170" i="6"/>
  <c r="M215" i="7" l="1"/>
  <c r="M213" i="7" l="1"/>
  <c r="M169" i="7"/>
  <c r="M176" i="6" l="1"/>
  <c r="M177" i="6"/>
  <c r="M178" i="6"/>
  <c r="M113" i="6"/>
  <c r="M114" i="6"/>
  <c r="M112" i="6"/>
  <c r="M175" i="6"/>
  <c r="M162" i="7"/>
  <c r="M161" i="7"/>
  <c r="M170" i="7" l="1"/>
  <c r="M58" i="6" l="1"/>
  <c r="M157" i="7" l="1"/>
  <c r="M194" i="6"/>
  <c r="M193" i="6"/>
  <c r="M192" i="6"/>
  <c r="M195" i="7" l="1"/>
  <c r="M70" i="6" l="1"/>
  <c r="M88" i="6" l="1"/>
  <c r="M69" i="7" l="1"/>
  <c r="M68" i="7"/>
  <c r="M67" i="7"/>
  <c r="M66" i="7"/>
  <c r="M65" i="7"/>
  <c r="M64" i="7"/>
  <c r="M63" i="7"/>
  <c r="M62" i="7"/>
  <c r="M41" i="6"/>
  <c r="M40" i="6"/>
  <c r="M39" i="6"/>
  <c r="M38" i="6"/>
  <c r="M37" i="6"/>
  <c r="M36" i="6"/>
  <c r="M57" i="6" l="1"/>
  <c r="M50" i="6" l="1"/>
  <c r="M49" i="6"/>
  <c r="M48" i="6"/>
  <c r="M47" i="6"/>
  <c r="M99" i="6" l="1"/>
  <c r="M204" i="6" l="1"/>
  <c r="M286" i="7"/>
  <c r="M281" i="7"/>
  <c r="M282" i="7"/>
  <c r="M283" i="7"/>
  <c r="M284" i="7"/>
  <c r="M135" i="7" l="1"/>
  <c r="M203" i="7" l="1"/>
  <c r="M196" i="7"/>
  <c r="M201" i="6"/>
  <c r="M199" i="6"/>
  <c r="M196" i="6"/>
  <c r="M195" i="6" l="1"/>
  <c r="M191" i="6" l="1"/>
  <c r="M43" i="6" l="1"/>
  <c r="M44" i="6"/>
  <c r="L24" i="8" l="1"/>
  <c r="L23" i="8"/>
  <c r="L22" i="8"/>
  <c r="L21" i="8"/>
  <c r="L20" i="8"/>
  <c r="L17" i="8"/>
  <c r="L16" i="8"/>
  <c r="L15" i="8"/>
  <c r="L9" i="8"/>
  <c r="L8" i="8"/>
  <c r="L7" i="8"/>
  <c r="L6" i="8"/>
  <c r="L5" i="8"/>
  <c r="M206" i="6"/>
  <c r="M205" i="6"/>
  <c r="M203" i="6"/>
  <c r="M202" i="6"/>
  <c r="M200" i="6"/>
  <c r="M198" i="6"/>
  <c r="M197" i="6"/>
  <c r="M190" i="6"/>
  <c r="M189" i="6"/>
  <c r="M188" i="6"/>
  <c r="M186" i="6"/>
  <c r="M185" i="6"/>
  <c r="M181" i="6"/>
  <c r="M180" i="6"/>
  <c r="M179" i="6"/>
  <c r="M174" i="6"/>
  <c r="M173" i="6"/>
  <c r="M172" i="6"/>
  <c r="M171" i="6"/>
  <c r="M169" i="6"/>
  <c r="M168" i="6"/>
  <c r="M167" i="6"/>
  <c r="M166" i="6"/>
  <c r="M165" i="6"/>
  <c r="M164" i="6"/>
  <c r="M163" i="6"/>
  <c r="M162" i="6"/>
  <c r="M161" i="6"/>
  <c r="M160" i="6"/>
  <c r="M159" i="6"/>
  <c r="M149" i="6"/>
  <c r="M148" i="6"/>
  <c r="M147" i="6"/>
  <c r="M146" i="6"/>
  <c r="M145" i="6"/>
  <c r="M144" i="6"/>
  <c r="M143" i="6"/>
  <c r="M142" i="6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19" i="6"/>
  <c r="M118" i="6"/>
  <c r="M117" i="6"/>
  <c r="M116" i="6"/>
  <c r="M115" i="6"/>
  <c r="M111" i="6"/>
  <c r="M110" i="6"/>
  <c r="M109" i="6"/>
  <c r="M106" i="6"/>
  <c r="M105" i="6"/>
  <c r="M104" i="6"/>
  <c r="M103" i="6"/>
  <c r="M102" i="6"/>
  <c r="M101" i="6"/>
  <c r="M100" i="6"/>
  <c r="M98" i="6"/>
  <c r="M97" i="6"/>
  <c r="M96" i="6"/>
  <c r="M95" i="6"/>
  <c r="M94" i="6"/>
  <c r="M93" i="6"/>
  <c r="M92" i="6"/>
  <c r="M91" i="6"/>
  <c r="M90" i="6"/>
  <c r="M89" i="6"/>
  <c r="M86" i="6"/>
  <c r="M85" i="6"/>
  <c r="M84" i="6"/>
  <c r="M83" i="6"/>
  <c r="M82" i="6"/>
  <c r="M69" i="6"/>
  <c r="M68" i="6"/>
  <c r="M56" i="6"/>
  <c r="M55" i="6"/>
  <c r="M53" i="6"/>
  <c r="M51" i="6"/>
  <c r="M46" i="6"/>
  <c r="M45" i="6"/>
  <c r="M42" i="6"/>
  <c r="M5" i="6"/>
  <c r="M308" i="7"/>
  <c r="M307" i="7"/>
  <c r="M306" i="7"/>
  <c r="M305" i="7"/>
  <c r="M304" i="7"/>
  <c r="M303" i="7"/>
  <c r="M302" i="7"/>
  <c r="M301" i="7"/>
  <c r="M300" i="7"/>
  <c r="M299" i="7"/>
  <c r="M298" i="7"/>
  <c r="M280" i="7"/>
  <c r="M279" i="7"/>
  <c r="M216" i="7"/>
  <c r="M214" i="7"/>
  <c r="M212" i="7"/>
  <c r="M211" i="7"/>
  <c r="M210" i="7"/>
  <c r="M209" i="7"/>
  <c r="M208" i="7"/>
  <c r="M207" i="7"/>
  <c r="M206" i="7"/>
  <c r="M201" i="7"/>
  <c r="M198" i="7"/>
  <c r="M194" i="7"/>
  <c r="M190" i="7"/>
  <c r="M189" i="7"/>
  <c r="M188" i="7"/>
  <c r="M186" i="7"/>
  <c r="M184" i="7"/>
  <c r="M183" i="7"/>
  <c r="M182" i="7"/>
  <c r="M181" i="7"/>
  <c r="M180" i="7"/>
  <c r="M168" i="7"/>
  <c r="M167" i="7"/>
  <c r="M160" i="7"/>
  <c r="M159" i="7"/>
  <c r="M156" i="7"/>
  <c r="M155" i="7"/>
  <c r="M139" i="7"/>
  <c r="M138" i="7"/>
  <c r="M137" i="7"/>
  <c r="M136" i="7"/>
  <c r="M134" i="7"/>
  <c r="M133" i="7"/>
  <c r="M132" i="7"/>
  <c r="M131" i="7"/>
  <c r="M130" i="7"/>
  <c r="M129" i="7"/>
  <c r="M128" i="7"/>
  <c r="M127" i="7"/>
  <c r="M126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87" i="7"/>
  <c r="M81" i="7"/>
  <c r="M80" i="7"/>
  <c r="M79" i="7"/>
  <c r="M78" i="7"/>
  <c r="M77" i="7"/>
  <c r="M76" i="7"/>
  <c r="M75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6" i="7"/>
  <c r="M36" i="7"/>
  <c r="M35" i="7"/>
  <c r="M34" i="7"/>
  <c r="M33" i="7"/>
  <c r="M28" i="7"/>
  <c r="M26" i="7"/>
  <c r="M25" i="7"/>
  <c r="M24" i="7"/>
  <c r="M22" i="7"/>
  <c r="M21" i="7"/>
  <c r="M20" i="7"/>
  <c r="M19" i="7"/>
  <c r="M18" i="7"/>
  <c r="M17" i="7"/>
  <c r="M13" i="7"/>
  <c r="M12" i="7"/>
  <c r="M10" i="7"/>
  <c r="M9" i="7"/>
  <c r="M8" i="7"/>
  <c r="M6" i="7"/>
  <c r="M5" i="7"/>
</calcChain>
</file>

<file path=xl/sharedStrings.xml><?xml version="1.0" encoding="utf-8"?>
<sst xmlns="http://schemas.openxmlformats.org/spreadsheetml/2006/main" count="6911" uniqueCount="1412">
  <si>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</si>
  <si>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</si>
  <si>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</si>
  <si>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</si>
  <si>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</si>
  <si>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</si>
  <si>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</si>
  <si>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</si>
  <si>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</si>
  <si>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</si>
  <si>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</si>
  <si>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</si>
  <si>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</si>
  <si>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</si>
  <si>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</si>
  <si>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</si>
  <si>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</si>
  <si>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</si>
  <si>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</si>
  <si>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</si>
  <si>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</si>
  <si>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</si>
  <si>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</si>
  <si>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</si>
  <si>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</si>
  <si>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</si>
  <si>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</si>
  <si>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</si>
  <si>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</si>
  <si>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</si>
  <si>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</si>
  <si>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</si>
  <si>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</si>
  <si>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</si>
  <si>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</si>
  <si>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</si>
  <si>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</si>
  <si>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</si>
  <si>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</si>
  <si>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</si>
  <si>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</si>
  <si>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</si>
  <si>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</si>
  <si>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</si>
  <si>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</si>
  <si>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</si>
  <si>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</si>
  <si>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</si>
  <si>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</si>
  <si>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</si>
  <si>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</si>
  <si>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</si>
  <si>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</si>
  <si>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</si>
  <si>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</si>
  <si>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</si>
  <si>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</si>
  <si>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</si>
  <si>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</si>
  <si>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</si>
  <si>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</si>
  <si>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</si>
  <si>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</si>
  <si>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</si>
  <si>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</si>
  <si>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</si>
  <si>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</si>
  <si>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</si>
  <si>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</si>
  <si>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</si>
  <si>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</si>
  <si>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</si>
  <si>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</si>
  <si>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</si>
  <si>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</si>
  <si>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</si>
  <si>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</si>
  <si>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</si>
  <si>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</si>
  <si>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</si>
  <si>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</si>
  <si>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</si>
  <si>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</si>
  <si>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</si>
  <si>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</si>
  <si>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</si>
  <si>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</si>
  <si>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</si>
  <si>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</si>
  <si>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</si>
  <si>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</si>
  <si>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</si>
  <si>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</si>
  <si>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</si>
  <si>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</si>
  <si>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</si>
  <si>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</si>
  <si>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</si>
  <si>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</si>
  <si>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</si>
  <si>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</si>
  <si>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</si>
  <si>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</si>
  <si>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</si>
  <si>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</si>
  <si>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</si>
  <si>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</si>
  <si>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</si>
  <si>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</si>
  <si>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</si>
  <si>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</si>
  <si>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</si>
  <si>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</si>
  <si>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</si>
  <si>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</si>
  <si>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</si>
  <si>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</si>
  <si>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</si>
  <si>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</si>
  <si>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</si>
  <si>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</si>
  <si>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</si>
  <si>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</si>
  <si>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Benešov, okres Blansko, příspěvková organizace</t>
  </si>
  <si>
    <t>Obec Benešov</t>
  </si>
  <si>
    <t>Přístavba školy - odborné učebny</t>
  </si>
  <si>
    <t>JMK</t>
  </si>
  <si>
    <t>Boskovice</t>
  </si>
  <si>
    <t>Benešov</t>
  </si>
  <si>
    <t xml:space="preserve">Přístavba nové třípatrové budovy s odbornými učebnami (jazyková, přírodovědná, ICT), kabinety, wc. </t>
  </si>
  <si>
    <t>6/2022</t>
  </si>
  <si>
    <t>8/2025</t>
  </si>
  <si>
    <t>x</t>
  </si>
  <si>
    <t>zpracován projekt, připravuje se podání žádosti o stavební povolení</t>
  </si>
  <si>
    <t>ne</t>
  </si>
  <si>
    <t>Rekonstrukce elektroinstalace, vybavení nábytkem a ICT technikou</t>
  </si>
  <si>
    <t>7/2022</t>
  </si>
  <si>
    <t>8/2027</t>
  </si>
  <si>
    <t>7/2021</t>
  </si>
  <si>
    <t>Rekonstrukce kmenových učeben, výmalba, nové podlahy, umyvadla. Vybavení novým žákovským nábytkem, ICT technika, interativní tabule.</t>
  </si>
  <si>
    <t>Kompletní rekonstrukce elektrorozvodů v celé budově školy.</t>
  </si>
  <si>
    <t>Rekonstrukce vodoinstalace</t>
  </si>
  <si>
    <t>Kompletní rekonstrukce vodoinstalace v celé budově školy.</t>
  </si>
  <si>
    <t>Rekonstrukce kuchyně</t>
  </si>
  <si>
    <t>7/2023</t>
  </si>
  <si>
    <t>Rekonstukce jídelny a výdejny obědů včetně vybavení.</t>
  </si>
  <si>
    <t>62077520</t>
  </si>
  <si>
    <t>102007390</t>
  </si>
  <si>
    <t>600106152</t>
  </si>
  <si>
    <t>Vybudování nových datových rozvodů ve všech učebnách a prostorách školy</t>
  </si>
  <si>
    <t>Základní škola Boskovice, příspěvková organizace</t>
  </si>
  <si>
    <t>Město Boskovice</t>
  </si>
  <si>
    <t>62072757</t>
  </si>
  <si>
    <t xml:space="preserve"> 102007489</t>
  </si>
  <si>
    <t>600106195</t>
  </si>
  <si>
    <t>2023</t>
  </si>
  <si>
    <t>2026</t>
  </si>
  <si>
    <t>Venkovní zázemí pro školní družinu</t>
  </si>
  <si>
    <t>Vybudování zázemí s hracími a sportovními  prvky</t>
  </si>
  <si>
    <t>Odborné učebny fyziky, chemie a přírodních věd</t>
  </si>
  <si>
    <t>Rekonstrukce a vybavení odborných pracoven včetně kabinetů</t>
  </si>
  <si>
    <t>2027</t>
  </si>
  <si>
    <t>Jazykové učebny</t>
  </si>
  <si>
    <t>Rekonstrukce a vybavení jazykových učeben včetně kabinetů</t>
  </si>
  <si>
    <t>Vybavení dílen</t>
  </si>
  <si>
    <t>Modernizace vybavení učeben pro technické práce</t>
  </si>
  <si>
    <t>Vybavení počítačových učeben</t>
  </si>
  <si>
    <t>Modernizace vybavení počítačových učeben - technika, nábytek, kabinety</t>
  </si>
  <si>
    <t>2022</t>
  </si>
  <si>
    <t>Zabezpečení budov</t>
  </si>
  <si>
    <t>Modernizace zabezpečení budov s návazností na docházkový systém zaměstnanců i žáků</t>
  </si>
  <si>
    <t>Renovace umělých povrchů hřišť a běžeckých drah</t>
  </si>
  <si>
    <t>Údržba a modernizace povrchů</t>
  </si>
  <si>
    <t>Renovace povrchů tělocvičen</t>
  </si>
  <si>
    <t>Vybavení tělocvičen</t>
  </si>
  <si>
    <t>Modernizace a obměna vybavení tělocvičen</t>
  </si>
  <si>
    <t>Rekonstrukce kmenových tříd</t>
  </si>
  <si>
    <t>Výměna podlah a nábytku v kmenových třídách</t>
  </si>
  <si>
    <t>Geopark</t>
  </si>
  <si>
    <t>Vybudování geoparku na pracovišti Slovákova</t>
  </si>
  <si>
    <t>102007489</t>
  </si>
  <si>
    <t>Rozvoj venkovního zázemí pro komunitní aktivity při základní škole</t>
  </si>
  <si>
    <t>Vybudování venkovního zázemí s fitness prvky pro sport a komunitní aktivity</t>
  </si>
  <si>
    <t>2025</t>
  </si>
  <si>
    <t>Základní škola Cetkovice, okres Blansko, příspěvková organizace</t>
  </si>
  <si>
    <t>Obec Cetkovice</t>
  </si>
  <si>
    <t>70990255</t>
  </si>
  <si>
    <t>102007063</t>
  </si>
  <si>
    <t>600106438</t>
  </si>
  <si>
    <t xml:space="preserve">Školní zahrada </t>
  </si>
  <si>
    <t>Cetkovice</t>
  </si>
  <si>
    <t>Školní zahrada - oplocení, opěrná zeď, herní prvky, podnětné prostředí</t>
  </si>
  <si>
    <t>2028</t>
  </si>
  <si>
    <t>Půdní vestavba</t>
  </si>
  <si>
    <t>Odborná učebna polytechnické výuky, školní družina, sborovna.</t>
  </si>
  <si>
    <t>Vybavení na podporu podnětného prostředí školy</t>
  </si>
  <si>
    <t>Vybavení kmenových tříd, interaktivní tabule, nastavitelný nabytek, rekonstrukce tříd např osvětlení.</t>
  </si>
  <si>
    <t>Stavebni úpravy - berbariérovost</t>
  </si>
  <si>
    <t>Bezbarierový přístup do školní budovy  a učeben, včerně WC</t>
  </si>
  <si>
    <t>Informační centrum školy</t>
  </si>
  <si>
    <t>Rekonstrukce knihovny, čtenářské koutky, prostor pro sdílení zkušeností z výuky, rozvoj jednotlivých gramotností, vybavení knihovny, audiovizualní technika.</t>
  </si>
  <si>
    <t>Vybavení počítačové učebny</t>
  </si>
  <si>
    <t>Vybavení stolními počítači, , software pro ICT techniku, stavební úpravy a rekonstrukce učebny informatiky.</t>
  </si>
  <si>
    <t>Vybavení školní jídelny</t>
  </si>
  <si>
    <t>Podnětné prostředí školní jídelny vybavení nábytkem.</t>
  </si>
  <si>
    <t xml:space="preserve"> x</t>
  </si>
  <si>
    <t>Základní škola Černovice, okres Blansko</t>
  </si>
  <si>
    <t>Obec Černovice</t>
  </si>
  <si>
    <t>62073214</t>
  </si>
  <si>
    <t>102007071</t>
  </si>
  <si>
    <t>600105954</t>
  </si>
  <si>
    <t>Interaktivní tabule</t>
  </si>
  <si>
    <t>Černovice</t>
  </si>
  <si>
    <t>interaktivní tabule</t>
  </si>
  <si>
    <t xml:space="preserve">Tabule </t>
  </si>
  <si>
    <t>výměna starých, dosluhujících, tabulí za nové popisovatelné fixem</t>
  </si>
  <si>
    <t>Zahradní učebna</t>
  </si>
  <si>
    <t>pořízení zahradní učebny pro výuku venku</t>
  </si>
  <si>
    <t>Počítače</t>
  </si>
  <si>
    <t>výměna zastaralých počítačů za nové</t>
  </si>
  <si>
    <t>Vybavení tříd nábytkem</t>
  </si>
  <si>
    <t>Výměna dosluhujícího nábytku za nový bezpečný</t>
  </si>
  <si>
    <t xml:space="preserve">Školní pozemek </t>
  </si>
  <si>
    <t>Revitalizace školní zahrady a okolí</t>
  </si>
  <si>
    <t>Základní škola a Mateřská škola Deštná, příspěvková organizace</t>
  </si>
  <si>
    <t>Obec Deštná</t>
  </si>
  <si>
    <t>70299706</t>
  </si>
  <si>
    <t>102007080</t>
  </si>
  <si>
    <t>600105962</t>
  </si>
  <si>
    <t>Modernizace PC učebny</t>
  </si>
  <si>
    <t>Deštná</t>
  </si>
  <si>
    <t>Nákup PC, výukového softwaru pro výuku ICT, a ostatních předmětů.</t>
  </si>
  <si>
    <t>Doplnění knižního fondu</t>
  </si>
  <si>
    <t>Nákup nových aktuálních knih pro žáky 1. - 5. ročníku.</t>
  </si>
  <si>
    <t>Nový nábytek pro zázemí pedagogů</t>
  </si>
  <si>
    <t>Zlepšení prostředí pro učitelky ZŠ.</t>
  </si>
  <si>
    <t>2024</t>
  </si>
  <si>
    <t>Rekonstrukce sociálního zařízení</t>
  </si>
  <si>
    <t>Zlepšení sociálních podmínek pro žáky a personál ZŠ</t>
  </si>
  <si>
    <t>Zateplení střechy ZŠ a MŠ - rekonstrukce půdního prostoru</t>
  </si>
  <si>
    <t>Celkové dozateplení budovy a vybudování úložných prostor pro ZŠ.</t>
  </si>
  <si>
    <t>NE</t>
  </si>
  <si>
    <t>Vybavení tělocvičny</t>
  </si>
  <si>
    <t>Dokoupení dalších pomůcek doTV a sportovních her.</t>
  </si>
  <si>
    <t>Dvě odborné učebny pro ZŠ s kabinetem</t>
  </si>
  <si>
    <t>zpracovává se PD</t>
  </si>
  <si>
    <t xml:space="preserve">Výstavba zázemí pro školní družinu </t>
  </si>
  <si>
    <t xml:space="preserve">Vybudování zázemí pro školní družinu </t>
  </si>
  <si>
    <t xml:space="preserve">Vybavení odborných učeben a družiny </t>
  </si>
  <si>
    <t xml:space="preserve">Vybavení  víceúčelové učebny se zaměřením na přírodovědné, jazykové,  polytechnické vzdělávání a IT. Vybavení školní družiny. </t>
  </si>
  <si>
    <t>Základní škola Doubravice nad Svitavou, příspěvková organizace</t>
  </si>
  <si>
    <t>Městys Doubravice nad Svitavou</t>
  </si>
  <si>
    <t>75023423</t>
  </si>
  <si>
    <t>102007098</t>
  </si>
  <si>
    <t>600106446</t>
  </si>
  <si>
    <t>Stavební úpravy a výstavba sportoviště základní školy v městysi Doubravice nad Svitavou</t>
  </si>
  <si>
    <t>Blansko</t>
  </si>
  <si>
    <t>Doubravice nad Svitavou</t>
  </si>
  <si>
    <t>Stavební úpravy a výstavba sportoviště základní školy</t>
  </si>
  <si>
    <t>X</t>
  </si>
  <si>
    <t>zadaná studie</t>
  </si>
  <si>
    <t>Základní škola Jabloňany, okres Blansko, příspěvková organizace</t>
  </si>
  <si>
    <t>Obec Jabloňany</t>
  </si>
  <si>
    <t>75024161</t>
  </si>
  <si>
    <t>102108030</t>
  </si>
  <si>
    <t>600106357</t>
  </si>
  <si>
    <t>Jabloňany</t>
  </si>
  <si>
    <t>Jedná se o víceúčelovou nadstavbu, s klíčovým využitím pro ZŠ Jabloňany (učebna na kroužky - ŠK/ŠD, využití pro výuku spec. předmětů, s možností dataprojekce, ...; výdejna stravy vč. soc. zařízení - ZŠ nemá šk. jídelnu, prostor pro cvičení - náhrada tělocvičny, ...) a s multifunkčním využitím pro spolky v obci (Sbor dobrovolných hasičů, Malá kopaná, TJ Sokol, ...), možnost mateřského centra a další využití pro potřeby obce, ....</t>
  </si>
  <si>
    <t>12/2023</t>
  </si>
  <si>
    <t>ano</t>
  </si>
  <si>
    <t xml:space="preserve">Jedná se o výstavbu nové odborné učebny pro výuku především IT a jazykových dovedností formou nástavby stávající ZŠ. </t>
  </si>
  <si>
    <t>8/2022</t>
  </si>
  <si>
    <t>12/2025</t>
  </si>
  <si>
    <t xml:space="preserve">Jedná se o výstavbu nových prostor pro školní družinu/školní klub, které je realizováno formou nástavby na stávající ZŠ </t>
  </si>
  <si>
    <t>Základní škola a Mateřská škola Knínice, příspěvková organizace</t>
  </si>
  <si>
    <t>Městys Knínice</t>
  </si>
  <si>
    <t>Družina vybavení</t>
  </si>
  <si>
    <t>Knínice</t>
  </si>
  <si>
    <t>rekonstrukce školní družiny včetně vybavení</t>
  </si>
  <si>
    <t>2021</t>
  </si>
  <si>
    <t>v fázi příprav</t>
  </si>
  <si>
    <t>Audiovizuální technika</t>
  </si>
  <si>
    <t xml:space="preserve">vybavení školy audiovizuální technikou </t>
  </si>
  <si>
    <t>vytvoření jazykové učebny především na dělené hodiny jazyků včetně kabinetu a zázemí pro učitele</t>
  </si>
  <si>
    <t>přípravy, zpracovaná PD</t>
  </si>
  <si>
    <t>Rekonstrukce tělocvičny</t>
  </si>
  <si>
    <t>celková rekonstrukce tělocvičny</t>
  </si>
  <si>
    <t>projektová dokumentace</t>
  </si>
  <si>
    <t>Čtenářská dílna</t>
  </si>
  <si>
    <t>vytvoření zázení pro rozvoj čtenářské gramotnosti</t>
  </si>
  <si>
    <t>ve fázi příprav</t>
  </si>
  <si>
    <t xml:space="preserve">celková rekonstrukce střechy včetně kabinetu </t>
  </si>
  <si>
    <t>projekt připraven</t>
  </si>
  <si>
    <t>Venkovní učebna a zázemí pro komunitní aktivity</t>
  </si>
  <si>
    <t>zřízení venkovní učebny včetně vybavení a zázemí pro komunitní aktivity</t>
  </si>
  <si>
    <t xml:space="preserve">Zabezpečení školy </t>
  </si>
  <si>
    <t>zbudování centrálního zabezpečovacího systému, čipový systém</t>
  </si>
  <si>
    <t>přestavba prostor školy v badatelskou učebnu včetně vybavení včetně kabinetu a zázemí pro učitele</t>
  </si>
  <si>
    <t>Rekonstrukce odpadů</t>
  </si>
  <si>
    <t>rekonstrukce odpadů</t>
  </si>
  <si>
    <t>Rekonstrukce elektroinstalace a osvětlení</t>
  </si>
  <si>
    <t>rekonstrukce elektroinstalace, výměna osvětlení</t>
  </si>
  <si>
    <t>prvotní zjišťování informací</t>
  </si>
  <si>
    <t>Fotovoltaika</t>
  </si>
  <si>
    <t>fotovoltaika na střeše školy</t>
  </si>
  <si>
    <t>připravuje se projektová dokumentace</t>
  </si>
  <si>
    <t>Vybavení učeben</t>
  </si>
  <si>
    <t>vybavení učeben interativní technikou (led panely, interaktivní tabule)</t>
  </si>
  <si>
    <t xml:space="preserve">ve fázi zjišťování informací a možností, průzkum trhu </t>
  </si>
  <si>
    <t>ZŠ a MŠ Křetín, okres Blansko, příspěvková organizace</t>
  </si>
  <si>
    <t>Obec Křetín</t>
  </si>
  <si>
    <t>102007357</t>
  </si>
  <si>
    <t>Učebna v přírodě, st. úpravy venkovního prostředí školy</t>
  </si>
  <si>
    <t>Křetín</t>
  </si>
  <si>
    <t>Vybudování nové učebny v přírodě</t>
  </si>
  <si>
    <t>Naučná stezka</t>
  </si>
  <si>
    <t>Vybudová naučné stezky</t>
  </si>
  <si>
    <t>Vybavení kmenových tříd</t>
  </si>
  <si>
    <t>Vybavení knihovny</t>
  </si>
  <si>
    <t>police, židličky, skříňky, knihy a časopisy</t>
  </si>
  <si>
    <t>obnova - PC, dataprojektor, tiskárna</t>
  </si>
  <si>
    <t>Vyb. mobilní poč. učebny</t>
  </si>
  <si>
    <t>notebooky pro ped. prac. 5x, notebooky pro žáky 10x</t>
  </si>
  <si>
    <t>Obnova vybavení ŠJ</t>
  </si>
  <si>
    <t>obnova gastro zařízení a vybavení školní kuchyně</t>
  </si>
  <si>
    <t>Software pro ICT techniku</t>
  </si>
  <si>
    <t>výukové prgramy, antiviry aj.</t>
  </si>
  <si>
    <t>pořízení audiovizuální techniky, obnova</t>
  </si>
  <si>
    <t>Kompenzační pomůcky SVP</t>
  </si>
  <si>
    <t>pořízení (nákup) kompenzačních pomůcek</t>
  </si>
  <si>
    <t>Podpora podnětného prostředí</t>
  </si>
  <si>
    <t>výmalba schodiště, barevné polepy, koberce</t>
  </si>
  <si>
    <t>Vybavení polytechnických učeben</t>
  </si>
  <si>
    <t>Nové didaktické pomůcky</t>
  </si>
  <si>
    <t>nákup nových didaktických pomůcek</t>
  </si>
  <si>
    <t>žíněnky, lavičky, koza, švédská bedna, míče, lana, gymnastický pás, trampolína a další náčiní</t>
  </si>
  <si>
    <t>Bezbariérový přístup</t>
  </si>
  <si>
    <t>Schodolez, plošina nebo výtah do 2.NP</t>
  </si>
  <si>
    <t>Přístavba nové tělocvičny</t>
  </si>
  <si>
    <t>Přístavba tělocvičny pro I. stupeň ZŠ</t>
  </si>
  <si>
    <t>Základní škola a Mateřská škola Kunštát, příspěvková organizace</t>
  </si>
  <si>
    <t>Město Kunštát</t>
  </si>
  <si>
    <t>62073427 </t>
  </si>
  <si>
    <t>102007586</t>
  </si>
  <si>
    <t>6000106241</t>
  </si>
  <si>
    <t>Kunštát</t>
  </si>
  <si>
    <t>rekonstrukce stropů a oprava střechy</t>
  </si>
  <si>
    <t>10/2022</t>
  </si>
  <si>
    <t>03/2023</t>
  </si>
  <si>
    <t>Základní škola Letovice, příspěvková organizace</t>
  </si>
  <si>
    <t>Město Letovice</t>
  </si>
  <si>
    <t>Rozšíření kapacity ZŠ Letovice-přístavba</t>
  </si>
  <si>
    <t>Letovice</t>
  </si>
  <si>
    <t xml:space="preserve">Přístavba nové budovy s tělocvičnou, šatnami, třídami, kabinety, WC. </t>
  </si>
  <si>
    <t>Rekonstrukce elektrorozvodů a vodoinstalací</t>
  </si>
  <si>
    <t>Rekonstrukce vodoinstalace a elektrorozvodů v celé budově školy.</t>
  </si>
  <si>
    <t>Izolace vlhkého zdiva budovy a školní terasy</t>
  </si>
  <si>
    <t>Sanační oprava budovy ZŠ Letovice</t>
  </si>
  <si>
    <t>vypracování rozpočtu</t>
  </si>
  <si>
    <t>Základní škola Edvarda Beneše Lysice</t>
  </si>
  <si>
    <t>Městys Lysice</t>
  </si>
  <si>
    <t>47884941</t>
  </si>
  <si>
    <t>102007691</t>
  </si>
  <si>
    <t>600106284</t>
  </si>
  <si>
    <t>Zázemí pro školní poradenské pracoviště</t>
  </si>
  <si>
    <t>Lysice</t>
  </si>
  <si>
    <t>Vytvoření zázemí pro školní poradenské pracoviště (výchovná poradkyně, školní psycholog, preventistka).</t>
  </si>
  <si>
    <t>Zpracovaná PD.</t>
  </si>
  <si>
    <t>Rekonstrukce školní zahrady</t>
  </si>
  <si>
    <t>Přírodní učebna k připojením k wifi školy.</t>
  </si>
  <si>
    <t>Rekonstrukce učeben fyziky a chemie</t>
  </si>
  <si>
    <t>Zvýšení kvality výuky prostřednictvím technického vylepšení a vybavení učeben.</t>
  </si>
  <si>
    <t>Kompletní rekonstrukce prostor, nově bezbariérovost, soc. zařízení, šatny, hala atd.</t>
  </si>
  <si>
    <t>Zpracovana PD.</t>
  </si>
  <si>
    <t>Rekonstrukce školní družiny</t>
  </si>
  <si>
    <t>Rekonstrukce učebny hudební výchovy pro využití k výuce cizích jazyků</t>
  </si>
  <si>
    <t>Zvýšení kvality výuky cizích jazyků s využitím audiovizuálních pomůcek, interaktivních technologií.</t>
  </si>
  <si>
    <t>Rekostrukce prostor školy k výuce ICT</t>
  </si>
  <si>
    <t>Přebudováním nevyužívané malé tělocvičny vznikne moderní učebna ICT.</t>
  </si>
  <si>
    <t>Rekostrukce prostor školy k výuce cizích jazyků</t>
  </si>
  <si>
    <t>Přebudováním nevyužívané malé tělocvičny vznikne moderní učebna pro výuku cizích jazyků.</t>
  </si>
  <si>
    <t>Rekonstrukce vedoucí ke zkvalitění připojení k internetu ve všech třídách i mimo ně, v okolí budovy, na školní zahradě atd.</t>
  </si>
  <si>
    <t>Rekonstrukce půdních prostor k vytvoření odborné učebny cizích jazyků</t>
  </si>
  <si>
    <t>Rekonstrukce zajišťuijící vyšší míru využití prostor školy k výuce cizích jazyků.</t>
  </si>
  <si>
    <t>Základní škola a Mateřská škola města Olešnice, příspěvková organizace, okr. Blansko</t>
  </si>
  <si>
    <t>Město Olešnice</t>
  </si>
  <si>
    <t>  102007713</t>
  </si>
  <si>
    <t>600106292</t>
  </si>
  <si>
    <t xml:space="preserve">Připojení všech učeben na wifi síť </t>
  </si>
  <si>
    <t>Olešnice</t>
  </si>
  <si>
    <t>technologie</t>
  </si>
  <si>
    <t>zpracováván projekt</t>
  </si>
  <si>
    <t>není třeba</t>
  </si>
  <si>
    <t>Regenerace prostor školní družiny a její vybavení</t>
  </si>
  <si>
    <t xml:space="preserve">Boskovice </t>
  </si>
  <si>
    <t>stavební práce a nákup vybavení</t>
  </si>
  <si>
    <t>8/2026</t>
  </si>
  <si>
    <t>Regenerace prostor školního klubu a jeho vybavení</t>
  </si>
  <si>
    <t>Rekonstrukce povrchu víceúčelového hřiště ZŠ</t>
  </si>
  <si>
    <t>Výstavba skateboardového hřiště</t>
  </si>
  <si>
    <t>zppracována studie, vlastní pozemek, příprava PD</t>
  </si>
  <si>
    <t>Základní škola Rozseč nad Kunštátem,okres Blansko</t>
  </si>
  <si>
    <t>Obec Rozseč nad Kunštátem</t>
  </si>
  <si>
    <t>70985073</t>
  </si>
  <si>
    <t>102007209</t>
  </si>
  <si>
    <t>600106012</t>
  </si>
  <si>
    <t>Rozseč nad Kunštátem</t>
  </si>
  <si>
    <t>Modernizace kmenové učebny</t>
  </si>
  <si>
    <t>Úprava pozemku a vybavení venkovní učebny</t>
  </si>
  <si>
    <t>Základní škola a Mateřská škola, Sebranice, okres Blansko, příspěvková organizace</t>
  </si>
  <si>
    <t>Obec Sebranice</t>
  </si>
  <si>
    <t>75022443</t>
  </si>
  <si>
    <t>102007225</t>
  </si>
  <si>
    <t>600106039</t>
  </si>
  <si>
    <t>Sebranice</t>
  </si>
  <si>
    <t>Vestavba pro rozšíření prostor pro zaměstnance – kabinety, uskladnění pomůcek pro výuku</t>
  </si>
  <si>
    <t xml:space="preserve">Rekonstrukce tříd </t>
  </si>
  <si>
    <t>Oprava podlah, el. Zařízení, zednické úpravy, IT koutek, čtenářský koutek, polytechnický koutek, nový nábytek</t>
  </si>
  <si>
    <t>Základní škola a Mateřská škola Skalice nad Svitavou, příspěvková organizace</t>
  </si>
  <si>
    <t>obec Skalice nad Svitavou</t>
  </si>
  <si>
    <t>Vybavení tříd</t>
  </si>
  <si>
    <t>Skalice nad Svitavou</t>
  </si>
  <si>
    <t>Pořízení interaktivní tabule do třídy ZŠ</t>
  </si>
  <si>
    <t>Úprava podkroví ZŠ</t>
  </si>
  <si>
    <t>Výměna střechy, zateplení podkroví, zřízení a vybavení odborných učeben</t>
  </si>
  <si>
    <t>Základní škola Svitávka, okres Blansko, příspěvková organizace</t>
  </si>
  <si>
    <t>Městys Svitávka</t>
  </si>
  <si>
    <t>70988617</t>
  </si>
  <si>
    <t>102007799</t>
  </si>
  <si>
    <t>600106331</t>
  </si>
  <si>
    <t>Rozvoj infrastruktury v ZŠ Svitávka</t>
  </si>
  <si>
    <t>Svitávka</t>
  </si>
  <si>
    <t>Cílem projektu je nadstavba základní školy v podobě vybudování odborných učeben ve vazbě na klíčové kompletence IROP. Dále dojde k řešení zázemí školních družin a kabinetů, neposlední řadě také řešení bezbariérovosti školy.</t>
  </si>
  <si>
    <t>zpracovaná PD a rozpočty</t>
  </si>
  <si>
    <t>Základní škola Šebetov, příspěvková organizace</t>
  </si>
  <si>
    <t>Obec Šebetov</t>
  </si>
  <si>
    <t>62073419</t>
  </si>
  <si>
    <t>102007268</t>
  </si>
  <si>
    <t>600106063</t>
  </si>
  <si>
    <t>Nákup stavebnic, pomůcek na podporu polytechnické výchovy</t>
  </si>
  <si>
    <t>Šebetov</t>
  </si>
  <si>
    <t>Rekonstrukce hřiště na multifunkční hřiště s umělým povrchem (vč. terénních úprav)</t>
  </si>
  <si>
    <t>Zakoupení online programů + upgrade u Silcomu</t>
  </si>
  <si>
    <t>Základní škola a mateřská škola Úsobrno, okres Blansko, příspěvková organizace</t>
  </si>
  <si>
    <t>Obec Úsobrno</t>
  </si>
  <si>
    <t>70982520</t>
  </si>
  <si>
    <t>102007284</t>
  </si>
  <si>
    <t>600106080</t>
  </si>
  <si>
    <t>nábytek do učebny</t>
  </si>
  <si>
    <t>Úsobrno</t>
  </si>
  <si>
    <t>Vybavení kmenové učebny novým nábytkem pro žáky i učitele.</t>
  </si>
  <si>
    <t>čtenářský koutek</t>
  </si>
  <si>
    <t>sedací nábytek, odhlučnění, deky, osvětlení</t>
  </si>
  <si>
    <t>zastínění zahrady</t>
  </si>
  <si>
    <t>mobilní (shrnovací) zastínění slunné části školní zahrady - zimní zahrada, pergola</t>
  </si>
  <si>
    <t xml:space="preserve">digitalizace </t>
  </si>
  <si>
    <t>zakoupení pomůcek na rozvoj digitální gramotnosti</t>
  </si>
  <si>
    <t>relaxačně odpočinkový koutek</t>
  </si>
  <si>
    <t>Vybavení herny relaxačně odpočinkovými prvky.</t>
  </si>
  <si>
    <t>podlahová krytina v jídelně, v šatně a v chodbě</t>
  </si>
  <si>
    <t>Výměma podlahové krytiny v jídelně, v chodbě a v šatně</t>
  </si>
  <si>
    <t>rekonstrukce WC</t>
  </si>
  <si>
    <t>nová šatna</t>
  </si>
  <si>
    <t>Zakoupení nového vybavení šatny.</t>
  </si>
  <si>
    <t>zázemí pro zaměstnance</t>
  </si>
  <si>
    <t>Vybudování a vybavení vyhovujícího zázemí pro zaměstnance školy.</t>
  </si>
  <si>
    <t>Základní škola a Mateřská škola Vanovice, příspěvková organizace</t>
  </si>
  <si>
    <t>Obec Vanovice</t>
  </si>
  <si>
    <t>75023407</t>
  </si>
  <si>
    <t>600106098</t>
  </si>
  <si>
    <t>Vanovice</t>
  </si>
  <si>
    <t>výměna střešní krytiny a okapů</t>
  </si>
  <si>
    <t>vybudování třídy a sociálního zázemí</t>
  </si>
  <si>
    <t>vybudování přírodní učebny na zahradě</t>
  </si>
  <si>
    <t>snížení energetické náročnosti budovy</t>
  </si>
  <si>
    <t>modernizace tříd, výměna nábytku , vybavení moderní didaktickou technikou</t>
  </si>
  <si>
    <t>Základní škola a mateřská škola Velenov, příspěvková ogranizace</t>
  </si>
  <si>
    <t>Obec Velenov</t>
  </si>
  <si>
    <t>Vybavení učebny cizích jazyků</t>
  </si>
  <si>
    <t>Velenov</t>
  </si>
  <si>
    <t>Pořízení nového nábytku a vybavení pro výuku cizích jazyků</t>
  </si>
  <si>
    <t>Vybudování a vybavení vnitřní i venkovní učebny pro přírodní vědy a polytechnické vzdělávání</t>
  </si>
  <si>
    <t>Vznik  nových prostor a rozšíření odborných učeben pro žáky a pedagogy ZŠ</t>
  </si>
  <si>
    <t>Vybudování a vybavení zázemí pro školní družinu</t>
  </si>
  <si>
    <t>Rekonstrukce vhodného prostoru pro školní družinu.</t>
  </si>
  <si>
    <t>příprava PD</t>
  </si>
  <si>
    <t>Vybavení učebny výpočetní technikou</t>
  </si>
  <si>
    <t>Pořízení IT vybavení a pomůcek</t>
  </si>
  <si>
    <t>Vybavení hudební výchovy</t>
  </si>
  <si>
    <t>Pořízení nového vybavení pro předmět hudební výchovy</t>
  </si>
  <si>
    <t>Vznik a vybavení pro cvičnou kuchyň</t>
  </si>
  <si>
    <t>Vybudování nové učebny cvičné kuchyně vč. spotřebičů a nábytku</t>
  </si>
  <si>
    <t>Vybudování a vybavení zázemí pro sportovní aktivity a TV</t>
  </si>
  <si>
    <t>Výstavba sportoviště vč. zázemí</t>
  </si>
  <si>
    <t>Zateplení budovy ZŠ</t>
  </si>
  <si>
    <t>Snížení energetické náročnosti budovy ZŠ</t>
  </si>
  <si>
    <t>Vybudování a vybavení zázemí pro pedagogický personál</t>
  </si>
  <si>
    <t>Vybudování kabinetů vč. příslušenství</t>
  </si>
  <si>
    <t>Základní škola Velké Opatovice</t>
  </si>
  <si>
    <t>Město Velké Opatovice</t>
  </si>
  <si>
    <t>Velké Opatovice</t>
  </si>
  <si>
    <t>Projekt je zaměřen na rekonstrukci základní školy a rozvoj této infrastrktury. Daný záměr se skládá z několika částí - modernizace odborných učeben ve vazbě na klíčové kompetence, budování zázemí školních družín a klubu, modernizaci kabinetů, a budování vnitřního i venkovního zázemí pro komunitní aktivity</t>
  </si>
  <si>
    <t>12/2027</t>
  </si>
  <si>
    <t xml:space="preserve">zpracované rozpočty </t>
  </si>
  <si>
    <t>není relevantní</t>
  </si>
  <si>
    <t>Základní škola a mateřská škola Vísky, okres Blansko, příspěvková organizace</t>
  </si>
  <si>
    <t>Obec Vísky</t>
  </si>
  <si>
    <t>Venkovní hřiště s umělým povrchem a kluziště</t>
  </si>
  <si>
    <t>Vísky</t>
  </si>
  <si>
    <t>Vybudování venkovního hřiště s atletickým oválem a kluzištěm</t>
  </si>
  <si>
    <t>zpracovaná PD, obecní pozemek</t>
  </si>
  <si>
    <t>Ne</t>
  </si>
  <si>
    <t>Výstavba tělocvičny</t>
  </si>
  <si>
    <t>Vybudování tělocvičny s vybavením včetně zázemí</t>
  </si>
  <si>
    <t>Víceúčelová odborná a praktická učebna</t>
  </si>
  <si>
    <t>Obec Voděrady</t>
  </si>
  <si>
    <t>75023059</t>
  </si>
  <si>
    <t>118100556</t>
  </si>
  <si>
    <t>600106411</t>
  </si>
  <si>
    <t>Výstavba ZŠ a MŠ Voděrady</t>
  </si>
  <si>
    <t>Voděrady</t>
  </si>
  <si>
    <t>zpracovává se  projektové dokumentace pro stvební povolení</t>
  </si>
  <si>
    <t>Mateřská škola, základní škola a praktická škola Boskovice, příspěvková organizace Boskovice</t>
  </si>
  <si>
    <t>600024849</t>
  </si>
  <si>
    <t>Didaktické pomůcky</t>
  </si>
  <si>
    <t>zkvalitnění vzdělávacího procesu -Čt.a M gramot.</t>
  </si>
  <si>
    <t>1/2022</t>
  </si>
  <si>
    <t>úprava prostředí, vybavení pomůckami, vybavení novým nábytkem</t>
  </si>
  <si>
    <t>zpracování projektu probíhá</t>
  </si>
  <si>
    <t>rozvoj jemné a hrubé motoriky, vnímání, myšlení</t>
  </si>
  <si>
    <t>struktualizace prostoru, individualizace,vizualizace, úprava prostoru pro ind.výuku</t>
  </si>
  <si>
    <t>4/2022</t>
  </si>
  <si>
    <t>102007870</t>
  </si>
  <si>
    <t>Školní pozemek - přírodní učebna, herní a posilovací prvky</t>
  </si>
  <si>
    <t>rozvoj kompetencí žáků v oblasti pracovních návyků,přír.vědomostí, polytechnického  vzdělávání</t>
  </si>
  <si>
    <t>1/2023</t>
  </si>
  <si>
    <t>zkvalitnění vz.procesu v obl.čtenářské  a matematick.gram., příř.dovedností a návyků.</t>
  </si>
  <si>
    <t>62075985</t>
  </si>
  <si>
    <t>Vybavení školních dílen</t>
  </si>
  <si>
    <t>podpora manuální zručnosti žáků - vybavení učebními pomůckami</t>
  </si>
  <si>
    <t>Mateřská škola a základní škola při Dětské léčebně Křetín 12, příspěvková organizace</t>
  </si>
  <si>
    <t>Jihomoravský kraj</t>
  </si>
  <si>
    <t>Pořízení prosklenné skříně na uložení knih  a nakoupení nových titulů čteček.</t>
  </si>
  <si>
    <t>Výpočetní a kancelářská technika</t>
  </si>
  <si>
    <t>Zakoupení nového počítačového vybavení (PC, notebook, tiskárna, kopírovací stroj, …) pro pedagogy i žáky.</t>
  </si>
  <si>
    <t>Pořízení nového nábytku do tříd (odkládací skříňky, tabule, lavice)</t>
  </si>
  <si>
    <t>Církevní mateřská škola a základní škola Sudice</t>
  </si>
  <si>
    <t>Českobratrská církev evangelická</t>
  </si>
  <si>
    <t>Víceúčelová přístavba Sudické školy</t>
  </si>
  <si>
    <t>Sudice</t>
  </si>
  <si>
    <t xml:space="preserve">přístavba se školní třídou s mobilním IT vybavením, s víceúčelovým prostorem pro školní družinu, včetně polytechnického a čtenářského koutku, pro zájmové kroužky a spolky  </t>
  </si>
  <si>
    <t xml:space="preserve">    PaedDr. Zdeněk Peša, předseda ŘV MAP</t>
  </si>
  <si>
    <t>Mateřská škola Boskovice, příspěvková organizace</t>
  </si>
  <si>
    <t>62072871</t>
  </si>
  <si>
    <t>107600901</t>
  </si>
  <si>
    <t>600105792</t>
  </si>
  <si>
    <t>Rekonstrukce prostorů MŠ za účelem navýšení kapacity</t>
  </si>
  <si>
    <t>Rekonstrukce prostoru současného bazénu za účelem zvýšení kapacity MŠ vč. úpravy vnějších prostor</t>
  </si>
  <si>
    <t>Mateřská škola Býkovice, okres Blansko, příspěvková organizace</t>
  </si>
  <si>
    <t>Obec Býkovice</t>
  </si>
  <si>
    <t>71011188</t>
  </si>
  <si>
    <t> 107600641</t>
  </si>
  <si>
    <t>600105628</t>
  </si>
  <si>
    <t>Rekonstrukce půdních prostor MŠ</t>
  </si>
  <si>
    <t>Býkovice</t>
  </si>
  <si>
    <t>Mateřská škola Cetkovice, okres Blansko, příspěvková organizace</t>
  </si>
  <si>
    <t>Školní zahrada</t>
  </si>
  <si>
    <t>Oplocení, přírodní zahrada, terénní úpravy, vybavení (herní prvky), podnětné prostředí</t>
  </si>
  <si>
    <t>Podnětné prostředí tříd MŠ</t>
  </si>
  <si>
    <t>Třída, herna – vybavení (polytechnické dovednosti, rozvoj jednotlivých pregramotností, čtenářský koutek, didaktické pomůcky)</t>
  </si>
  <si>
    <t>Školní jídelna</t>
  </si>
  <si>
    <t>Vybavení a obnova gastozařízení ve školní jídelně</t>
  </si>
  <si>
    <t>Vybavení SW v MŠ</t>
  </si>
  <si>
    <t>Vybavení MŠ výpočetní technikou pro zaměstnance MŠ</t>
  </si>
  <si>
    <t>Mateřská škola Černovice, okres Blansko</t>
  </si>
  <si>
    <t>62073401</t>
  </si>
  <si>
    <t>107600625</t>
  </si>
  <si>
    <t>600105610</t>
  </si>
  <si>
    <t>Modernizace vybavení třídy (nábytek, kryty na radiátory)</t>
  </si>
  <si>
    <t>Vybavení pedagogů a třídy výpočetní technikou (notebooky, kopírka, tablety)</t>
  </si>
  <si>
    <t>Nákup lehátek</t>
  </si>
  <si>
    <t>Mateřská škola Doubravice nad Svitavou, příspěvková organizace</t>
  </si>
  <si>
    <t>62072765</t>
  </si>
  <si>
    <t>107600161</t>
  </si>
  <si>
    <t>Mateřská škola Kořenec, okres Blansko, příspěvková organizace</t>
  </si>
  <si>
    <t>Obec Kořenec</t>
  </si>
  <si>
    <t>70992363</t>
  </si>
  <si>
    <t>107600021</t>
  </si>
  <si>
    <t>600105181</t>
  </si>
  <si>
    <t>Kořenec</t>
  </si>
  <si>
    <t>vybavení třídy a herny dětským nábytkem</t>
  </si>
  <si>
    <t>vybavení výpočetní technikou pro pedagogické pracovníky</t>
  </si>
  <si>
    <t>Mateřská škola Letovice, Čapkova 802/10, okres Blansko, příspěvková organizace</t>
  </si>
  <si>
    <t>75024209</t>
  </si>
  <si>
    <t> 107600277</t>
  </si>
  <si>
    <t>600105342</t>
  </si>
  <si>
    <t>Oprava keramické podlahy na chodbě  - výměna za linoleum</t>
  </si>
  <si>
    <t>dodavatel vybrán</t>
  </si>
  <si>
    <t>Rekonstrukce zahradních domků</t>
  </si>
  <si>
    <t>Rekonstrukce dřevěných domků vč. střešní krytiny - záměr je dva domky zrekonstruovat a 1 koupit nový</t>
  </si>
  <si>
    <t>ve fázi výběru dodavatele</t>
  </si>
  <si>
    <t>Výměna žaluzií</t>
  </si>
  <si>
    <t>Mateřská škola Letovice, Komenského 671/11, okres Blansko, příspěvková organizace</t>
  </si>
  <si>
    <t>75024225</t>
  </si>
  <si>
    <t>107600285</t>
  </si>
  <si>
    <t>600105351</t>
  </si>
  <si>
    <t>Výměna podlahové krytiny ve třídách</t>
  </si>
  <si>
    <t>Výměna podlahové krytiny ve třídách - linoleum za vinyl</t>
  </si>
  <si>
    <t>vybrán dodavatel</t>
  </si>
  <si>
    <t>Oprava a nátěr plotu kolem areálu mateřské školy</t>
  </si>
  <si>
    <t>Výměna plotových polí a nátěr plotu</t>
  </si>
  <si>
    <t>Výměna podlahové krytiny v šatnách</t>
  </si>
  <si>
    <t>Linoleum za vinyl</t>
  </si>
  <si>
    <t>vybrán dodavatel, realizace červenec 2022</t>
  </si>
  <si>
    <t>Mateřská škola Letovice, Třebětínská 28/19, okres Blansko, příspěvková organizace</t>
  </si>
  <si>
    <t>75024217</t>
  </si>
  <si>
    <t>107600854</t>
  </si>
  <si>
    <t>600105776</t>
  </si>
  <si>
    <t>Pořízení interaktivní tabule do třídy</t>
  </si>
  <si>
    <t>výběr dodavatele</t>
  </si>
  <si>
    <t>Oprava plotů, brány a branek - nové branky, brána a ploty kolem celé zahrady a předzahrádky MŠ</t>
  </si>
  <si>
    <t>Mateřská škola Němčice, okres Blansko, příspěvková organizace</t>
  </si>
  <si>
    <t>Obec Němčice</t>
  </si>
  <si>
    <t>75023041</t>
  </si>
  <si>
    <t>  107600374</t>
  </si>
  <si>
    <t>600105407</t>
  </si>
  <si>
    <t>Vybavení na podporu venkovního prostředí</t>
  </si>
  <si>
    <t>Němčice</t>
  </si>
  <si>
    <t>Edukativní a herní prvky na školní zahradu</t>
  </si>
  <si>
    <t>Vybavení jídelny</t>
  </si>
  <si>
    <t>Koupě ohřevu na vodu</t>
  </si>
  <si>
    <t>Mateřská škola Okrouhlá, okres Blansko, příspěvková organizace</t>
  </si>
  <si>
    <t>Obec Okrouhlá</t>
  </si>
  <si>
    <t>75022231</t>
  </si>
  <si>
    <t>107600587</t>
  </si>
  <si>
    <t>600105571</t>
  </si>
  <si>
    <t>Vybavení na podporu podnětného vnitřního prostředí školy-čtenářské koutky</t>
  </si>
  <si>
    <t>Okrouhlá</t>
  </si>
  <si>
    <t>Vybavení třídy</t>
  </si>
  <si>
    <t>Vybavení třídy nábytkem</t>
  </si>
  <si>
    <t xml:space="preserve">Interaktivní tabule </t>
  </si>
  <si>
    <t>Vybudování altánku na školní zahradě a obnova herních prvků</t>
  </si>
  <si>
    <t>Mateřská škola Rozseč nad Kunštátem, okres Blansko, příspěvková organizace</t>
  </si>
  <si>
    <t>nákup interaktivní tabule - kvalitní a pestré vzdělávání</t>
  </si>
  <si>
    <t>herní prvky, podnětné prostředí</t>
  </si>
  <si>
    <t>Mateřská škola Svitávka, okres Blansko, příspěvková organizace</t>
  </si>
  <si>
    <t>70988625</t>
  </si>
  <si>
    <t> 107600935</t>
  </si>
  <si>
    <t>600105822</t>
  </si>
  <si>
    <t>Vybavení tříd a herny</t>
  </si>
  <si>
    <t>Keramická dílna</t>
  </si>
  <si>
    <t>Čtenářské koutky</t>
  </si>
  <si>
    <t>Interaktivní tabule, didaktické pomůcky</t>
  </si>
  <si>
    <t>Rozšíření kapacity MŠ</t>
  </si>
  <si>
    <t>Mateřská škola Šebetov, příspěvková organizace</t>
  </si>
  <si>
    <t>75024144</t>
  </si>
  <si>
    <t>107600455</t>
  </si>
  <si>
    <t>600105474</t>
  </si>
  <si>
    <t>Dovybavení zahrady před MŠ</t>
  </si>
  <si>
    <t>Kompletní rekonstrukce podlah v MŠ</t>
  </si>
  <si>
    <t>Toalety, sprchy, šatny</t>
  </si>
  <si>
    <t>Odsávání</t>
  </si>
  <si>
    <t>Zateplení budovy MŠ</t>
  </si>
  <si>
    <t>Vybavení ICT</t>
  </si>
  <si>
    <t>Rekonstrukce chodníků kolem MŠ</t>
  </si>
  <si>
    <t>Mateřská škola Valchov, okres Blansko, příspěvková organizace</t>
  </si>
  <si>
    <t>Obec Valchov</t>
  </si>
  <si>
    <t>75023563</t>
  </si>
  <si>
    <t>107600579</t>
  </si>
  <si>
    <t>600105563</t>
  </si>
  <si>
    <t>Rekonstrukce školní kuchyně a zázemí vč. vybavení</t>
  </si>
  <si>
    <t>Valchov</t>
  </si>
  <si>
    <t>Obnova vnitřních prostor a zázemí 1. patra vč. vybavení</t>
  </si>
  <si>
    <t>Rozšíření prostorů třídy</t>
  </si>
  <si>
    <t>Rozšíření prostorů třídy - rozšíření kapacit kmenových učeben</t>
  </si>
  <si>
    <t>1. mateřská škola Velké Opatovice, příspěvková organizace</t>
  </si>
  <si>
    <t>Rekonstrukce vnitřních rozvodů</t>
  </si>
  <si>
    <t>9/2021</t>
  </si>
  <si>
    <t>9/2022</t>
  </si>
  <si>
    <t xml:space="preserve">Bezbariérový vstup </t>
  </si>
  <si>
    <t>Polytechnická učebna</t>
  </si>
  <si>
    <t>Vytvoření školní zahrady s prostorem pro vzdělávání, zahrnující úpravu teras, pískovišť, úpravu zeleně, vytvoření stanovišť pro environmentální výchovu a umístění nových zahradních prvků</t>
  </si>
  <si>
    <t>ICT technika, wifi síť</t>
  </si>
  <si>
    <t>2. mateřská škola Velké Opatovice, příspěvková organizace</t>
  </si>
  <si>
    <t>70883181</t>
  </si>
  <si>
    <t>107600536</t>
  </si>
  <si>
    <t>600105539</t>
  </si>
  <si>
    <t>Komplexní modernizace mateřské školy</t>
  </si>
  <si>
    <t xml:space="preserve">Cílem projektu je oprava vstupního schodiště, rekonstrukce školní zahrady, vybavení pro technické a zahradnické práce, doplnění knihovního fondu, vybavení tříd vč. IT vybavení, kompenzačních pomůcek, modernizace školní kuchyně </t>
  </si>
  <si>
    <t>na školní zahradu zpracovaná PD</t>
  </si>
  <si>
    <t>oprava vstupního schodiště</t>
  </si>
  <si>
    <t>rekonstrukce školní zahrady</t>
  </si>
  <si>
    <t>zpracovaná PD</t>
  </si>
  <si>
    <t>vybavení pro technické a zahradnické práce</t>
  </si>
  <si>
    <t>doplnění knihovnického fondu</t>
  </si>
  <si>
    <t>vybavení třídy u Borůvek</t>
  </si>
  <si>
    <t>vybavení nooteboky a PC, tiskárnami</t>
  </si>
  <si>
    <t>vybavení tříd kompenzačními pomůckami</t>
  </si>
  <si>
    <t>nákup knih pro děti do tříd</t>
  </si>
  <si>
    <t>Oprava chladícího zařízení</t>
  </si>
  <si>
    <t xml:space="preserve">rekonstukce chadící místnosti </t>
  </si>
  <si>
    <t xml:space="preserve">výměna starého  robota </t>
  </si>
  <si>
    <t>výměna krytin do tříd</t>
  </si>
  <si>
    <t>62075993</t>
  </si>
  <si>
    <t>Zakoupení nových skříněk pro knihovnu a naplnění novými knižními tituly.</t>
  </si>
  <si>
    <t>Nákup nového počítačového vybavení pro práci dětí a pedagoga. (PC, tablety, tiskárna, …)</t>
  </si>
  <si>
    <t>Software pro ICT</t>
  </si>
  <si>
    <t>Zakoupení výukového software pro práci dětí v mateřské škole,.</t>
  </si>
  <si>
    <t>Pořízení nových didaktických pomůcek k rozvoji pregramotnosti čtenářské, matematické, …</t>
  </si>
  <si>
    <t>Vybavení učebny mateřské školy interaktivní tabulí nebo MagicBoxem a nakoupení potřebného software pro výuku.</t>
  </si>
  <si>
    <t>Vybavení herny MŠ – polytechnické dovednosti, rozvoj jednotlivých pregramotností</t>
  </si>
  <si>
    <t xml:space="preserve">Rozšíření stávajícího vybavení pro rozvoj polytechnické výchovy a pořízení různých materiálů a nářadí na vyrábění </t>
  </si>
  <si>
    <t>Podnětné vybavení školní zahrady</t>
  </si>
  <si>
    <t xml:space="preserve">Vytvoření venkovní učebny za účelem zvýšení kvality vzdělávání. Nový prostor, by měl přirozeně podněcovat k diskuzi a zamyšlení v oblasti výchovy, ekologie a zdraví. </t>
  </si>
  <si>
    <t>103031065</t>
  </si>
  <si>
    <t>Vybavení třídy interaktivními prvky</t>
  </si>
  <si>
    <t>Zakoupení interaktivní tabule a notebooku do MŠ, vybavení výukovým softwarem pro děti</t>
  </si>
  <si>
    <t>Dovybavení školní zahrady o herní prvky</t>
  </si>
  <si>
    <t>Zakoupení herních prvků do školní zahrady</t>
  </si>
  <si>
    <t>Vytvořit zázemí pro učitelky v MŠ</t>
  </si>
  <si>
    <t>Rekonstrukce podlahy a stěn v MŠ-podnětná herní plocha</t>
  </si>
  <si>
    <t>Renovovat prostředí školky podle finančních možností</t>
  </si>
  <si>
    <t>102007543</t>
  </si>
  <si>
    <t>600106225</t>
  </si>
  <si>
    <t>židličky + stoly (3 různé velikosti), koberce, skříňky, knihovna, sedací nábytek do pokojíčku</t>
  </si>
  <si>
    <t>Vybavení školy pro rozvoj polytechnických dovedností</t>
  </si>
  <si>
    <t>drobné nářadí - další vrtačky, kladívka; materiál - hřebíky, vruty, šroubky  aj.;  organizéry na nářadí a materiál</t>
  </si>
  <si>
    <t>Vybavení VT pro potřeby ped. prac.</t>
  </si>
  <si>
    <t>stolní PC sestava 2x, notebook 3x, barevná multifunkční tiskárna, tablety</t>
  </si>
  <si>
    <t>Software</t>
  </si>
  <si>
    <t>výukové programy, balíčky MS Office pro nová zařízení, antiviry</t>
  </si>
  <si>
    <t>didaktické hry a pomůcky</t>
  </si>
  <si>
    <t>fotoaparát a další technika</t>
  </si>
  <si>
    <t>Vyb. bezb. nábytkem atd.</t>
  </si>
  <si>
    <t>pořízení bezbariérového nábytku</t>
  </si>
  <si>
    <t>logozrcadlo, pomůcky</t>
  </si>
  <si>
    <t>Podpora podnětného prostředí školy</t>
  </si>
  <si>
    <t>žaluzie, výmalba chodby, tříd, vstupu</t>
  </si>
  <si>
    <t>Podpora podnětného venkovního prostředí školy</t>
  </si>
  <si>
    <t>obnova stávajících prvků školní zahrady a vybavení dalšími prvky (mlhoviště, lezecká stěna, zastínení pískoviště atd.)</t>
  </si>
  <si>
    <t>Schodolez</t>
  </si>
  <si>
    <t>107600838</t>
  </si>
  <si>
    <t>Přístavba MŠ</t>
  </si>
  <si>
    <t>118100696</t>
  </si>
  <si>
    <t>Celková rekonstrukce třídy/herny MŠ  - modernizace</t>
  </si>
  <si>
    <t xml:space="preserve">Modernizace třídy/herny MŠ, nábytek, Ict prvky, polytechnické dovednosti - koutek, rozvoj jednotlivých gramotností, did. Pomůcky, čtenářký koutek, koutek zdraví </t>
  </si>
  <si>
    <t xml:space="preserve">Rekonstrukce školní zahrady, nový  domeček, nové prvky </t>
  </si>
  <si>
    <t xml:space="preserve">Edukativní herní prvky na zahradu, výukový domek, obnova pískoviště </t>
  </si>
  <si>
    <t>Rekonstrukce sociálních prostor MŠ – WC, umyvadla, sprchový kout</t>
  </si>
  <si>
    <t>Celková rekonstrukce sociálních prostor koupelny, WC v MŠ</t>
  </si>
  <si>
    <t>Obec Skalice nad Svitavou</t>
  </si>
  <si>
    <t>Rekonstrukce školní zahrady MŠ</t>
  </si>
  <si>
    <t>Rekonstrukce stávajícího zahradního domečku, zřízení a vybavení venkovní učebny, terénní úpravy</t>
  </si>
  <si>
    <t>118100840</t>
  </si>
  <si>
    <t>pohybový koutek</t>
  </si>
  <si>
    <t>Zakoupení herních prvků do herny, které budou rozvíjet pohybové dovednosti dětí.</t>
  </si>
  <si>
    <t>koutek pro rozvoj smyslovéo vnímání</t>
  </si>
  <si>
    <t>Vytvoření koutku s prvky rozvíjející smyslové vnímání</t>
  </si>
  <si>
    <t>zakoupení interaktivní tabule</t>
  </si>
  <si>
    <t>podlahová krytina v ložnici</t>
  </si>
  <si>
    <t>Výměma podlahové krytiny v ložnici</t>
  </si>
  <si>
    <t> 103031031</t>
  </si>
  <si>
    <t>Základní škola a mateřská škola Vísky, okres Blansko, p.o.</t>
  </si>
  <si>
    <t>Přístavba druhé třídy mateřské školy včetně zázemí</t>
  </si>
  <si>
    <t>Přístavba druhé třídy z důvodu nedostačující kapacity a chybějícího zázemí pro učitelky MŠ</t>
  </si>
  <si>
    <t>14360918</t>
  </si>
  <si>
    <t>691015821</t>
  </si>
  <si>
    <t>Přírodní zahrada Sudické školy</t>
  </si>
  <si>
    <t xml:space="preserve">Vytvoření přírodní zahrady pro mateřskou školu a pro komunitní aktivity, terénní úpravy, výsadba původních druhů bylin a dřevin, založení zeleninového záhonu, venkovní učebna, herní koutek pro nejmenší. </t>
  </si>
  <si>
    <t>4/2023</t>
  </si>
  <si>
    <t>10/23</t>
  </si>
  <si>
    <t>PD se přiravuje</t>
  </si>
  <si>
    <t>Základní škola a mateřská škola Voděrady</t>
  </si>
  <si>
    <t xml:space="preserve">Výstavba nového objektu MŠ za účelem náhrady současných nevyhovujících prostor dětské skupiny a za účelem zvýšení kapacity školky </t>
  </si>
  <si>
    <t>Lesní mateřská škola Jelínek</t>
  </si>
  <si>
    <t>Na Slunci, z.s.</t>
  </si>
  <si>
    <t>06087680</t>
  </si>
  <si>
    <t>181086662</t>
  </si>
  <si>
    <t>691010447</t>
  </si>
  <si>
    <t xml:space="preserve">Nové zázemí pro LMŠ </t>
  </si>
  <si>
    <t>Vybudování kompletně nového zázemí LMŠ v nízkoenergetickém standardu</t>
  </si>
  <si>
    <t>Venkovní učebna</t>
  </si>
  <si>
    <t>Venkovní učebna s podporou polytechnického vzdělávání</t>
  </si>
  <si>
    <t>03256103</t>
  </si>
  <si>
    <t>Zařízení dílny</t>
  </si>
  <si>
    <t>Nákup vybavení a zařízení dílny na práci se dřevem</t>
  </si>
  <si>
    <t>Relaxační místnost</t>
  </si>
  <si>
    <t>Vybavení relaxační místnosti</t>
  </si>
  <si>
    <t>Středisko volného času Boskovice, příspěvková organizace</t>
  </si>
  <si>
    <t>00390348</t>
  </si>
  <si>
    <t>Nákup vybavení a zařízení pro řemeslné obory</t>
  </si>
  <si>
    <t>Vybudování venkovní učebny a hřiště na drobné sportovní aktivity</t>
  </si>
  <si>
    <t>Dovybavení herny pro děti hrami, pomůckami a nábytkem</t>
  </si>
  <si>
    <t>Základní umělecká škola Boskovice, příspěvková organizace</t>
  </si>
  <si>
    <t>00839680</t>
  </si>
  <si>
    <t>Vybavení tříd výpočetní technikou /NB, tiskárny, kopírky/</t>
  </si>
  <si>
    <t>Modernizace speciální učebny</t>
  </si>
  <si>
    <t>Letokruh - středisko volného času Letovice, příspěvková organizace</t>
  </si>
  <si>
    <t>00839809</t>
  </si>
  <si>
    <t>Úprava bytu v budově Letokruhu pro dva dobrovolníky z projektu Erasmus+</t>
  </si>
  <si>
    <t>Realizace zateplení budovy Tyršova 25, Letovice</t>
  </si>
  <si>
    <t xml:space="preserve">2023 </t>
  </si>
  <si>
    <t>fáze přípravy</t>
  </si>
  <si>
    <t xml:space="preserve">Výměna oken ve štítu budovy a v sociálním  a technickém zázemí </t>
  </si>
  <si>
    <t>Vybudování hřiště v areálu Letokruhu včetně kluziště s interaktivními jazykovými prvky</t>
  </si>
  <si>
    <t>Pořízení mobilní řemeslné dílny pro děti včetně pomůcek</t>
  </si>
  <si>
    <t>Vybudování venkovní kuchyně v areálu zahrady</t>
  </si>
  <si>
    <t>Rozšíření hřiště pro nejmenší děti v zahradě</t>
  </si>
  <si>
    <t>Vybudování venkovního zookoutku pro zájmovou činnost se skladovým zázemím</t>
  </si>
  <si>
    <t>Vybudování venkovní lezecké stěny v areálu zahrady Letokruhu</t>
  </si>
  <si>
    <r>
      <t xml:space="preserve">Bezbariérový vstup          </t>
    </r>
    <r>
      <rPr>
        <b/>
        <sz val="10"/>
        <color theme="1"/>
        <rFont val="Calibri"/>
        <family val="2"/>
        <charset val="238"/>
        <scheme val="minor"/>
      </rPr>
      <t xml:space="preserve">                        BUDE REALIZOVÁNO V RÁMCI KOMPLEXNÍ MODERIZACE MŠ</t>
    </r>
  </si>
  <si>
    <r>
      <t xml:space="preserve">Školní zahrada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BUDE REALIZOVÁNO V RÁMCI KOMPLEXNÍ MODERIZACE MŠ</t>
    </r>
  </si>
  <si>
    <r>
      <t xml:space="preserve">Vybavení polytechnická výchova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   BUDE REALIZOVÁNO V RÁMCI KOMPLEXNÍ MODERIZACE MŠ</t>
    </r>
  </si>
  <si>
    <r>
      <t xml:space="preserve">Knihovna - doplnění fondu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BUDE REALIZOVÁNO V RÁMCI KOMPLEXNÍ MODERIZACE MŠ</t>
    </r>
  </si>
  <si>
    <r>
      <t xml:space="preserve">Vybavení třídy nábytkem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  BUDE REALIZOVÁNO V RÁMCI KOMPLEXNÍ MODERIZACE MŠ</t>
    </r>
  </si>
  <si>
    <r>
      <t xml:space="preserve">Výpočetní technika pro pedagogy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>BUDE REALIZOVÁNO V RÁMCI KOMPLEXNÍ MODERIZACE MŠ</t>
    </r>
  </si>
  <si>
    <r>
      <t xml:space="preserve">Kompenzační pomůcky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        BUDE REALIZOVÁNO V RÁMCI KOMPLEXNÍ MODERIZACE MŠ</t>
    </r>
  </si>
  <si>
    <r>
      <t xml:space="preserve">Čtenářské koutky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BUDE REALIZOVÁNO V RÁMCI KOMPLEXNÍ MODERIZACE MŠ</t>
    </r>
  </si>
  <si>
    <r>
      <t xml:space="preserve">Nákup nového robota do kuchyně 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</si>
  <si>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r>
      <t xml:space="preserve">Výměna podlahových krytin     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BUDE REALIZOVÁNO V RÁMCI KOMPLEXNÍ MODERIZACE MŠ</t>
    </r>
  </si>
  <si>
    <t>Vybudování a vybavení učeben pro školní družinu</t>
  </si>
  <si>
    <t>Vybudování víceúčelové učebny se zaměřením na přírodovědné, jazykové,  polytechnické vzdělávání. Součástí je i odborný kabinet.</t>
  </si>
  <si>
    <r>
      <t xml:space="preserve">Multifunkční prostor + víceúčelová nadstavba a nová střecha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      NEBUDE SE REALIZOVAT - ROZDĚLENO DO DVOU PROJEKTŮ NÍŽE</t>
    </r>
  </si>
  <si>
    <t>Rekonstrukce stávající prostory WC MŠ a MŠ</t>
  </si>
  <si>
    <t>nic nezapočalo</t>
  </si>
  <si>
    <t>propojení herny MŠ s WC</t>
  </si>
  <si>
    <t>Vytvořit průchod z herny MŠ do prostor WC</t>
  </si>
  <si>
    <t>nic</t>
  </si>
  <si>
    <t>vybudování zázemí pro pedagogy</t>
  </si>
  <si>
    <t>nové technické instalace, ČOV a LAPOL, obnova jídelny</t>
  </si>
  <si>
    <t>PD</t>
  </si>
  <si>
    <t>Přírodní zahrada s učebnou</t>
  </si>
  <si>
    <t>Zázemí pro ped. i neped. pracovníky</t>
  </si>
  <si>
    <t>nové technické  instalace, ČOV, LAPOL, obnova jídelny</t>
  </si>
  <si>
    <t>Školní družina</t>
  </si>
  <si>
    <t>Zajištění konektivity v areálu školy</t>
  </si>
  <si>
    <t>Rekonstrukce učebny výtvarné výchovy</t>
  </si>
  <si>
    <t>Moderní učebna pro výuku cizích jazyků</t>
  </si>
  <si>
    <t>2032</t>
  </si>
  <si>
    <t>2030</t>
  </si>
  <si>
    <t>obec Vísky</t>
  </si>
  <si>
    <t>Pořízení a umístění fotovoltaických panelů na střechu budovy školy a vybudování bateriového úložiště včetně veškerého vybavení</t>
  </si>
  <si>
    <t>Rozšíření školní jídelny a rekonstrukce šaten</t>
  </si>
  <si>
    <t xml:space="preserve">Rozšíření kapacitně nedostačující školní jídelny a rekonstrukce a rozšíření přístavbou kapacitně nedostačujících šaten žáků  </t>
  </si>
  <si>
    <t>Vybavení  kmenových  učeben</t>
  </si>
  <si>
    <t>Vybavení prostor pro polytechnické dovednosti</t>
  </si>
  <si>
    <t>Vybavení</t>
  </si>
  <si>
    <t>Výpočetní technika, software</t>
  </si>
  <si>
    <t>Stavební úpravy volných prostor, vybavení</t>
  </si>
  <si>
    <t>Zpracování stavebního projektu projektantem</t>
  </si>
  <si>
    <t>Zázemí pro pedagogy/neped</t>
  </si>
  <si>
    <t>Šatny, kabinety, úložné prostory,zbudování sborovny</t>
  </si>
  <si>
    <t>Postupná obnova zastaralých notebooků, kopírek a tiskáren ve třídách</t>
  </si>
  <si>
    <t>Opravy a vybavení školní zahrady</t>
  </si>
  <si>
    <t xml:space="preserve">Obnovení IT techniky </t>
  </si>
  <si>
    <t>výměna podlahové krytiny a koberců ve třídách</t>
  </si>
  <si>
    <t>Moderní školka v Doubravici nad Svitavou</t>
  </si>
  <si>
    <t>Pořízení nábytku, vybavení a elektroniky do mateřské školy v Doubravici nad Svitavou</t>
  </si>
  <si>
    <t>Školní hřiště při MŠ Doubravice nad Svitavou</t>
  </si>
  <si>
    <t>Vybudování a obnova dětského hřiště a instalace herních prvků na zaradě MŠ Doubravice nad Svitavou</t>
  </si>
  <si>
    <t>Pořízení pomůcek, hraček a herních prvků pro děti v MŠ Doubravice nad Svitavou</t>
  </si>
  <si>
    <t>Školka 21. století</t>
  </si>
  <si>
    <t>Vybudování a vybavení prostor se specifickým zaměřením</t>
  </si>
  <si>
    <t>Školní konektivita</t>
  </si>
  <si>
    <t>Zvýšení energetické účinnosti budovy MŠ Doubravice nad Svitavou</t>
  </si>
  <si>
    <t>Vybavení odborných učeben</t>
  </si>
  <si>
    <t>Pořízení vybavení do odborných učeben a kabinetů</t>
  </si>
  <si>
    <t>zajištění vnitřní konektivity školy</t>
  </si>
  <si>
    <t>Stavební úpravy a modernizace školní družiny</t>
  </si>
  <si>
    <t>Budování a modernizace zázemí školy</t>
  </si>
  <si>
    <t>Zázemí pro školní poradenské pracoviště a pro práci s žáky se speciálními vzdělávacími potřebami, Zázemí pro pedagigické a nepedagogické pracovníky, vnitřní a venkovní zázemí pro komunitní aktivity</t>
  </si>
  <si>
    <t>Škola 21. století</t>
  </si>
  <si>
    <t>Úučebny neúplných škol</t>
  </si>
  <si>
    <t>Zvýšení energetické účinnosti budovy ZŠ Doubravice nad Svitavou</t>
  </si>
  <si>
    <t>Školní hřiště při ZŠ Doubravice nad Svitavou</t>
  </si>
  <si>
    <t>Vybudování školního hřiště ZŠ Doubravice nad Svitavou</t>
  </si>
  <si>
    <t>Aktivní škola 21. století</t>
  </si>
  <si>
    <t>Obnova prvků školního hřiště ZŠ Doubravice nad Svitavou</t>
  </si>
  <si>
    <t>vybudování nové ŠD v nástavbě nad ŠJ, vybavení, šatny včetně pomůcek</t>
  </si>
  <si>
    <t>obnova zařízení učeben včetně vybavení výukovými pomůckami</t>
  </si>
  <si>
    <t>zřízení reedukační učebny a kanceláře ŠPP včetně vybavení výukovými pomůckami</t>
  </si>
  <si>
    <t>Vznik nové víceúčelové odborné praktické učebny výstavbou a úpravou stávající místnosti původního mateřského centra</t>
  </si>
  <si>
    <t>Stavební úpravy nebo přístavba mateřské školy v městysi Doubravice nad Svitavou</t>
  </si>
  <si>
    <t xml:space="preserve">Stavební úpravy nebo přístavba mateřské školy </t>
  </si>
  <si>
    <r>
      <t xml:space="preserve">Vybavení </t>
    </r>
    <r>
      <rPr>
        <b/>
        <sz val="10"/>
        <color theme="1"/>
        <rFont val="Calibri"/>
        <family val="2"/>
        <charset val="238"/>
        <scheme val="minor"/>
      </rPr>
      <t>školy</t>
    </r>
    <r>
      <rPr>
        <sz val="10"/>
        <color theme="1"/>
        <rFont val="Calibri"/>
        <family val="2"/>
        <charset val="238"/>
        <scheme val="minor"/>
      </rPr>
      <t xml:space="preserve"> v Doubravici nad Svitavou</t>
    </r>
  </si>
  <si>
    <r>
      <t xml:space="preserve">Oprava keramické podlahy
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</si>
  <si>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t>Oprava brány do zahrady</t>
  </si>
  <si>
    <t>Oprava nebo výměna brány</t>
  </si>
  <si>
    <t>Oprava povrchu dopravního hřiště, zatravnění části plochy zahrady, rekonstrukce zakrytí pískoviště, oprava venkovních domečků,  pořízení herního lanového prvku, mlhoviště, rezonanščního nástroje</t>
  </si>
  <si>
    <t>Postupná výměna staralých žaluzií</t>
  </si>
  <si>
    <r>
      <t xml:space="preserve">Rekonstrukce podlah v MŠ
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</si>
  <si>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r>
      <t xml:space="preserve">Rekonstrukce zázemí pro zaměstnance
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</si>
  <si>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r>
      <t xml:space="preserve">Oprava vzduchotechniky ve školní kuchyni 
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</si>
  <si>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r>
      <t xml:space="preserve">Nadstavba školní družiny,přístavba šatny,včetně vybavení
</t>
    </r>
    <r>
      <rPr>
        <b/>
        <sz val="10"/>
        <color theme="1"/>
        <rFont val="Calibri"/>
        <family val="2"/>
        <charset val="238"/>
        <scheme val="minor"/>
      </rPr>
      <t>REALIZUJE SE V RÁMCI ZŠ</t>
    </r>
  </si>
  <si>
    <t>Zajištění mobilních výtvarných sad pro práci v učebně nebo venkovní učebně přírodních věd na školní zahradě, vybavení digit. technologiemi.</t>
  </si>
  <si>
    <r>
      <t xml:space="preserve">Nadstavba školní družiny,přístavba šatny,včetně vybavení
</t>
    </r>
    <r>
      <rPr>
        <b/>
        <sz val="10"/>
        <color theme="1"/>
        <rFont val="Calibri"/>
        <family val="2"/>
        <charset val="238"/>
        <scheme val="minor"/>
      </rPr>
      <t>NAHRAZENO ZÁMĚREM ŠKOLNÍ RUŽINA</t>
    </r>
  </si>
  <si>
    <r>
      <t xml:space="preserve">Revitalizace kmenových tříd
</t>
    </r>
    <r>
      <rPr>
        <b/>
        <sz val="10"/>
        <color theme="1"/>
        <rFont val="Calibri"/>
        <family val="2"/>
        <charset val="238"/>
        <scheme val="minor"/>
      </rPr>
      <t>NAHRAZENO ZÁMĚREM UČEBNY NEÚPLNÝCH ŠKOL</t>
    </r>
  </si>
  <si>
    <t>Mateřská škola Prostřední Poříčí, příspěvková organizace</t>
  </si>
  <si>
    <t>OU Prostřední Poříčí</t>
  </si>
  <si>
    <t>Prostřední Poříčí</t>
  </si>
  <si>
    <t>118100190</t>
  </si>
  <si>
    <t>Modernizace a rozšíření zázemí tří oddělení školní družiny ZŠ Olešnice</t>
  </si>
  <si>
    <t>Přestavba učeben pro modernizace tří oddělení ŠD, vybavení nábytkem a herními prvky.</t>
  </si>
  <si>
    <t>6/2024</t>
  </si>
  <si>
    <t>8/2024</t>
  </si>
  <si>
    <t>Zpracovaná PD, vlastní prostory</t>
  </si>
  <si>
    <t>není vyžadováno</t>
  </si>
  <si>
    <t>Mateřská škola Obora</t>
  </si>
  <si>
    <t>Vybavení školní kuchyně</t>
  </si>
  <si>
    <t>Obora</t>
  </si>
  <si>
    <t>Nákup vybavení do školní kuchyně (kuchyňský robot, nádobí)</t>
  </si>
  <si>
    <t>Audiovizuální technika pro děti</t>
  </si>
  <si>
    <t>Nákup noteboku, tabletu, bluetooth reproduktoru pro děti</t>
  </si>
  <si>
    <t>Vybavení školy pro rozvoj polytechnických dovedností dětí</t>
  </si>
  <si>
    <t>Nákup nářadí, stavebnic a pomůcek pro polytechniku</t>
  </si>
  <si>
    <t>Vybavení herny a třídy</t>
  </si>
  <si>
    <t>Koutek přírodopisu</t>
  </si>
  <si>
    <t>Nákup mikroskopu, knih, pomůcek</t>
  </si>
  <si>
    <t>Obec Obora</t>
  </si>
  <si>
    <t>Stavební opravy a úpravy budovy ZŠ Cetkovice</t>
  </si>
  <si>
    <t>Oprava chodeb, půdní vestavba, oprava střechy</t>
  </si>
  <si>
    <t>Rekonstrukce kotelny,nový zdroj vytápění</t>
  </si>
  <si>
    <t>Oprava kotelny, nový zdroj vytápění</t>
  </si>
  <si>
    <t>Oprava oplocení budovy ZŠ Cetkovice</t>
  </si>
  <si>
    <t>Oplocení školní budovy a pozemku</t>
  </si>
  <si>
    <t>Vybavení budovy a zahrady relaxačně odpočinkovými prvky.</t>
  </si>
  <si>
    <t>ze stávajících prostor vybudovat rozšířenou jídelnu a kuchyň (včetně vybavení, nábytku, podlahové krytiny a ohřívače jídel) a šatnu</t>
  </si>
  <si>
    <t>vybudování šatny a jídelny</t>
  </si>
  <si>
    <t>rekonstrukce WC a zlepšení přístupnosti dětem</t>
  </si>
  <si>
    <t xml:space="preserve">vybudování kabinetů </t>
  </si>
  <si>
    <t>vybavení pro novou ložnici dětí</t>
  </si>
  <si>
    <t>ložnici přesuneme do herny a potřebujeme nové vybavení</t>
  </si>
  <si>
    <t>nový vstup na toalety</t>
  </si>
  <si>
    <t>probourání nového vstupu na toalety</t>
  </si>
  <si>
    <t>interaktivní vybavení</t>
  </si>
  <si>
    <t>zakoupení interaktivní techniky</t>
  </si>
  <si>
    <t>Modernizace vybavení tříd a zázemí pro pedagogy</t>
  </si>
  <si>
    <t>Vybavení nábytkem-funkční,podnětné a důstojné prostředí</t>
  </si>
  <si>
    <t>zpracovaná projektová dokumentace</t>
  </si>
  <si>
    <t>Rekonstrukce otopné soustavy</t>
  </si>
  <si>
    <t>Rekonstrukce zastaralého systému,úspora energií</t>
  </si>
  <si>
    <t>PD se zpracovává,vybrán dodavatel</t>
  </si>
  <si>
    <t>Obec Drnovice</t>
  </si>
  <si>
    <t>Mateřská škola Lysice</t>
  </si>
  <si>
    <t>Zakoupení interaktivní tabule do třídy</t>
  </si>
  <si>
    <t>Rekonstrukce rozvodů elektřiny v budově</t>
  </si>
  <si>
    <t>Rekonstrukce elektrických rozvodů včetně rozvaděče</t>
  </si>
  <si>
    <t xml:space="preserve">Rekonstrukce podlah ve třídách </t>
  </si>
  <si>
    <t>Výměna starého lina za novou podlahovou krytinu</t>
  </si>
  <si>
    <t>Vybavení školní zahrady</t>
  </si>
  <si>
    <t>Oprava ohniště s posezením, úprava enviromentální učebny</t>
  </si>
  <si>
    <t>Zakoupení nových spotřebičů</t>
  </si>
  <si>
    <t xml:space="preserve">rekonstrukce osvětlení </t>
  </si>
  <si>
    <t>Výměna osvětlovacích těles</t>
  </si>
  <si>
    <t xml:space="preserve">Rekonstrukce plotu </t>
  </si>
  <si>
    <t>Vybudování nového oplocení včetně podezdívky</t>
  </si>
  <si>
    <t>Vybavení polytechnickými pomůckami</t>
  </si>
  <si>
    <t>Zakoupení stavebnic, ponků, včetně  vybavení</t>
  </si>
  <si>
    <t>Rekonstrukce krytů na radiátory</t>
  </si>
  <si>
    <t>Lysce</t>
  </si>
  <si>
    <t>Výměna stávajících opotřebovaných krytů</t>
  </si>
  <si>
    <t>Výměna dveří ve vnitřních prostorách</t>
  </si>
  <si>
    <t>Výměna původních opotřebovaných dveří</t>
  </si>
  <si>
    <t>Zbudování školní dílny (učebny polytechnického vzdělávání a volnočasových aktivit)</t>
  </si>
  <si>
    <t>Sulíkov</t>
  </si>
  <si>
    <t>Zbourání přilehlé budovy, postavení dalších prostor vhodných pro provoz školní družiny, polytechnických a volnočasových aktivit. V podkroví nové budovy  vytvoření místa pro kabinet školních pomůcek a spisovnu.</t>
  </si>
  <si>
    <t>PD zpracovaná, dodavatel vybrán</t>
  </si>
  <si>
    <t>Dovybavení kmenových učeben</t>
  </si>
  <si>
    <t xml:space="preserve">Dokoupení školních lavic a židlí, stolů pro učitele, police na školní pomůcky, stoly na stolní počítače </t>
  </si>
  <si>
    <t>PD zpracována, dodavatel vybrán</t>
  </si>
  <si>
    <t xml:space="preserve">Obnovení počítačové techniky v učebně </t>
  </si>
  <si>
    <t>Dokoupení nových stolních počítačů do výuky</t>
  </si>
  <si>
    <t>Dovybavení školní výdejny</t>
  </si>
  <si>
    <t>Dokoupení myčky na nádobí a nových gastro nádob</t>
  </si>
  <si>
    <t>Rekonstrukce povrchu podlahy v kmenové třídě</t>
  </si>
  <si>
    <t>Pokládka nového povrchu, včetně konstrukčních podkladů</t>
  </si>
  <si>
    <t>Mobiliář u vstupu do školy</t>
  </si>
  <si>
    <t>Zakoupení laviček a stojanu na kola pro žáky</t>
  </si>
  <si>
    <t>Výměna akumulačního topení</t>
  </si>
  <si>
    <t>Výměna zastaralého elektrického topení za novější typ</t>
  </si>
  <si>
    <t>Modernizace sborovny</t>
  </si>
  <si>
    <t>Zakoupení stolů, židlí pro pedagogy a skříní na ukládání administrativy spojené s provozem školy</t>
  </si>
  <si>
    <t>Venkovní učebna na školním dvoře</t>
  </si>
  <si>
    <t>Sbourání staré nevyhovvující zdi, postavení zázemí pro žáky - kryté učebny se sklápěcímí prvky (sezení, stůl) vhodné pro polytechnické aktivity</t>
  </si>
  <si>
    <t>Přírodovědná učebna na školní zahradě</t>
  </si>
  <si>
    <t xml:space="preserve">Zpevnění plochy v místě probíhající výuky, zakoupení stínící plachty, sklápěcího stolu a posezení, vytvoření informačních panelů </t>
  </si>
  <si>
    <t>Základní škola Sulíkov, příspěvková organizace</t>
  </si>
  <si>
    <t>Obec Sulíkov</t>
  </si>
  <si>
    <t>Mateřská školav Valchov, okres Blansko, příspěvková organizace</t>
  </si>
  <si>
    <t>obec Valchov</t>
  </si>
  <si>
    <t>Bezbarierovost školského zařízení</t>
  </si>
  <si>
    <t>Bezbariérovost školského zařízení</t>
  </si>
  <si>
    <t>Interaktivní tabule, audiovizuální technika, vybavení třídy</t>
  </si>
  <si>
    <t>Interaktivní tabule, audiovizuální technika (vybavení třídy)</t>
  </si>
  <si>
    <t>Obnova školní zahrady,vybudování zázemí na školní zahradě</t>
  </si>
  <si>
    <t>Obnova školní zahrady, vybudování zázemí na školní zahradě</t>
  </si>
  <si>
    <t>Venkovní soběstačná učebna s digi prvky a bezbariérovým přístupem</t>
  </si>
  <si>
    <t>představa o realizaci, vyhledáno několik dodavatelů bez oslovení</t>
  </si>
  <si>
    <t>Vestavba v půdním prostoru - rozšíření tříd</t>
  </si>
  <si>
    <t>Nové třídy v prostorách půdy - navýšení tříd, kapacity školy</t>
  </si>
  <si>
    <t>Bezbariérovost</t>
  </si>
  <si>
    <t>Bezbarierový přístup do prostor školy</t>
  </si>
  <si>
    <t>Rekontrukce sociálního zařízení</t>
  </si>
  <si>
    <t>Kompletní rekontrukce sociálního zařízení MŠ - přístavba</t>
  </si>
  <si>
    <t>Rekonstrukce zahrady , prvků</t>
  </si>
  <si>
    <t xml:space="preserve">Úpravy zahrady pro polyt.vzděl., prvky pro venkovní výuku aj. </t>
  </si>
  <si>
    <t>Škola hrou</t>
  </si>
  <si>
    <t>Zřízení a vybavení odborné jazykové učebny vybavené ICT a nábytkem, prostor bude mít svou odpočinkovou část, která bude sloužit zároveň jako herna školní družiny, současně bude jako práce související nutno zateplit a vyměnit střechu budovy ZŠ.</t>
  </si>
  <si>
    <t>projekt je ve fázi příprav, odborníky jsou naceněny jednotlivé práce v rámci projektu, jeho jednotlivé fáze</t>
  </si>
  <si>
    <t>obec Velenov</t>
  </si>
  <si>
    <t xml:space="preserve">Pořízení  vybavení a pomůcek  </t>
  </si>
  <si>
    <r>
      <t xml:space="preserve">Vybavení tříd                                 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</si>
  <si>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 xml:space="preserve">Kompenzační pomůcky pro děti SVP </t>
  </si>
  <si>
    <t>FVE</t>
  </si>
  <si>
    <t>Fotovoltaická elektrárná na střeše MŠ</t>
  </si>
  <si>
    <t>pozemky</t>
  </si>
  <si>
    <t>další ponky a šicí stroje, drobné nářadí - další vrtačky, kladívka, materiál - hřebíky, vruty, šroubky  aj., organizéry na nářadí a materiál</t>
  </si>
  <si>
    <t>PD Výstavba nové tělocvičny</t>
  </si>
  <si>
    <t>Projektová dokumentace nové tělocvičny pro I. stupeň ZŠ</t>
  </si>
  <si>
    <t>Výstavba nové tělocvičny</t>
  </si>
  <si>
    <t>Stavba nové tělocvičny pro I. stupeň ZŠ</t>
  </si>
  <si>
    <t>Fotovoltaická elektrárna na střeše ZŠ</t>
  </si>
  <si>
    <t>Moderní základní škola</t>
  </si>
  <si>
    <t>Rekonstrukce protor školy za účelem vybudování odborných učeben</t>
  </si>
  <si>
    <t>stavební úpravy a modernizace školní družiny</t>
  </si>
  <si>
    <t>zázemí pro školní poradenské pracoviště a pro práci s žáky se speciálními vzdělávacími potřebami, Zázemí pro pedagigické a nepedagogické pracovníky, vnitřní a venkovní zázemí pro komunitní aktivity</t>
  </si>
  <si>
    <t>Zvýšení energetické účinnosti budovy ZŠ Voděrady</t>
  </si>
  <si>
    <t>školní hřiště při ZŠ  Voděrady</t>
  </si>
  <si>
    <t>Vybudování školního hřiště ZŠ Voděrady</t>
  </si>
  <si>
    <t>vytvoření nové venkovní učebny včetně audiovizuální techniky a pomůcek</t>
  </si>
  <si>
    <t>skříně, skříňky, koberce, lavice + židle,  obnova PC, audiovizuální technika (interaktivní tabule)</t>
  </si>
  <si>
    <t>Nákup pomůcek na podporu polytechnické výchovy a digitální gramotnosti</t>
  </si>
  <si>
    <t>Nákup stavebnic, robotických stavebnic a pomůcek na podporu polytechnické výchovy a digitální gramotnosti včetně softwarového vybavení</t>
  </si>
  <si>
    <t>Vybavení MŠ audiovizuální technikou</t>
  </si>
  <si>
    <t>vybavení tříd interaktivní technikou</t>
  </si>
  <si>
    <t>Vybavení MŠ pomůckami pro rozvoj digitálních kompetencí</t>
  </si>
  <si>
    <t>vybavení tříd pomůckami pro rozvoj digitálních kompetencí</t>
  </si>
  <si>
    <t>Vybavení přírodního hřiště</t>
  </si>
  <si>
    <t>obnova a doplnění herních prvků a naučných panelů na přírodním hřišti</t>
  </si>
  <si>
    <t>Přístavbou k MŠ vytvořit nové prostory pro dětskou skupinu</t>
  </si>
  <si>
    <t>Modernizace tříd ZŠ</t>
  </si>
  <si>
    <t>Modernizace tříd ve 3. NP budovy ZŠ</t>
  </si>
  <si>
    <t>bezbariérové stavební úpravy a rekonstrukce</t>
  </si>
  <si>
    <t xml:space="preserve">vytvoření nájezdové rampy do třídy MŠ </t>
  </si>
  <si>
    <t>stavební úpravy a rekonstrukce tříd</t>
  </si>
  <si>
    <t>výměna podlahové krytiny ve třídách MŠ</t>
  </si>
  <si>
    <t>stavební úpravy a rekonstrukce školní jídelny</t>
  </si>
  <si>
    <t>rozšíření kapacity ŠJ, pořízení konvektomatu</t>
  </si>
  <si>
    <t>vytvoření multifunkčního hřiště s UP</t>
  </si>
  <si>
    <t>rekonstrukce oplocení MŠ Lidická, Doly</t>
  </si>
  <si>
    <t>dětská herní lanová průlezka v části zahrady ROH</t>
  </si>
  <si>
    <t>zkvalitnění dopravní výchovy dětí MŠ a ZŠ a z okolních obcí</t>
  </si>
  <si>
    <t xml:space="preserve">vybudování nového a rekonstrukce stávajícího v odloučených  MŠ </t>
  </si>
  <si>
    <t>rekonstrukce a modernizace vnitřního bazénu v objektu MŠ</t>
  </si>
  <si>
    <t>vybavení tříd novým nábytkem</t>
  </si>
  <si>
    <t>výměna zastaralého nábytku ve stávajících třídách MŠ</t>
  </si>
  <si>
    <t>vybavení prostorů pro polytechnické vzdělávání</t>
  </si>
  <si>
    <t>pořízení prac. nástrojů a ponků do tříd MŠ</t>
  </si>
  <si>
    <t>vybavení knihovny</t>
  </si>
  <si>
    <t>rekonstrukce a modernizace systému knihvny MŠ</t>
  </si>
  <si>
    <t>vybavení herny</t>
  </si>
  <si>
    <t>při navýšení kapacity MŠ</t>
  </si>
  <si>
    <t>rekonstrukce elektrorozvodů pracoviště MŠ</t>
  </si>
  <si>
    <t>rekonstrukce elektrorozvodů v celém objektu MŠ</t>
  </si>
  <si>
    <t xml:space="preserve">rekonstrukce budovy pro navýšení kapacity MŠ </t>
  </si>
  <si>
    <t>navýšení kapacity MŠ</t>
  </si>
  <si>
    <t>stavební úpravy a vybavení na podporu VPŠ, rekonstrukce zpevněných ploch školní zahrady</t>
  </si>
  <si>
    <t>stavební úpravy a vybavení na podporu VPŠ, rekonstrukce podezdívek u plotu a oplocení</t>
  </si>
  <si>
    <t>stavební úpravy a vybavení na podporu VPŠ, pořízení herních prvků šk. Zahrady</t>
  </si>
  <si>
    <t>stavební úpravy a vybavení na podporu VPŠ, pořízení semaforů na DDH</t>
  </si>
  <si>
    <t>stavební úpravy a vybavení na podporu VPŠ, pořízení souciálního zařízení na šk. Zahradě</t>
  </si>
  <si>
    <t>stavební úpravy - rekonstrukce bazénu (technologie, bazénová část, soc. zařízení, zázemí)</t>
  </si>
  <si>
    <t>pořízení systémů pro zvýšení bezpečnosti  dětí a zaměstnanců ZŠ</t>
  </si>
  <si>
    <t>zabezpečení budov vnějšími bezpečnostními prvky (kamery, zámky)</t>
  </si>
  <si>
    <t>Snížení energ. náročnosti a vytvoření podmínek pro wellbeing účastníků vzdělávání</t>
  </si>
  <si>
    <t>zateplení střechy MŠ Lidická vybudováním vnitřního zázemí pro vzáj. setkávání</t>
  </si>
  <si>
    <t>Nákup interaktivní tabule pro podporu rozvoje dětí v oblasti informačních technologií, jako netradiční výchovně-vzdělávací pomůcku.</t>
  </si>
  <si>
    <t>Podpora digitalizace ČÁSTEČNĚ ZREALIZOVÁNO</t>
  </si>
  <si>
    <t>Oprava plotů, brány a branek ČÁSTEČNĚ ZREALIZOVÁNO</t>
  </si>
  <si>
    <t>Úpravy tříd ČÁSTEČNĚ ZREALIZOVÁNO</t>
  </si>
  <si>
    <t>Výměna elektroinstalace, vodovodního potrubí, výměna plynových kotlů a vedení, zdravotechnika ZREALIZOVÁNO</t>
  </si>
  <si>
    <t>Po potřebných stavebních úpravách by vznikla polytechnická učebna s dětskými ponky a technickým vybavením. Učebna by byla využívaná i pro badatelské, pracovní a výtvarné činnosti a pro přípravu předškoláků. Jedná se o místnost mezi dvěma třídami v přízemí budovy. ZAPRACOVÁNO DO CELKOVÉHO NOVÉHO PROJEKTU</t>
  </si>
  <si>
    <t>Vybavení tříd ICT technikou - iPady, interaktivní tabule, rozvedení wifi sítě po celé budově školy ČÁSTEČNĚ ZREALIZOVÁNO</t>
  </si>
  <si>
    <t>Rekonstrukce tělocvičny ZREALIZOVÁNO</t>
  </si>
  <si>
    <t>Rekonstrukce střechy ZREALIZOVÁNO</t>
  </si>
  <si>
    <t>Audiovizuální technika ZREALIZOVÁNO</t>
  </si>
  <si>
    <t>Jazyková učebna ZREALIZOVÁNO</t>
  </si>
  <si>
    <t>Badatelská učebna ZREALIZOVÁNO</t>
  </si>
  <si>
    <t>skříně, skříňky, koberce, lavice + židle,  obnova PC, žaluzie</t>
  </si>
  <si>
    <t>Rekonstrukce stropů a oprava střechy ZREALIZOVÁNO</t>
  </si>
  <si>
    <t>Interaktivní tabule ZREALIZOVÁNO</t>
  </si>
  <si>
    <t>Modernizace školní zahrady ČÁSTEČNĚ ZREALIZOVÁNO</t>
  </si>
  <si>
    <r>
      <t>Vnitřní konektivita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školy</t>
    </r>
  </si>
  <si>
    <t>Vybavení třídy a herny</t>
  </si>
  <si>
    <t>Interaktivní tabule do tříd</t>
  </si>
  <si>
    <t>Pořízení interaktivních tabulí do tříd MŠ 2 ks</t>
  </si>
  <si>
    <t>1.1.2026</t>
  </si>
  <si>
    <t>1.11.2026</t>
  </si>
  <si>
    <t>Výpočetní technika pro učitele</t>
  </si>
  <si>
    <t>Notebooky, pedagogická diagnostika</t>
  </si>
  <si>
    <t>Obnova nábytku na hračky, pomůcky</t>
  </si>
  <si>
    <t>Mateřská škola Obora, příspěvková organizace</t>
  </si>
  <si>
    <t>obec Obora</t>
  </si>
  <si>
    <t>Renovace prostor MŠ</t>
  </si>
  <si>
    <t>Úpravy školní zahrady</t>
  </si>
  <si>
    <t>Zajištění bezpečnosti dětí</t>
  </si>
  <si>
    <t>Rozvod topení</t>
  </si>
  <si>
    <t>Rozvoj gramotností dětí</t>
  </si>
  <si>
    <t>Logopedická prevence</t>
  </si>
  <si>
    <t>Podlahy třída, herna, šatna zam., dveře vstupní</t>
  </si>
  <si>
    <t>Obnova zpevněných ploch, stínící prvek (plachta)</t>
  </si>
  <si>
    <t>Videotelefon</t>
  </si>
  <si>
    <t xml:space="preserve">Výměna radiátorů </t>
  </si>
  <si>
    <t xml:space="preserve">Matematická, čtenářká, přírodovědná - nákup vybavení </t>
  </si>
  <si>
    <t>Vybavení koutku na logopedii - nábytek, pomůcky</t>
  </si>
  <si>
    <t>Vybavení školní kuchyně a výdejny</t>
  </si>
  <si>
    <t>Výměna herních prvků na zahradě před MŠ, doplnění nových prvků, terénní úpravy, montážní a stavební práce</t>
  </si>
  <si>
    <t>Zajištěn návrh</t>
  </si>
  <si>
    <t>Zateplení budovy, stavební práce a úpravy s realizací spojené</t>
  </si>
  <si>
    <t>Vybavení pedagogů notebooky nebo PC, barevnou kopírkou</t>
  </si>
  <si>
    <t>Mateřská škola Šebetov</t>
  </si>
  <si>
    <t xml:space="preserve">Obec Šebetov </t>
  </si>
  <si>
    <t>Vybavení třídy interaktivní tabulí</t>
  </si>
  <si>
    <t>Obnova školní zahrady</t>
  </si>
  <si>
    <t>JmK</t>
  </si>
  <si>
    <t>Výměna herních prvků na zahradě za MŠ, doplnění nových prvků, zázemí pro děti k venkovním aktivitám, terénní úpravy, montážní a stavební práce</t>
  </si>
  <si>
    <t>Tepelné čerpadlo</t>
  </si>
  <si>
    <t>Kabinety učitelů, obnova ředitelny, šatna provozních zaměstnanců</t>
  </si>
  <si>
    <t xml:space="preserve">                           PaedDr. Zdeněk Peša, předseda ŘV MAP</t>
  </si>
  <si>
    <t>Rekonstrukce kuchyně a zázemí včetně vybavení</t>
  </si>
  <si>
    <t>Modernizace kuchyní - snížení energetické náročnosti provozu</t>
  </si>
  <si>
    <t>Drnovice</t>
  </si>
  <si>
    <t>Hlavní aktivitou v námi předkládaném projektu je pořízení vybavení budovy a učeben (pořízení vybavení odborné učebny pro výuku Informatiky a Anglického jazyka a školní družiny). Mezi hlavní aktivity v námi předkládaném projektu bude tedy patřit pořízení vybavení budov a učeben v rámci vybavení jedné odborné učebny a školní družiny (nábytkem a ICT technikou).</t>
  </si>
  <si>
    <t>3/2024</t>
  </si>
  <si>
    <t>3/2025</t>
  </si>
  <si>
    <t>Modernizace učeben</t>
  </si>
  <si>
    <t>Modernizace dvou učeben</t>
  </si>
  <si>
    <t>Vybudování zahrady v přírodním stylu</t>
  </si>
  <si>
    <t>příprava</t>
  </si>
  <si>
    <t>Základní škola Velké Opatovice, příspěvková organizace</t>
  </si>
  <si>
    <t>102007802</t>
  </si>
  <si>
    <t xml:space="preserve">
600106349</t>
  </si>
  <si>
    <t>Rekonstrukce školní kuchyně a školní jídelny</t>
  </si>
  <si>
    <t>Rekonstrukce stávající kuchyně i jídelny, modernizace vybavení</t>
  </si>
  <si>
    <t xml:space="preserve">                    PaedDr. Zdeněk Peša, předseda ŘV MAP</t>
  </si>
  <si>
    <t>Doubek z.s.</t>
  </si>
  <si>
    <t>Úpravy zahrady lesního klubu</t>
  </si>
  <si>
    <t>Úpravy zahrady pro pobyt a vzdělávání předškolních</t>
  </si>
  <si>
    <t>200000</t>
  </si>
  <si>
    <t>12/2028</t>
  </si>
  <si>
    <t>600106241</t>
  </si>
  <si>
    <t>Schváleno v Boskovicích dne 30.4.2025 "Řídícím výborem MAP IV"                                    ………………………………………………………………………………………</t>
  </si>
  <si>
    <r>
      <t xml:space="preserve">Výpočetní technika pro pedagogické pracovníky 
</t>
    </r>
    <r>
      <rPr>
        <b/>
        <sz val="10"/>
        <color theme="1"/>
        <rFont val="Calibri"/>
        <family val="2"/>
        <charset val="238"/>
        <scheme val="minor"/>
      </rPr>
      <t>ČÁSTEČNĚ ZREALIZOVÁNO z financí zřizovatele</t>
    </r>
  </si>
  <si>
    <r>
      <t xml:space="preserve">Rekonstrukce chodníků kolem MŠ
</t>
    </r>
    <r>
      <rPr>
        <b/>
        <sz val="10"/>
        <color theme="1"/>
        <rFont val="Calibri"/>
        <family val="2"/>
        <charset val="238"/>
        <scheme val="minor"/>
      </rPr>
      <t>ZREALIZOVÁNO</t>
    </r>
  </si>
  <si>
    <r>
      <t xml:space="preserve">Didaktické pomůcky
</t>
    </r>
    <r>
      <rPr>
        <b/>
        <sz val="10"/>
        <color theme="1"/>
        <rFont val="Calibri"/>
        <family val="2"/>
        <charset val="238"/>
        <scheme val="minor"/>
      </rPr>
      <t>REALIZUJE SE PRŮBĚŽNĚ</t>
    </r>
  </si>
  <si>
    <r>
      <t xml:space="preserve">Kompenzační pomůcky
</t>
    </r>
    <r>
      <rPr>
        <b/>
        <sz val="10"/>
        <color theme="1"/>
        <rFont val="Calibri"/>
        <family val="2"/>
        <charset val="238"/>
        <scheme val="minor"/>
      </rPr>
      <t>REALIZUJE SE PRŮBĚŽNĚ</t>
    </r>
  </si>
  <si>
    <r>
      <t xml:space="preserve">Individuální pracovna pro žáky s PAS
</t>
    </r>
    <r>
      <rPr>
        <b/>
        <sz val="10"/>
        <color theme="1"/>
        <rFont val="Calibri"/>
        <family val="2"/>
        <charset val="238"/>
        <scheme val="minor"/>
      </rPr>
      <t>ZREALIZOVÁNO 12/2023</t>
    </r>
  </si>
  <si>
    <r>
      <t xml:space="preserve">Výstavba nové odborné učebny a kabinetu se zázemím
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</si>
  <si>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r>
      <t xml:space="preserve">Výstavba nových prostor pro školní družinu a školní klub 
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</si>
  <si>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t>Zřízení odborné učebny polytechnické výchovy</t>
  </si>
  <si>
    <t xml:space="preserve">Rekonstrukce, modernizace a nové vybavení bývalých dílen. </t>
  </si>
  <si>
    <t>4/2025</t>
  </si>
  <si>
    <t>9/2027</t>
  </si>
  <si>
    <t>projektová studie</t>
  </si>
  <si>
    <t>Jurta jako zázemí pro činnost</t>
  </si>
  <si>
    <t>Nákup a stavba jurty jako zázemí pro předškolní děti</t>
  </si>
  <si>
    <t>1000000</t>
  </si>
  <si>
    <r>
      <t xml:space="preserve">Rekonstrukce půdních prostor MŠ, výměna střechy, zateplení, ČOV, úprava prostranství kolem MŠ
</t>
    </r>
    <r>
      <rPr>
        <sz val="10"/>
        <color rgb="FFFF0000"/>
        <rFont val="Calibri"/>
        <family val="2"/>
        <charset val="238"/>
        <scheme val="minor"/>
      </rPr>
      <t>ČOV ZREALIZOVÁNA</t>
    </r>
  </si>
  <si>
    <t>Externí přírodověná učebna</t>
  </si>
  <si>
    <t>Přírodovědná učebna s připojením k wifi školy.</t>
  </si>
  <si>
    <t>Modernizace prostředí školní družiny ZŠ E. Beneše Lysice</t>
  </si>
  <si>
    <t>Modernizace vybavení obsahuje dle potřeby stavební úpravy, vybavení nábytkem, pomůckami, zajištění konktivity atd.</t>
  </si>
  <si>
    <t>Modernizace přírodovědné učebny</t>
  </si>
  <si>
    <t>Modernizace stávající přírodovědné učebny k zajištění kvality vzdělávání</t>
  </si>
  <si>
    <t>Rekonstrukce a vybavení učebny informatiky a cizích jazyků</t>
  </si>
  <si>
    <t>Rekonstrukce a vybavení učebny pro výuku informatiky a jazyků</t>
  </si>
  <si>
    <t>Gymnastický sál</t>
  </si>
  <si>
    <t>Zbudování a vybavení gymnastického sálu</t>
  </si>
  <si>
    <t>Zázemí pro zaměstnance</t>
  </si>
  <si>
    <t>Zázemí pro ŠPP</t>
  </si>
  <si>
    <t>Výtah</t>
  </si>
  <si>
    <t xml:space="preserve">Welbing, sdílení, přijímání hostů, </t>
  </si>
  <si>
    <t>Konzultační prostor ŠPP</t>
  </si>
  <si>
    <t>Bezbariérový přístup do vyšších pater</t>
  </si>
  <si>
    <t>Přestavba budovy na objekt SVČ</t>
  </si>
  <si>
    <t xml:space="preserve">Vybudování učeben, zázemí, venkovního prostoru </t>
  </si>
  <si>
    <t>Přípravné projekční práce</t>
  </si>
  <si>
    <t>Vybavení učeben pro aktivity SVČ</t>
  </si>
  <si>
    <t>Spektrum - středisko volného času, příspěvková organizace</t>
  </si>
  <si>
    <r>
      <t xml:space="preserve">Zázemí ŠPP
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</si>
  <si>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r>
      <t xml:space="preserve">Učebny neúplných školy
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</si>
  <si>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r>
      <t xml:space="preserve">Školní družina
</t>
    </r>
    <r>
      <rPr>
        <b/>
        <sz val="10"/>
        <color rgb="FFFF0000"/>
        <rFont val="Calibri"/>
        <family val="2"/>
        <charset val="238"/>
        <scheme val="minor"/>
      </rPr>
      <t>REALIZUJE SE Z PROSTŘEDKŮ ZŘIZOVATELE</t>
    </r>
  </si>
  <si>
    <t>Revitalizace třídy MŠ</t>
  </si>
  <si>
    <t>Kompletní obnova a doplnění zařízení a vybavení třídy, včetně stavebních úprav</t>
  </si>
  <si>
    <r>
      <t>Zázemí</t>
    </r>
    <r>
      <rPr>
        <sz val="10"/>
        <color rgb="FFFF0000"/>
        <rFont val="Calibri"/>
        <family val="2"/>
        <charset val="238"/>
        <scheme val="minor"/>
      </rPr>
      <t xml:space="preserve"> MŠ</t>
    </r>
  </si>
  <si>
    <t>Rekonstrukce zázemí - úklidové a žehlící prostory, WC personál, kancelář školy,včetně vybavení</t>
  </si>
  <si>
    <t>Hřiště na zahradě MŠ</t>
  </si>
  <si>
    <t xml:space="preserve">Přeměna venkovní dlážděné plochy  na umělý povrch z pryže - hřiště bude určeno pro pohyb dětí a setkávání s rodiči a veřejností </t>
  </si>
  <si>
    <t xml:space="preserve">Klimatizace do tříd </t>
  </si>
  <si>
    <t>Vybudování vnitřních a venkovních jednotek klimatizace do tříd (celkem 20 tříd)</t>
  </si>
  <si>
    <r>
      <t xml:space="preserve">Vybavení tříd
</t>
    </r>
    <r>
      <rPr>
        <b/>
        <sz val="10"/>
        <color rgb="FFFF0000"/>
        <rFont val="Calibri"/>
        <family val="2"/>
        <charset val="238"/>
        <scheme val="minor"/>
      </rPr>
      <t>REALIZUJE SE Z OP JAK II</t>
    </r>
  </si>
  <si>
    <t>Základní škola a Mateřská škola Žďárná, okres Blansko, příspěvková organizace</t>
  </si>
  <si>
    <t>Obec Žďárná</t>
  </si>
  <si>
    <t>70996229</t>
  </si>
  <si>
    <t>102 007 373</t>
  </si>
  <si>
    <t>600106136</t>
  </si>
  <si>
    <t>Žďárná</t>
  </si>
  <si>
    <t>v přípravě - konkretizovány požadavky</t>
  </si>
  <si>
    <t>103 255 753</t>
  </si>
  <si>
    <t>Doplnění a obměna vybavení školní kuchyně</t>
  </si>
  <si>
    <t>Pořízení vybavení školní kuchyně, výměna vybraných spotřebičů za nové</t>
  </si>
  <si>
    <t>zhodnocení situace, konkretizace požadavků</t>
  </si>
  <si>
    <t>Rekonstrukce odborné učebny</t>
  </si>
  <si>
    <r>
      <t xml:space="preserve">Vybavení odborné učebny a školní družiny ZŠ Jabloňany
</t>
    </r>
    <r>
      <rPr>
        <b/>
        <sz val="10"/>
        <color rgb="FFFF0000"/>
        <rFont val="Calibri"/>
        <family val="2"/>
        <charset val="238"/>
        <scheme val="minor"/>
      </rPr>
      <t>dokončuje se</t>
    </r>
  </si>
  <si>
    <t>62073061</t>
  </si>
  <si>
    <t>Stínící technika</t>
  </si>
  <si>
    <t>nákup a instalace stínící techniky na okna tříd orientovaných na V, J, Z</t>
  </si>
  <si>
    <t>62073062</t>
  </si>
  <si>
    <t>Rekuperace vzduchu, klimatizace</t>
  </si>
  <si>
    <t>zakoupení a instale rekouperační jednotky a rozvodů vzduchu pro snížení spotřeby energií, klimatizace</t>
  </si>
  <si>
    <t>62073063</t>
  </si>
  <si>
    <t>Rekonstrukce rozvodů vody</t>
  </si>
  <si>
    <t>Rekonstrukce rozvodů vody a stoupaček</t>
  </si>
  <si>
    <t>62073064</t>
  </si>
  <si>
    <t>nábytek, koberce</t>
  </si>
  <si>
    <t>62073065</t>
  </si>
  <si>
    <t>Vybavení tříd pomůckami</t>
  </si>
  <si>
    <t>Vybavení tříd pomůckami pro rozvoj motoriky a čtenářské gramotnosti</t>
  </si>
  <si>
    <t>62073066</t>
  </si>
  <si>
    <t>Stavební úpravy a pořízení vybavení do odborné učebny matematiky, fyziky a chemie</t>
  </si>
  <si>
    <t>vybavení odborné učebny nábytkem a pomůckami, stavební úpravy</t>
  </si>
  <si>
    <t>Stavební úpravy a pořízení vybavení do odborné učebny přírodopisu a zeměpisu</t>
  </si>
  <si>
    <t>Stavební úpravy a pořízení vybavení do odborných učeben pracovních činností</t>
  </si>
  <si>
    <t>zakoupení pomůcek a nářadí pro rukodělné práce a přípravu pokrmů a materiálu pro výrobu v pracovních činnostech, stavební úpravy</t>
  </si>
  <si>
    <t>Zázemí školního klubu</t>
  </si>
  <si>
    <t>vybavení školního klubu nábytkem a pomůckami, stavební úpravy</t>
  </si>
  <si>
    <t>vybudování výtahu pro přepravu hendikepovaných osob</t>
  </si>
  <si>
    <t>zakoupení a instalace rekuperační jednotky a rozvodů vzduchu pro snížení spotřeby energií, klimatizace</t>
  </si>
  <si>
    <t>Rekonstrukce šaten</t>
  </si>
  <si>
    <t>Rekonstrukce žákovských šaten</t>
  </si>
  <si>
    <t>přírodní učebna, zázemí pro komunitní aktivity</t>
  </si>
  <si>
    <t>Obnova a rozšíření vybavení ŠJ</t>
  </si>
  <si>
    <t>obnova a rozšíření gastro zařízení a vybavení školní kuchyně</t>
  </si>
  <si>
    <t>Stavební úpravy a pořízení vybavení do odborných učeben</t>
  </si>
  <si>
    <t>stavební úpravy odborných učeben a pořízení vybavení a pomůcek</t>
  </si>
  <si>
    <t>Zázemí školní družiny</t>
  </si>
  <si>
    <t>vybavení školní družiny nábytkem a pomůckami, stavební úpravy</t>
  </si>
  <si>
    <t xml:space="preserve">Rekonstrukce a vybavení učebny, která bude využívána jako jazyková učebna a dále učebna pro výuku s využíváním digitálních technologií, součástí projektu budou úpravy k zajištění bezbariérovosti školy </t>
  </si>
  <si>
    <t>Kompletní rekonstrukce školní zahrady včetně  herních a odpočinkových prvků.</t>
  </si>
  <si>
    <t>9/2025</t>
  </si>
  <si>
    <t>9/2028</t>
  </si>
  <si>
    <r>
      <t xml:space="preserve">Rekonstrukce učebny informatiky včetně vybavení
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</si>
  <si>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t>Cvičná kuchyňka</t>
  </si>
  <si>
    <t>Pořízení nového vybavení školní kuchyňky včetně spotřebičů.</t>
  </si>
  <si>
    <t>09/2025</t>
  </si>
  <si>
    <t>08/2028</t>
  </si>
  <si>
    <t xml:space="preserve">Úprava venkovních prostranství </t>
  </si>
  <si>
    <t>Úprava  okolí školy pro možnost využití ve výuce přírodovědných předmětů, cizího jazyka.</t>
  </si>
  <si>
    <t>Výměna vybavení školní kuchyně, obnova zařízení.</t>
  </si>
  <si>
    <r>
      <t xml:space="preserve">Rekonstrukce kmenových učeben (vybavení žákovským nábytkem, interaktivní tabule, IT technika, stavební úpravy
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</si>
  <si>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r>
      <t xml:space="preserve">Rekonstrukce jídelny, výdejny
</t>
    </r>
    <r>
      <rPr>
        <b/>
        <sz val="10"/>
        <color rgb="FFFF0000"/>
        <rFont val="Calibri"/>
        <family val="2"/>
        <charset val="238"/>
        <scheme val="minor"/>
      </rPr>
      <t>ČÁSTEČNĚ ZREALIZOVÁNO</t>
    </r>
  </si>
  <si>
    <t>Zázemí tělocvičny</t>
  </si>
  <si>
    <t>Rekonstrukce zázemí tělocvičny, šatny, sprchy, wc.</t>
  </si>
  <si>
    <t>Rekonstrukce prostor školní družiny, včetně podlah a vybavení.</t>
  </si>
  <si>
    <t>09/2028</t>
  </si>
  <si>
    <t xml:space="preserve">Rekonstrukce terasy </t>
  </si>
  <si>
    <t>Úprava terasy na zahradě - nový povrch, rozšíření účelu pohybového využití, vytvoření podia.</t>
  </si>
  <si>
    <t>Zpracovaná PD</t>
  </si>
  <si>
    <t>7/2025</t>
  </si>
  <si>
    <t>10/2025</t>
  </si>
  <si>
    <t xml:space="preserve">Víceúčelový altán </t>
  </si>
  <si>
    <t>Novostavba zahradního objektu sloužícího k řadě venkovních aktivit dětí - řízené, tvořivé, výtvarné, hudební činnosti, badatelská výuka a zážitkové učení.</t>
  </si>
  <si>
    <t>10/2026</t>
  </si>
  <si>
    <t>Oprava schodiště hlavního vchodu a jeho úprava na bezbariérový vstup.</t>
  </si>
  <si>
    <t>6/2026</t>
  </si>
  <si>
    <t>7/2026</t>
  </si>
  <si>
    <t>Zahradní herní prvky akátové</t>
  </si>
  <si>
    <t>Umístění nových prvků na zahradu v souladu PD - balanční kladiny s palisádami, nízké terénní valy, val s tunelem a terénní skluzavkou, mlžítko, balanční stezka "kmeny", lanová síť, lezecká stěna a balanční lano, kreslící tabule.</t>
  </si>
  <si>
    <t>Projekt je zaměřen na rekonstrukci základní školy a rozvoj této infrastrktury - část modernizace kabinetů - D.1.1.1.A - ŠD Kabinet v 1.NP stavební práce (blok A)</t>
  </si>
  <si>
    <t>zpracované rozpočty</t>
  </si>
  <si>
    <t>Projekt je zaměřen na rekonstrukci základní školy a rozvoj této infrastrktury - část modernizace kabinetů - D.1.1.2.A - ŠD Kabinet v 3.NP stavební práce (blok A)</t>
  </si>
  <si>
    <t>Projekt je zaměřen na rekonstrukci základní školy a rozvoj této infrastrktury - část modernizace kabinetů - D.1.1.3.C - Kabinet  VV, biologie, ŠD v 3.NP -stavební práce (blok C)</t>
  </si>
  <si>
    <t>Projekt je zaměřen na rekonstrukci základní školy a rozvoj této infrastrktury - část modernizace kabinetů - D.1.1.4.C - Kabinet  zeměpis, cizých jazyků, chemie v 4.NP -stavební práce (Blok C)</t>
  </si>
  <si>
    <t>Projekt je zaměřen na rekonstrukci základní školy a rozvoj této infrastrktury - část modernizace kabinetů - D.1.1.5.C - Kabinet matematika, přírodní vědy, fyzika v 5.NP -stavební práce (Blok C)</t>
  </si>
  <si>
    <t>Projekt je zaměřen na rekonstrukci základní školy a rozvoj této infrastrktury - část modernizace kabinetů - D.1.1.6.E - Kabinet NJ, kabinet V.V.,sklad V.V. v 4.NP -stavební práce (Blok E)</t>
  </si>
  <si>
    <t>Projekt je zaměřen na rekonstrukci základní školy a rozvoj této infrastrktury - část budování zázemí školních družin a klubu  - D.1.1.1.A - ŠD Žabičky, Veverky, Broučci, Lišáci v 1.NP stavební práce (blok A)</t>
  </si>
  <si>
    <t>Projekt je zaměřen na rekonstrukci základní školy a rozvoj této infrastrktury - část budování zázemí školních družin a klubu  - D.1.1.2.A - ŠD Sovičky, Myšáci v 3.NP stavební práce (blok A)</t>
  </si>
  <si>
    <t>Projekt je zaměřen na rekonstrukci základní školy a rozvoj této infrastrktury - část modernizace odborných učeben - D.1.1.3.C - Učebna polytechnické výchovy, školní družina v 3.NP -stavební práce (Blok C)</t>
  </si>
  <si>
    <t>Projekt je zaměřen na rekonstrukci základní školy a rozvoj této infrastrktury - část modernizace odborných učeben - D.1.1.4.C - Učebna zeměpisu I, zeměpisu II, matematiky III, cizých jazyků v 4.NP -stavební práce (Blok C)</t>
  </si>
  <si>
    <t>Projekt je zaměřen na rekonstrukci základní školy a rozvoj této infrastrktury - část modernizace odborných učeben - D.1.1.5.C - Učebna matematika I+II, přírodní vědy I+II v 5.NP -stavební práce (Blok C)</t>
  </si>
  <si>
    <t>Projekt je zaměřen na rekonstrukci základní školy a rozvoj této infrastrktury - část D.1.4.C.ST - rekonstrukce 4ks stupaček vody, kanalizace (Blok C)</t>
  </si>
  <si>
    <t>Projekt je zaměřen na rekonstrukci základní školy a rozvoj této infrastrktury - část modernizace odborných učeben - D.1.5.1.E - Učebna NJ, keramika, učebna V.V. v 4.NP -stavební práce (Blok E)</t>
  </si>
  <si>
    <t>Projekt je zaměřen na rekonstrukci základní školy a rozvoj této infrastrktury - část modernizace kabinetů - 01A-02 - Kabinet školních družin - oddělení 1 (1.NP, pavilon A) - VYBAVENÍ</t>
  </si>
  <si>
    <t>Projekt je zaměřen na rekonstrukci základní školy a rozvoj této infrastrktury - část modernizace kabinetů - 03C-06 - Kabinet biologie (3.NP, pavilon C) - VYBAVENÍ</t>
  </si>
  <si>
    <t>Projekt je zaměřen na rekonstrukci základní školy a rozvoj této infrastrktury - část modernizace kabinetů - 03C-07 - Kabinet vychovatelek - družiny (3.NP, pavilon C) - VYBAVENÍ</t>
  </si>
  <si>
    <t>Projekt je zaměřen na rekonstrukci základní školy a rozvoj této infrastrktury - část modernizace kabinetů - 03B-11 - Kabinet ŠD, sklad (3.NP, pavilon A) - VYBAVENÍ</t>
  </si>
  <si>
    <t>Projekt je zaměřen na rekonstrukci základní školy a rozvoj této infrastrktury - část modernizace kabinetů - 04C-05 - Kabinet zeměpisu (4.NP, pavilon C) - VYBAVENÍ</t>
  </si>
  <si>
    <t>Projekt je zaměřen na rekonstrukci základní školy a rozvoj této infrastrktury - část modernizace kabinetů - 04C-06 - Kabinet cizých jazyků (4.NP, pavilon C) - VYBAVENÍ</t>
  </si>
  <si>
    <t>Projekt je zaměřen na rekonstrukci základní školy a rozvoj této infrastrktury - část modernizace kabinetů - 04C-07 - Kabinet chemie (4.NP, pavilon C) - VYBAVENÍ</t>
  </si>
  <si>
    <t>Projekt je zaměřen na rekonstrukci základní školy a rozvoj této infrastrktury - část modernizace kabinetů - 04E-02 - Kabinet německého jazyka (4.NP, pavilon E) - VYBAVENÍ</t>
  </si>
  <si>
    <t>Projekt je zaměřen na rekonstrukci základní školy a rozvoj této infrastrktury - část modernizace kabinetů - 04E-05 - Kabinet multimediální výtvarné výchovy (4.NP, pavilon E) - VYBAVENÍ</t>
  </si>
  <si>
    <t>Projekt je zaměřen na rekonstrukci základní školy a rozvoj této infrastrktury - část modernizace kabinetů - 04E-06 - Sklad výtvarné výchovy (4.NP, pavilon E) - VYBAVENÍ</t>
  </si>
  <si>
    <t>Projekt je zaměřen na rekonstrukci základní školy a rozvoj této infrastrktury - část modernizace kabinetů - 05C-05 - Kabinet matematiky (5.NP, pavilon C) - VYBAVENÍ</t>
  </si>
  <si>
    <t>Projekt je zaměřen na rekonstrukci základní školy a rozvoj této infrastrktury - část modernizace kabinetů - 05C-06 - Kabinet přírodních věd (5.NP, pavilon C) - VYBAVENÍ</t>
  </si>
  <si>
    <t>Projekt je zaměřen na rekonstrukci základní školy a rozvoj této infrastrktury - část modernizace kabinetů - 05C-07 - Kabinet fyziky (5.NP, pavilon C) - VYBAVENÍ</t>
  </si>
  <si>
    <t>Projekt je zaměřen na rekonstrukci základní školy a rozvoj této infrastrktury - část budování zázemí školních družin a klubu  - 01A-01 Školní družina 1 - Žabky (1.NP, pavilon A) - VYBAVENÍ</t>
  </si>
  <si>
    <t>Projekt je zaměřen na rekonstrukci základní školy a rozvoj této infrastrktury - část budování zázemí školních družin a klubu  - 01A-03 Školní družina 2 -Veverky (1.NP, pavilon A) - VYBAVENÍ</t>
  </si>
  <si>
    <t>Projekt je zaměřen na rekonstrukci základní školy a rozvoj této infrastrktury - část budování zázemí školních družin a klubu  - 01A-04 Školní družina 3 -Broučci (1.NP, pavilon A) - VYBAVENÍ</t>
  </si>
  <si>
    <t>Projekt je zaměřen na rekonstrukci základní školy a rozvoj této infrastrktury - část budování zázemí školních družin a klubu  - 01A-05 Školní družina 4 -Lišky (1.NP, pavilon A) - VYBAVENÍ</t>
  </si>
  <si>
    <t>Projekt je zaměřen na rekonstrukci základní školy a rozvoj této infrastrktury - část budování zázemí školních družin a klubu  - 03C-04 Školní družina 5 (3.NP, pavilon C) - VYBAVENÍ</t>
  </si>
  <si>
    <t>Projekt je zaměřen na rekonstrukci základní školy a rozvoj této infrastrktury - část budování zázemí školních družin a klubu  - 03C-05 Školní klub (3.NP, pavilon C) - VYBAVENÍ</t>
  </si>
  <si>
    <t>Projekt je zaměřen na rekonstrukci základní školy a rozvoj této infrastrktury - část budování zázemí školních družin a klubu  - 03B-09 Školní družina 6 (3.NP, pavilon A) - VYBAVENÍ</t>
  </si>
  <si>
    <t>Projekt je zaměřen na rekonstrukci základní školy a rozvoj této infrastrktury - část budování zázemí školních družin a klubu  - 03B-11 Školní družina 7 - Myšáci (3.NP, pavilon A) - VYBAVENÍ</t>
  </si>
  <si>
    <t>Projekt je zaměřen na rekonstrukci základní školy a rozvoj této infrastrktury - část modernizace odborných učeben - 03C-02 Učebna polytechnické výchovy (3.NP, pavilon C) - VYBAVENÍ</t>
  </si>
  <si>
    <t>Projekt je zaměřen na rekonstrukci základní školy a rozvoj této infrastrktury - část modernizace odborných učeben - 04C-01 Učebna zeměpisu č. 1 (4.NP, pavilon C) - VYBAVENÍ</t>
  </si>
  <si>
    <t>Projekt je zaměřen na rekonstrukci základní školy a rozvoj této infrastrktury - část modernizace odborných učeben - 04C-02 Učebna matematiky č. 3 (4.NP, pavilon C) - VYBAVENÍ</t>
  </si>
  <si>
    <t>Projekt je zaměřen na rekonstrukci základní školy a rozvoj této infrastrktury - část modernizace odborných učeben - 04C-04 Učebna zeměpisu č. 2 (4.NP, pavilon C) - VYBAVENÍ</t>
  </si>
  <si>
    <t>Projekt je zaměřen na rekonstrukci základní školy a rozvoj této infrastrktury - část modernizace odborných učeben - 04E-01 Učebna německého jazkya (4.NP, pavilon E) - VYBAVENÍ</t>
  </si>
  <si>
    <t>Projekt je zaměřen na rekonstrukci základní školy a rozvoj této infrastrktury - část modernizace odborných učeben - 04E-03 Keramika (4.NP, pavilon E) - VYBAVENÍ</t>
  </si>
  <si>
    <t>Projekt je zaměřen na rekonstrukci základní školy a rozvoj této infrastrktury - část modernizace odborných učeben - 04E-04 Multimediální výtvarná výchova (4.NP, pavilon E) - VYBAVENÍ</t>
  </si>
  <si>
    <t>Projekt je zaměřen na rekonstrukci základní školy a rozvoj této infrastrktury - část modernizace odborných učeben - 05C-01 Učebna matematiky č. 1 (5.NP, pavilon C) - VYBAVENÍ</t>
  </si>
  <si>
    <t>Projekt je zaměřen na rekonstrukci základní školy a rozvoj této infrastrktury - část modernizace odborných učeben - 05C-02 Učebna matematiky č. 2 (5.NP, pavilon C) - VYBAVENÍ</t>
  </si>
  <si>
    <t>Projekt je zaměřen na rekonstrukci základní školy a rozvoj této infrastrktury - část modernizace odborných učeben - 05C-03 Učebna přírodních věd č. 1 (5.NP, pavilon C) - VYBAVENÍ</t>
  </si>
  <si>
    <t>Projekt je zaměřen na rekonstrukci základní školy a rozvoj této infrastrktury - část modernizace odborných učeben - 05C-04 Učebna přírodních věd č. 2 (5.NP, pavilon C) - VYBAVENÍ</t>
  </si>
  <si>
    <t>Projekt je zaměřen na rekonstrukci základní školy a rozvoj této infrastrktury - část budování vnitřního  zázemí pro komunitní aktivity</t>
  </si>
  <si>
    <t>Projekt je zaměřen na rekonstrukci základní školy a rozvoj této infrastrktury - část venkovní učebna</t>
  </si>
  <si>
    <t>Projekt je zaměřen na rekonstrukci základní školy a rozvoj této infrastrktury - část venkovní učebna typu Archimedes</t>
  </si>
  <si>
    <t>Projekt je zaměřen na rekonstrukci základní školy a rozvoj této infrastrktury - část rekonstrukce sportoviště - objekt SO-04 Víceúčlové hřiště</t>
  </si>
  <si>
    <t>Projekt je zaměřen na rekonstrukci základní školy a rozvoj této infrastrktury - část rekonstrukce sportoviště - objekt SO-05 Umělé osvětlení</t>
  </si>
  <si>
    <t>Projekt je zaměřen na rekonstrukci základní školy a rozvoj této infrastrktury - část rekonstrukce sportoviště - objekt SO-06 Oplocení areálu</t>
  </si>
  <si>
    <t>Projekt je zaměřen na rekonstrukci základní školy a rozvoj této infrastrktury - část rekonstrukce sportoviště - objekt SO-07-1 Vnitroareálové komunikace</t>
  </si>
  <si>
    <t>Projekt je zaměřen na rekonstrukci základní školy a rozvoj této infrastrktury - část rekonstrukce sportoviště - objekt SO-07-2 Spojovací rampa a schodiště</t>
  </si>
  <si>
    <t>Projekt je zaměřen na rekonstrukci základní školy a rozvoj této infrastrktury - část rekonstrukce sportoviště - objekt SO-07-3 Prvky a plochy parkouru</t>
  </si>
  <si>
    <t>Projekt je zaměřen na rekonstrukci základní školy a rozvoj této infrastrktury - část rekonstrukce sportoviště - objekt SO-08-1 Objekt zázemí</t>
  </si>
  <si>
    <t>Projekt je zaměřen na rekonstrukci základní školy a rozvoj této infrastrktury - část rekonstrukce sportoviště - objekt SO-08-2 Přípojka vody</t>
  </si>
  <si>
    <t>Projekt je zaměřen na rekonstrukci základní školy a rozvoj této infrastrktury - část rekonstrukce sportoviště - objekt SO-08-3a Přípojka dešťové kanalizace</t>
  </si>
  <si>
    <t>Projekt je zaměřen na rekonstrukci základní školy a rozvoj této infrastrktury - část rekonstrukce sportoviště - objekt SO-08-3b Přípojka splaškové kanalizace</t>
  </si>
  <si>
    <t>Projekt je zaměřen na rekonstrukci základní školy a rozvoj této infrastrktury - část rekonstrukce sportoviště - objekt SO-08-4 Opěrné zdi a zpevněné plochy</t>
  </si>
  <si>
    <t>Projekt je zaměřen na rekonstrukci základní školy a rozvoj této infrastrktury - část rekonstrukce sportoviště - objekt SO-09 Výměna povrchu stávajících víceúčlových hřišť</t>
  </si>
  <si>
    <t>Projekt je zaměřen na rekonstrukci základní školy a rozvoj této infrastrktury - část rekonstrukce sportoviště - objekt SO-10 Revitalizace přírodního trávníku fotbal.hřišť</t>
  </si>
  <si>
    <t xml:space="preserve">Výstavba nového objektu ZŠ za účelem náhrady současných nevyhovujících prostor a za účelem zvýšení kapacity školy </t>
  </si>
  <si>
    <t>Výstavba ZŠ a MŠ Voděrady
ZAPRACOVÁNO DO NOVÝCH DÍLČÍCH PROJEKTŮ</t>
  </si>
  <si>
    <t>Zajištění vnitřní konektivity školy</t>
  </si>
  <si>
    <r>
      <t xml:space="preserve">Fotovoltaické panely a bateriové úložiště
</t>
    </r>
    <r>
      <rPr>
        <b/>
        <sz val="10"/>
        <color rgb="FFFF0000"/>
        <rFont val="Calibri"/>
        <family val="2"/>
        <charset val="238"/>
        <scheme val="minor"/>
      </rPr>
      <t>ZÁMĚR SLOUČEN, viz výše</t>
    </r>
  </si>
  <si>
    <t>Základní škola Voděrady, příspěvková organizace</t>
  </si>
  <si>
    <r>
      <t xml:space="preserve">Rekonstrukce a vybavení školní kuchyně
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</si>
  <si>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r>
      <t xml:space="preserve">Výměna střechy na budově ZŠ a MŠ
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</si>
  <si>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r>
      <t xml:space="preserve">Výměna střechy
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</si>
  <si>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r>
      <t xml:space="preserve">Tepelné čerpadlo, fotovoltaika
</t>
    </r>
    <r>
      <rPr>
        <b/>
        <sz val="10"/>
        <color rgb="FFFF0000"/>
        <rFont val="Calibri"/>
        <family val="2"/>
        <charset val="238"/>
        <scheme val="minor"/>
      </rPr>
      <t>částečně zrealizováno</t>
    </r>
  </si>
  <si>
    <t>Rozvoj infrastruktury ZŠ Velké Opatovice II. Etapa</t>
  </si>
  <si>
    <r>
      <t xml:space="preserve">Vybavení dílny pro řemeslné obory
</t>
    </r>
    <r>
      <rPr>
        <b/>
        <sz val="10"/>
        <color rgb="FFFF0000"/>
        <rFont val="Calibri"/>
        <family val="2"/>
        <charset val="238"/>
        <scheme val="minor"/>
      </rPr>
      <t>ZÁNIK ŽADATELE PŘEVOD NA NOVÉHO ŽADATELE</t>
    </r>
  </si>
  <si>
    <r>
      <t xml:space="preserve">Venkovní učebna, hřiště
</t>
    </r>
    <r>
      <rPr>
        <b/>
        <sz val="10"/>
        <color rgb="FFFF0000"/>
        <rFont val="Calibri"/>
        <family val="2"/>
        <charset val="238"/>
        <scheme val="minor"/>
      </rPr>
      <t>ZÁNIK ŽADATELE  PŘEVOD NA NOVÉHO ŽADATELE</t>
    </r>
  </si>
  <si>
    <r>
      <t xml:space="preserve">Dětská herna
</t>
    </r>
    <r>
      <rPr>
        <b/>
        <sz val="10"/>
        <color rgb="FFFF0000"/>
        <rFont val="Calibri"/>
        <family val="2"/>
        <charset val="238"/>
        <scheme val="minor"/>
      </rPr>
      <t>ZÁNIK ŽADATELE  PŘEVOD NA NOVÉHO ŽADATELE</t>
    </r>
  </si>
  <si>
    <r>
      <t xml:space="preserve">Zateplení budovy
</t>
    </r>
    <r>
      <rPr>
        <b/>
        <sz val="10"/>
        <color rgb="FFFF0000"/>
        <rFont val="Calibri"/>
        <family val="2"/>
        <charset val="238"/>
        <scheme val="minor"/>
      </rPr>
      <t>ZÁNIK ŽADATELE  PŘEVOD NA NOVÉHO ŽADATELE</t>
    </r>
  </si>
  <si>
    <r>
      <t xml:space="preserve">Výměna oken
</t>
    </r>
    <r>
      <rPr>
        <b/>
        <sz val="10"/>
        <color rgb="FFFF0000"/>
        <rFont val="Calibri"/>
        <family val="2"/>
        <charset val="238"/>
        <scheme val="minor"/>
      </rPr>
      <t>ZÁNIK ŽADATELE PŘEVOD NA NOVÉHO ŽADATELE</t>
    </r>
  </si>
  <si>
    <r>
      <t xml:space="preserve">Multifunkční hřiště
</t>
    </r>
    <r>
      <rPr>
        <b/>
        <sz val="10"/>
        <color rgb="FFFF0000"/>
        <rFont val="Calibri"/>
        <family val="2"/>
        <charset val="238"/>
        <scheme val="minor"/>
      </rPr>
      <t>ZÁNIK ŽADATELE  PŘEVOD NA NOVÉHO ŽADATELE</t>
    </r>
  </si>
  <si>
    <r>
      <t xml:space="preserve">Pojízdná řemeslná dílna
</t>
    </r>
    <r>
      <rPr>
        <b/>
        <sz val="10"/>
        <color rgb="FFFF0000"/>
        <rFont val="Calibri"/>
        <family val="2"/>
        <charset val="238"/>
        <scheme val="minor"/>
      </rPr>
      <t>ZÁNIK ŽADATELE PŘEVOD NA NOVÉHO ŽADATELE</t>
    </r>
  </si>
  <si>
    <r>
      <t xml:space="preserve">Modernizace dětského hřiště
</t>
    </r>
    <r>
      <rPr>
        <b/>
        <sz val="10"/>
        <color rgb="FFFF0000"/>
        <rFont val="Calibri"/>
        <family val="2"/>
        <charset val="238"/>
        <scheme val="minor"/>
      </rPr>
      <t>ZÁNIK ŽADATELE PŘEVOD NA NOVÉHO ŽADATELE</t>
    </r>
  </si>
  <si>
    <r>
      <t xml:space="preserve">Venkovní zookoutek
</t>
    </r>
    <r>
      <rPr>
        <b/>
        <sz val="10"/>
        <color rgb="FFFF0000"/>
        <rFont val="Calibri"/>
        <family val="2"/>
        <charset val="238"/>
        <scheme val="minor"/>
      </rPr>
      <t>ZÁNIK ŽADATELE PŘEVOD NA NOVÉHO ŽADATELE</t>
    </r>
  </si>
  <si>
    <t>Vybavení dílny pro řemeslné obory</t>
  </si>
  <si>
    <t>Venkovní učebna, hřiště</t>
  </si>
  <si>
    <t>Dětská herna</t>
  </si>
  <si>
    <r>
      <t xml:space="preserve">Venkovní lezecká stěna
</t>
    </r>
    <r>
      <rPr>
        <b/>
        <sz val="10"/>
        <color rgb="FFFF0000"/>
        <rFont val="Calibri"/>
        <family val="2"/>
        <charset val="238"/>
        <scheme val="minor"/>
      </rPr>
      <t>ZÁNIK ŽADATELE PŘEVOD NA NOVÉHO ŽADATELE</t>
    </r>
  </si>
  <si>
    <r>
      <t xml:space="preserve">Venkovní kuchyň
</t>
    </r>
    <r>
      <rPr>
        <b/>
        <sz val="10"/>
        <color rgb="FFFF0000"/>
        <rFont val="Calibri"/>
        <family val="2"/>
        <charset val="238"/>
        <scheme val="minor"/>
      </rPr>
      <t>ZÁNIK ŽADATELE PŘEVOD NA NOVÉHO ŽADATELE</t>
    </r>
  </si>
  <si>
    <r>
      <t xml:space="preserve">Zázemí pro dobrovolníky z projektu Erasmus+
</t>
    </r>
    <r>
      <rPr>
        <b/>
        <sz val="10"/>
        <color rgb="FFFF0000"/>
        <rFont val="Calibri"/>
        <family val="2"/>
        <charset val="238"/>
        <scheme val="minor"/>
      </rPr>
      <t>ZÁNIK ŽADATELE PŘEVOD NA NOVÉHO ŽADATELE</t>
    </r>
  </si>
  <si>
    <t>Zázemí pro dobrovolníky z projektu Erasmus+</t>
  </si>
  <si>
    <t>Zateplení budovy</t>
  </si>
  <si>
    <t>Výměna oken</t>
  </si>
  <si>
    <t>Multifunkční hřiště</t>
  </si>
  <si>
    <t>Pojízdná řemeslná dílna</t>
  </si>
  <si>
    <t>Venkovní kuchyň</t>
  </si>
  <si>
    <t>Modernizace dětského hřiště</t>
  </si>
  <si>
    <t>Venkovní zookoutek</t>
  </si>
  <si>
    <t>Venkovní lezecká stěna</t>
  </si>
  <si>
    <t>Škola budoucnosti</t>
  </si>
  <si>
    <t>Vybavení učebny neúplné školy</t>
  </si>
  <si>
    <t>Učebny neúplných škol, úprava pro moderní výuku</t>
  </si>
  <si>
    <r>
      <t xml:space="preserve">Rekonstrukce elektrorozvodů
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</si>
  <si>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r>
      <t xml:space="preserve">Konektivita školy
</t>
    </r>
    <r>
      <rPr>
        <b/>
        <sz val="10"/>
        <color rgb="FFFF0000"/>
        <rFont val="Calibri"/>
        <family val="2"/>
        <charset val="238"/>
        <scheme val="minor"/>
      </rPr>
      <t>ZREALIZOVÁNO</t>
    </r>
  </si>
  <si>
    <r>
      <t xml:space="preserve">Rekonstrukce střechy, </t>
    </r>
    <r>
      <rPr>
        <sz val="10"/>
        <color rgb="FFFF0000"/>
        <rFont val="Calibri"/>
        <family val="2"/>
        <charset val="238"/>
        <scheme val="minor"/>
      </rPr>
      <t>fotovoltaické panely a bateriové úložiště, vzduchotechnika ve třídách</t>
    </r>
  </si>
  <si>
    <t>Oprava střechy ZŠ a MŠ včetně umístění fotovoltaických panelů a bateriového úložiště, stínící technika a vzduchotechnika ve třídách</t>
  </si>
  <si>
    <t>Výstavba nových šaten</t>
  </si>
  <si>
    <t>Výstavba nových šaten pro žáky z důvodu nedostačující kapacity</t>
  </si>
  <si>
    <t>Rozvoj infrastruktury ZŠ Velké 
Opatovice</t>
  </si>
  <si>
    <t>Obec Nýrov</t>
  </si>
  <si>
    <t>Modernizace ŠD</t>
  </si>
  <si>
    <t>Nýrov</t>
  </si>
  <si>
    <t>Vybavení herny relaxačně odpočinkovými prvky</t>
  </si>
  <si>
    <t>Pořízení interaktivní tabule</t>
  </si>
  <si>
    <t>Obnova nábytku, nákup didaktických pomůcek</t>
  </si>
  <si>
    <t>Vybavení školní knihovny</t>
  </si>
  <si>
    <t>Obnova nábytku, doplnění knihovnického fondu</t>
  </si>
  <si>
    <t>Terénní úpravy, výsadba zeleně, vyvýšené záhony</t>
  </si>
  <si>
    <t>Zajištění bezpečnosti žáků</t>
  </si>
  <si>
    <t>Videotelefon, kamerový systém</t>
  </si>
  <si>
    <t>Základní škola Nýrov, okres Blansko, příspěvková organizace</t>
  </si>
  <si>
    <t>6/2027</t>
  </si>
  <si>
    <r>
      <t xml:space="preserve">Půdní vestavba 
</t>
    </r>
    <r>
      <rPr>
        <sz val="10"/>
        <color rgb="FFFF0000"/>
        <rFont val="Calibri"/>
        <family val="2"/>
        <charset val="238"/>
        <scheme val="minor"/>
      </rPr>
      <t>ZÁMĚR NAHRAZEN JINÝM</t>
    </r>
  </si>
  <si>
    <t>Půdní vestavba - rozšíření tříd ZŠ</t>
  </si>
  <si>
    <t>navýšení tříd základní školy</t>
  </si>
  <si>
    <t>2026/2027</t>
  </si>
  <si>
    <t>Polytechnická dílna</t>
  </si>
  <si>
    <t>realizace učebny polytechniky - nová učebna s využitím pro ZŠ a ŠD</t>
  </si>
  <si>
    <t>Vybavení polytechnické dílny</t>
  </si>
  <si>
    <t>pomůcky, stoly, úložné skříně a boxy pro polytechniké vzdělávání</t>
  </si>
  <si>
    <t>Digitální učebna s   pomůckami</t>
  </si>
  <si>
    <t>realizace nové učebny s digitálními pomůckami, robotika, mikroskopy  a PC</t>
  </si>
  <si>
    <t>Nové prostory ŠPP, nábytek, PC</t>
  </si>
  <si>
    <t>Výstavba tělocvičny a odborných učeben</t>
  </si>
  <si>
    <t>Výstavba odloučeného pracoviště ZŠ Drnovice tělocvičny a odborných učeben</t>
  </si>
  <si>
    <t>Práce na PD</t>
  </si>
  <si>
    <t>Základní škola a Mateřská škola Drnovice, okres Blansko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</si>
</sst>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3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4" fillId="0" borderId="13" xfId="0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" xfId="0" applyNumberFormat="1" applyFont="1" applyBorder="1" applyAlignment="1" applyProtection="1">
      <alignment horizontal="center" wrapText="1"/>
      <protection locked="0"/>
    </xf>
    <xf numFmtId="0" fontId="4" fillId="0" borderId="52" xfId="0" applyFont="1" applyBorder="1" applyAlignment="1" applyProtection="1">
      <alignment horizontal="center"/>
      <protection locked="0"/>
    </xf>
    <xf numFmtId="49" fontId="4" fillId="0" borderId="37" xfId="0" applyNumberFormat="1" applyFont="1" applyBorder="1" applyAlignment="1" applyProtection="1">
      <alignment horizontal="left" wrapText="1"/>
      <protection locked="0"/>
    </xf>
    <xf numFmtId="49" fontId="4" fillId="0" borderId="24" xfId="0" applyNumberFormat="1" applyFont="1" applyBorder="1" applyAlignment="1" applyProtection="1">
      <alignment horizontal="center" wrapText="1"/>
      <protection locked="0"/>
    </xf>
    <xf numFmtId="49" fontId="4" fillId="0" borderId="24" xfId="0" applyNumberFormat="1" applyFont="1" applyBorder="1" applyAlignment="1" applyProtection="1">
      <alignment wrapText="1"/>
      <protection locked="0"/>
    </xf>
    <xf numFmtId="49" fontId="4" fillId="0" borderId="25" xfId="0" applyNumberFormat="1" applyFont="1" applyBorder="1" applyAlignment="1" applyProtection="1">
      <alignment wrapText="1"/>
      <protection locked="0"/>
    </xf>
    <xf numFmtId="49" fontId="4" fillId="0" borderId="31" xfId="0" applyNumberFormat="1" applyFont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horizontal="center"/>
      <protection locked="0"/>
    </xf>
    <xf numFmtId="49" fontId="4" fillId="0" borderId="23" xfId="0" applyNumberFormat="1" applyFont="1" applyBorder="1" applyAlignment="1" applyProtection="1">
      <alignment horizontal="right"/>
      <protection locked="0"/>
    </xf>
    <xf numFmtId="49" fontId="4" fillId="0" borderId="25" xfId="0" applyNumberFormat="1" applyFont="1" applyBorder="1" applyAlignment="1" applyProtection="1">
      <alignment horizontal="right"/>
      <protection locked="0"/>
    </xf>
    <xf numFmtId="49" fontId="4" fillId="0" borderId="23" xfId="0" applyNumberFormat="1" applyFont="1" applyBorder="1" applyAlignment="1" applyProtection="1">
      <alignment horizontal="center" wrapText="1"/>
      <protection locked="0"/>
    </xf>
    <xf numFmtId="49" fontId="4" fillId="0" borderId="25" xfId="0" applyNumberFormat="1" applyFont="1" applyBorder="1" applyAlignment="1" applyProtection="1">
      <alignment horizontal="center" wrapText="1"/>
      <protection locked="0"/>
    </xf>
    <xf numFmtId="49" fontId="4" fillId="0" borderId="31" xfId="0" applyNumberFormat="1" applyFont="1" applyBorder="1" applyAlignment="1" applyProtection="1">
      <alignment horizontal="center" wrapText="1"/>
      <protection locked="0"/>
    </xf>
    <xf numFmtId="49" fontId="4" fillId="0" borderId="53" xfId="0" applyNumberFormat="1" applyFont="1" applyBorder="1" applyAlignment="1" applyProtection="1">
      <alignment horizontal="center" wrapText="1"/>
      <protection locked="0"/>
    </xf>
    <xf numFmtId="49" fontId="4" fillId="0" borderId="53" xfId="0" applyNumberFormat="1" applyFont="1" applyBorder="1" applyAlignment="1" applyProtection="1">
      <alignment wrapText="1"/>
      <protection locked="0"/>
    </xf>
    <xf numFmtId="49" fontId="4" fillId="0" borderId="38" xfId="0" applyNumberFormat="1" applyFont="1" applyBorder="1" applyAlignment="1" applyProtection="1">
      <alignment wrapText="1"/>
      <protection locked="0"/>
    </xf>
    <xf numFmtId="49" fontId="4" fillId="0" borderId="52" xfId="0" applyNumberFormat="1" applyFont="1" applyBorder="1" applyAlignment="1" applyProtection="1">
      <alignment wrapText="1"/>
      <protection locked="0"/>
    </xf>
    <xf numFmtId="49" fontId="4" fillId="0" borderId="52" xfId="0" applyNumberFormat="1" applyFont="1" applyBorder="1" applyAlignment="1" applyProtection="1">
      <alignment horizontal="left" wrapText="1"/>
      <protection locked="0"/>
    </xf>
    <xf numFmtId="3" fontId="4" fillId="0" borderId="37" xfId="0" applyNumberFormat="1" applyFont="1" applyBorder="1" applyAlignment="1" applyProtection="1">
      <alignment horizontal="right"/>
      <protection locked="0"/>
    </xf>
    <xf numFmtId="49" fontId="4" fillId="0" borderId="37" xfId="0" applyNumberFormat="1" applyFont="1" applyBorder="1" applyAlignment="1" applyProtection="1">
      <alignment horizontal="right"/>
      <protection locked="0"/>
    </xf>
    <xf numFmtId="49" fontId="4" fillId="0" borderId="38" xfId="0" applyNumberFormat="1" applyFont="1" applyBorder="1" applyAlignment="1" applyProtection="1">
      <alignment horizontal="right"/>
      <protection locked="0"/>
    </xf>
    <xf numFmtId="49" fontId="4" fillId="0" borderId="52" xfId="0" applyNumberFormat="1" applyFont="1" applyBorder="1" applyAlignment="1" applyProtection="1">
      <alignment horizontal="center" wrapText="1"/>
      <protection locked="0"/>
    </xf>
    <xf numFmtId="49" fontId="4" fillId="0" borderId="23" xfId="0" applyNumberFormat="1" applyFont="1" applyBorder="1" applyAlignment="1" applyProtection="1">
      <alignment horizontal="left" wrapText="1"/>
      <protection locked="0"/>
    </xf>
    <xf numFmtId="0" fontId="4" fillId="0" borderId="31" xfId="0" applyFont="1" applyBorder="1" applyAlignment="1" applyProtection="1">
      <alignment wrapText="1"/>
      <protection locked="0"/>
    </xf>
    <xf numFmtId="49" fontId="4" fillId="0" borderId="17" xfId="0" applyNumberFormat="1" applyFont="1" applyBorder="1" applyAlignment="1" applyProtection="1">
      <alignment horizontal="left" wrapText="1"/>
      <protection locked="0"/>
    </xf>
    <xf numFmtId="49" fontId="4" fillId="0" borderId="18" xfId="0" applyNumberFormat="1" applyFont="1" applyBorder="1" applyAlignment="1" applyProtection="1">
      <alignment horizontal="center" wrapText="1"/>
      <protection locked="0"/>
    </xf>
    <xf numFmtId="49" fontId="4" fillId="0" borderId="19" xfId="0" applyNumberFormat="1" applyFont="1" applyBorder="1" applyAlignment="1" applyProtection="1">
      <alignment wrapText="1"/>
      <protection locked="0"/>
    </xf>
    <xf numFmtId="0" fontId="4" fillId="0" borderId="54" xfId="0" applyFont="1" applyBorder="1" applyAlignment="1" applyProtection="1">
      <alignment wrapText="1"/>
      <protection locked="0"/>
    </xf>
    <xf numFmtId="49" fontId="4" fillId="0" borderId="19" xfId="0" applyNumberFormat="1" applyFont="1" applyBorder="1" applyAlignment="1" applyProtection="1">
      <alignment horizontal="center" wrapText="1"/>
      <protection locked="0"/>
    </xf>
    <xf numFmtId="49" fontId="4" fillId="0" borderId="54" xfId="0" applyNumberFormat="1" applyFont="1" applyBorder="1" applyAlignment="1" applyProtection="1">
      <alignment horizontal="center" wrapText="1"/>
      <protection locked="0"/>
    </xf>
    <xf numFmtId="0" fontId="4" fillId="0" borderId="54" xfId="0" applyFont="1" applyBorder="1" applyAlignment="1" applyProtection="1">
      <alignment horizontal="center"/>
      <protection locked="0"/>
    </xf>
    <xf numFmtId="49" fontId="4" fillId="0" borderId="37" xfId="0" applyNumberFormat="1" applyFont="1" applyBorder="1" applyAlignment="1" applyProtection="1">
      <alignment horizontal="center" wrapText="1"/>
      <protection locked="0"/>
    </xf>
    <xf numFmtId="49" fontId="4" fillId="0" borderId="48" xfId="0" applyNumberFormat="1" applyFont="1" applyBorder="1" applyAlignment="1" applyProtection="1">
      <alignment horizontal="center" wrapText="1"/>
      <protection locked="0"/>
    </xf>
    <xf numFmtId="49" fontId="4" fillId="0" borderId="46" xfId="0" applyNumberFormat="1" applyFont="1" applyBorder="1" applyAlignment="1" applyProtection="1">
      <alignment horizontal="center" wrapText="1"/>
      <protection locked="0"/>
    </xf>
    <xf numFmtId="3" fontId="4" fillId="0" borderId="38" xfId="0" applyNumberFormat="1" applyFont="1" applyBorder="1" applyProtection="1">
      <protection locked="0"/>
    </xf>
    <xf numFmtId="49" fontId="4" fillId="0" borderId="17" xfId="0" applyNumberFormat="1" applyFont="1" applyBorder="1" applyAlignment="1" applyProtection="1">
      <alignment horizontal="center" wrapText="1"/>
      <protection locked="0"/>
    </xf>
    <xf numFmtId="49" fontId="4" fillId="0" borderId="17" xfId="0" applyNumberFormat="1" applyFont="1" applyBorder="1" applyAlignment="1" applyProtection="1">
      <alignment wrapText="1"/>
      <protection locked="0"/>
    </xf>
    <xf numFmtId="49" fontId="4" fillId="0" borderId="4" xfId="0" applyNumberFormat="1" applyFont="1" applyBorder="1" applyAlignment="1" applyProtection="1">
      <alignment horizontal="left" wrapText="1"/>
      <protection locked="0"/>
    </xf>
    <xf numFmtId="49" fontId="4" fillId="0" borderId="5" xfId="0" applyNumberFormat="1" applyFont="1" applyBorder="1" applyAlignment="1" applyProtection="1">
      <alignment horizontal="center" wrapText="1"/>
      <protection locked="0"/>
    </xf>
    <xf numFmtId="49" fontId="4" fillId="0" borderId="6" xfId="0" applyNumberFormat="1" applyFont="1" applyBorder="1" applyAlignment="1" applyProtection="1">
      <alignment wrapText="1"/>
      <protection locked="0"/>
    </xf>
    <xf numFmtId="49" fontId="4" fillId="0" borderId="14" xfId="0" applyNumberFormat="1" applyFont="1" applyBorder="1" applyAlignment="1" applyProtection="1">
      <alignment horizontal="center" wrapText="1"/>
      <protection locked="0"/>
    </xf>
    <xf numFmtId="49" fontId="4" fillId="0" borderId="2" xfId="0" applyNumberFormat="1" applyFont="1" applyBorder="1" applyAlignment="1" applyProtection="1">
      <alignment horizontal="center" wrapText="1"/>
      <protection locked="0"/>
    </xf>
    <xf numFmtId="2" fontId="4" fillId="0" borderId="3" xfId="0" applyNumberFormat="1" applyFont="1" applyBorder="1" applyAlignment="1" applyProtection="1">
      <alignment horizontal="center" wrapText="1"/>
      <protection locked="0"/>
    </xf>
    <xf numFmtId="49" fontId="4" fillId="0" borderId="13" xfId="0" applyNumberFormat="1" applyFont="1" applyBorder="1" applyAlignment="1" applyProtection="1">
      <alignment wrapText="1"/>
      <protection locked="0"/>
    </xf>
    <xf numFmtId="49" fontId="4" fillId="0" borderId="13" xfId="0" applyNumberFormat="1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wrapText="1"/>
      <protection locked="0"/>
    </xf>
    <xf numFmtId="49" fontId="4" fillId="0" borderId="3" xfId="0" applyNumberFormat="1" applyFont="1" applyBorder="1" applyAlignment="1" applyProtection="1">
      <alignment wrapText="1"/>
      <protection locked="0"/>
    </xf>
    <xf numFmtId="2" fontId="4" fillId="0" borderId="25" xfId="0" applyNumberFormat="1" applyFont="1" applyBorder="1" applyAlignment="1" applyProtection="1">
      <alignment horizontal="center" wrapText="1"/>
      <protection locked="0"/>
    </xf>
    <xf numFmtId="49" fontId="4" fillId="0" borderId="23" xfId="0" applyNumberFormat="1" applyFont="1" applyBorder="1" applyAlignment="1" applyProtection="1">
      <alignment horizontal="right" wrapText="1"/>
      <protection locked="0"/>
    </xf>
    <xf numFmtId="49" fontId="4" fillId="0" borderId="25" xfId="0" applyNumberFormat="1" applyFont="1" applyBorder="1" applyAlignment="1" applyProtection="1">
      <alignment horizontal="right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49" fontId="4" fillId="0" borderId="54" xfId="0" applyNumberFormat="1" applyFont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49" fontId="4" fillId="0" borderId="14" xfId="0" applyNumberFormat="1" applyFont="1" applyBorder="1" applyAlignment="1" applyProtection="1">
      <alignment wrapText="1"/>
      <protection locked="0"/>
    </xf>
    <xf numFmtId="0" fontId="21" fillId="0" borderId="0" xfId="0" applyFont="1" applyAlignment="1" applyProtection="1">
      <alignment horizontal="center"/>
      <protection locked="0"/>
    </xf>
    <xf numFmtId="49" fontId="4" fillId="2" borderId="52" xfId="0" applyNumberFormat="1" applyFont="1" applyFill="1" applyBorder="1" applyAlignment="1" applyProtection="1">
      <alignment horizontal="center" wrapText="1"/>
      <protection locked="0"/>
    </xf>
    <xf numFmtId="3" fontId="4" fillId="0" borderId="6" xfId="0" applyNumberFormat="1" applyFont="1" applyBorder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4" fillId="0" borderId="31" xfId="0" applyFont="1" applyBorder="1" applyProtection="1">
      <protection locked="0"/>
    </xf>
    <xf numFmtId="0" fontId="4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24" xfId="0" applyFont="1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horizontal="left"/>
      <protection locked="0"/>
    </xf>
    <xf numFmtId="0" fontId="4" fillId="0" borderId="31" xfId="0" applyFont="1" applyBorder="1" applyAlignment="1" applyProtection="1">
      <alignment horizontal="center" wrapText="1"/>
      <protection locked="0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3" fontId="4" fillId="0" borderId="49" xfId="0" applyNumberFormat="1" applyFont="1" applyBorder="1" applyProtection="1">
      <protection locked="0"/>
    </xf>
    <xf numFmtId="49" fontId="4" fillId="0" borderId="24" xfId="0" applyNumberFormat="1" applyFont="1" applyBorder="1" applyAlignment="1" applyProtection="1">
      <alignment horizontal="left" wrapText="1"/>
      <protection locked="0"/>
    </xf>
    <xf numFmtId="0" fontId="4" fillId="0" borderId="57" xfId="0" applyFont="1" applyBorder="1" applyAlignment="1" applyProtection="1">
      <alignment horizontal="center"/>
      <protection locked="0"/>
    </xf>
    <xf numFmtId="0" fontId="4" fillId="0" borderId="50" xfId="0" applyFont="1" applyBorder="1" applyAlignment="1" applyProtection="1">
      <alignment horizontal="center"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horizontal="left" wrapText="1"/>
      <protection locked="0"/>
    </xf>
    <xf numFmtId="0" fontId="4" fillId="0" borderId="25" xfId="0" applyFont="1" applyBorder="1" applyAlignment="1" applyProtection="1">
      <alignment horizontal="left" wrapText="1"/>
      <protection locked="0"/>
    </xf>
    <xf numFmtId="0" fontId="4" fillId="0" borderId="25" xfId="0" applyFont="1" applyBorder="1" applyAlignment="1" applyProtection="1">
      <alignment wrapText="1"/>
      <protection locked="0"/>
    </xf>
    <xf numFmtId="0" fontId="4" fillId="0" borderId="50" xfId="0" applyFon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horizontal="center" wrapText="1"/>
      <protection locked="0"/>
    </xf>
    <xf numFmtId="3" fontId="4" fillId="0" borderId="51" xfId="0" applyNumberFormat="1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25" xfId="0" applyFont="1" applyBorder="1" applyProtection="1">
      <protection locked="0"/>
    </xf>
    <xf numFmtId="49" fontId="4" fillId="0" borderId="5" xfId="0" applyNumberFormat="1" applyFont="1" applyBorder="1" applyAlignment="1" applyProtection="1">
      <alignment wrapText="1"/>
      <protection locked="0"/>
    </xf>
    <xf numFmtId="49" fontId="4" fillId="0" borderId="14" xfId="0" applyNumberFormat="1" applyFont="1" applyBorder="1" applyAlignment="1" applyProtection="1">
      <alignment horizontal="left" wrapText="1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right"/>
      <protection locked="0"/>
    </xf>
    <xf numFmtId="49" fontId="4" fillId="0" borderId="6" xfId="0" applyNumberFormat="1" applyFont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center" wrapText="1"/>
      <protection locked="0"/>
    </xf>
    <xf numFmtId="49" fontId="4" fillId="0" borderId="34" xfId="0" applyNumberFormat="1" applyFont="1" applyBorder="1" applyAlignment="1" applyProtection="1">
      <alignment horizontal="center" wrapText="1"/>
      <protection locked="0"/>
    </xf>
    <xf numFmtId="0" fontId="4" fillId="0" borderId="25" xfId="0" applyFont="1" applyBorder="1" applyAlignment="1">
      <alignment horizontal="left" wrapText="1"/>
    </xf>
    <xf numFmtId="49" fontId="4" fillId="0" borderId="58" xfId="0" applyNumberFormat="1" applyFont="1" applyBorder="1" applyAlignment="1" applyProtection="1">
      <alignment horizontal="center" wrapText="1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4" fillId="0" borderId="25" xfId="0" applyFont="1" applyBorder="1" applyAlignment="1" applyProtection="1">
      <alignment horizontal="right"/>
      <protection locked="0"/>
    </xf>
    <xf numFmtId="0" fontId="4" fillId="0" borderId="24" xfId="0" applyFont="1" applyBorder="1" applyAlignment="1">
      <alignment horizontal="center"/>
    </xf>
    <xf numFmtId="49" fontId="4" fillId="0" borderId="3" xfId="0" applyNumberFormat="1" applyFont="1" applyBorder="1" applyAlignment="1" applyProtection="1">
      <alignment horizontal="center" wrapText="1"/>
      <protection locked="0"/>
    </xf>
    <xf numFmtId="0" fontId="4" fillId="0" borderId="31" xfId="0" applyFont="1" applyBorder="1" applyAlignment="1">
      <alignment horizontal="center" wrapText="1"/>
    </xf>
    <xf numFmtId="49" fontId="4" fillId="0" borderId="1" xfId="0" applyNumberFormat="1" applyFont="1" applyBorder="1" applyAlignment="1" applyProtection="1">
      <alignment horizontal="right"/>
      <protection locked="0"/>
    </xf>
    <xf numFmtId="49" fontId="4" fillId="0" borderId="3" xfId="0" applyNumberFormat="1" applyFont="1" applyBorder="1" applyAlignment="1" applyProtection="1">
      <alignment horizontal="right"/>
      <protection locked="0"/>
    </xf>
    <xf numFmtId="2" fontId="4" fillId="0" borderId="19" xfId="0" applyNumberFormat="1" applyFont="1" applyBorder="1" applyAlignment="1" applyProtection="1">
      <alignment horizontal="center" wrapText="1"/>
      <protection locked="0"/>
    </xf>
    <xf numFmtId="3" fontId="4" fillId="0" borderId="13" xfId="0" applyNumberFormat="1" applyFont="1" applyBorder="1" applyAlignment="1" applyProtection="1">
      <alignment horizontal="center"/>
      <protection locked="0"/>
    </xf>
    <xf numFmtId="3" fontId="4" fillId="0" borderId="55" xfId="0" applyNumberFormat="1" applyFont="1" applyBorder="1" applyAlignment="1" applyProtection="1">
      <alignment horizontal="center"/>
      <protection locked="0"/>
    </xf>
    <xf numFmtId="3" fontId="4" fillId="0" borderId="31" xfId="0" applyNumberFormat="1" applyFont="1" applyBorder="1" applyAlignment="1" applyProtection="1">
      <alignment horizontal="center"/>
      <protection locked="0"/>
    </xf>
    <xf numFmtId="3" fontId="4" fillId="0" borderId="54" xfId="0" applyNumberFormat="1" applyFont="1" applyBorder="1" applyAlignment="1" applyProtection="1">
      <alignment horizontal="center"/>
      <protection locked="0"/>
    </xf>
    <xf numFmtId="3" fontId="4" fillId="0" borderId="56" xfId="0" applyNumberFormat="1" applyFont="1" applyBorder="1" applyAlignment="1" applyProtection="1">
      <alignment horizontal="center"/>
      <protection locked="0"/>
    </xf>
    <xf numFmtId="49" fontId="4" fillId="0" borderId="59" xfId="0" applyNumberFormat="1" applyFont="1" applyBorder="1" applyAlignment="1" applyProtection="1">
      <alignment horizontal="center" wrapText="1"/>
      <protection locked="0"/>
    </xf>
    <xf numFmtId="49" fontId="4" fillId="2" borderId="24" xfId="0" applyNumberFormat="1" applyFont="1" applyFill="1" applyBorder="1" applyAlignment="1" applyProtection="1">
      <alignment horizontal="center" wrapText="1"/>
      <protection locked="0"/>
    </xf>
    <xf numFmtId="0" fontId="4" fillId="2" borderId="24" xfId="0" applyFont="1" applyFill="1" applyBorder="1" applyAlignment="1">
      <alignment horizontal="left"/>
    </xf>
    <xf numFmtId="49" fontId="4" fillId="0" borderId="51" xfId="0" applyNumberFormat="1" applyFont="1" applyBorder="1" applyAlignment="1" applyProtection="1">
      <alignment horizontal="center" wrapText="1"/>
      <protection locked="0"/>
    </xf>
    <xf numFmtId="0" fontId="4" fillId="0" borderId="51" xfId="0" applyFont="1" applyBorder="1" applyAlignment="1" applyProtection="1">
      <alignment horizontal="center" wrapText="1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49" fontId="4" fillId="0" borderId="60" xfId="0" applyNumberFormat="1" applyFont="1" applyBorder="1" applyAlignment="1" applyProtection="1">
      <alignment horizontal="center" wrapText="1"/>
      <protection locked="0"/>
    </xf>
    <xf numFmtId="49" fontId="4" fillId="0" borderId="50" xfId="0" applyNumberFormat="1" applyFont="1" applyBorder="1" applyAlignment="1" applyProtection="1">
      <alignment horizontal="center" wrapText="1"/>
      <protection locked="0"/>
    </xf>
    <xf numFmtId="49" fontId="4" fillId="0" borderId="50" xfId="0" applyNumberFormat="1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Protection="1">
      <protection locked="0"/>
    </xf>
    <xf numFmtId="0" fontId="4" fillId="2" borderId="50" xfId="0" applyFont="1" applyFill="1" applyBorder="1" applyAlignment="1">
      <alignment horizontal="center" wrapText="1"/>
    </xf>
    <xf numFmtId="3" fontId="4" fillId="0" borderId="48" xfId="0" applyNumberFormat="1" applyFont="1" applyBorder="1" applyProtection="1">
      <protection locked="0"/>
    </xf>
    <xf numFmtId="3" fontId="4" fillId="0" borderId="51" xfId="0" applyNumberFormat="1" applyFont="1" applyBorder="1" applyAlignment="1" applyProtection="1">
      <alignment wrapText="1"/>
      <protection locked="0"/>
    </xf>
    <xf numFmtId="3" fontId="4" fillId="2" borderId="51" xfId="0" applyNumberFormat="1" applyFont="1" applyFill="1" applyBorder="1" applyProtection="1">
      <protection locked="0"/>
    </xf>
    <xf numFmtId="3" fontId="4" fillId="0" borderId="51" xfId="0" applyNumberFormat="1" applyFont="1" applyBorder="1" applyAlignment="1" applyProtection="1">
      <alignment horizontal="right"/>
      <protection locked="0"/>
    </xf>
    <xf numFmtId="3" fontId="4" fillId="2" borderId="51" xfId="0" applyNumberFormat="1" applyFont="1" applyFill="1" applyBorder="1" applyAlignment="1">
      <alignment horizontal="right"/>
    </xf>
    <xf numFmtId="0" fontId="4" fillId="2" borderId="31" xfId="0" applyFont="1" applyFill="1" applyBorder="1" applyAlignment="1" applyProtection="1">
      <alignment horizontal="center" wrapText="1"/>
      <protection locked="0"/>
    </xf>
    <xf numFmtId="3" fontId="4" fillId="0" borderId="49" xfId="0" applyNumberFormat="1" applyFont="1" applyBorder="1" applyAlignment="1" applyProtection="1">
      <alignment wrapText="1"/>
      <protection locked="0"/>
    </xf>
    <xf numFmtId="3" fontId="4" fillId="2" borderId="49" xfId="0" applyNumberFormat="1" applyFont="1" applyFill="1" applyBorder="1" applyProtection="1">
      <protection locked="0"/>
    </xf>
    <xf numFmtId="3" fontId="4" fillId="0" borderId="49" xfId="0" applyNumberFormat="1" applyFont="1" applyBorder="1" applyAlignment="1" applyProtection="1">
      <alignment horizontal="right"/>
      <protection locked="0"/>
    </xf>
    <xf numFmtId="49" fontId="4" fillId="2" borderId="51" xfId="0" applyNumberFormat="1" applyFont="1" applyFill="1" applyBorder="1" applyAlignment="1" applyProtection="1">
      <alignment horizontal="center" wrapText="1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4" fillId="2" borderId="25" xfId="0" applyFont="1" applyFill="1" applyBorder="1" applyProtection="1">
      <protection locked="0"/>
    </xf>
    <xf numFmtId="49" fontId="4" fillId="0" borderId="23" xfId="0" applyNumberFormat="1" applyFont="1" applyBorder="1" applyAlignment="1">
      <alignment horizontal="right"/>
    </xf>
    <xf numFmtId="0" fontId="4" fillId="0" borderId="25" xfId="0" applyFont="1" applyBorder="1"/>
    <xf numFmtId="49" fontId="4" fillId="0" borderId="49" xfId="0" applyNumberFormat="1" applyFont="1" applyBorder="1" applyAlignment="1" applyProtection="1">
      <alignment horizontal="center" wrapText="1"/>
      <protection locked="0"/>
    </xf>
    <xf numFmtId="49" fontId="4" fillId="2" borderId="49" xfId="0" applyNumberFormat="1" applyFont="1" applyFill="1" applyBorder="1" applyAlignment="1" applyProtection="1">
      <alignment horizontal="center" wrapText="1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 wrapText="1"/>
      <protection locked="0"/>
    </xf>
    <xf numFmtId="0" fontId="4" fillId="0" borderId="49" xfId="0" applyFont="1" applyBorder="1" applyAlignment="1">
      <alignment horizontal="center"/>
    </xf>
    <xf numFmtId="49" fontId="4" fillId="2" borderId="31" xfId="0" applyNumberFormat="1" applyFont="1" applyFill="1" applyBorder="1" applyAlignment="1" applyProtection="1">
      <alignment horizontal="center" wrapText="1"/>
      <protection locked="0"/>
    </xf>
    <xf numFmtId="0" fontId="4" fillId="0" borderId="31" xfId="0" applyFont="1" applyBorder="1" applyAlignment="1">
      <alignment horizontal="center"/>
    </xf>
    <xf numFmtId="0" fontId="4" fillId="0" borderId="52" xfId="0" applyFont="1" applyBorder="1" applyAlignment="1" applyProtection="1">
      <alignment horizontal="center" wrapText="1"/>
      <protection locked="0"/>
    </xf>
    <xf numFmtId="49" fontId="4" fillId="0" borderId="57" xfId="0" applyNumberFormat="1" applyFont="1" applyBorder="1" applyAlignment="1" applyProtection="1">
      <alignment horizontal="center" wrapText="1"/>
      <protection locked="0"/>
    </xf>
    <xf numFmtId="49" fontId="4" fillId="2" borderId="57" xfId="0" applyNumberFormat="1" applyFont="1" applyFill="1" applyBorder="1" applyAlignment="1" applyProtection="1">
      <alignment horizontal="center" wrapText="1"/>
      <protection locked="0"/>
    </xf>
    <xf numFmtId="0" fontId="4" fillId="0" borderId="57" xfId="0" applyFont="1" applyBorder="1" applyAlignment="1" applyProtection="1">
      <alignment horizontal="center" wrapText="1"/>
      <protection locked="0"/>
    </xf>
    <xf numFmtId="49" fontId="4" fillId="0" borderId="61" xfId="0" applyNumberFormat="1" applyFont="1" applyBorder="1" applyAlignment="1" applyProtection="1">
      <alignment horizontal="center" wrapText="1"/>
      <protection locked="0"/>
    </xf>
    <xf numFmtId="3" fontId="4" fillId="0" borderId="59" xfId="0" applyNumberFormat="1" applyFont="1" applyBorder="1" applyProtection="1">
      <protection locked="0"/>
    </xf>
    <xf numFmtId="3" fontId="4" fillId="0" borderId="34" xfId="0" applyNumberFormat="1" applyFont="1" applyBorder="1" applyProtection="1">
      <protection locked="0"/>
    </xf>
    <xf numFmtId="49" fontId="4" fillId="0" borderId="12" xfId="0" applyNumberFormat="1" applyFont="1" applyBorder="1" applyAlignment="1" applyProtection="1">
      <alignment horizontal="center" wrapText="1"/>
      <protection locked="0"/>
    </xf>
    <xf numFmtId="3" fontId="4" fillId="0" borderId="25" xfId="0" applyNumberFormat="1" applyFont="1" applyBorder="1" applyProtection="1">
      <protection locked="0"/>
    </xf>
    <xf numFmtId="3" fontId="4" fillId="2" borderId="37" xfId="0" applyNumberFormat="1" applyFont="1" applyFill="1" applyBorder="1" applyAlignment="1" applyProtection="1">
      <alignment horizontal="right"/>
      <protection locked="0"/>
    </xf>
    <xf numFmtId="49" fontId="4" fillId="2" borderId="37" xfId="0" applyNumberFormat="1" applyFont="1" applyFill="1" applyBorder="1" applyAlignment="1" applyProtection="1">
      <alignment horizontal="center" wrapText="1"/>
      <protection locked="0"/>
    </xf>
    <xf numFmtId="49" fontId="4" fillId="2" borderId="37" xfId="0" applyNumberFormat="1" applyFont="1" applyFill="1" applyBorder="1" applyAlignment="1" applyProtection="1">
      <alignment horizontal="right"/>
      <protection locked="0"/>
    </xf>
    <xf numFmtId="49" fontId="4" fillId="0" borderId="38" xfId="0" applyNumberFormat="1" applyFont="1" applyBorder="1" applyAlignment="1" applyProtection="1">
      <alignment horizontal="center" wrapText="1"/>
      <protection locked="0"/>
    </xf>
    <xf numFmtId="0" fontId="8" fillId="0" borderId="23" xfId="0" applyFont="1" applyBorder="1" applyAlignment="1" applyProtection="1">
      <alignment wrapText="1"/>
      <protection locked="0"/>
    </xf>
    <xf numFmtId="0" fontId="8" fillId="0" borderId="24" xfId="0" applyFont="1" applyBorder="1" applyAlignment="1" applyProtection="1">
      <alignment horizontal="center" wrapText="1"/>
      <protection locked="0"/>
    </xf>
    <xf numFmtId="0" fontId="8" fillId="0" borderId="24" xfId="0" applyFont="1" applyBorder="1" applyAlignment="1" applyProtection="1">
      <alignment horizontal="left" wrapText="1"/>
      <protection locked="0"/>
    </xf>
    <xf numFmtId="0" fontId="8" fillId="0" borderId="25" xfId="0" applyFont="1" applyBorder="1" applyAlignment="1" applyProtection="1">
      <alignment horizontal="left" wrapText="1"/>
      <protection locked="0"/>
    </xf>
    <xf numFmtId="0" fontId="8" fillId="0" borderId="50" xfId="0" applyFont="1" applyBorder="1" applyAlignment="1" applyProtection="1">
      <alignment horizontal="center" wrapText="1"/>
      <protection locked="0"/>
    </xf>
    <xf numFmtId="0" fontId="8" fillId="0" borderId="31" xfId="0" applyFont="1" applyBorder="1" applyAlignment="1" applyProtection="1">
      <alignment horizontal="center" wrapText="1"/>
      <protection locked="0"/>
    </xf>
    <xf numFmtId="3" fontId="8" fillId="0" borderId="51" xfId="0" applyNumberFormat="1" applyFont="1" applyBorder="1" applyAlignment="1" applyProtection="1">
      <alignment wrapText="1"/>
      <protection locked="0"/>
    </xf>
    <xf numFmtId="3" fontId="8" fillId="0" borderId="49" xfId="0" applyNumberFormat="1" applyFont="1" applyBorder="1" applyAlignment="1" applyProtection="1">
      <alignment wrapText="1"/>
      <protection locked="0"/>
    </xf>
    <xf numFmtId="49" fontId="8" fillId="0" borderId="57" xfId="0" applyNumberFormat="1" applyFont="1" applyBorder="1" applyAlignment="1" applyProtection="1">
      <alignment horizontal="right" wrapText="1"/>
      <protection locked="0"/>
    </xf>
    <xf numFmtId="49" fontId="8" fillId="0" borderId="25" xfId="0" applyNumberFormat="1" applyFont="1" applyBorder="1" applyAlignment="1" applyProtection="1">
      <alignment horizontal="right" wrapText="1"/>
      <protection locked="0"/>
    </xf>
    <xf numFmtId="0" fontId="8" fillId="0" borderId="51" xfId="0" applyFont="1" applyBorder="1" applyAlignment="1" applyProtection="1">
      <alignment horizontal="center" wrapText="1"/>
      <protection locked="0"/>
    </xf>
    <xf numFmtId="0" fontId="8" fillId="2" borderId="49" xfId="0" applyFont="1" applyFill="1" applyBorder="1" applyAlignment="1" applyProtection="1">
      <alignment horizontal="center" wrapText="1"/>
      <protection locked="0"/>
    </xf>
    <xf numFmtId="0" fontId="8" fillId="0" borderId="57" xfId="0" applyFont="1" applyBorder="1" applyAlignment="1" applyProtection="1">
      <alignment horizontal="center" wrapText="1"/>
      <protection locked="0"/>
    </xf>
    <xf numFmtId="0" fontId="8" fillId="0" borderId="52" xfId="0" applyFont="1" applyBorder="1" applyAlignment="1" applyProtection="1">
      <alignment horizontal="center" wrapText="1"/>
      <protection locked="0"/>
    </xf>
    <xf numFmtId="0" fontId="8" fillId="0" borderId="31" xfId="0" applyFont="1" applyBorder="1" applyAlignment="1" applyProtection="1">
      <alignment horizontal="center"/>
      <protection locked="0"/>
    </xf>
    <xf numFmtId="49" fontId="8" fillId="0" borderId="23" xfId="0" applyNumberFormat="1" applyFont="1" applyBorder="1" applyAlignment="1" applyProtection="1">
      <alignment horizontal="left" wrapText="1"/>
      <protection locked="0"/>
    </xf>
    <xf numFmtId="49" fontId="8" fillId="0" borderId="24" xfId="0" applyNumberFormat="1" applyFont="1" applyBorder="1" applyAlignment="1" applyProtection="1">
      <alignment horizontal="center" wrapText="1"/>
      <protection locked="0"/>
    </xf>
    <xf numFmtId="49" fontId="8" fillId="0" borderId="24" xfId="0" applyNumberFormat="1" applyFont="1" applyBorder="1" applyAlignment="1" applyProtection="1">
      <alignment wrapText="1"/>
      <protection locked="0"/>
    </xf>
    <xf numFmtId="49" fontId="8" fillId="0" borderId="24" xfId="0" applyNumberFormat="1" applyFont="1" applyBorder="1" applyAlignment="1" applyProtection="1">
      <alignment horizontal="left" wrapText="1"/>
      <protection locked="0"/>
    </xf>
    <xf numFmtId="49" fontId="8" fillId="0" borderId="25" xfId="0" applyNumberFormat="1" applyFont="1" applyBorder="1" applyAlignment="1" applyProtection="1">
      <alignment wrapText="1"/>
      <protection locked="0"/>
    </xf>
    <xf numFmtId="49" fontId="8" fillId="0" borderId="50" xfId="0" applyNumberFormat="1" applyFont="1" applyBorder="1" applyAlignment="1" applyProtection="1">
      <alignment horizontal="center" wrapText="1"/>
      <protection locked="0"/>
    </xf>
    <xf numFmtId="49" fontId="8" fillId="0" borderId="31" xfId="0" applyNumberFormat="1" applyFont="1" applyBorder="1" applyAlignment="1" applyProtection="1">
      <alignment horizontal="center" wrapText="1"/>
      <protection locked="0"/>
    </xf>
    <xf numFmtId="3" fontId="8" fillId="0" borderId="51" xfId="0" applyNumberFormat="1" applyFont="1" applyBorder="1" applyProtection="1">
      <protection locked="0"/>
    </xf>
    <xf numFmtId="3" fontId="8" fillId="0" borderId="49" xfId="0" applyNumberFormat="1" applyFont="1" applyBorder="1" applyProtection="1">
      <protection locked="0"/>
    </xf>
    <xf numFmtId="49" fontId="8" fillId="0" borderId="23" xfId="0" applyNumberFormat="1" applyFont="1" applyBorder="1" applyAlignment="1" applyProtection="1">
      <alignment horizontal="right"/>
      <protection locked="0"/>
    </xf>
    <xf numFmtId="49" fontId="8" fillId="0" borderId="25" xfId="0" applyNumberFormat="1" applyFont="1" applyBorder="1" applyAlignment="1" applyProtection="1">
      <alignment horizontal="right"/>
      <protection locked="0"/>
    </xf>
    <xf numFmtId="49" fontId="8" fillId="0" borderId="51" xfId="0" applyNumberFormat="1" applyFont="1" applyBorder="1" applyAlignment="1" applyProtection="1">
      <alignment horizontal="center" wrapText="1"/>
      <protection locked="0"/>
    </xf>
    <xf numFmtId="49" fontId="8" fillId="0" borderId="49" xfId="0" applyNumberFormat="1" applyFont="1" applyBorder="1" applyAlignment="1" applyProtection="1">
      <alignment horizontal="center" wrapText="1"/>
      <protection locked="0"/>
    </xf>
    <xf numFmtId="49" fontId="8" fillId="0" borderId="57" xfId="0" applyNumberFormat="1" applyFont="1" applyBorder="1" applyAlignment="1" applyProtection="1">
      <alignment horizontal="center" wrapText="1"/>
      <protection locked="0"/>
    </xf>
    <xf numFmtId="49" fontId="8" fillId="0" borderId="52" xfId="0" applyNumberFormat="1" applyFont="1" applyBorder="1" applyAlignment="1" applyProtection="1">
      <alignment horizontal="center" wrapText="1"/>
      <protection locked="0"/>
    </xf>
    <xf numFmtId="49" fontId="8" fillId="0" borderId="52" xfId="0" applyNumberFormat="1" applyFont="1" applyBorder="1" applyAlignment="1" applyProtection="1">
      <alignment wrapText="1"/>
      <protection locked="0"/>
    </xf>
    <xf numFmtId="49" fontId="8" fillId="0" borderId="23" xfId="0" applyNumberFormat="1" applyFont="1" applyBorder="1" applyAlignment="1" applyProtection="1">
      <alignment horizontal="center" wrapText="1"/>
      <protection locked="0"/>
    </xf>
    <xf numFmtId="3" fontId="8" fillId="0" borderId="51" xfId="0" applyNumberFormat="1" applyFont="1" applyBorder="1" applyAlignment="1" applyProtection="1">
      <alignment horizontal="right"/>
      <protection locked="0"/>
    </xf>
    <xf numFmtId="49" fontId="8" fillId="0" borderId="25" xfId="0" applyNumberFormat="1" applyFont="1" applyBorder="1" applyAlignment="1" applyProtection="1">
      <alignment horizontal="center" wrapText="1"/>
      <protection locked="0"/>
    </xf>
    <xf numFmtId="49" fontId="8" fillId="0" borderId="57" xfId="0" applyNumberFormat="1" applyFont="1" applyBorder="1" applyAlignment="1" applyProtection="1">
      <alignment horizontal="left" wrapText="1"/>
      <protection locked="0"/>
    </xf>
    <xf numFmtId="0" fontId="8" fillId="0" borderId="25" xfId="0" applyFont="1" applyBorder="1" applyAlignment="1">
      <alignment horizontal="left" wrapText="1"/>
    </xf>
    <xf numFmtId="3" fontId="7" fillId="0" borderId="37" xfId="0" applyNumberFormat="1" applyFont="1" applyFill="1" applyBorder="1" applyProtection="1">
      <protection locked="0"/>
    </xf>
    <xf numFmtId="0" fontId="8" fillId="0" borderId="25" xfId="0" applyFont="1" applyBorder="1" applyAlignment="1" applyProtection="1">
      <alignment wrapText="1"/>
      <protection locked="0"/>
    </xf>
    <xf numFmtId="0" fontId="8" fillId="0" borderId="24" xfId="0" applyFont="1" applyBorder="1" applyAlignment="1" applyProtection="1">
      <alignment wrapText="1"/>
      <protection locked="0"/>
    </xf>
    <xf numFmtId="0" fontId="8" fillId="0" borderId="57" xfId="0" applyFont="1" applyBorder="1" applyAlignment="1" applyProtection="1">
      <alignment wrapText="1"/>
      <protection locked="0"/>
    </xf>
    <xf numFmtId="3" fontId="7" fillId="0" borderId="23" xfId="0" applyNumberFormat="1" applyFont="1" applyFill="1" applyBorder="1" applyProtection="1">
      <protection locked="0"/>
    </xf>
    <xf numFmtId="0" fontId="7" fillId="0" borderId="52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3" fontId="8" fillId="0" borderId="56" xfId="0" applyNumberFormat="1" applyFont="1" applyBorder="1" applyAlignment="1" applyProtection="1">
      <alignment horizontal="center"/>
      <protection locked="0"/>
    </xf>
    <xf numFmtId="0" fontId="8" fillId="0" borderId="31" xfId="0" applyFont="1" applyBorder="1" applyProtection="1">
      <protection locked="0"/>
    </xf>
    <xf numFmtId="0" fontId="8" fillId="0" borderId="31" xfId="0" applyFont="1" applyFill="1" applyBorder="1" applyAlignment="1" applyProtection="1">
      <alignment wrapText="1"/>
      <protection locked="0"/>
    </xf>
    <xf numFmtId="0" fontId="7" fillId="0" borderId="23" xfId="0" applyFont="1" applyFill="1" applyBorder="1" applyProtection="1">
      <protection locked="0"/>
    </xf>
    <xf numFmtId="0" fontId="7" fillId="0" borderId="25" xfId="0" applyFont="1" applyFill="1" applyBorder="1" applyProtection="1"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37" xfId="0" applyFont="1" applyBorder="1" applyAlignment="1" applyProtection="1">
      <alignment wrapText="1"/>
      <protection locked="0"/>
    </xf>
    <xf numFmtId="0" fontId="8" fillId="0" borderId="53" xfId="0" applyFont="1" applyBorder="1" applyAlignment="1" applyProtection="1">
      <alignment wrapText="1"/>
      <protection locked="0"/>
    </xf>
    <xf numFmtId="0" fontId="8" fillId="0" borderId="52" xfId="0" applyFont="1" applyBorder="1" applyProtection="1">
      <protection locked="0"/>
    </xf>
    <xf numFmtId="0" fontId="4" fillId="0" borderId="47" xfId="0" applyFont="1" applyBorder="1" applyProtection="1">
      <protection locked="0"/>
    </xf>
    <xf numFmtId="3" fontId="4" fillId="0" borderId="41" xfId="0" applyNumberFormat="1" applyFont="1" applyBorder="1" applyAlignment="1" applyProtection="1">
      <alignment horizontal="center"/>
      <protection locked="0"/>
    </xf>
    <xf numFmtId="49" fontId="4" fillId="0" borderId="23" xfId="0" applyNumberFormat="1" applyFont="1" applyBorder="1" applyAlignment="1" applyProtection="1">
      <alignment wrapText="1"/>
      <protection locked="0"/>
    </xf>
    <xf numFmtId="0" fontId="0" fillId="0" borderId="47" xfId="0" applyBorder="1" applyProtection="1">
      <protection locked="0"/>
    </xf>
    <xf numFmtId="0" fontId="8" fillId="0" borderId="64" xfId="0" applyFont="1" applyBorder="1" applyAlignment="1" applyProtection="1">
      <alignment wrapText="1"/>
      <protection locked="0"/>
    </xf>
    <xf numFmtId="0" fontId="8" fillId="0" borderId="65" xfId="0" applyFont="1" applyBorder="1" applyAlignment="1" applyProtection="1">
      <alignment wrapText="1"/>
      <protection locked="0"/>
    </xf>
    <xf numFmtId="0" fontId="8" fillId="0" borderId="16" xfId="0" applyFont="1" applyFill="1" applyBorder="1" applyAlignment="1" applyProtection="1">
      <alignment wrapText="1"/>
      <protection locked="0"/>
    </xf>
    <xf numFmtId="0" fontId="8" fillId="0" borderId="65" xfId="0" applyFont="1" applyFill="1" applyBorder="1" applyProtection="1">
      <protection locked="0"/>
    </xf>
    <xf numFmtId="0" fontId="8" fillId="0" borderId="64" xfId="0" applyFont="1" applyFill="1" applyBorder="1" applyAlignment="1" applyProtection="1">
      <alignment wrapText="1"/>
      <protection locked="0"/>
    </xf>
    <xf numFmtId="0" fontId="8" fillId="0" borderId="63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3" fontId="8" fillId="0" borderId="64" xfId="0" applyNumberFormat="1" applyFont="1" applyFill="1" applyBorder="1" applyAlignment="1" applyProtection="1">
      <alignment horizontal="center"/>
      <protection locked="0"/>
    </xf>
    <xf numFmtId="3" fontId="8" fillId="0" borderId="65" xfId="0" applyNumberFormat="1" applyFont="1" applyFill="1" applyBorder="1" applyAlignment="1" applyProtection="1">
      <alignment horizontal="center"/>
      <protection locked="0"/>
    </xf>
    <xf numFmtId="0" fontId="8" fillId="0" borderId="64" xfId="0" applyFont="1" applyFill="1" applyBorder="1" applyAlignment="1" applyProtection="1">
      <alignment horizontal="center"/>
      <protection locked="0"/>
    </xf>
    <xf numFmtId="0" fontId="8" fillId="0" borderId="44" xfId="0" applyFont="1" applyFill="1" applyBorder="1" applyAlignment="1" applyProtection="1">
      <alignment horizontal="center"/>
      <protection locked="0"/>
    </xf>
    <xf numFmtId="0" fontId="8" fillId="0" borderId="65" xfId="0" applyFont="1" applyFill="1" applyBorder="1" applyAlignment="1" applyProtection="1">
      <alignment horizontal="center"/>
      <protection locked="0"/>
    </xf>
    <xf numFmtId="3" fontId="8" fillId="0" borderId="23" xfId="0" applyNumberFormat="1" applyFont="1" applyFill="1" applyBorder="1" applyAlignment="1" applyProtection="1">
      <alignment horizontal="center"/>
      <protection locked="0"/>
    </xf>
    <xf numFmtId="3" fontId="8" fillId="0" borderId="25" xfId="0" applyNumberFormat="1" applyFont="1" applyFill="1" applyBorder="1" applyAlignment="1" applyProtection="1">
      <alignment horizontal="center"/>
      <protection locked="0"/>
    </xf>
    <xf numFmtId="0" fontId="8" fillId="0" borderId="23" xfId="0" applyFont="1" applyFill="1" applyBorder="1" applyAlignment="1" applyProtection="1">
      <alignment horizontal="center"/>
      <protection locked="0"/>
    </xf>
    <xf numFmtId="0" fontId="8" fillId="0" borderId="49" xfId="0" applyFont="1" applyFill="1" applyBorder="1" applyAlignment="1" applyProtection="1">
      <alignment horizontal="center"/>
      <protection locked="0"/>
    </xf>
    <xf numFmtId="0" fontId="8" fillId="0" borderId="24" xfId="0" applyFont="1" applyFill="1" applyBorder="1" applyAlignment="1" applyProtection="1">
      <alignment horizontal="center"/>
      <protection locked="0"/>
    </xf>
    <xf numFmtId="0" fontId="8" fillId="0" borderId="25" xfId="0" applyFont="1" applyFill="1" applyBorder="1" applyAlignment="1" applyProtection="1">
      <alignment horizontal="center"/>
      <protection locked="0"/>
    </xf>
    <xf numFmtId="49" fontId="8" fillId="0" borderId="52" xfId="0" applyNumberFormat="1" applyFont="1" applyBorder="1" applyAlignment="1" applyProtection="1">
      <alignment horizontal="left" wrapText="1"/>
      <protection locked="0"/>
    </xf>
    <xf numFmtId="3" fontId="8" fillId="0" borderId="37" xfId="0" applyNumberFormat="1" applyFont="1" applyBorder="1" applyProtection="1">
      <protection locked="0"/>
    </xf>
    <xf numFmtId="3" fontId="8" fillId="0" borderId="38" xfId="0" applyNumberFormat="1" applyFont="1" applyBorder="1" applyProtection="1">
      <protection locked="0"/>
    </xf>
    <xf numFmtId="3" fontId="8" fillId="0" borderId="37" xfId="0" applyNumberFormat="1" applyFont="1" applyBorder="1" applyAlignment="1" applyProtection="1">
      <alignment horizontal="right"/>
      <protection locked="0"/>
    </xf>
    <xf numFmtId="49" fontId="8" fillId="0" borderId="37" xfId="0" applyNumberFormat="1" applyFont="1" applyBorder="1" applyAlignment="1" applyProtection="1">
      <alignment horizontal="right"/>
      <protection locked="0"/>
    </xf>
    <xf numFmtId="49" fontId="8" fillId="0" borderId="38" xfId="0" applyNumberFormat="1" applyFont="1" applyBorder="1" applyAlignment="1" applyProtection="1">
      <alignment horizontal="right"/>
      <protection locked="0"/>
    </xf>
    <xf numFmtId="0" fontId="8" fillId="0" borderId="57" xfId="0" applyFont="1" applyBorder="1" applyAlignment="1" applyProtection="1">
      <alignment horizontal="center"/>
      <protection locked="0"/>
    </xf>
    <xf numFmtId="3" fontId="8" fillId="0" borderId="23" xfId="0" applyNumberFormat="1" applyFont="1" applyBorder="1" applyProtection="1">
      <protection locked="0"/>
    </xf>
    <xf numFmtId="0" fontId="8" fillId="0" borderId="51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60" xfId="0" applyFont="1" applyBorder="1" applyAlignment="1" applyProtection="1">
      <alignment horizontal="center"/>
      <protection locked="0"/>
    </xf>
    <xf numFmtId="0" fontId="8" fillId="0" borderId="60" xfId="0" applyFont="1" applyBorder="1" applyAlignment="1">
      <alignment horizontal="center" wrapText="1"/>
    </xf>
    <xf numFmtId="0" fontId="8" fillId="0" borderId="52" xfId="0" applyFont="1" applyBorder="1" applyAlignment="1" applyProtection="1">
      <alignment horizontal="center"/>
      <protection locked="0"/>
    </xf>
    <xf numFmtId="0" fontId="8" fillId="0" borderId="15" xfId="0" applyFont="1" applyBorder="1" applyAlignment="1">
      <alignment wrapText="1"/>
    </xf>
    <xf numFmtId="0" fontId="8" fillId="0" borderId="48" xfId="0" applyFont="1" applyBorder="1" applyProtection="1">
      <protection locked="0"/>
    </xf>
    <xf numFmtId="0" fontId="8" fillId="0" borderId="38" xfId="0" applyFont="1" applyBorder="1" applyProtection="1">
      <protection locked="0"/>
    </xf>
    <xf numFmtId="0" fontId="7" fillId="0" borderId="47" xfId="0" applyFont="1" applyBorder="1" applyProtection="1">
      <protection locked="0"/>
    </xf>
    <xf numFmtId="0" fontId="8" fillId="0" borderId="37" xfId="0" applyFont="1" applyBorder="1" applyAlignment="1" applyProtection="1">
      <alignment horizontal="right"/>
      <protection locked="0"/>
    </xf>
    <xf numFmtId="0" fontId="8" fillId="0" borderId="38" xfId="0" applyFont="1" applyBorder="1" applyAlignment="1" applyProtection="1">
      <alignment horizontal="right"/>
      <protection locked="0"/>
    </xf>
    <xf numFmtId="0" fontId="8" fillId="0" borderId="23" xfId="0" applyFont="1" applyBorder="1" applyAlignment="1" applyProtection="1">
      <alignment horizontal="right"/>
      <protection locked="0"/>
    </xf>
    <xf numFmtId="0" fontId="8" fillId="0" borderId="25" xfId="0" applyFont="1" applyBorder="1" applyAlignment="1" applyProtection="1">
      <alignment horizontal="right"/>
      <protection locked="0"/>
    </xf>
    <xf numFmtId="0" fontId="8" fillId="0" borderId="53" xfId="0" applyFont="1" applyBorder="1" applyAlignment="1" applyProtection="1">
      <alignment horizontal="left"/>
      <protection locked="0"/>
    </xf>
    <xf numFmtId="0" fontId="8" fillId="0" borderId="46" xfId="0" applyFont="1" applyBorder="1" applyAlignment="1" applyProtection="1">
      <alignment horizontal="left"/>
      <protection locked="0"/>
    </xf>
    <xf numFmtId="0" fontId="8" fillId="0" borderId="24" xfId="0" applyFont="1" applyBorder="1" applyAlignment="1" applyProtection="1">
      <alignment horizontal="left"/>
      <protection locked="0"/>
    </xf>
    <xf numFmtId="0" fontId="8" fillId="0" borderId="49" xfId="0" applyFont="1" applyBorder="1" applyAlignment="1" applyProtection="1">
      <alignment horizontal="left"/>
      <protection locked="0"/>
    </xf>
    <xf numFmtId="49" fontId="4" fillId="0" borderId="31" xfId="0" applyNumberFormat="1" applyFont="1" applyFill="1" applyBorder="1" applyAlignment="1" applyProtection="1">
      <alignment wrapText="1"/>
      <protection locked="0"/>
    </xf>
    <xf numFmtId="49" fontId="4" fillId="0" borderId="54" xfId="0" applyNumberFormat="1" applyFont="1" applyFill="1" applyBorder="1" applyAlignment="1" applyProtection="1">
      <alignment wrapText="1"/>
      <protection locked="0"/>
    </xf>
    <xf numFmtId="49" fontId="8" fillId="0" borderId="37" xfId="0" applyNumberFormat="1" applyFont="1" applyBorder="1" applyAlignment="1" applyProtection="1">
      <alignment horizontal="left" wrapText="1"/>
      <protection locked="0"/>
    </xf>
    <xf numFmtId="49" fontId="8" fillId="0" borderId="53" xfId="0" applyNumberFormat="1" applyFont="1" applyBorder="1" applyAlignment="1" applyProtection="1">
      <alignment horizontal="center" wrapText="1"/>
      <protection locked="0"/>
    </xf>
    <xf numFmtId="49" fontId="8" fillId="0" borderId="53" xfId="0" applyNumberFormat="1" applyFont="1" applyBorder="1" applyAlignment="1" applyProtection="1">
      <alignment wrapText="1"/>
      <protection locked="0"/>
    </xf>
    <xf numFmtId="49" fontId="8" fillId="0" borderId="38" xfId="0" applyNumberFormat="1" applyFont="1" applyBorder="1" applyAlignment="1" applyProtection="1">
      <alignment wrapText="1"/>
      <protection locked="0"/>
    </xf>
    <xf numFmtId="49" fontId="4" fillId="0" borderId="62" xfId="0" applyNumberFormat="1" applyFont="1" applyBorder="1" applyAlignment="1" applyProtection="1">
      <alignment horizontal="center" wrapText="1"/>
      <protection locked="0"/>
    </xf>
    <xf numFmtId="0" fontId="8" fillId="0" borderId="49" xfId="0" applyFont="1" applyBorder="1" applyAlignment="1" applyProtection="1">
      <alignment horizontal="center" wrapText="1"/>
      <protection locked="0"/>
    </xf>
    <xf numFmtId="0" fontId="4" fillId="2" borderId="49" xfId="0" applyFont="1" applyFill="1" applyBorder="1" applyAlignment="1" applyProtection="1">
      <alignment horizontal="center" wrapText="1"/>
      <protection locked="0"/>
    </xf>
    <xf numFmtId="0" fontId="4" fillId="0" borderId="57" xfId="0" applyFont="1" applyBorder="1" applyAlignment="1">
      <alignment horizontal="center"/>
    </xf>
    <xf numFmtId="0" fontId="7" fillId="0" borderId="31" xfId="0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0" fontId="8" fillId="2" borderId="37" xfId="0" applyFont="1" applyFill="1" applyBorder="1" applyAlignment="1">
      <alignment horizontal="center" wrapText="1"/>
    </xf>
    <xf numFmtId="0" fontId="8" fillId="2" borderId="53" xfId="0" applyFont="1" applyFill="1" applyBorder="1" applyAlignment="1">
      <alignment horizontal="center" wrapText="1"/>
    </xf>
    <xf numFmtId="0" fontId="8" fillId="2" borderId="38" xfId="0" applyFont="1" applyFill="1" applyBorder="1" applyAlignment="1">
      <alignment horizontal="center" wrapText="1"/>
    </xf>
    <xf numFmtId="0" fontId="8" fillId="2" borderId="52" xfId="0" applyFont="1" applyFill="1" applyBorder="1" applyAlignment="1">
      <alignment horizontal="center" wrapText="1"/>
    </xf>
    <xf numFmtId="0" fontId="8" fillId="0" borderId="52" xfId="0" applyFont="1" applyBorder="1" applyAlignment="1">
      <alignment horizontal="center" wrapText="1"/>
    </xf>
    <xf numFmtId="3" fontId="8" fillId="0" borderId="37" xfId="0" applyNumberFormat="1" applyFont="1" applyBorder="1" applyAlignment="1">
      <alignment wrapText="1"/>
    </xf>
    <xf numFmtId="0" fontId="8" fillId="2" borderId="46" xfId="0" applyFont="1" applyFill="1" applyBorder="1" applyAlignment="1">
      <alignment horizontal="center" wrapText="1"/>
    </xf>
    <xf numFmtId="0" fontId="8" fillId="0" borderId="58" xfId="0" applyFont="1" applyBorder="1" applyAlignment="1">
      <alignment horizontal="center" wrapText="1"/>
    </xf>
    <xf numFmtId="0" fontId="0" fillId="0" borderId="47" xfId="0" applyBorder="1" applyAlignment="1" applyProtection="1">
      <protection locked="0"/>
    </xf>
    <xf numFmtId="0" fontId="8" fillId="2" borderId="52" xfId="0" applyFont="1" applyFill="1" applyBorder="1" applyAlignment="1">
      <alignment horizontal="left" wrapText="1"/>
    </xf>
    <xf numFmtId="0" fontId="8" fillId="2" borderId="37" xfId="0" applyFont="1" applyFill="1" applyBorder="1" applyAlignment="1">
      <alignment horizontal="left" wrapText="1"/>
    </xf>
    <xf numFmtId="0" fontId="7" fillId="0" borderId="0" xfId="0" applyFont="1" applyProtection="1">
      <protection locked="0"/>
    </xf>
    <xf numFmtId="49" fontId="8" fillId="0" borderId="37" xfId="0" applyNumberFormat="1" applyFont="1" applyBorder="1" applyAlignment="1" applyProtection="1">
      <alignment horizontal="center" wrapText="1"/>
      <protection locked="0"/>
    </xf>
    <xf numFmtId="49" fontId="8" fillId="0" borderId="46" xfId="0" applyNumberFormat="1" applyFont="1" applyBorder="1" applyAlignment="1" applyProtection="1">
      <alignment horizontal="center" wrapText="1"/>
      <protection locked="0"/>
    </xf>
    <xf numFmtId="0" fontId="7" fillId="0" borderId="52" xfId="0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28" fillId="0" borderId="31" xfId="0" applyFont="1" applyBorder="1" applyAlignment="1" applyProtection="1">
      <alignment wrapText="1"/>
      <protection locked="0"/>
    </xf>
    <xf numFmtId="0" fontId="7" fillId="0" borderId="31" xfId="0" applyFont="1" applyBorder="1" applyProtection="1">
      <protection locked="0"/>
    </xf>
    <xf numFmtId="0" fontId="7" fillId="0" borderId="50" xfId="0" applyFont="1" applyBorder="1" applyAlignment="1">
      <alignment wrapText="1"/>
    </xf>
    <xf numFmtId="3" fontId="7" fillId="0" borderId="23" xfId="0" applyNumberFormat="1" applyFont="1" applyBorder="1" applyProtection="1">
      <protection locked="0"/>
    </xf>
    <xf numFmtId="3" fontId="7" fillId="0" borderId="25" xfId="0" applyNumberFormat="1" applyFont="1" applyBorder="1" applyProtection="1">
      <protection locked="0"/>
    </xf>
    <xf numFmtId="0" fontId="7" fillId="0" borderId="50" xfId="0" applyFont="1" applyBorder="1" applyProtection="1">
      <protection locked="0"/>
    </xf>
    <xf numFmtId="0" fontId="28" fillId="0" borderId="52" xfId="0" applyFont="1" applyBorder="1" applyAlignment="1" applyProtection="1">
      <alignment wrapText="1"/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7" fillId="0" borderId="53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7" fillId="0" borderId="52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54" xfId="0" applyFont="1" applyBorder="1" applyAlignment="1" applyProtection="1">
      <alignment horizontal="center"/>
      <protection locked="0"/>
    </xf>
    <xf numFmtId="49" fontId="4" fillId="0" borderId="49" xfId="0" applyNumberFormat="1" applyFont="1" applyBorder="1" applyAlignment="1" applyProtection="1">
      <alignment horizontal="left" wrapText="1"/>
      <protection locked="0"/>
    </xf>
    <xf numFmtId="0" fontId="4" fillId="0" borderId="24" xfId="0" applyNumberFormat="1" applyFont="1" applyBorder="1" applyAlignment="1" applyProtection="1">
      <alignment horizontal="left" wrapText="1"/>
      <protection locked="0"/>
    </xf>
    <xf numFmtId="49" fontId="4" fillId="0" borderId="25" xfId="0" applyNumberFormat="1" applyFont="1" applyBorder="1" applyAlignment="1" applyProtection="1">
      <alignment horizontal="left" wrapText="1"/>
      <protection locked="0"/>
    </xf>
    <xf numFmtId="49" fontId="8" fillId="0" borderId="49" xfId="0" applyNumberFormat="1" applyFont="1" applyBorder="1" applyAlignment="1" applyProtection="1">
      <alignment horizontal="left" wrapText="1"/>
      <protection locked="0"/>
    </xf>
    <xf numFmtId="0" fontId="7" fillId="0" borderId="31" xfId="0" applyFont="1" applyBorder="1" applyAlignment="1" applyProtection="1">
      <alignment horizontal="center"/>
      <protection locked="0"/>
    </xf>
    <xf numFmtId="49" fontId="8" fillId="0" borderId="25" xfId="0" applyNumberFormat="1" applyFont="1" applyBorder="1" applyAlignment="1" applyProtection="1">
      <alignment horizontal="left" wrapText="1"/>
      <protection locked="0"/>
    </xf>
    <xf numFmtId="3" fontId="8" fillId="2" borderId="51" xfId="0" applyNumberFormat="1" applyFont="1" applyFill="1" applyBorder="1" applyAlignment="1">
      <alignment horizontal="right"/>
    </xf>
    <xf numFmtId="0" fontId="8" fillId="0" borderId="31" xfId="0" applyFont="1" applyBorder="1" applyAlignment="1">
      <alignment horizontal="center" wrapText="1"/>
    </xf>
    <xf numFmtId="2" fontId="8" fillId="0" borderId="25" xfId="0" applyNumberFormat="1" applyFont="1" applyBorder="1" applyAlignment="1" applyProtection="1">
      <alignment horizontal="center" wrapText="1"/>
      <protection locked="0"/>
    </xf>
    <xf numFmtId="49" fontId="8" fillId="0" borderId="54" xfId="0" applyNumberFormat="1" applyFont="1" applyFill="1" applyBorder="1" applyAlignment="1" applyProtection="1">
      <alignment wrapText="1"/>
      <protection locked="0"/>
    </xf>
    <xf numFmtId="49" fontId="8" fillId="0" borderId="54" xfId="0" applyNumberFormat="1" applyFont="1" applyBorder="1" applyAlignment="1" applyProtection="1">
      <alignment horizontal="center" wrapText="1"/>
      <protection locked="0"/>
    </xf>
    <xf numFmtId="0" fontId="8" fillId="0" borderId="54" xfId="0" applyFont="1" applyBorder="1" applyAlignment="1" applyProtection="1">
      <alignment wrapText="1"/>
      <protection locked="0"/>
    </xf>
    <xf numFmtId="3" fontId="8" fillId="0" borderId="54" xfId="0" applyNumberFormat="1" applyFont="1" applyBorder="1" applyAlignment="1" applyProtection="1">
      <alignment horizontal="center"/>
      <protection locked="0"/>
    </xf>
    <xf numFmtId="3" fontId="8" fillId="0" borderId="31" xfId="0" applyNumberFormat="1" applyFont="1" applyBorder="1" applyAlignment="1" applyProtection="1">
      <alignment horizontal="center"/>
      <protection locked="0"/>
    </xf>
    <xf numFmtId="49" fontId="8" fillId="0" borderId="17" xfId="0" applyNumberFormat="1" applyFont="1" applyBorder="1" applyAlignment="1" applyProtection="1">
      <alignment horizontal="center" wrapText="1"/>
      <protection locked="0"/>
    </xf>
    <xf numFmtId="49" fontId="8" fillId="0" borderId="19" xfId="0" applyNumberFormat="1" applyFont="1" applyBorder="1" applyAlignment="1" applyProtection="1">
      <alignment horizontal="center" wrapText="1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49" fontId="8" fillId="0" borderId="17" xfId="0" applyNumberFormat="1" applyFont="1" applyBorder="1" applyAlignment="1" applyProtection="1">
      <alignment wrapText="1"/>
      <protection locked="0"/>
    </xf>
    <xf numFmtId="49" fontId="8" fillId="0" borderId="19" xfId="0" applyNumberFormat="1" applyFont="1" applyBorder="1" applyAlignment="1" applyProtection="1">
      <alignment wrapText="1"/>
      <protection locked="0"/>
    </xf>
    <xf numFmtId="49" fontId="8" fillId="0" borderId="17" xfId="0" applyNumberFormat="1" applyFont="1" applyBorder="1" applyAlignment="1" applyProtection="1">
      <alignment horizontal="left" wrapText="1"/>
      <protection locked="0"/>
    </xf>
    <xf numFmtId="49" fontId="8" fillId="0" borderId="18" xfId="0" applyNumberFormat="1" applyFont="1" applyBorder="1" applyAlignment="1" applyProtection="1">
      <alignment horizontal="center" wrapText="1"/>
      <protection locked="0"/>
    </xf>
    <xf numFmtId="2" fontId="4" fillId="0" borderId="23" xfId="0" applyNumberFormat="1" applyFont="1" applyBorder="1" applyAlignment="1" applyProtection="1">
      <alignment horizontal="left" wrapText="1"/>
      <protection locked="0"/>
    </xf>
    <xf numFmtId="49" fontId="4" fillId="0" borderId="31" xfId="0" applyNumberFormat="1" applyFont="1" applyBorder="1" applyAlignment="1" applyProtection="1">
      <alignment horizontal="left" wrapText="1"/>
      <protection locked="0"/>
    </xf>
    <xf numFmtId="3" fontId="4" fillId="0" borderId="31" xfId="0" applyNumberFormat="1" applyFont="1" applyBorder="1" applyAlignment="1" applyProtection="1">
      <alignment horizontal="center" wrapText="1"/>
      <protection locked="0"/>
    </xf>
    <xf numFmtId="3" fontId="4" fillId="0" borderId="41" xfId="0" applyNumberFormat="1" applyFont="1" applyBorder="1" applyAlignment="1" applyProtection="1">
      <alignment horizontal="left" wrapText="1"/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4" fillId="0" borderId="25" xfId="0" applyFont="1" applyBorder="1" applyAlignment="1" applyProtection="1">
      <alignment horizontal="center" wrapText="1"/>
      <protection locked="0"/>
    </xf>
    <xf numFmtId="2" fontId="8" fillId="0" borderId="38" xfId="0" applyNumberFormat="1" applyFont="1" applyBorder="1" applyAlignment="1" applyProtection="1">
      <alignment horizontal="center" wrapText="1"/>
      <protection locked="0"/>
    </xf>
    <xf numFmtId="3" fontId="8" fillId="0" borderId="52" xfId="0" applyNumberFormat="1" applyFont="1" applyBorder="1" applyAlignment="1" applyProtection="1">
      <alignment horizontal="center"/>
      <protection locked="0"/>
    </xf>
    <xf numFmtId="0" fontId="8" fillId="0" borderId="66" xfId="0" applyFont="1" applyFill="1" applyBorder="1" applyAlignment="1" applyProtection="1">
      <alignment horizontal="center"/>
      <protection locked="0"/>
    </xf>
    <xf numFmtId="49" fontId="8" fillId="0" borderId="31" xfId="0" applyNumberFormat="1" applyFont="1" applyFill="1" applyBorder="1" applyAlignment="1" applyProtection="1">
      <alignment wrapText="1"/>
      <protection locked="0"/>
    </xf>
    <xf numFmtId="0" fontId="8" fillId="0" borderId="31" xfId="0" applyFont="1" applyBorder="1" applyAlignment="1" applyProtection="1">
      <alignment wrapText="1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8" fillId="0" borderId="25" xfId="0" applyFont="1" applyBorder="1" applyAlignment="1" applyProtection="1">
      <alignment horizontal="center"/>
      <protection locked="0"/>
    </xf>
    <xf numFmtId="49" fontId="8" fillId="0" borderId="23" xfId="0" applyNumberFormat="1" applyFont="1" applyBorder="1" applyAlignment="1" applyProtection="1">
      <alignment wrapText="1"/>
      <protection locked="0"/>
    </xf>
    <xf numFmtId="0" fontId="8" fillId="0" borderId="0" xfId="0" applyFont="1" applyBorder="1" applyProtection="1">
      <protection locked="0"/>
    </xf>
    <xf numFmtId="2" fontId="8" fillId="0" borderId="20" xfId="0" applyNumberFormat="1" applyFont="1" applyBorder="1" applyAlignment="1" applyProtection="1">
      <alignment horizontal="left" wrapText="1"/>
      <protection locked="0"/>
    </xf>
    <xf numFmtId="49" fontId="8" fillId="0" borderId="21" xfId="0" applyNumberFormat="1" applyFont="1" applyBorder="1" applyAlignment="1" applyProtection="1">
      <alignment horizontal="center" wrapText="1"/>
      <protection locked="0"/>
    </xf>
    <xf numFmtId="49" fontId="8" fillId="0" borderId="22" xfId="0" applyNumberFormat="1" applyFont="1" applyBorder="1" applyAlignment="1" applyProtection="1">
      <alignment horizontal="center" wrapText="1"/>
      <protection locked="0"/>
    </xf>
    <xf numFmtId="49" fontId="8" fillId="0" borderId="11" xfId="0" applyNumberFormat="1" applyFont="1" applyBorder="1" applyAlignment="1" applyProtection="1">
      <alignment horizontal="left" wrapText="1"/>
      <protection locked="0"/>
    </xf>
    <xf numFmtId="49" fontId="8" fillId="0" borderId="11" xfId="0" applyNumberFormat="1" applyFont="1" applyBorder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3" fontId="8" fillId="0" borderId="11" xfId="0" applyNumberFormat="1" applyFont="1" applyBorder="1" applyAlignment="1" applyProtection="1">
      <alignment horizontal="center" wrapText="1"/>
      <protection locked="0"/>
    </xf>
    <xf numFmtId="3" fontId="8" fillId="0" borderId="67" xfId="0" applyNumberFormat="1" applyFont="1" applyBorder="1" applyAlignment="1" applyProtection="1">
      <alignment horizontal="left" wrapText="1"/>
      <protection locked="0"/>
    </xf>
    <xf numFmtId="3" fontId="8" fillId="0" borderId="11" xfId="0" applyNumberFormat="1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 wrapText="1"/>
      <protection locked="0"/>
    </xf>
    <xf numFmtId="0" fontId="8" fillId="0" borderId="22" xfId="0" applyFont="1" applyBorder="1" applyAlignment="1" applyProtection="1">
      <alignment horizontal="center" wrapText="1"/>
      <protection locked="0"/>
    </xf>
    <xf numFmtId="0" fontId="8" fillId="0" borderId="68" xfId="0" applyFont="1" applyBorder="1" applyAlignment="1" applyProtection="1">
      <alignment horizontal="center" wrapText="1"/>
      <protection locked="0"/>
    </xf>
    <xf numFmtId="0" fontId="8" fillId="0" borderId="21" xfId="0" applyFont="1" applyBorder="1" applyAlignment="1" applyProtection="1">
      <alignment horizontal="center" wrapText="1"/>
      <protection locked="0"/>
    </xf>
    <xf numFmtId="49" fontId="8" fillId="0" borderId="68" xfId="0" applyNumberFormat="1" applyFont="1" applyBorder="1" applyAlignment="1" applyProtection="1">
      <alignment horizontal="center" wrapText="1"/>
      <protection locked="0"/>
    </xf>
    <xf numFmtId="49" fontId="8" fillId="0" borderId="20" xfId="0" applyNumberFormat="1" applyFont="1" applyBorder="1" applyAlignment="1" applyProtection="1">
      <alignment horizontal="center" wrapText="1"/>
      <protection locked="0"/>
    </xf>
    <xf numFmtId="0" fontId="7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3" fontId="8" fillId="0" borderId="16" xfId="0" applyNumberFormat="1" applyFont="1" applyFill="1" applyBorder="1" applyAlignment="1" applyProtection="1">
      <alignment horizontal="center"/>
      <protection locked="0"/>
    </xf>
    <xf numFmtId="3" fontId="8" fillId="0" borderId="3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4" fillId="0" borderId="62" xfId="0" applyFont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 wrapText="1"/>
      <protection locked="0"/>
    </xf>
    <xf numFmtId="49" fontId="4" fillId="0" borderId="50" xfId="0" applyNumberFormat="1" applyFont="1" applyFill="1" applyBorder="1" applyAlignment="1" applyProtection="1">
      <alignment horizontal="center" wrapText="1"/>
      <protection locked="0"/>
    </xf>
    <xf numFmtId="49" fontId="8" fillId="0" borderId="23" xfId="0" applyNumberFormat="1" applyFont="1" applyBorder="1" applyAlignment="1" applyProtection="1">
      <alignment horizontal="left" vertical="center" wrapText="1"/>
      <protection locked="0"/>
    </xf>
    <xf numFmtId="3" fontId="8" fillId="0" borderId="49" xfId="0" applyNumberFormat="1" applyFont="1" applyBorder="1" applyAlignment="1" applyProtection="1">
      <alignment horizontal="right"/>
      <protection locked="0"/>
    </xf>
    <xf numFmtId="0" fontId="8" fillId="0" borderId="50" xfId="0" applyFont="1" applyBorder="1" applyAlignment="1" applyProtection="1">
      <alignment wrapText="1"/>
      <protection locked="0"/>
    </xf>
    <xf numFmtId="49" fontId="4" fillId="0" borderId="50" xfId="0" applyNumberFormat="1" applyFont="1" applyBorder="1" applyAlignment="1" applyProtection="1">
      <alignment horizontal="left" wrapText="1"/>
      <protection locked="0"/>
    </xf>
    <xf numFmtId="49" fontId="8" fillId="0" borderId="50" xfId="0" applyNumberFormat="1" applyFont="1" applyBorder="1" applyAlignment="1" applyProtection="1">
      <alignment horizontal="left" wrapText="1"/>
      <protection locked="0"/>
    </xf>
    <xf numFmtId="49" fontId="4" fillId="0" borderId="53" xfId="0" applyNumberFormat="1" applyFont="1" applyBorder="1" applyAlignment="1" applyProtection="1">
      <alignment horizontal="left" wrapText="1"/>
      <protection locked="0"/>
    </xf>
    <xf numFmtId="0" fontId="4" fillId="2" borderId="24" xfId="0" applyFont="1" applyFill="1" applyBorder="1" applyAlignment="1" applyProtection="1">
      <alignment horizontal="left"/>
      <protection locked="0"/>
    </xf>
    <xf numFmtId="49" fontId="4" fillId="0" borderId="5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24" xfId="0" applyFont="1" applyBorder="1" applyAlignment="1">
      <alignment horizontal="left"/>
    </xf>
    <xf numFmtId="0" fontId="8" fillId="2" borderId="50" xfId="0" applyFont="1" applyFill="1" applyBorder="1" applyAlignment="1" applyProtection="1">
      <alignment horizontal="center" wrapText="1"/>
      <protection locked="0"/>
    </xf>
    <xf numFmtId="0" fontId="8" fillId="2" borderId="31" xfId="0" applyFont="1" applyFill="1" applyBorder="1" applyAlignment="1" applyProtection="1">
      <alignment wrapText="1"/>
      <protection locked="0"/>
    </xf>
    <xf numFmtId="0" fontId="8" fillId="2" borderId="23" xfId="0" applyFont="1" applyFill="1" applyBorder="1" applyProtection="1">
      <protection locked="0"/>
    </xf>
    <xf numFmtId="0" fontId="4" fillId="2" borderId="23" xfId="0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4" fillId="0" borderId="6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7" zoomScale="90" zoomScaleNormal="90" workbookViewId="0">
      <selection activeCell="E24" sqref="E24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9" t="s">
        <v>0</v>
      </c>
    </row>
    <row r="2" spans="1:14" ht="14.25" customHeight="1" x14ac:dyDescent="0.25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4.25" customHeight="1" x14ac:dyDescent="0.25">
      <c r="A3" s="11" t="s">
        <v>115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4.25" customHeight="1" x14ac:dyDescent="0.25">
      <c r="A4" s="10" t="s">
        <v>116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4.25" customHeight="1" x14ac:dyDescent="0.2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25" customHeight="1" x14ac:dyDescent="0.25">
      <c r="A6" s="11" t="s">
        <v>114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25" customHeight="1" x14ac:dyDescent="0.25">
      <c r="A7" s="10" t="s">
        <v>106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.25" customHeight="1" x14ac:dyDescent="0.25">
      <c r="A8" s="10" t="s">
        <v>94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4.25" customHeight="1" x14ac:dyDescent="0.25">
      <c r="A9" s="1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4.25" customHeight="1" x14ac:dyDescent="0.25">
      <c r="A10" s="13" t="s">
        <v>84</v>
      </c>
      <c r="B10" s="14" t="s">
        <v>85</v>
      </c>
      <c r="C10" s="15" t="s">
        <v>86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4.25" customHeight="1" x14ac:dyDescent="0.25">
      <c r="A11" s="16" t="s">
        <v>101</v>
      </c>
      <c r="B11" s="10" t="s">
        <v>102</v>
      </c>
      <c r="C11" s="17" t="s">
        <v>105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4.25" customHeight="1" x14ac:dyDescent="0.25">
      <c r="A12" s="18" t="s">
        <v>87</v>
      </c>
      <c r="B12" s="19" t="s">
        <v>99</v>
      </c>
      <c r="C12" s="20" t="s">
        <v>103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4.25" customHeight="1" x14ac:dyDescent="0.25">
      <c r="A13" s="18" t="s">
        <v>88</v>
      </c>
      <c r="B13" s="19" t="s">
        <v>99</v>
      </c>
      <c r="C13" s="20" t="s">
        <v>103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4.25" customHeight="1" x14ac:dyDescent="0.25">
      <c r="A14" s="18" t="s">
        <v>90</v>
      </c>
      <c r="B14" s="19" t="s">
        <v>99</v>
      </c>
      <c r="C14" s="20" t="s">
        <v>103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4.25" customHeight="1" x14ac:dyDescent="0.25">
      <c r="A15" s="18" t="s">
        <v>91</v>
      </c>
      <c r="B15" s="19" t="s">
        <v>99</v>
      </c>
      <c r="C15" s="20" t="s">
        <v>103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4.25" customHeight="1" x14ac:dyDescent="0.25">
      <c r="A16" s="18" t="s">
        <v>92</v>
      </c>
      <c r="B16" s="19" t="s">
        <v>99</v>
      </c>
      <c r="C16" s="20" t="s">
        <v>103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4.25" customHeight="1" x14ac:dyDescent="0.25">
      <c r="A17" s="21" t="s">
        <v>89</v>
      </c>
      <c r="B17" s="22" t="s">
        <v>100</v>
      </c>
      <c r="C17" s="23" t="s">
        <v>104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4.25" customHeight="1" x14ac:dyDescent="0.25">
      <c r="A18" s="21" t="s">
        <v>93</v>
      </c>
      <c r="B18" s="22" t="s">
        <v>100</v>
      </c>
      <c r="C18" s="23" t="s">
        <v>104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4.25" customHeight="1" x14ac:dyDescent="0.25">
      <c r="A19" s="21" t="s">
        <v>95</v>
      </c>
      <c r="B19" s="22" t="s">
        <v>100</v>
      </c>
      <c r="C19" s="23" t="s">
        <v>104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4.25" customHeight="1" x14ac:dyDescent="0.25">
      <c r="A20" s="21" t="s">
        <v>96</v>
      </c>
      <c r="B20" s="22" t="s">
        <v>100</v>
      </c>
      <c r="C20" s="23" t="s">
        <v>104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4.25" customHeight="1" x14ac:dyDescent="0.25">
      <c r="A21" s="21" t="s">
        <v>97</v>
      </c>
      <c r="B21" s="22" t="s">
        <v>100</v>
      </c>
      <c r="C21" s="23" t="s">
        <v>104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 customHeight="1" x14ac:dyDescent="0.25">
      <c r="A22" s="21" t="s">
        <v>111</v>
      </c>
      <c r="B22" s="22" t="s">
        <v>100</v>
      </c>
      <c r="C22" s="23" t="s">
        <v>104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 customHeight="1" x14ac:dyDescent="0.25">
      <c r="A23" s="21" t="s">
        <v>112</v>
      </c>
      <c r="B23" s="22" t="s">
        <v>100</v>
      </c>
      <c r="C23" s="23" t="s">
        <v>104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 customHeight="1" x14ac:dyDescent="0.25">
      <c r="A24" s="24" t="s">
        <v>98</v>
      </c>
      <c r="B24" s="25" t="s">
        <v>100</v>
      </c>
      <c r="C24" s="26" t="s">
        <v>104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4.25" customHeight="1" x14ac:dyDescent="0.25">
      <c r="B25" s="10"/>
      <c r="C25" s="2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5">
      <c r="A26" s="10"/>
    </row>
    <row r="27" spans="1:14" x14ac:dyDescent="0.25">
      <c r="A27" s="11" t="s">
        <v>1</v>
      </c>
    </row>
    <row r="28" spans="1:14" x14ac:dyDescent="0.25">
      <c r="A28" s="10" t="s">
        <v>2</v>
      </c>
    </row>
    <row r="29" spans="1:14" x14ac:dyDescent="0.25">
      <c r="A29" s="10" t="s">
        <v>117</v>
      </c>
    </row>
    <row r="30" spans="1:14" x14ac:dyDescent="0.25">
      <c r="A30" s="10"/>
    </row>
    <row r="31" spans="1:14" ht="130.69999999999999" customHeight="1" x14ac:dyDescent="0.25">
      <c r="A31" s="10"/>
    </row>
    <row r="32" spans="1:14" ht="38.25" customHeight="1" x14ac:dyDescent="0.25">
      <c r="A32" s="12"/>
    </row>
    <row r="33" spans="1:7" x14ac:dyDescent="0.25">
      <c r="A33" s="12"/>
    </row>
    <row r="34" spans="1:7" x14ac:dyDescent="0.25">
      <c r="A34" s="28" t="s">
        <v>110</v>
      </c>
    </row>
    <row r="35" spans="1:7" x14ac:dyDescent="0.25">
      <c r="A35" t="s">
        <v>113</v>
      </c>
    </row>
    <row r="37" spans="1:7" x14ac:dyDescent="0.25">
      <c r="A37" s="28" t="s">
        <v>3</v>
      </c>
    </row>
    <row r="38" spans="1:7" x14ac:dyDescent="0.25">
      <c r="A38" t="s">
        <v>108</v>
      </c>
    </row>
    <row r="40" spans="1:7" x14ac:dyDescent="0.25">
      <c r="A40" s="11" t="s">
        <v>4</v>
      </c>
    </row>
    <row r="41" spans="1:7" x14ac:dyDescent="0.25">
      <c r="A41" s="10" t="s">
        <v>109</v>
      </c>
    </row>
    <row r="42" spans="1:7" x14ac:dyDescent="0.25">
      <c r="A42" s="29" t="s">
        <v>66</v>
      </c>
    </row>
    <row r="43" spans="1:7" x14ac:dyDescent="0.25">
      <c r="B43" s="12"/>
      <c r="C43" s="12"/>
      <c r="D43" s="12"/>
      <c r="E43" s="12"/>
      <c r="F43" s="12"/>
      <c r="G43" s="12"/>
    </row>
    <row r="44" spans="1:7" x14ac:dyDescent="0.25">
      <c r="A44" s="30"/>
      <c r="B44" s="12"/>
      <c r="C44" s="12"/>
      <c r="D44" s="12"/>
      <c r="E44" s="12"/>
      <c r="F44" s="12"/>
      <c r="G44" s="12"/>
    </row>
    <row r="45" spans="1:7" x14ac:dyDescent="0.25">
      <c r="B45" s="12"/>
      <c r="C45" s="12"/>
      <c r="D45" s="12"/>
      <c r="E45" s="12"/>
      <c r="F45" s="12"/>
      <c r="G45" s="12"/>
    </row>
    <row r="46" spans="1:7" x14ac:dyDescent="0.25">
      <c r="A46" s="12"/>
      <c r="B46" s="12"/>
      <c r="C46" s="12"/>
      <c r="D46" s="12"/>
      <c r="E46" s="12"/>
      <c r="F46" s="12"/>
      <c r="G46" s="12"/>
    </row>
    <row r="47" spans="1:7" x14ac:dyDescent="0.25">
      <c r="A47" s="12"/>
      <c r="B47" s="12"/>
      <c r="C47" s="12"/>
      <c r="D47" s="12"/>
      <c r="E47" s="12"/>
      <c r="F47" s="12"/>
      <c r="G47" s="12"/>
    </row>
    <row r="48" spans="1:7" x14ac:dyDescent="0.25">
      <c r="A48" s="12"/>
      <c r="B48" s="12"/>
      <c r="C48" s="12"/>
      <c r="D48" s="12"/>
      <c r="E48" s="12"/>
      <c r="F48" s="12"/>
      <c r="G48" s="12"/>
    </row>
    <row r="49" spans="1:7" x14ac:dyDescent="0.25">
      <c r="A49" s="12"/>
      <c r="B49" s="12"/>
      <c r="C49" s="12"/>
      <c r="D49" s="12"/>
      <c r="E49" s="12"/>
      <c r="F49" s="12"/>
      <c r="G49" s="12"/>
    </row>
    <row r="50" spans="1:7" x14ac:dyDescent="0.25">
      <c r="A50" s="12"/>
      <c r="B50" s="12"/>
      <c r="C50" s="12"/>
      <c r="D50" s="12"/>
      <c r="E50" s="12"/>
      <c r="F50" s="12"/>
      <c r="G50" s="12"/>
    </row>
    <row r="51" spans="1:7" x14ac:dyDescent="0.25">
      <c r="A51" s="12"/>
      <c r="B51" s="12"/>
      <c r="C51" s="12"/>
      <c r="D51" s="12"/>
      <c r="E51" s="12"/>
      <c r="F51" s="12"/>
      <c r="G51" s="12"/>
    </row>
    <row r="52" spans="1:7" x14ac:dyDescent="0.25">
      <c r="A52" s="12"/>
      <c r="B52" s="12"/>
      <c r="C52" s="12"/>
      <c r="D52" s="12"/>
      <c r="E52" s="12"/>
      <c r="F52" s="12"/>
      <c r="G52" s="12"/>
    </row>
    <row r="53" spans="1:7" x14ac:dyDescent="0.25">
      <c r="A53" s="12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23"/>
  <sheetViews>
    <sheetView zoomScale="70" zoomScaleNormal="70" workbookViewId="0">
      <pane xSplit="1" ySplit="3" topLeftCell="B199" activePane="bottomRight" state="frozen"/>
      <selection pane="topRight" activeCell="B1" sqref="B1"/>
      <selection pane="bottomLeft" activeCell="A4" sqref="A4"/>
      <selection pane="bottomRight" activeCell="M206" sqref="M206"/>
    </sheetView>
  </sheetViews>
  <sheetFormatPr defaultColWidth="9.28515625" defaultRowHeight="15" x14ac:dyDescent="0.25"/>
  <cols>
    <col min="1" max="1" width="7.28515625" style="1" customWidth="1"/>
    <col min="2" max="2" width="14.5703125" style="1" customWidth="1"/>
    <col min="3" max="3" width="9.28515625" style="1"/>
    <col min="4" max="4" width="11.42578125" style="1" customWidth="1"/>
    <col min="5" max="5" width="11" style="1" customWidth="1"/>
    <col min="6" max="6" width="11.140625" style="1" customWidth="1"/>
    <col min="7" max="7" width="21" style="1" customWidth="1"/>
    <col min="8" max="8" width="12.85546875" style="1" customWidth="1"/>
    <col min="9" max="9" width="12.85546875" style="8" customWidth="1"/>
    <col min="10" max="10" width="11.7109375" style="8" customWidth="1"/>
    <col min="11" max="11" width="42.28515625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435" t="s">
        <v>5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7"/>
    </row>
    <row r="2" spans="1:19" x14ac:dyDescent="0.25">
      <c r="A2" s="438" t="s">
        <v>6</v>
      </c>
      <c r="B2" s="440" t="s">
        <v>7</v>
      </c>
      <c r="C2" s="441"/>
      <c r="D2" s="441"/>
      <c r="E2" s="441"/>
      <c r="F2" s="442"/>
      <c r="G2" s="438" t="s">
        <v>8</v>
      </c>
      <c r="H2" s="445" t="s">
        <v>9</v>
      </c>
      <c r="I2" s="447" t="s">
        <v>65</v>
      </c>
      <c r="J2" s="438" t="s">
        <v>10</v>
      </c>
      <c r="K2" s="438" t="s">
        <v>11</v>
      </c>
      <c r="L2" s="443" t="s">
        <v>12</v>
      </c>
      <c r="M2" s="444"/>
      <c r="N2" s="431" t="s">
        <v>13</v>
      </c>
      <c r="O2" s="432"/>
      <c r="P2" s="433" t="s">
        <v>14</v>
      </c>
      <c r="Q2" s="434"/>
      <c r="R2" s="431" t="s">
        <v>15</v>
      </c>
      <c r="S2" s="432"/>
    </row>
    <row r="3" spans="1:19" ht="122.45" customHeight="1" thickBot="1" x14ac:dyDescent="0.3">
      <c r="A3" s="439"/>
      <c r="B3" s="31" t="s">
        <v>16</v>
      </c>
      <c r="C3" s="32" t="s">
        <v>17</v>
      </c>
      <c r="D3" s="32" t="s">
        <v>18</v>
      </c>
      <c r="E3" s="32" t="s">
        <v>19</v>
      </c>
      <c r="F3" s="33" t="s">
        <v>20</v>
      </c>
      <c r="G3" s="439"/>
      <c r="H3" s="446"/>
      <c r="I3" s="448"/>
      <c r="J3" s="439"/>
      <c r="K3" s="439"/>
      <c r="L3" s="34" t="s">
        <v>21</v>
      </c>
      <c r="M3" s="35" t="s">
        <v>82</v>
      </c>
      <c r="N3" s="36" t="s">
        <v>22</v>
      </c>
      <c r="O3" s="37" t="s">
        <v>23</v>
      </c>
      <c r="P3" s="38" t="s">
        <v>24</v>
      </c>
      <c r="Q3" s="39" t="s">
        <v>25</v>
      </c>
      <c r="R3" s="40" t="s">
        <v>26</v>
      </c>
      <c r="S3" s="37" t="s">
        <v>27</v>
      </c>
    </row>
    <row r="4" spans="1:19" s="329" customFormat="1" ht="85.9" customHeight="1" x14ac:dyDescent="0.25">
      <c r="A4" s="53">
        <v>1</v>
      </c>
      <c r="B4" s="331" t="s">
        <v>123</v>
      </c>
      <c r="C4" s="322" t="s">
        <v>124</v>
      </c>
      <c r="D4" s="322">
        <v>62077520</v>
      </c>
      <c r="E4" s="322">
        <v>107600706</v>
      </c>
      <c r="F4" s="323">
        <v>600106152</v>
      </c>
      <c r="G4" s="330" t="s">
        <v>751</v>
      </c>
      <c r="H4" s="325" t="s">
        <v>126</v>
      </c>
      <c r="I4" s="325" t="s">
        <v>127</v>
      </c>
      <c r="J4" s="324" t="s">
        <v>128</v>
      </c>
      <c r="K4" s="330" t="s">
        <v>1248</v>
      </c>
      <c r="L4" s="326">
        <v>1500000</v>
      </c>
      <c r="M4" s="286">
        <f>L4/100*70</f>
        <v>1050000</v>
      </c>
      <c r="N4" s="288" t="s">
        <v>1249</v>
      </c>
      <c r="O4" s="288" t="s">
        <v>1250</v>
      </c>
      <c r="P4" s="321"/>
      <c r="Q4" s="327"/>
      <c r="R4" s="325"/>
      <c r="S4" s="328" t="s">
        <v>134</v>
      </c>
    </row>
    <row r="5" spans="1:19" ht="51.75" x14ac:dyDescent="0.25">
      <c r="A5" s="53">
        <v>2</v>
      </c>
      <c r="B5" s="54" t="s">
        <v>552</v>
      </c>
      <c r="C5" s="65" t="s">
        <v>151</v>
      </c>
      <c r="D5" s="66" t="s">
        <v>553</v>
      </c>
      <c r="E5" s="66" t="s">
        <v>554</v>
      </c>
      <c r="F5" s="67" t="s">
        <v>555</v>
      </c>
      <c r="G5" s="68" t="s">
        <v>556</v>
      </c>
      <c r="H5" s="53" t="s">
        <v>126</v>
      </c>
      <c r="I5" s="73" t="s">
        <v>127</v>
      </c>
      <c r="J5" s="73" t="s">
        <v>127</v>
      </c>
      <c r="K5" s="69" t="s">
        <v>557</v>
      </c>
      <c r="L5" s="70">
        <v>10000000</v>
      </c>
      <c r="M5" s="86">
        <f>L5/100*70</f>
        <v>7000000</v>
      </c>
      <c r="N5" s="71" t="s">
        <v>168</v>
      </c>
      <c r="O5" s="72" t="s">
        <v>183</v>
      </c>
      <c r="P5" s="83" t="s">
        <v>132</v>
      </c>
      <c r="Q5" s="209"/>
      <c r="R5" s="73"/>
      <c r="S5" s="73" t="s">
        <v>134</v>
      </c>
    </row>
    <row r="6" spans="1:19" s="3" customFormat="1" ht="51.75" x14ac:dyDescent="0.25">
      <c r="A6" s="53">
        <v>3</v>
      </c>
      <c r="B6" s="54" t="s">
        <v>552</v>
      </c>
      <c r="C6" s="65" t="s">
        <v>151</v>
      </c>
      <c r="D6" s="66">
        <v>62072871</v>
      </c>
      <c r="E6" s="66">
        <v>107600901</v>
      </c>
      <c r="F6" s="67">
        <v>600105792</v>
      </c>
      <c r="G6" s="68" t="s">
        <v>1042</v>
      </c>
      <c r="H6" s="53" t="s">
        <v>126</v>
      </c>
      <c r="I6" s="73" t="s">
        <v>127</v>
      </c>
      <c r="J6" s="73" t="s">
        <v>127</v>
      </c>
      <c r="K6" s="69" t="s">
        <v>1043</v>
      </c>
      <c r="L6" s="70">
        <v>320000</v>
      </c>
      <c r="M6" s="86">
        <f>L6/100*70</f>
        <v>224000</v>
      </c>
      <c r="N6" s="71">
        <v>2024</v>
      </c>
      <c r="O6" s="72">
        <v>2030</v>
      </c>
      <c r="P6" s="83"/>
      <c r="Q6" s="85"/>
      <c r="R6" s="73"/>
      <c r="S6" s="73"/>
    </row>
    <row r="7" spans="1:19" s="3" customFormat="1" ht="51.75" x14ac:dyDescent="0.25">
      <c r="A7" s="53">
        <v>4</v>
      </c>
      <c r="B7" s="54" t="s">
        <v>552</v>
      </c>
      <c r="C7" s="65" t="s">
        <v>151</v>
      </c>
      <c r="D7" s="66">
        <v>62072871</v>
      </c>
      <c r="E7" s="66">
        <v>107600901</v>
      </c>
      <c r="F7" s="67">
        <v>600105792</v>
      </c>
      <c r="G7" s="68" t="s">
        <v>1044</v>
      </c>
      <c r="H7" s="53" t="s">
        <v>126</v>
      </c>
      <c r="I7" s="73" t="s">
        <v>127</v>
      </c>
      <c r="J7" s="73" t="s">
        <v>127</v>
      </c>
      <c r="K7" s="69" t="s">
        <v>1045</v>
      </c>
      <c r="L7" s="70">
        <v>2000000</v>
      </c>
      <c r="M7" s="86">
        <f t="shared" ref="M7:M24" si="0">L7/100*70</f>
        <v>1400000</v>
      </c>
      <c r="N7" s="71">
        <v>2024</v>
      </c>
      <c r="O7" s="72">
        <v>2030</v>
      </c>
      <c r="P7" s="83"/>
      <c r="Q7" s="85"/>
      <c r="R7" s="73"/>
      <c r="S7" s="73"/>
    </row>
    <row r="8" spans="1:19" s="3" customFormat="1" ht="51.75" x14ac:dyDescent="0.25">
      <c r="A8" s="53">
        <v>5</v>
      </c>
      <c r="B8" s="54" t="s">
        <v>552</v>
      </c>
      <c r="C8" s="65" t="s">
        <v>151</v>
      </c>
      <c r="D8" s="66">
        <v>62072871</v>
      </c>
      <c r="E8" s="66">
        <v>107600901</v>
      </c>
      <c r="F8" s="67">
        <v>600105792</v>
      </c>
      <c r="G8" s="68" t="s">
        <v>1046</v>
      </c>
      <c r="H8" s="53" t="s">
        <v>126</v>
      </c>
      <c r="I8" s="73" t="s">
        <v>127</v>
      </c>
      <c r="J8" s="73" t="s">
        <v>127</v>
      </c>
      <c r="K8" s="69" t="s">
        <v>1047</v>
      </c>
      <c r="L8" s="70">
        <v>3000000</v>
      </c>
      <c r="M8" s="86">
        <f t="shared" si="0"/>
        <v>2100000</v>
      </c>
      <c r="N8" s="71">
        <v>2024</v>
      </c>
      <c r="O8" s="72">
        <v>2027</v>
      </c>
      <c r="P8" s="83" t="s">
        <v>132</v>
      </c>
      <c r="Q8" s="85"/>
      <c r="R8" s="73"/>
      <c r="S8" s="73"/>
    </row>
    <row r="9" spans="1:19" s="3" customFormat="1" ht="64.5" x14ac:dyDescent="0.25">
      <c r="A9" s="53">
        <v>6</v>
      </c>
      <c r="B9" s="54" t="s">
        <v>552</v>
      </c>
      <c r="C9" s="65" t="s">
        <v>151</v>
      </c>
      <c r="D9" s="66">
        <v>62072871</v>
      </c>
      <c r="E9" s="66">
        <v>107600901</v>
      </c>
      <c r="F9" s="67">
        <v>600105792</v>
      </c>
      <c r="G9" s="68" t="s">
        <v>1066</v>
      </c>
      <c r="H9" s="53" t="s">
        <v>126</v>
      </c>
      <c r="I9" s="73" t="s">
        <v>127</v>
      </c>
      <c r="J9" s="73" t="s">
        <v>127</v>
      </c>
      <c r="K9" s="69" t="s">
        <v>1048</v>
      </c>
      <c r="L9" s="70">
        <v>2000000</v>
      </c>
      <c r="M9" s="86">
        <f t="shared" si="0"/>
        <v>1400000</v>
      </c>
      <c r="N9" s="71">
        <v>2023</v>
      </c>
      <c r="O9" s="72">
        <v>2030</v>
      </c>
      <c r="P9" s="83"/>
      <c r="Q9" s="85"/>
      <c r="R9" s="73"/>
      <c r="S9" s="73"/>
    </row>
    <row r="10" spans="1:19" s="3" customFormat="1" ht="64.5" x14ac:dyDescent="0.25">
      <c r="A10" s="53">
        <v>7</v>
      </c>
      <c r="B10" s="54" t="s">
        <v>552</v>
      </c>
      <c r="C10" s="65" t="s">
        <v>151</v>
      </c>
      <c r="D10" s="66">
        <v>62072871</v>
      </c>
      <c r="E10" s="66">
        <v>107600901</v>
      </c>
      <c r="F10" s="67">
        <v>600105792</v>
      </c>
      <c r="G10" s="68" t="s">
        <v>1067</v>
      </c>
      <c r="H10" s="53" t="s">
        <v>126</v>
      </c>
      <c r="I10" s="73" t="s">
        <v>127</v>
      </c>
      <c r="J10" s="73" t="s">
        <v>127</v>
      </c>
      <c r="K10" s="69" t="s">
        <v>1049</v>
      </c>
      <c r="L10" s="70">
        <v>2600000</v>
      </c>
      <c r="M10" s="86">
        <f t="shared" si="0"/>
        <v>1820000</v>
      </c>
      <c r="N10" s="71">
        <v>2024</v>
      </c>
      <c r="O10" s="72">
        <v>2030</v>
      </c>
      <c r="P10" s="83"/>
      <c r="Q10" s="85"/>
      <c r="R10" s="73"/>
      <c r="S10" s="73"/>
    </row>
    <row r="11" spans="1:19" s="3" customFormat="1" ht="51.75" x14ac:dyDescent="0.25">
      <c r="A11" s="53">
        <v>8</v>
      </c>
      <c r="B11" s="54" t="s">
        <v>552</v>
      </c>
      <c r="C11" s="65" t="s">
        <v>151</v>
      </c>
      <c r="D11" s="66">
        <v>62072871</v>
      </c>
      <c r="E11" s="66">
        <v>107600901</v>
      </c>
      <c r="F11" s="67">
        <v>600105792</v>
      </c>
      <c r="G11" s="68" t="s">
        <v>1068</v>
      </c>
      <c r="H11" s="53" t="s">
        <v>126</v>
      </c>
      <c r="I11" s="73" t="s">
        <v>127</v>
      </c>
      <c r="J11" s="73" t="s">
        <v>127</v>
      </c>
      <c r="K11" s="69" t="s">
        <v>1050</v>
      </c>
      <c r="L11" s="70">
        <v>380000</v>
      </c>
      <c r="M11" s="86">
        <f t="shared" si="0"/>
        <v>266000</v>
      </c>
      <c r="N11" s="71">
        <v>2024</v>
      </c>
      <c r="O11" s="72">
        <v>2027</v>
      </c>
      <c r="P11" s="83"/>
      <c r="Q11" s="85"/>
      <c r="R11" s="73"/>
      <c r="S11" s="73"/>
    </row>
    <row r="12" spans="1:19" s="3" customFormat="1" ht="51.75" x14ac:dyDescent="0.25">
      <c r="A12" s="53">
        <v>9</v>
      </c>
      <c r="B12" s="54" t="s">
        <v>552</v>
      </c>
      <c r="C12" s="65" t="s">
        <v>151</v>
      </c>
      <c r="D12" s="66">
        <v>62072871</v>
      </c>
      <c r="E12" s="66">
        <v>107600901</v>
      </c>
      <c r="F12" s="67">
        <v>600105792</v>
      </c>
      <c r="G12" s="68" t="s">
        <v>1069</v>
      </c>
      <c r="H12" s="53" t="s">
        <v>126</v>
      </c>
      <c r="I12" s="73" t="s">
        <v>127</v>
      </c>
      <c r="J12" s="73" t="s">
        <v>127</v>
      </c>
      <c r="K12" s="69" t="s">
        <v>1051</v>
      </c>
      <c r="L12" s="70">
        <v>250000</v>
      </c>
      <c r="M12" s="86">
        <f t="shared" si="0"/>
        <v>175000</v>
      </c>
      <c r="N12" s="71">
        <v>2024</v>
      </c>
      <c r="O12" s="72">
        <v>2030</v>
      </c>
      <c r="P12" s="83"/>
      <c r="Q12" s="85"/>
      <c r="R12" s="73"/>
      <c r="S12" s="73"/>
    </row>
    <row r="13" spans="1:19" s="3" customFormat="1" ht="64.5" x14ac:dyDescent="0.25">
      <c r="A13" s="53">
        <v>10</v>
      </c>
      <c r="B13" s="54" t="s">
        <v>552</v>
      </c>
      <c r="C13" s="65" t="s">
        <v>151</v>
      </c>
      <c r="D13" s="66">
        <v>62072871</v>
      </c>
      <c r="E13" s="66">
        <v>107600901</v>
      </c>
      <c r="F13" s="67">
        <v>600105792</v>
      </c>
      <c r="G13" s="68" t="s">
        <v>1070</v>
      </c>
      <c r="H13" s="53" t="s">
        <v>126</v>
      </c>
      <c r="I13" s="73" t="s">
        <v>127</v>
      </c>
      <c r="J13" s="73" t="s">
        <v>127</v>
      </c>
      <c r="K13" s="69" t="s">
        <v>1052</v>
      </c>
      <c r="L13" s="70">
        <v>300000</v>
      </c>
      <c r="M13" s="86">
        <f t="shared" si="0"/>
        <v>210000</v>
      </c>
      <c r="N13" s="71">
        <v>2024</v>
      </c>
      <c r="O13" s="72">
        <v>2030</v>
      </c>
      <c r="P13" s="83"/>
      <c r="Q13" s="85"/>
      <c r="R13" s="73"/>
      <c r="S13" s="73"/>
    </row>
    <row r="14" spans="1:19" s="3" customFormat="1" ht="64.5" x14ac:dyDescent="0.25">
      <c r="A14" s="53">
        <v>11</v>
      </c>
      <c r="B14" s="54" t="s">
        <v>552</v>
      </c>
      <c r="C14" s="65" t="s">
        <v>151</v>
      </c>
      <c r="D14" s="66">
        <v>62072871</v>
      </c>
      <c r="E14" s="66">
        <v>107600901</v>
      </c>
      <c r="F14" s="67">
        <v>600105792</v>
      </c>
      <c r="G14" s="68" t="s">
        <v>1071</v>
      </c>
      <c r="H14" s="53" t="s">
        <v>126</v>
      </c>
      <c r="I14" s="73" t="s">
        <v>127</v>
      </c>
      <c r="J14" s="73" t="s">
        <v>127</v>
      </c>
      <c r="K14" s="69" t="s">
        <v>1053</v>
      </c>
      <c r="L14" s="70">
        <v>10000000</v>
      </c>
      <c r="M14" s="86">
        <f t="shared" si="0"/>
        <v>7000000</v>
      </c>
      <c r="N14" s="71">
        <v>2024</v>
      </c>
      <c r="O14" s="72">
        <v>2030</v>
      </c>
      <c r="P14" s="83"/>
      <c r="Q14" s="85"/>
      <c r="R14" s="73"/>
      <c r="S14" s="73"/>
    </row>
    <row r="15" spans="1:19" s="3" customFormat="1" ht="51.75" x14ac:dyDescent="0.25">
      <c r="A15" s="53">
        <v>12</v>
      </c>
      <c r="B15" s="54" t="s">
        <v>552</v>
      </c>
      <c r="C15" s="65" t="s">
        <v>151</v>
      </c>
      <c r="D15" s="66">
        <v>62072871</v>
      </c>
      <c r="E15" s="66">
        <v>107600901</v>
      </c>
      <c r="F15" s="67">
        <v>600105792</v>
      </c>
      <c r="G15" s="68" t="s">
        <v>1054</v>
      </c>
      <c r="H15" s="53" t="s">
        <v>126</v>
      </c>
      <c r="I15" s="73" t="s">
        <v>127</v>
      </c>
      <c r="J15" s="73" t="s">
        <v>127</v>
      </c>
      <c r="K15" s="69" t="s">
        <v>1055</v>
      </c>
      <c r="L15" s="70">
        <v>2400000</v>
      </c>
      <c r="M15" s="86">
        <f t="shared" si="0"/>
        <v>1680000</v>
      </c>
      <c r="N15" s="71">
        <v>2024</v>
      </c>
      <c r="O15" s="72">
        <v>2027</v>
      </c>
      <c r="P15" s="83" t="s">
        <v>132</v>
      </c>
      <c r="Q15" s="85"/>
      <c r="R15" s="73"/>
      <c r="S15" s="73"/>
    </row>
    <row r="16" spans="1:19" s="3" customFormat="1" ht="51.75" x14ac:dyDescent="0.25">
      <c r="A16" s="53">
        <v>13</v>
      </c>
      <c r="B16" s="54" t="s">
        <v>552</v>
      </c>
      <c r="C16" s="65" t="s">
        <v>151</v>
      </c>
      <c r="D16" s="66">
        <v>62072871</v>
      </c>
      <c r="E16" s="66">
        <v>107600901</v>
      </c>
      <c r="F16" s="67">
        <v>600105792</v>
      </c>
      <c r="G16" s="68" t="s">
        <v>1056</v>
      </c>
      <c r="H16" s="53" t="s">
        <v>126</v>
      </c>
      <c r="I16" s="73" t="s">
        <v>127</v>
      </c>
      <c r="J16" s="73" t="s">
        <v>127</v>
      </c>
      <c r="K16" s="69" t="s">
        <v>1057</v>
      </c>
      <c r="L16" s="70">
        <v>100000</v>
      </c>
      <c r="M16" s="86">
        <f t="shared" si="0"/>
        <v>70000</v>
      </c>
      <c r="N16" s="71">
        <v>2024</v>
      </c>
      <c r="O16" s="72">
        <v>2027</v>
      </c>
      <c r="P16" s="83"/>
      <c r="Q16" s="85"/>
      <c r="R16" s="73"/>
      <c r="S16" s="73"/>
    </row>
    <row r="17" spans="1:19" s="3" customFormat="1" ht="51.75" x14ac:dyDescent="0.25">
      <c r="A17" s="53">
        <v>14</v>
      </c>
      <c r="B17" s="54" t="s">
        <v>552</v>
      </c>
      <c r="C17" s="65" t="s">
        <v>151</v>
      </c>
      <c r="D17" s="66">
        <v>62072871</v>
      </c>
      <c r="E17" s="66">
        <v>107600901</v>
      </c>
      <c r="F17" s="67">
        <v>600105792</v>
      </c>
      <c r="G17" s="68" t="s">
        <v>1058</v>
      </c>
      <c r="H17" s="53" t="s">
        <v>126</v>
      </c>
      <c r="I17" s="73" t="s">
        <v>127</v>
      </c>
      <c r="J17" s="73" t="s">
        <v>127</v>
      </c>
      <c r="K17" s="69" t="s">
        <v>1059</v>
      </c>
      <c r="L17" s="70">
        <v>180000</v>
      </c>
      <c r="M17" s="86">
        <f t="shared" si="0"/>
        <v>126000</v>
      </c>
      <c r="N17" s="71">
        <v>2024</v>
      </c>
      <c r="O17" s="72">
        <v>2030</v>
      </c>
      <c r="P17" s="83"/>
      <c r="Q17" s="85"/>
      <c r="R17" s="73"/>
      <c r="S17" s="73"/>
    </row>
    <row r="18" spans="1:19" s="3" customFormat="1" ht="51.75" x14ac:dyDescent="0.25">
      <c r="A18" s="53">
        <v>15</v>
      </c>
      <c r="B18" s="54" t="s">
        <v>552</v>
      </c>
      <c r="C18" s="65" t="s">
        <v>151</v>
      </c>
      <c r="D18" s="66">
        <v>62072871</v>
      </c>
      <c r="E18" s="66">
        <v>107600901</v>
      </c>
      <c r="F18" s="67">
        <v>600105792</v>
      </c>
      <c r="G18" s="68" t="s">
        <v>1060</v>
      </c>
      <c r="H18" s="53" t="s">
        <v>126</v>
      </c>
      <c r="I18" s="73" t="s">
        <v>127</v>
      </c>
      <c r="J18" s="73" t="s">
        <v>127</v>
      </c>
      <c r="K18" s="69" t="s">
        <v>1061</v>
      </c>
      <c r="L18" s="70">
        <v>900000</v>
      </c>
      <c r="M18" s="86">
        <f t="shared" si="0"/>
        <v>630000</v>
      </c>
      <c r="N18" s="71">
        <v>2024</v>
      </c>
      <c r="O18" s="72">
        <v>2027</v>
      </c>
      <c r="P18" s="83" t="s">
        <v>132</v>
      </c>
      <c r="Q18" s="85"/>
      <c r="R18" s="73"/>
      <c r="S18" s="73"/>
    </row>
    <row r="19" spans="1:19" s="3" customFormat="1" ht="51.75" x14ac:dyDescent="0.25">
      <c r="A19" s="53">
        <v>16</v>
      </c>
      <c r="B19" s="54" t="s">
        <v>552</v>
      </c>
      <c r="C19" s="65" t="s">
        <v>151</v>
      </c>
      <c r="D19" s="66">
        <v>62072871</v>
      </c>
      <c r="E19" s="66">
        <v>107600901</v>
      </c>
      <c r="F19" s="67">
        <v>600105792</v>
      </c>
      <c r="G19" s="68" t="s">
        <v>1073</v>
      </c>
      <c r="H19" s="53" t="s">
        <v>126</v>
      </c>
      <c r="I19" s="73" t="s">
        <v>127</v>
      </c>
      <c r="J19" s="73" t="s">
        <v>127</v>
      </c>
      <c r="K19" s="69" t="s">
        <v>1072</v>
      </c>
      <c r="L19" s="70">
        <v>320000</v>
      </c>
      <c r="M19" s="86">
        <f t="shared" si="0"/>
        <v>224000</v>
      </c>
      <c r="N19" s="71">
        <v>2024</v>
      </c>
      <c r="O19" s="72">
        <v>2030</v>
      </c>
      <c r="P19" s="83"/>
      <c r="Q19" s="85"/>
      <c r="R19" s="73"/>
      <c r="S19" s="73"/>
    </row>
    <row r="20" spans="1:19" s="3" customFormat="1" ht="51.75" x14ac:dyDescent="0.25">
      <c r="A20" s="53">
        <v>17</v>
      </c>
      <c r="B20" s="54" t="s">
        <v>552</v>
      </c>
      <c r="C20" s="65" t="s">
        <v>151</v>
      </c>
      <c r="D20" s="66">
        <v>62072871</v>
      </c>
      <c r="E20" s="66">
        <v>107600901</v>
      </c>
      <c r="F20" s="67">
        <v>600105792</v>
      </c>
      <c r="G20" s="68" t="s">
        <v>1075</v>
      </c>
      <c r="H20" s="53" t="s">
        <v>126</v>
      </c>
      <c r="I20" s="73" t="s">
        <v>127</v>
      </c>
      <c r="J20" s="73" t="s">
        <v>127</v>
      </c>
      <c r="K20" s="69" t="s">
        <v>1074</v>
      </c>
      <c r="L20" s="70">
        <v>3000000</v>
      </c>
      <c r="M20" s="86">
        <f t="shared" si="0"/>
        <v>2100000</v>
      </c>
      <c r="N20" s="71">
        <v>2024</v>
      </c>
      <c r="O20" s="72">
        <v>2030</v>
      </c>
      <c r="P20" s="83"/>
      <c r="Q20" s="85"/>
      <c r="R20" s="73"/>
      <c r="S20" s="73"/>
    </row>
    <row r="21" spans="1:19" s="3" customFormat="1" ht="51.75" x14ac:dyDescent="0.25">
      <c r="A21" s="53">
        <v>18</v>
      </c>
      <c r="B21" s="54" t="s">
        <v>552</v>
      </c>
      <c r="C21" s="65" t="s">
        <v>151</v>
      </c>
      <c r="D21" s="66">
        <v>62072871</v>
      </c>
      <c r="E21" s="66">
        <v>107600901</v>
      </c>
      <c r="F21" s="67">
        <v>600105792</v>
      </c>
      <c r="G21" s="68" t="s">
        <v>1062</v>
      </c>
      <c r="H21" s="53" t="s">
        <v>126</v>
      </c>
      <c r="I21" s="73" t="s">
        <v>127</v>
      </c>
      <c r="J21" s="73" t="s">
        <v>127</v>
      </c>
      <c r="K21" s="69" t="s">
        <v>1063</v>
      </c>
      <c r="L21" s="70">
        <v>7000000</v>
      </c>
      <c r="M21" s="86">
        <f t="shared" si="0"/>
        <v>4900000</v>
      </c>
      <c r="N21" s="71">
        <v>2024</v>
      </c>
      <c r="O21" s="72">
        <v>2026</v>
      </c>
      <c r="P21" s="83"/>
      <c r="Q21" s="85"/>
      <c r="R21" s="73"/>
      <c r="S21" s="73"/>
    </row>
    <row r="22" spans="1:19" s="300" customFormat="1" ht="51.75" x14ac:dyDescent="0.25">
      <c r="A22" s="53">
        <v>19</v>
      </c>
      <c r="B22" s="54" t="s">
        <v>552</v>
      </c>
      <c r="C22" s="65" t="s">
        <v>151</v>
      </c>
      <c r="D22" s="66">
        <v>62072871</v>
      </c>
      <c r="E22" s="66">
        <v>107600901</v>
      </c>
      <c r="F22" s="67">
        <v>600105792</v>
      </c>
      <c r="G22" s="68" t="s">
        <v>1064</v>
      </c>
      <c r="H22" s="53" t="s">
        <v>126</v>
      </c>
      <c r="I22" s="73" t="s">
        <v>127</v>
      </c>
      <c r="J22" s="73" t="s">
        <v>127</v>
      </c>
      <c r="K22" s="69" t="s">
        <v>1065</v>
      </c>
      <c r="L22" s="70">
        <v>20000000</v>
      </c>
      <c r="M22" s="86">
        <f t="shared" si="0"/>
        <v>14000000</v>
      </c>
      <c r="N22" s="71">
        <v>2024</v>
      </c>
      <c r="O22" s="72">
        <v>2027</v>
      </c>
      <c r="P22" s="83" t="s">
        <v>132</v>
      </c>
      <c r="Q22" s="85"/>
      <c r="R22" s="73"/>
      <c r="S22" s="73"/>
    </row>
    <row r="23" spans="1:19" s="121" customFormat="1" ht="51" x14ac:dyDescent="0.2">
      <c r="A23" s="53">
        <v>20</v>
      </c>
      <c r="B23" s="259" t="s">
        <v>552</v>
      </c>
      <c r="C23" s="260" t="s">
        <v>151</v>
      </c>
      <c r="D23" s="305">
        <v>62072871</v>
      </c>
      <c r="E23" s="305">
        <v>107600901</v>
      </c>
      <c r="F23" s="306">
        <v>600105792</v>
      </c>
      <c r="G23" s="295" t="s">
        <v>1196</v>
      </c>
      <c r="H23" s="294" t="s">
        <v>126</v>
      </c>
      <c r="I23" s="294" t="s">
        <v>127</v>
      </c>
      <c r="J23" s="296" t="s">
        <v>127</v>
      </c>
      <c r="K23" s="297" t="s">
        <v>1197</v>
      </c>
      <c r="L23" s="285">
        <v>500000</v>
      </c>
      <c r="M23" s="286">
        <f t="shared" si="0"/>
        <v>350000</v>
      </c>
      <c r="N23" s="301">
        <v>2025</v>
      </c>
      <c r="O23" s="302">
        <v>2030</v>
      </c>
      <c r="P23" s="298"/>
      <c r="Q23" s="299"/>
      <c r="R23" s="261"/>
      <c r="S23" s="261"/>
    </row>
    <row r="24" spans="1:19" s="121" customFormat="1" ht="51" x14ac:dyDescent="0.2">
      <c r="A24" s="53">
        <v>21</v>
      </c>
      <c r="B24" s="210" t="s">
        <v>552</v>
      </c>
      <c r="C24" s="248" t="s">
        <v>151</v>
      </c>
      <c r="D24" s="307">
        <v>62072871</v>
      </c>
      <c r="E24" s="307">
        <v>107600901</v>
      </c>
      <c r="F24" s="308">
        <v>600105792</v>
      </c>
      <c r="G24" s="222" t="s">
        <v>1198</v>
      </c>
      <c r="H24" s="290" t="s">
        <v>126</v>
      </c>
      <c r="I24" s="290" t="s">
        <v>127</v>
      </c>
      <c r="J24" s="294" t="s">
        <v>127</v>
      </c>
      <c r="K24" s="249" t="s">
        <v>1199</v>
      </c>
      <c r="L24" s="291">
        <v>2000000</v>
      </c>
      <c r="M24" s="286">
        <f t="shared" si="0"/>
        <v>1400000</v>
      </c>
      <c r="N24" s="303">
        <v>2025</v>
      </c>
      <c r="O24" s="304">
        <v>2030</v>
      </c>
      <c r="P24" s="292"/>
      <c r="Q24" s="293"/>
      <c r="R24" s="254"/>
      <c r="S24" s="254"/>
    </row>
    <row r="25" spans="1:19" ht="64.5" x14ac:dyDescent="0.25">
      <c r="A25" s="53">
        <v>22</v>
      </c>
      <c r="B25" s="54" t="s">
        <v>558</v>
      </c>
      <c r="C25" s="65" t="s">
        <v>559</v>
      </c>
      <c r="D25" s="66" t="s">
        <v>560</v>
      </c>
      <c r="E25" s="66" t="s">
        <v>561</v>
      </c>
      <c r="F25" s="67" t="s">
        <v>562</v>
      </c>
      <c r="G25" s="68" t="s">
        <v>563</v>
      </c>
      <c r="H25" s="53" t="s">
        <v>126</v>
      </c>
      <c r="I25" s="73" t="s">
        <v>256</v>
      </c>
      <c r="J25" s="73" t="s">
        <v>564</v>
      </c>
      <c r="K25" s="69" t="s">
        <v>1167</v>
      </c>
      <c r="L25" s="70">
        <v>4500000</v>
      </c>
      <c r="M25" s="86">
        <f>L25/100*70</f>
        <v>3150000</v>
      </c>
      <c r="N25" s="71" t="s">
        <v>168</v>
      </c>
      <c r="O25" s="72" t="s">
        <v>183</v>
      </c>
      <c r="P25" s="83" t="s">
        <v>132</v>
      </c>
      <c r="Q25" s="85"/>
      <c r="R25" s="73"/>
      <c r="S25" s="73" t="s">
        <v>269</v>
      </c>
    </row>
    <row r="26" spans="1:19" ht="64.5" x14ac:dyDescent="0.25">
      <c r="A26" s="53">
        <v>23</v>
      </c>
      <c r="B26" s="54" t="s">
        <v>558</v>
      </c>
      <c r="C26" s="65" t="s">
        <v>559</v>
      </c>
      <c r="D26" s="66" t="s">
        <v>560</v>
      </c>
      <c r="E26" s="66" t="s">
        <v>561</v>
      </c>
      <c r="F26" s="67" t="s">
        <v>562</v>
      </c>
      <c r="G26" s="68" t="s">
        <v>211</v>
      </c>
      <c r="H26" s="53" t="s">
        <v>126</v>
      </c>
      <c r="I26" s="73" t="s">
        <v>256</v>
      </c>
      <c r="J26" s="73" t="s">
        <v>564</v>
      </c>
      <c r="K26" s="69" t="s">
        <v>211</v>
      </c>
      <c r="L26" s="70">
        <v>90000</v>
      </c>
      <c r="M26" s="86"/>
      <c r="N26" s="71" t="s">
        <v>155</v>
      </c>
      <c r="O26" s="72" t="s">
        <v>183</v>
      </c>
      <c r="P26" s="83"/>
      <c r="Q26" s="85"/>
      <c r="R26" s="73"/>
      <c r="S26" s="73"/>
    </row>
    <row r="27" spans="1:19" ht="64.5" x14ac:dyDescent="0.25">
      <c r="A27" s="53">
        <v>24</v>
      </c>
      <c r="B27" s="54" t="s">
        <v>565</v>
      </c>
      <c r="C27" s="65" t="s">
        <v>185</v>
      </c>
      <c r="D27" s="66">
        <v>70990239</v>
      </c>
      <c r="E27" s="66">
        <v>107600145</v>
      </c>
      <c r="F27" s="67">
        <v>600105245</v>
      </c>
      <c r="G27" s="68" t="s">
        <v>566</v>
      </c>
      <c r="H27" s="53" t="s">
        <v>126</v>
      </c>
      <c r="I27" s="73" t="s">
        <v>127</v>
      </c>
      <c r="J27" s="73" t="s">
        <v>190</v>
      </c>
      <c r="K27" s="69" t="s">
        <v>567</v>
      </c>
      <c r="L27" s="70">
        <v>2500000</v>
      </c>
      <c r="M27" s="86">
        <f t="shared" ref="M27:M206" si="1">L27/100*70</f>
        <v>1750000</v>
      </c>
      <c r="N27" s="71">
        <v>2024</v>
      </c>
      <c r="O27" s="72">
        <v>2025</v>
      </c>
      <c r="P27" s="83"/>
      <c r="Q27" s="85"/>
      <c r="R27" s="73" t="s">
        <v>134</v>
      </c>
      <c r="S27" s="73" t="s">
        <v>134</v>
      </c>
    </row>
    <row r="28" spans="1:19" ht="64.5" x14ac:dyDescent="0.25">
      <c r="A28" s="53">
        <v>25</v>
      </c>
      <c r="B28" s="54" t="s">
        <v>565</v>
      </c>
      <c r="C28" s="65" t="s">
        <v>185</v>
      </c>
      <c r="D28" s="66">
        <v>70990239</v>
      </c>
      <c r="E28" s="66">
        <v>107600145</v>
      </c>
      <c r="F28" s="67">
        <v>600105245</v>
      </c>
      <c r="G28" s="68" t="s">
        <v>568</v>
      </c>
      <c r="H28" s="53" t="s">
        <v>126</v>
      </c>
      <c r="I28" s="73" t="s">
        <v>127</v>
      </c>
      <c r="J28" s="73" t="s">
        <v>190</v>
      </c>
      <c r="K28" s="69" t="s">
        <v>569</v>
      </c>
      <c r="L28" s="70">
        <v>270000</v>
      </c>
      <c r="M28" s="86">
        <f t="shared" si="1"/>
        <v>189000</v>
      </c>
      <c r="N28" s="71">
        <v>2022</v>
      </c>
      <c r="O28" s="72">
        <v>2023</v>
      </c>
      <c r="P28" s="83"/>
      <c r="Q28" s="85"/>
      <c r="R28" s="73"/>
      <c r="S28" s="73"/>
    </row>
    <row r="29" spans="1:19" ht="64.5" x14ac:dyDescent="0.25">
      <c r="A29" s="53">
        <v>26</v>
      </c>
      <c r="B29" s="54" t="s">
        <v>565</v>
      </c>
      <c r="C29" s="65" t="s">
        <v>185</v>
      </c>
      <c r="D29" s="66">
        <v>70990239</v>
      </c>
      <c r="E29" s="66">
        <v>107600145</v>
      </c>
      <c r="F29" s="67">
        <v>600105245</v>
      </c>
      <c r="G29" s="68" t="s">
        <v>570</v>
      </c>
      <c r="H29" s="53" t="s">
        <v>126</v>
      </c>
      <c r="I29" s="73" t="s">
        <v>127</v>
      </c>
      <c r="J29" s="73" t="s">
        <v>190</v>
      </c>
      <c r="K29" s="69" t="s">
        <v>571</v>
      </c>
      <c r="L29" s="70">
        <v>300000</v>
      </c>
      <c r="M29" s="86">
        <f t="shared" si="1"/>
        <v>210000</v>
      </c>
      <c r="N29" s="71">
        <v>2022</v>
      </c>
      <c r="O29" s="72">
        <v>2023</v>
      </c>
      <c r="P29" s="83"/>
      <c r="Q29" s="85"/>
      <c r="R29" s="73"/>
      <c r="S29" s="73"/>
    </row>
    <row r="30" spans="1:19" ht="64.5" x14ac:dyDescent="0.25">
      <c r="A30" s="53">
        <v>27</v>
      </c>
      <c r="B30" s="54" t="s">
        <v>565</v>
      </c>
      <c r="C30" s="65" t="s">
        <v>185</v>
      </c>
      <c r="D30" s="66">
        <v>70990239</v>
      </c>
      <c r="E30" s="66">
        <v>107600145</v>
      </c>
      <c r="F30" s="67">
        <v>600105245</v>
      </c>
      <c r="G30" s="68" t="s">
        <v>572</v>
      </c>
      <c r="H30" s="53" t="s">
        <v>126</v>
      </c>
      <c r="I30" s="73" t="s">
        <v>127</v>
      </c>
      <c r="J30" s="73" t="s">
        <v>190</v>
      </c>
      <c r="K30" s="69" t="s">
        <v>573</v>
      </c>
      <c r="L30" s="70">
        <v>190000</v>
      </c>
      <c r="M30" s="86">
        <f t="shared" si="1"/>
        <v>133000</v>
      </c>
      <c r="N30" s="71">
        <v>2022</v>
      </c>
      <c r="O30" s="72">
        <v>2023</v>
      </c>
      <c r="P30" s="83"/>
      <c r="Q30" s="85"/>
      <c r="R30" s="73"/>
      <c r="S30" s="73"/>
    </row>
    <row r="31" spans="1:19" ht="39" x14ac:dyDescent="0.25">
      <c r="A31" s="53">
        <v>28</v>
      </c>
      <c r="B31" s="54" t="s">
        <v>574</v>
      </c>
      <c r="C31" s="65" t="s">
        <v>207</v>
      </c>
      <c r="D31" s="66" t="s">
        <v>575</v>
      </c>
      <c r="E31" s="66" t="s">
        <v>576</v>
      </c>
      <c r="F31" s="67" t="s">
        <v>577</v>
      </c>
      <c r="G31" s="68" t="s">
        <v>578</v>
      </c>
      <c r="H31" s="53" t="s">
        <v>126</v>
      </c>
      <c r="I31" s="73" t="s">
        <v>127</v>
      </c>
      <c r="J31" s="73" t="s">
        <v>212</v>
      </c>
      <c r="K31" s="69" t="s">
        <v>578</v>
      </c>
      <c r="L31" s="70">
        <v>450000</v>
      </c>
      <c r="M31" s="86">
        <f t="shared" si="1"/>
        <v>315000</v>
      </c>
      <c r="N31" s="71" t="s">
        <v>136</v>
      </c>
      <c r="O31" s="72" t="s">
        <v>535</v>
      </c>
      <c r="P31" s="83"/>
      <c r="Q31" s="85"/>
      <c r="R31" s="73"/>
      <c r="S31" s="73"/>
    </row>
    <row r="32" spans="1:19" ht="51.75" x14ac:dyDescent="0.25">
      <c r="A32" s="53">
        <v>29</v>
      </c>
      <c r="B32" s="54" t="s">
        <v>574</v>
      </c>
      <c r="C32" s="65" t="s">
        <v>207</v>
      </c>
      <c r="D32" s="66" t="s">
        <v>575</v>
      </c>
      <c r="E32" s="66" t="s">
        <v>576</v>
      </c>
      <c r="F32" s="67" t="s">
        <v>577</v>
      </c>
      <c r="G32" s="68" t="s">
        <v>579</v>
      </c>
      <c r="H32" s="53" t="s">
        <v>126</v>
      </c>
      <c r="I32" s="73" t="s">
        <v>127</v>
      </c>
      <c r="J32" s="73" t="s">
        <v>212</v>
      </c>
      <c r="K32" s="69" t="s">
        <v>579</v>
      </c>
      <c r="L32" s="70">
        <v>150000</v>
      </c>
      <c r="M32" s="86">
        <f t="shared" si="1"/>
        <v>105000</v>
      </c>
      <c r="N32" s="71" t="s">
        <v>526</v>
      </c>
      <c r="O32" s="72" t="s">
        <v>136</v>
      </c>
      <c r="P32" s="83"/>
      <c r="Q32" s="85"/>
      <c r="R32" s="73"/>
      <c r="S32" s="73"/>
    </row>
    <row r="33" spans="1:19" ht="39" x14ac:dyDescent="0.25">
      <c r="A33" s="53">
        <v>30</v>
      </c>
      <c r="B33" s="54" t="s">
        <v>574</v>
      </c>
      <c r="C33" s="65" t="s">
        <v>207</v>
      </c>
      <c r="D33" s="66" t="s">
        <v>575</v>
      </c>
      <c r="E33" s="66" t="s">
        <v>576</v>
      </c>
      <c r="F33" s="67" t="s">
        <v>577</v>
      </c>
      <c r="G33" s="68" t="s">
        <v>580</v>
      </c>
      <c r="H33" s="53" t="s">
        <v>126</v>
      </c>
      <c r="I33" s="73" t="s">
        <v>127</v>
      </c>
      <c r="J33" s="73" t="s">
        <v>212</v>
      </c>
      <c r="K33" s="69" t="s">
        <v>580</v>
      </c>
      <c r="L33" s="70">
        <v>200000</v>
      </c>
      <c r="M33" s="86">
        <f t="shared" si="1"/>
        <v>140000</v>
      </c>
      <c r="N33" s="71" t="s">
        <v>136</v>
      </c>
      <c r="O33" s="72" t="s">
        <v>271</v>
      </c>
      <c r="P33" s="83"/>
      <c r="Q33" s="85"/>
      <c r="R33" s="73"/>
      <c r="S33" s="73"/>
    </row>
    <row r="34" spans="1:19" ht="39" x14ac:dyDescent="0.25">
      <c r="A34" s="53">
        <v>31</v>
      </c>
      <c r="B34" s="54" t="s">
        <v>574</v>
      </c>
      <c r="C34" s="65" t="s">
        <v>207</v>
      </c>
      <c r="D34" s="66" t="s">
        <v>575</v>
      </c>
      <c r="E34" s="66" t="s">
        <v>576</v>
      </c>
      <c r="F34" s="67" t="s">
        <v>577</v>
      </c>
      <c r="G34" s="68" t="s">
        <v>211</v>
      </c>
      <c r="H34" s="53" t="s">
        <v>126</v>
      </c>
      <c r="I34" s="73" t="s">
        <v>127</v>
      </c>
      <c r="J34" s="73" t="s">
        <v>212</v>
      </c>
      <c r="K34" s="69" t="s">
        <v>211</v>
      </c>
      <c r="L34" s="70">
        <v>100000</v>
      </c>
      <c r="M34" s="86">
        <f t="shared" si="1"/>
        <v>70000</v>
      </c>
      <c r="N34" s="71" t="s">
        <v>526</v>
      </c>
      <c r="O34" s="72" t="s">
        <v>136</v>
      </c>
      <c r="P34" s="83"/>
      <c r="Q34" s="85"/>
      <c r="R34" s="73"/>
      <c r="S34" s="73"/>
    </row>
    <row r="35" spans="1:19" ht="64.5" x14ac:dyDescent="0.25">
      <c r="A35" s="53">
        <v>32</v>
      </c>
      <c r="B35" s="54" t="s">
        <v>581</v>
      </c>
      <c r="C35" s="65" t="s">
        <v>251</v>
      </c>
      <c r="D35" s="66" t="s">
        <v>582</v>
      </c>
      <c r="E35" s="66" t="s">
        <v>583</v>
      </c>
      <c r="F35" s="67">
        <v>600105261</v>
      </c>
      <c r="G35" s="68" t="s">
        <v>882</v>
      </c>
      <c r="H35" s="53" t="s">
        <v>126</v>
      </c>
      <c r="I35" s="73" t="s">
        <v>256</v>
      </c>
      <c r="J35" s="73" t="s">
        <v>257</v>
      </c>
      <c r="K35" s="69" t="s">
        <v>883</v>
      </c>
      <c r="L35" s="70">
        <v>30000000</v>
      </c>
      <c r="M35" s="86">
        <f>L35/100*70</f>
        <v>21000000</v>
      </c>
      <c r="N35" s="71" t="s">
        <v>168</v>
      </c>
      <c r="O35" s="72" t="s">
        <v>161</v>
      </c>
      <c r="P35" s="83" t="s">
        <v>259</v>
      </c>
      <c r="Q35" s="85"/>
      <c r="R35" s="73" t="s">
        <v>260</v>
      </c>
      <c r="S35" s="73" t="s">
        <v>241</v>
      </c>
    </row>
    <row r="36" spans="1:19" ht="64.5" x14ac:dyDescent="0.25">
      <c r="A36" s="53">
        <v>33</v>
      </c>
      <c r="B36" s="54" t="s">
        <v>581</v>
      </c>
      <c r="C36" s="65" t="s">
        <v>251</v>
      </c>
      <c r="D36" s="66" t="s">
        <v>582</v>
      </c>
      <c r="E36" s="66" t="s">
        <v>583</v>
      </c>
      <c r="F36" s="67">
        <v>600105261</v>
      </c>
      <c r="G36" s="68" t="s">
        <v>856</v>
      </c>
      <c r="H36" s="53" t="s">
        <v>126</v>
      </c>
      <c r="I36" s="73" t="s">
        <v>256</v>
      </c>
      <c r="J36" s="73" t="s">
        <v>257</v>
      </c>
      <c r="K36" s="69" t="s">
        <v>857</v>
      </c>
      <c r="L36" s="70">
        <v>15000000</v>
      </c>
      <c r="M36" s="86">
        <f t="shared" ref="M36:M41" si="2">L36/100*70</f>
        <v>10500000</v>
      </c>
      <c r="N36" s="71" t="s">
        <v>168</v>
      </c>
      <c r="O36" s="72" t="s">
        <v>161</v>
      </c>
      <c r="P36" s="83" t="s">
        <v>132</v>
      </c>
      <c r="Q36" s="85"/>
      <c r="R36" s="73" t="s">
        <v>260</v>
      </c>
      <c r="S36" s="73" t="s">
        <v>134</v>
      </c>
    </row>
    <row r="37" spans="1:19" ht="64.5" x14ac:dyDescent="0.25">
      <c r="A37" s="53">
        <v>34</v>
      </c>
      <c r="B37" s="54" t="s">
        <v>581</v>
      </c>
      <c r="C37" s="65" t="s">
        <v>251</v>
      </c>
      <c r="D37" s="66" t="s">
        <v>582</v>
      </c>
      <c r="E37" s="66" t="s">
        <v>583</v>
      </c>
      <c r="F37" s="67">
        <v>600105261</v>
      </c>
      <c r="G37" s="68" t="s">
        <v>858</v>
      </c>
      <c r="H37" s="53" t="s">
        <v>126</v>
      </c>
      <c r="I37" s="73" t="s">
        <v>256</v>
      </c>
      <c r="J37" s="73" t="s">
        <v>257</v>
      </c>
      <c r="K37" s="69" t="s">
        <v>859</v>
      </c>
      <c r="L37" s="70">
        <v>10000000</v>
      </c>
      <c r="M37" s="86">
        <f t="shared" si="2"/>
        <v>7000000</v>
      </c>
      <c r="N37" s="71" t="s">
        <v>168</v>
      </c>
      <c r="O37" s="72" t="s">
        <v>161</v>
      </c>
      <c r="P37" s="83" t="s">
        <v>132</v>
      </c>
      <c r="Q37" s="85"/>
      <c r="R37" s="73" t="s">
        <v>260</v>
      </c>
      <c r="S37" s="73" t="s">
        <v>134</v>
      </c>
    </row>
    <row r="38" spans="1:19" ht="64.5" x14ac:dyDescent="0.25">
      <c r="A38" s="53">
        <v>35</v>
      </c>
      <c r="B38" s="54" t="s">
        <v>581</v>
      </c>
      <c r="C38" s="65" t="s">
        <v>251</v>
      </c>
      <c r="D38" s="66" t="s">
        <v>582</v>
      </c>
      <c r="E38" s="66" t="s">
        <v>583</v>
      </c>
      <c r="F38" s="67">
        <v>600105261</v>
      </c>
      <c r="G38" s="68" t="s">
        <v>884</v>
      </c>
      <c r="H38" s="53" t="s">
        <v>126</v>
      </c>
      <c r="I38" s="73" t="s">
        <v>256</v>
      </c>
      <c r="J38" s="73" t="s">
        <v>257</v>
      </c>
      <c r="K38" s="69" t="s">
        <v>860</v>
      </c>
      <c r="L38" s="70">
        <v>5000000</v>
      </c>
      <c r="M38" s="86">
        <f t="shared" si="2"/>
        <v>3500000</v>
      </c>
      <c r="N38" s="71" t="s">
        <v>168</v>
      </c>
      <c r="O38" s="72" t="s">
        <v>161</v>
      </c>
      <c r="P38" s="83" t="s">
        <v>132</v>
      </c>
      <c r="Q38" s="85"/>
      <c r="R38" s="73" t="s">
        <v>260</v>
      </c>
      <c r="S38" s="73" t="s">
        <v>134</v>
      </c>
    </row>
    <row r="39" spans="1:19" ht="64.5" x14ac:dyDescent="0.25">
      <c r="A39" s="53">
        <v>36</v>
      </c>
      <c r="B39" s="54" t="s">
        <v>581</v>
      </c>
      <c r="C39" s="65" t="s">
        <v>251</v>
      </c>
      <c r="D39" s="66" t="s">
        <v>582</v>
      </c>
      <c r="E39" s="66" t="s">
        <v>583</v>
      </c>
      <c r="F39" s="67">
        <v>600105261</v>
      </c>
      <c r="G39" s="68" t="s">
        <v>861</v>
      </c>
      <c r="H39" s="53" t="s">
        <v>126</v>
      </c>
      <c r="I39" s="73" t="s">
        <v>256</v>
      </c>
      <c r="J39" s="73" t="s">
        <v>257</v>
      </c>
      <c r="K39" s="69" t="s">
        <v>862</v>
      </c>
      <c r="L39" s="70">
        <v>5000000</v>
      </c>
      <c r="M39" s="86">
        <f t="shared" si="2"/>
        <v>3500000</v>
      </c>
      <c r="N39" s="71" t="s">
        <v>168</v>
      </c>
      <c r="O39" s="72" t="s">
        <v>161</v>
      </c>
      <c r="P39" s="83" t="s">
        <v>132</v>
      </c>
      <c r="Q39" s="85"/>
      <c r="R39" s="73" t="s">
        <v>260</v>
      </c>
      <c r="S39" s="73" t="s">
        <v>134</v>
      </c>
    </row>
    <row r="40" spans="1:19" ht="64.5" x14ac:dyDescent="0.25">
      <c r="A40" s="53">
        <v>37</v>
      </c>
      <c r="B40" s="54" t="s">
        <v>581</v>
      </c>
      <c r="C40" s="65" t="s">
        <v>251</v>
      </c>
      <c r="D40" s="66" t="s">
        <v>582</v>
      </c>
      <c r="E40" s="66" t="s">
        <v>583</v>
      </c>
      <c r="F40" s="67">
        <v>600105261</v>
      </c>
      <c r="G40" s="68" t="s">
        <v>863</v>
      </c>
      <c r="H40" s="53" t="s">
        <v>126</v>
      </c>
      <c r="I40" s="73" t="s">
        <v>256</v>
      </c>
      <c r="J40" s="73" t="s">
        <v>257</v>
      </c>
      <c r="K40" s="69" t="s">
        <v>1092</v>
      </c>
      <c r="L40" s="70">
        <v>2500000</v>
      </c>
      <c r="M40" s="86">
        <f t="shared" si="2"/>
        <v>1750000</v>
      </c>
      <c r="N40" s="71" t="s">
        <v>168</v>
      </c>
      <c r="O40" s="72" t="s">
        <v>161</v>
      </c>
      <c r="P40" s="83" t="s">
        <v>132</v>
      </c>
      <c r="Q40" s="85"/>
      <c r="R40" s="73" t="s">
        <v>260</v>
      </c>
      <c r="S40" s="73" t="s">
        <v>134</v>
      </c>
    </row>
    <row r="41" spans="1:19" ht="64.5" x14ac:dyDescent="0.25">
      <c r="A41" s="53">
        <v>38</v>
      </c>
      <c r="B41" s="54" t="s">
        <v>581</v>
      </c>
      <c r="C41" s="65" t="s">
        <v>251</v>
      </c>
      <c r="D41" s="66" t="s">
        <v>582</v>
      </c>
      <c r="E41" s="66" t="s">
        <v>583</v>
      </c>
      <c r="F41" s="67">
        <v>600105261</v>
      </c>
      <c r="G41" s="68" t="s">
        <v>864</v>
      </c>
      <c r="H41" s="53" t="s">
        <v>126</v>
      </c>
      <c r="I41" s="73" t="s">
        <v>256</v>
      </c>
      <c r="J41" s="73" t="s">
        <v>257</v>
      </c>
      <c r="K41" s="69" t="s">
        <v>864</v>
      </c>
      <c r="L41" s="70">
        <v>15000000</v>
      </c>
      <c r="M41" s="86">
        <f t="shared" si="2"/>
        <v>10500000</v>
      </c>
      <c r="N41" s="71" t="s">
        <v>168</v>
      </c>
      <c r="O41" s="72" t="s">
        <v>161</v>
      </c>
      <c r="P41" s="83" t="s">
        <v>132</v>
      </c>
      <c r="Q41" s="85"/>
      <c r="R41" s="73" t="s">
        <v>260</v>
      </c>
      <c r="S41" s="73" t="s">
        <v>134</v>
      </c>
    </row>
    <row r="42" spans="1:19" ht="64.5" x14ac:dyDescent="0.25">
      <c r="A42" s="53">
        <v>39</v>
      </c>
      <c r="B42" s="54" t="s">
        <v>584</v>
      </c>
      <c r="C42" s="65" t="s">
        <v>585</v>
      </c>
      <c r="D42" s="66" t="s">
        <v>586</v>
      </c>
      <c r="E42" s="66" t="s">
        <v>587</v>
      </c>
      <c r="F42" s="67" t="s">
        <v>588</v>
      </c>
      <c r="G42" s="68" t="s">
        <v>1093</v>
      </c>
      <c r="H42" s="53" t="s">
        <v>126</v>
      </c>
      <c r="I42" s="73" t="s">
        <v>127</v>
      </c>
      <c r="J42" s="73" t="s">
        <v>589</v>
      </c>
      <c r="K42" s="69" t="s">
        <v>590</v>
      </c>
      <c r="L42" s="70">
        <v>60000</v>
      </c>
      <c r="M42" s="86">
        <f t="shared" si="1"/>
        <v>42000</v>
      </c>
      <c r="N42" s="71" t="s">
        <v>236</v>
      </c>
      <c r="O42" s="72" t="s">
        <v>161</v>
      </c>
      <c r="P42" s="83" t="s">
        <v>132</v>
      </c>
      <c r="Q42" s="85"/>
      <c r="R42" s="73"/>
      <c r="S42" s="73"/>
    </row>
    <row r="43" spans="1:19" ht="64.5" x14ac:dyDescent="0.25">
      <c r="A43" s="53">
        <v>40</v>
      </c>
      <c r="B43" s="54" t="s">
        <v>584</v>
      </c>
      <c r="C43" s="65" t="s">
        <v>585</v>
      </c>
      <c r="D43" s="66" t="s">
        <v>586</v>
      </c>
      <c r="E43" s="66" t="s">
        <v>587</v>
      </c>
      <c r="F43" s="67" t="s">
        <v>588</v>
      </c>
      <c r="G43" s="68" t="s">
        <v>211</v>
      </c>
      <c r="H43" s="53" t="s">
        <v>126</v>
      </c>
      <c r="I43" s="73" t="s">
        <v>127</v>
      </c>
      <c r="J43" s="73" t="s">
        <v>589</v>
      </c>
      <c r="K43" s="69" t="s">
        <v>213</v>
      </c>
      <c r="L43" s="70">
        <v>70000</v>
      </c>
      <c r="M43" s="86">
        <f t="shared" si="1"/>
        <v>49000</v>
      </c>
      <c r="N43" s="71" t="s">
        <v>236</v>
      </c>
      <c r="O43" s="72" t="s">
        <v>161</v>
      </c>
      <c r="P43" s="83"/>
      <c r="Q43" s="85"/>
      <c r="R43" s="73"/>
      <c r="S43" s="73"/>
    </row>
    <row r="44" spans="1:19" ht="84.6" customHeight="1" x14ac:dyDescent="0.25">
      <c r="A44" s="53">
        <v>41</v>
      </c>
      <c r="B44" s="54" t="s">
        <v>584</v>
      </c>
      <c r="C44" s="65" t="s">
        <v>585</v>
      </c>
      <c r="D44" s="66" t="s">
        <v>586</v>
      </c>
      <c r="E44" s="66" t="s">
        <v>587</v>
      </c>
      <c r="F44" s="67" t="s">
        <v>588</v>
      </c>
      <c r="G44" s="68" t="s">
        <v>1152</v>
      </c>
      <c r="H44" s="53" t="s">
        <v>126</v>
      </c>
      <c r="I44" s="73" t="s">
        <v>127</v>
      </c>
      <c r="J44" s="73" t="s">
        <v>589</v>
      </c>
      <c r="K44" s="69" t="s">
        <v>591</v>
      </c>
      <c r="L44" s="70">
        <v>20000</v>
      </c>
      <c r="M44" s="86">
        <f t="shared" si="1"/>
        <v>14000</v>
      </c>
      <c r="N44" s="71" t="s">
        <v>236</v>
      </c>
      <c r="O44" s="72" t="s">
        <v>161</v>
      </c>
      <c r="P44" s="83"/>
      <c r="Q44" s="85"/>
      <c r="R44" s="73"/>
      <c r="S44" s="73"/>
    </row>
    <row r="45" spans="1:19" ht="77.25" x14ac:dyDescent="0.25">
      <c r="A45" s="53">
        <v>42</v>
      </c>
      <c r="B45" s="54" t="s">
        <v>592</v>
      </c>
      <c r="C45" s="65" t="s">
        <v>350</v>
      </c>
      <c r="D45" s="66" t="s">
        <v>593</v>
      </c>
      <c r="E45" s="66" t="s">
        <v>594</v>
      </c>
      <c r="F45" s="67" t="s">
        <v>595</v>
      </c>
      <c r="G45" s="68" t="s">
        <v>885</v>
      </c>
      <c r="H45" s="53" t="s">
        <v>126</v>
      </c>
      <c r="I45" s="73" t="s">
        <v>127</v>
      </c>
      <c r="J45" s="73" t="s">
        <v>352</v>
      </c>
      <c r="K45" s="69" t="s">
        <v>596</v>
      </c>
      <c r="L45" s="70">
        <v>150000</v>
      </c>
      <c r="M45" s="86">
        <f t="shared" si="1"/>
        <v>105000</v>
      </c>
      <c r="N45" s="71" t="s">
        <v>168</v>
      </c>
      <c r="O45" s="72" t="s">
        <v>155</v>
      </c>
      <c r="P45" s="83"/>
      <c r="Q45" s="85"/>
      <c r="R45" s="73" t="s">
        <v>597</v>
      </c>
      <c r="S45" s="73"/>
    </row>
    <row r="46" spans="1:19" ht="77.25" x14ac:dyDescent="0.25">
      <c r="A46" s="53">
        <v>43</v>
      </c>
      <c r="B46" s="54" t="s">
        <v>592</v>
      </c>
      <c r="C46" s="65" t="s">
        <v>350</v>
      </c>
      <c r="D46" s="66" t="s">
        <v>593</v>
      </c>
      <c r="E46" s="66" t="s">
        <v>594</v>
      </c>
      <c r="F46" s="67" t="s">
        <v>595</v>
      </c>
      <c r="G46" s="68" t="s">
        <v>598</v>
      </c>
      <c r="H46" s="53" t="s">
        <v>126</v>
      </c>
      <c r="I46" s="73" t="s">
        <v>127</v>
      </c>
      <c r="J46" s="73" t="s">
        <v>352</v>
      </c>
      <c r="K46" s="69" t="s">
        <v>599</v>
      </c>
      <c r="L46" s="70">
        <v>120000</v>
      </c>
      <c r="M46" s="86">
        <f t="shared" si="1"/>
        <v>84000</v>
      </c>
      <c r="N46" s="71" t="s">
        <v>155</v>
      </c>
      <c r="O46" s="72" t="s">
        <v>156</v>
      </c>
      <c r="P46" s="83"/>
      <c r="Q46" s="85"/>
      <c r="R46" s="73" t="s">
        <v>600</v>
      </c>
      <c r="S46" s="73"/>
    </row>
    <row r="47" spans="1:19" ht="77.25" x14ac:dyDescent="0.25">
      <c r="A47" s="53">
        <v>44</v>
      </c>
      <c r="B47" s="54" t="s">
        <v>592</v>
      </c>
      <c r="C47" s="65" t="s">
        <v>350</v>
      </c>
      <c r="D47" s="66" t="s">
        <v>593</v>
      </c>
      <c r="E47" s="66" t="s">
        <v>594</v>
      </c>
      <c r="F47" s="67" t="s">
        <v>595</v>
      </c>
      <c r="G47" s="68" t="s">
        <v>886</v>
      </c>
      <c r="H47" s="53" t="s">
        <v>126</v>
      </c>
      <c r="I47" s="73" t="s">
        <v>127</v>
      </c>
      <c r="J47" s="73" t="s">
        <v>352</v>
      </c>
      <c r="K47" s="69" t="s">
        <v>887</v>
      </c>
      <c r="L47" s="70">
        <v>50000</v>
      </c>
      <c r="M47" s="86">
        <f t="shared" si="1"/>
        <v>35000</v>
      </c>
      <c r="N47" s="71" t="s">
        <v>155</v>
      </c>
      <c r="O47" s="72" t="s">
        <v>183</v>
      </c>
      <c r="P47" s="83"/>
      <c r="Q47" s="85"/>
      <c r="R47" s="73" t="s">
        <v>619</v>
      </c>
      <c r="S47" s="73" t="s">
        <v>134</v>
      </c>
    </row>
    <row r="48" spans="1:19" ht="77.25" x14ac:dyDescent="0.25">
      <c r="A48" s="53">
        <v>45</v>
      </c>
      <c r="B48" s="54" t="s">
        <v>592</v>
      </c>
      <c r="C48" s="65" t="s">
        <v>350</v>
      </c>
      <c r="D48" s="66" t="s">
        <v>593</v>
      </c>
      <c r="E48" s="66" t="s">
        <v>594</v>
      </c>
      <c r="F48" s="67" t="s">
        <v>595</v>
      </c>
      <c r="G48" s="68" t="s">
        <v>853</v>
      </c>
      <c r="H48" s="53" t="s">
        <v>126</v>
      </c>
      <c r="I48" s="73" t="s">
        <v>127</v>
      </c>
      <c r="J48" s="73" t="s">
        <v>352</v>
      </c>
      <c r="K48" s="69" t="s">
        <v>888</v>
      </c>
      <c r="L48" s="70">
        <v>200000</v>
      </c>
      <c r="M48" s="86">
        <f t="shared" si="1"/>
        <v>140000</v>
      </c>
      <c r="N48" s="71" t="s">
        <v>155</v>
      </c>
      <c r="O48" s="72" t="s">
        <v>183</v>
      </c>
      <c r="P48" s="83"/>
      <c r="Q48" s="85"/>
      <c r="R48" s="73" t="s">
        <v>619</v>
      </c>
      <c r="S48" s="73" t="s">
        <v>134</v>
      </c>
    </row>
    <row r="49" spans="1:19" ht="77.25" x14ac:dyDescent="0.25">
      <c r="A49" s="53">
        <v>46</v>
      </c>
      <c r="B49" s="54" t="s">
        <v>592</v>
      </c>
      <c r="C49" s="65" t="s">
        <v>350</v>
      </c>
      <c r="D49" s="66" t="s">
        <v>593</v>
      </c>
      <c r="E49" s="66" t="s">
        <v>594</v>
      </c>
      <c r="F49" s="67" t="s">
        <v>595</v>
      </c>
      <c r="G49" s="68" t="s">
        <v>601</v>
      </c>
      <c r="H49" s="53" t="s">
        <v>126</v>
      </c>
      <c r="I49" s="73" t="s">
        <v>127</v>
      </c>
      <c r="J49" s="73" t="s">
        <v>352</v>
      </c>
      <c r="K49" s="69" t="s">
        <v>889</v>
      </c>
      <c r="L49" s="70">
        <v>200000</v>
      </c>
      <c r="M49" s="86">
        <f t="shared" si="1"/>
        <v>140000</v>
      </c>
      <c r="N49" s="71" t="s">
        <v>155</v>
      </c>
      <c r="O49" s="72" t="s">
        <v>183</v>
      </c>
      <c r="P49" s="83"/>
      <c r="Q49" s="85"/>
      <c r="R49" s="73" t="s">
        <v>619</v>
      </c>
      <c r="S49" s="73" t="s">
        <v>134</v>
      </c>
    </row>
    <row r="50" spans="1:19" ht="77.25" x14ac:dyDescent="0.25">
      <c r="A50" s="53">
        <v>47</v>
      </c>
      <c r="B50" s="54" t="s">
        <v>592</v>
      </c>
      <c r="C50" s="65" t="s">
        <v>350</v>
      </c>
      <c r="D50" s="66" t="s">
        <v>593</v>
      </c>
      <c r="E50" s="66" t="s">
        <v>594</v>
      </c>
      <c r="F50" s="67" t="s">
        <v>595</v>
      </c>
      <c r="G50" s="68" t="s">
        <v>854</v>
      </c>
      <c r="H50" s="53" t="s">
        <v>126</v>
      </c>
      <c r="I50" s="73" t="s">
        <v>127</v>
      </c>
      <c r="J50" s="73" t="s">
        <v>352</v>
      </c>
      <c r="K50" s="69" t="s">
        <v>852</v>
      </c>
      <c r="L50" s="70">
        <v>120000</v>
      </c>
      <c r="M50" s="86">
        <f t="shared" si="1"/>
        <v>84000</v>
      </c>
      <c r="N50" s="71" t="s">
        <v>155</v>
      </c>
      <c r="O50" s="72" t="s">
        <v>183</v>
      </c>
      <c r="P50" s="83"/>
      <c r="Q50" s="85"/>
      <c r="R50" s="73" t="s">
        <v>619</v>
      </c>
      <c r="S50" s="73" t="s">
        <v>134</v>
      </c>
    </row>
    <row r="51" spans="1:19" ht="90" x14ac:dyDescent="0.25">
      <c r="A51" s="53">
        <v>48</v>
      </c>
      <c r="B51" s="54" t="s">
        <v>602</v>
      </c>
      <c r="C51" s="65" t="s">
        <v>350</v>
      </c>
      <c r="D51" s="66" t="s">
        <v>603</v>
      </c>
      <c r="E51" s="66" t="s">
        <v>604</v>
      </c>
      <c r="F51" s="67" t="s">
        <v>605</v>
      </c>
      <c r="G51" s="68" t="s">
        <v>606</v>
      </c>
      <c r="H51" s="53" t="s">
        <v>126</v>
      </c>
      <c r="I51" s="73" t="s">
        <v>127</v>
      </c>
      <c r="J51" s="73" t="s">
        <v>352</v>
      </c>
      <c r="K51" s="69" t="s">
        <v>607</v>
      </c>
      <c r="L51" s="70">
        <v>300000</v>
      </c>
      <c r="M51" s="86">
        <f>L51/100*70</f>
        <v>210000</v>
      </c>
      <c r="N51" s="71" t="s">
        <v>168</v>
      </c>
      <c r="O51" s="72" t="s">
        <v>155</v>
      </c>
      <c r="P51" s="83"/>
      <c r="Q51" s="85"/>
      <c r="R51" s="73" t="s">
        <v>608</v>
      </c>
      <c r="S51" s="73"/>
    </row>
    <row r="52" spans="1:19" ht="90" x14ac:dyDescent="0.25">
      <c r="A52" s="53">
        <v>49</v>
      </c>
      <c r="B52" s="54" t="s">
        <v>602</v>
      </c>
      <c r="C52" s="65" t="s">
        <v>350</v>
      </c>
      <c r="D52" s="66" t="s">
        <v>603</v>
      </c>
      <c r="E52" s="66" t="s">
        <v>604</v>
      </c>
      <c r="F52" s="67" t="s">
        <v>605</v>
      </c>
      <c r="G52" s="68" t="s">
        <v>609</v>
      </c>
      <c r="H52" s="53" t="s">
        <v>126</v>
      </c>
      <c r="I52" s="73" t="s">
        <v>127</v>
      </c>
      <c r="J52" s="73" t="s">
        <v>352</v>
      </c>
      <c r="K52" s="69" t="s">
        <v>610</v>
      </c>
      <c r="L52" s="70">
        <v>250000</v>
      </c>
      <c r="M52" s="86"/>
      <c r="N52" s="71" t="s">
        <v>155</v>
      </c>
      <c r="O52" s="72" t="s">
        <v>155</v>
      </c>
      <c r="P52" s="83"/>
      <c r="Q52" s="85"/>
      <c r="R52" s="73" t="s">
        <v>600</v>
      </c>
      <c r="S52" s="73"/>
    </row>
    <row r="53" spans="1:19" ht="90" x14ac:dyDescent="0.25">
      <c r="A53" s="53">
        <v>50</v>
      </c>
      <c r="B53" s="54" t="s">
        <v>602</v>
      </c>
      <c r="C53" s="65" t="s">
        <v>350</v>
      </c>
      <c r="D53" s="66" t="s">
        <v>603</v>
      </c>
      <c r="E53" s="66" t="s">
        <v>604</v>
      </c>
      <c r="F53" s="67" t="s">
        <v>605</v>
      </c>
      <c r="G53" s="68" t="s">
        <v>611</v>
      </c>
      <c r="H53" s="53" t="s">
        <v>126</v>
      </c>
      <c r="I53" s="73" t="s">
        <v>127</v>
      </c>
      <c r="J53" s="73" t="s">
        <v>352</v>
      </c>
      <c r="K53" s="69" t="s">
        <v>612</v>
      </c>
      <c r="L53" s="70">
        <v>200000</v>
      </c>
      <c r="M53" s="86">
        <f t="shared" si="1"/>
        <v>140000</v>
      </c>
      <c r="N53" s="71" t="s">
        <v>168</v>
      </c>
      <c r="O53" s="72" t="s">
        <v>168</v>
      </c>
      <c r="P53" s="83"/>
      <c r="Q53" s="85"/>
      <c r="R53" s="73" t="s">
        <v>613</v>
      </c>
      <c r="S53" s="73"/>
    </row>
    <row r="54" spans="1:19" ht="90" x14ac:dyDescent="0.25">
      <c r="A54" s="53">
        <v>51</v>
      </c>
      <c r="B54" s="54" t="s">
        <v>602</v>
      </c>
      <c r="C54" s="65" t="s">
        <v>350</v>
      </c>
      <c r="D54" s="66">
        <v>75024225</v>
      </c>
      <c r="E54" s="66">
        <v>107600285</v>
      </c>
      <c r="F54" s="67">
        <v>600105351</v>
      </c>
      <c r="G54" s="68" t="s">
        <v>1094</v>
      </c>
      <c r="H54" s="53" t="s">
        <v>126</v>
      </c>
      <c r="I54" s="68" t="s">
        <v>127</v>
      </c>
      <c r="J54" s="73" t="s">
        <v>352</v>
      </c>
      <c r="K54" s="69" t="s">
        <v>1095</v>
      </c>
      <c r="L54" s="70">
        <v>250000</v>
      </c>
      <c r="M54" s="205">
        <f t="shared" si="1"/>
        <v>175000</v>
      </c>
      <c r="N54" s="71" t="s">
        <v>1096</v>
      </c>
      <c r="O54" s="72" t="s">
        <v>1097</v>
      </c>
      <c r="P54" s="83"/>
      <c r="Q54" s="85"/>
      <c r="R54" s="73"/>
      <c r="S54" s="73"/>
    </row>
    <row r="55" spans="1:19" s="5" customFormat="1" ht="90" x14ac:dyDescent="0.25">
      <c r="A55" s="53">
        <v>52</v>
      </c>
      <c r="B55" s="54" t="s">
        <v>614</v>
      </c>
      <c r="C55" s="65" t="s">
        <v>350</v>
      </c>
      <c r="D55" s="66" t="s">
        <v>615</v>
      </c>
      <c r="E55" s="66" t="s">
        <v>616</v>
      </c>
      <c r="F55" s="67" t="s">
        <v>617</v>
      </c>
      <c r="G55" s="68" t="s">
        <v>1077</v>
      </c>
      <c r="H55" s="53" t="s">
        <v>126</v>
      </c>
      <c r="I55" s="73" t="s">
        <v>127</v>
      </c>
      <c r="J55" s="73" t="s">
        <v>352</v>
      </c>
      <c r="K55" s="69" t="s">
        <v>618</v>
      </c>
      <c r="L55" s="70">
        <v>120000</v>
      </c>
      <c r="M55" s="86">
        <f t="shared" si="1"/>
        <v>84000</v>
      </c>
      <c r="N55" s="71" t="s">
        <v>155</v>
      </c>
      <c r="O55" s="72" t="s">
        <v>236</v>
      </c>
      <c r="P55" s="83"/>
      <c r="Q55" s="85"/>
      <c r="R55" s="73"/>
      <c r="S55" s="73"/>
    </row>
    <row r="56" spans="1:19" ht="90" x14ac:dyDescent="0.25">
      <c r="A56" s="53">
        <v>53</v>
      </c>
      <c r="B56" s="54" t="s">
        <v>614</v>
      </c>
      <c r="C56" s="65" t="s">
        <v>350</v>
      </c>
      <c r="D56" s="66" t="s">
        <v>615</v>
      </c>
      <c r="E56" s="66" t="s">
        <v>616</v>
      </c>
      <c r="F56" s="67" t="s">
        <v>617</v>
      </c>
      <c r="G56" s="68" t="s">
        <v>1078</v>
      </c>
      <c r="H56" s="53" t="s">
        <v>126</v>
      </c>
      <c r="I56" s="73" t="s">
        <v>127</v>
      </c>
      <c r="J56" s="73" t="s">
        <v>352</v>
      </c>
      <c r="K56" s="69" t="s">
        <v>620</v>
      </c>
      <c r="L56" s="70">
        <v>160000</v>
      </c>
      <c r="M56" s="86">
        <f t="shared" si="1"/>
        <v>112000</v>
      </c>
      <c r="N56" s="71" t="s">
        <v>168</v>
      </c>
      <c r="O56" s="72" t="s">
        <v>155</v>
      </c>
      <c r="P56" s="83"/>
      <c r="Q56" s="85"/>
      <c r="R56" s="73"/>
      <c r="S56" s="73"/>
    </row>
    <row r="57" spans="1:19" ht="90" x14ac:dyDescent="0.25">
      <c r="A57" s="53">
        <v>54</v>
      </c>
      <c r="B57" s="54" t="s">
        <v>614</v>
      </c>
      <c r="C57" s="65" t="s">
        <v>350</v>
      </c>
      <c r="D57" s="66" t="s">
        <v>615</v>
      </c>
      <c r="E57" s="66" t="s">
        <v>616</v>
      </c>
      <c r="F57" s="67" t="s">
        <v>617</v>
      </c>
      <c r="G57" s="68" t="s">
        <v>1079</v>
      </c>
      <c r="H57" s="53" t="s">
        <v>88</v>
      </c>
      <c r="I57" s="73" t="s">
        <v>127</v>
      </c>
      <c r="J57" s="73" t="s">
        <v>352</v>
      </c>
      <c r="K57" s="69" t="s">
        <v>855</v>
      </c>
      <c r="L57" s="70">
        <v>150000</v>
      </c>
      <c r="M57" s="86">
        <f>L57/100*70</f>
        <v>105000</v>
      </c>
      <c r="N57" s="71">
        <v>2023</v>
      </c>
      <c r="O57" s="72">
        <v>2025</v>
      </c>
      <c r="P57" s="83"/>
      <c r="Q57" s="85"/>
      <c r="R57" s="73"/>
      <c r="S57" s="73"/>
    </row>
    <row r="58" spans="1:19" s="117" customFormat="1" ht="25.5" x14ac:dyDescent="0.2">
      <c r="A58" s="53">
        <v>55</v>
      </c>
      <c r="B58" s="54" t="s">
        <v>943</v>
      </c>
      <c r="C58" s="65" t="s">
        <v>360</v>
      </c>
      <c r="D58" s="66">
        <v>70993751</v>
      </c>
      <c r="E58" s="66">
        <v>107600366</v>
      </c>
      <c r="F58" s="67">
        <v>600105393</v>
      </c>
      <c r="G58" s="68" t="s">
        <v>211</v>
      </c>
      <c r="H58" s="53" t="s">
        <v>126</v>
      </c>
      <c r="I58" s="73" t="s">
        <v>127</v>
      </c>
      <c r="J58" s="73" t="s">
        <v>365</v>
      </c>
      <c r="K58" s="69" t="s">
        <v>944</v>
      </c>
      <c r="L58" s="70">
        <v>150000</v>
      </c>
      <c r="M58" s="86">
        <f>L58/100*70</f>
        <v>105000</v>
      </c>
      <c r="N58" s="71">
        <v>2024</v>
      </c>
      <c r="O58" s="72">
        <v>2025</v>
      </c>
      <c r="P58" s="83"/>
      <c r="Q58" s="85"/>
      <c r="R58" s="73"/>
      <c r="S58" s="73"/>
    </row>
    <row r="59" spans="1:19" s="117" customFormat="1" ht="25.5" x14ac:dyDescent="0.2">
      <c r="A59" s="53">
        <v>56</v>
      </c>
      <c r="B59" s="54" t="s">
        <v>943</v>
      </c>
      <c r="C59" s="65" t="s">
        <v>360</v>
      </c>
      <c r="D59" s="66">
        <v>70993751</v>
      </c>
      <c r="E59" s="66">
        <v>107600366</v>
      </c>
      <c r="F59" s="67">
        <v>600105393</v>
      </c>
      <c r="G59" s="68" t="s">
        <v>945</v>
      </c>
      <c r="H59" s="53" t="s">
        <v>126</v>
      </c>
      <c r="I59" s="73" t="s">
        <v>127</v>
      </c>
      <c r="J59" s="73" t="s">
        <v>365</v>
      </c>
      <c r="K59" s="69" t="s">
        <v>946</v>
      </c>
      <c r="L59" s="70">
        <v>2000000</v>
      </c>
      <c r="M59" s="86">
        <f t="shared" ref="M59:M67" si="3">L59/100*70</f>
        <v>1400000</v>
      </c>
      <c r="N59" s="71">
        <v>2024</v>
      </c>
      <c r="O59" s="72">
        <v>2025</v>
      </c>
      <c r="P59" s="83"/>
      <c r="Q59" s="85"/>
      <c r="R59" s="73"/>
      <c r="S59" s="73"/>
    </row>
    <row r="60" spans="1:19" s="117" customFormat="1" ht="25.5" x14ac:dyDescent="0.2">
      <c r="A60" s="53">
        <v>57</v>
      </c>
      <c r="B60" s="54" t="s">
        <v>943</v>
      </c>
      <c r="C60" s="65" t="s">
        <v>360</v>
      </c>
      <c r="D60" s="66">
        <v>70993751</v>
      </c>
      <c r="E60" s="66">
        <v>107600366</v>
      </c>
      <c r="F60" s="67">
        <v>600105393</v>
      </c>
      <c r="G60" s="68" t="s">
        <v>947</v>
      </c>
      <c r="H60" s="53" t="s">
        <v>126</v>
      </c>
      <c r="I60" s="73" t="s">
        <v>127</v>
      </c>
      <c r="J60" s="73" t="s">
        <v>365</v>
      </c>
      <c r="K60" s="69" t="s">
        <v>948</v>
      </c>
      <c r="L60" s="70">
        <v>1500000</v>
      </c>
      <c r="M60" s="86">
        <f t="shared" si="3"/>
        <v>1050000</v>
      </c>
      <c r="N60" s="71">
        <v>2025</v>
      </c>
      <c r="O60" s="72">
        <v>2026</v>
      </c>
      <c r="P60" s="83"/>
      <c r="Q60" s="85"/>
      <c r="R60" s="73"/>
      <c r="S60" s="73"/>
    </row>
    <row r="61" spans="1:19" s="117" customFormat="1" ht="25.5" x14ac:dyDescent="0.2">
      <c r="A61" s="53">
        <v>58</v>
      </c>
      <c r="B61" s="54" t="s">
        <v>943</v>
      </c>
      <c r="C61" s="65" t="s">
        <v>360</v>
      </c>
      <c r="D61" s="66">
        <v>70993751</v>
      </c>
      <c r="E61" s="66">
        <v>107600366</v>
      </c>
      <c r="F61" s="67">
        <v>600105393</v>
      </c>
      <c r="G61" s="68" t="s">
        <v>949</v>
      </c>
      <c r="H61" s="53" t="s">
        <v>126</v>
      </c>
      <c r="I61" s="73" t="s">
        <v>127</v>
      </c>
      <c r="J61" s="73" t="s">
        <v>365</v>
      </c>
      <c r="K61" s="69" t="s">
        <v>950</v>
      </c>
      <c r="L61" s="70">
        <v>1000000</v>
      </c>
      <c r="M61" s="86">
        <f t="shared" si="3"/>
        <v>700000</v>
      </c>
      <c r="N61" s="71">
        <v>2023</v>
      </c>
      <c r="O61" s="72">
        <v>2024</v>
      </c>
      <c r="P61" s="83"/>
      <c r="Q61" s="85"/>
      <c r="R61" s="73"/>
      <c r="S61" s="73"/>
    </row>
    <row r="62" spans="1:19" s="117" customFormat="1" ht="25.5" x14ac:dyDescent="0.2">
      <c r="A62" s="53">
        <v>59</v>
      </c>
      <c r="B62" s="54" t="s">
        <v>943</v>
      </c>
      <c r="C62" s="65" t="s">
        <v>360</v>
      </c>
      <c r="D62" s="66">
        <v>70993751</v>
      </c>
      <c r="E62" s="66">
        <v>107600366</v>
      </c>
      <c r="F62" s="67">
        <v>600105393</v>
      </c>
      <c r="G62" s="68" t="s">
        <v>629</v>
      </c>
      <c r="H62" s="53" t="s">
        <v>126</v>
      </c>
      <c r="I62" s="73" t="s">
        <v>127</v>
      </c>
      <c r="J62" s="73" t="s">
        <v>365</v>
      </c>
      <c r="K62" s="69" t="s">
        <v>951</v>
      </c>
      <c r="L62" s="70">
        <v>2000000</v>
      </c>
      <c r="M62" s="86">
        <f t="shared" si="3"/>
        <v>1400000</v>
      </c>
      <c r="N62" s="71">
        <v>2025</v>
      </c>
      <c r="O62" s="72">
        <v>2026</v>
      </c>
      <c r="P62" s="83" t="s">
        <v>132</v>
      </c>
      <c r="Q62" s="85"/>
      <c r="R62" s="73"/>
      <c r="S62" s="73"/>
    </row>
    <row r="63" spans="1:19" s="117" customFormat="1" ht="25.5" x14ac:dyDescent="0.2">
      <c r="A63" s="53">
        <v>60</v>
      </c>
      <c r="B63" s="54" t="s">
        <v>943</v>
      </c>
      <c r="C63" s="65" t="s">
        <v>360</v>
      </c>
      <c r="D63" s="66">
        <v>70993751</v>
      </c>
      <c r="E63" s="66">
        <v>107600366</v>
      </c>
      <c r="F63" s="67">
        <v>600105393</v>
      </c>
      <c r="G63" s="68" t="s">
        <v>952</v>
      </c>
      <c r="H63" s="53" t="s">
        <v>126</v>
      </c>
      <c r="I63" s="73" t="s">
        <v>127</v>
      </c>
      <c r="J63" s="73" t="s">
        <v>365</v>
      </c>
      <c r="K63" s="69" t="s">
        <v>953</v>
      </c>
      <c r="L63" s="70">
        <v>1000000</v>
      </c>
      <c r="M63" s="86">
        <f t="shared" si="3"/>
        <v>700000</v>
      </c>
      <c r="N63" s="71">
        <v>2025</v>
      </c>
      <c r="O63" s="72">
        <v>2027</v>
      </c>
      <c r="P63" s="83"/>
      <c r="Q63" s="85"/>
      <c r="R63" s="73"/>
      <c r="S63" s="73"/>
    </row>
    <row r="64" spans="1:19" s="117" customFormat="1" ht="25.5" x14ac:dyDescent="0.2">
      <c r="A64" s="53">
        <v>61</v>
      </c>
      <c r="B64" s="54" t="s">
        <v>943</v>
      </c>
      <c r="C64" s="65" t="s">
        <v>360</v>
      </c>
      <c r="D64" s="66">
        <v>70993751</v>
      </c>
      <c r="E64" s="66">
        <v>107600366</v>
      </c>
      <c r="F64" s="67">
        <v>600105393</v>
      </c>
      <c r="G64" s="68" t="s">
        <v>954</v>
      </c>
      <c r="H64" s="53" t="s">
        <v>126</v>
      </c>
      <c r="I64" s="73" t="s">
        <v>127</v>
      </c>
      <c r="J64" s="73" t="s">
        <v>365</v>
      </c>
      <c r="K64" s="69" t="s">
        <v>955</v>
      </c>
      <c r="L64" s="70">
        <v>1500000</v>
      </c>
      <c r="M64" s="86">
        <f t="shared" si="3"/>
        <v>1050000</v>
      </c>
      <c r="N64" s="71">
        <v>2025</v>
      </c>
      <c r="O64" s="72">
        <v>2026</v>
      </c>
      <c r="P64" s="83"/>
      <c r="Q64" s="85"/>
      <c r="R64" s="73"/>
      <c r="S64" s="73"/>
    </row>
    <row r="65" spans="1:19" s="117" customFormat="1" ht="38.25" x14ac:dyDescent="0.2">
      <c r="A65" s="53">
        <v>62</v>
      </c>
      <c r="B65" s="54" t="s">
        <v>943</v>
      </c>
      <c r="C65" s="65" t="s">
        <v>360</v>
      </c>
      <c r="D65" s="66">
        <v>70993751</v>
      </c>
      <c r="E65" s="66">
        <v>107600366</v>
      </c>
      <c r="F65" s="67">
        <v>600105393</v>
      </c>
      <c r="G65" s="68" t="s">
        <v>956</v>
      </c>
      <c r="H65" s="53" t="s">
        <v>126</v>
      </c>
      <c r="I65" s="73" t="s">
        <v>127</v>
      </c>
      <c r="J65" s="73" t="s">
        <v>365</v>
      </c>
      <c r="K65" s="69" t="s">
        <v>957</v>
      </c>
      <c r="L65" s="70">
        <v>300000</v>
      </c>
      <c r="M65" s="86">
        <f t="shared" si="3"/>
        <v>210000</v>
      </c>
      <c r="N65" s="71">
        <v>2024</v>
      </c>
      <c r="O65" s="72">
        <v>2025</v>
      </c>
      <c r="P65" s="83"/>
      <c r="Q65" s="85"/>
      <c r="R65" s="73"/>
      <c r="S65" s="73"/>
    </row>
    <row r="66" spans="1:19" s="117" customFormat="1" ht="25.5" x14ac:dyDescent="0.2">
      <c r="A66" s="53">
        <v>63</v>
      </c>
      <c r="B66" s="54" t="s">
        <v>943</v>
      </c>
      <c r="C66" s="65" t="s">
        <v>360</v>
      </c>
      <c r="D66" s="66">
        <v>70993751</v>
      </c>
      <c r="E66" s="66">
        <v>107600366</v>
      </c>
      <c r="F66" s="67">
        <v>600105393</v>
      </c>
      <c r="G66" s="68" t="s">
        <v>958</v>
      </c>
      <c r="H66" s="53" t="s">
        <v>126</v>
      </c>
      <c r="I66" s="73" t="s">
        <v>127</v>
      </c>
      <c r="J66" s="73" t="s">
        <v>959</v>
      </c>
      <c r="K66" s="69" t="s">
        <v>960</v>
      </c>
      <c r="L66" s="70">
        <v>500000</v>
      </c>
      <c r="M66" s="86">
        <f t="shared" si="3"/>
        <v>350000</v>
      </c>
      <c r="N66" s="71">
        <v>2026</v>
      </c>
      <c r="O66" s="72">
        <v>2027</v>
      </c>
      <c r="P66" s="83"/>
      <c r="Q66" s="85"/>
      <c r="R66" s="73"/>
      <c r="S66" s="73"/>
    </row>
    <row r="67" spans="1:19" s="117" customFormat="1" ht="25.5" x14ac:dyDescent="0.2">
      <c r="A67" s="53">
        <v>64</v>
      </c>
      <c r="B67" s="54" t="s">
        <v>943</v>
      </c>
      <c r="C67" s="65" t="s">
        <v>360</v>
      </c>
      <c r="D67" s="66">
        <v>70993751</v>
      </c>
      <c r="E67" s="66">
        <v>107600366</v>
      </c>
      <c r="F67" s="67">
        <v>600105393</v>
      </c>
      <c r="G67" s="68" t="s">
        <v>961</v>
      </c>
      <c r="H67" s="53" t="s">
        <v>126</v>
      </c>
      <c r="I67" s="73" t="s">
        <v>127</v>
      </c>
      <c r="J67" s="73" t="s">
        <v>959</v>
      </c>
      <c r="K67" s="69" t="s">
        <v>962</v>
      </c>
      <c r="L67" s="70">
        <v>500000</v>
      </c>
      <c r="M67" s="86">
        <f t="shared" si="3"/>
        <v>350000</v>
      </c>
      <c r="N67" s="71">
        <v>2026</v>
      </c>
      <c r="O67" s="72">
        <v>2027</v>
      </c>
      <c r="P67" s="83"/>
      <c r="Q67" s="85"/>
      <c r="R67" s="73"/>
      <c r="S67" s="73"/>
    </row>
    <row r="68" spans="1:19" ht="64.5" x14ac:dyDescent="0.25">
      <c r="A68" s="53">
        <v>65</v>
      </c>
      <c r="B68" s="54" t="s">
        <v>621</v>
      </c>
      <c r="C68" s="65" t="s">
        <v>622</v>
      </c>
      <c r="D68" s="66" t="s">
        <v>623</v>
      </c>
      <c r="E68" s="66" t="s">
        <v>624</v>
      </c>
      <c r="F68" s="67" t="s">
        <v>625</v>
      </c>
      <c r="G68" s="68" t="s">
        <v>626</v>
      </c>
      <c r="H68" s="53" t="s">
        <v>126</v>
      </c>
      <c r="I68" s="73" t="s">
        <v>127</v>
      </c>
      <c r="J68" s="73" t="s">
        <v>627</v>
      </c>
      <c r="K68" s="69" t="s">
        <v>628</v>
      </c>
      <c r="L68" s="70">
        <v>400000</v>
      </c>
      <c r="M68" s="86">
        <f t="shared" si="1"/>
        <v>280000</v>
      </c>
      <c r="N68" s="71" t="s">
        <v>168</v>
      </c>
      <c r="O68" s="72" t="s">
        <v>155</v>
      </c>
      <c r="P68" s="83" t="s">
        <v>132</v>
      </c>
      <c r="Q68" s="85"/>
      <c r="R68" s="73"/>
      <c r="S68" s="73"/>
    </row>
    <row r="69" spans="1:19" ht="64.5" x14ac:dyDescent="0.25">
      <c r="A69" s="53">
        <v>66</v>
      </c>
      <c r="B69" s="54" t="s">
        <v>621</v>
      </c>
      <c r="C69" s="65" t="s">
        <v>622</v>
      </c>
      <c r="D69" s="66" t="s">
        <v>623</v>
      </c>
      <c r="E69" s="66" t="s">
        <v>624</v>
      </c>
      <c r="F69" s="67" t="s">
        <v>625</v>
      </c>
      <c r="G69" s="68" t="s">
        <v>629</v>
      </c>
      <c r="H69" s="53" t="s">
        <v>126</v>
      </c>
      <c r="I69" s="73" t="s">
        <v>127</v>
      </c>
      <c r="J69" s="73" t="s">
        <v>627</v>
      </c>
      <c r="K69" s="69" t="s">
        <v>630</v>
      </c>
      <c r="L69" s="70">
        <v>50000</v>
      </c>
      <c r="M69" s="86">
        <f t="shared" si="1"/>
        <v>35000</v>
      </c>
      <c r="N69" s="71" t="s">
        <v>155</v>
      </c>
      <c r="O69" s="72" t="s">
        <v>236</v>
      </c>
      <c r="P69" s="83"/>
      <c r="Q69" s="85"/>
      <c r="R69" s="73"/>
      <c r="S69" s="73"/>
    </row>
    <row r="70" spans="1:19" s="119" customFormat="1" ht="25.5" x14ac:dyDescent="0.2">
      <c r="A70" s="53">
        <v>67</v>
      </c>
      <c r="B70" s="54" t="s">
        <v>907</v>
      </c>
      <c r="C70" s="65" t="s">
        <v>918</v>
      </c>
      <c r="D70" s="66">
        <v>70992673</v>
      </c>
      <c r="E70" s="66">
        <v>107600463</v>
      </c>
      <c r="F70" s="67">
        <v>600105482</v>
      </c>
      <c r="G70" s="68" t="s">
        <v>908</v>
      </c>
      <c r="H70" s="53" t="s">
        <v>126</v>
      </c>
      <c r="I70" s="73" t="s">
        <v>127</v>
      </c>
      <c r="J70" s="73" t="s">
        <v>909</v>
      </c>
      <c r="K70" s="69" t="s">
        <v>910</v>
      </c>
      <c r="L70" s="70">
        <v>80000</v>
      </c>
      <c r="M70" s="86">
        <f>L70/100*70</f>
        <v>56000</v>
      </c>
      <c r="N70" s="71">
        <v>2024</v>
      </c>
      <c r="O70" s="72">
        <v>2025</v>
      </c>
      <c r="P70" s="83"/>
      <c r="Q70" s="85"/>
      <c r="R70" s="73"/>
      <c r="S70" s="73"/>
    </row>
    <row r="71" spans="1:19" s="119" customFormat="1" ht="25.5" x14ac:dyDescent="0.2">
      <c r="A71" s="53">
        <v>68</v>
      </c>
      <c r="B71" s="54" t="s">
        <v>907</v>
      </c>
      <c r="C71" s="65" t="s">
        <v>918</v>
      </c>
      <c r="D71" s="66">
        <v>70992673</v>
      </c>
      <c r="E71" s="66">
        <v>107600463</v>
      </c>
      <c r="F71" s="67">
        <v>600105482</v>
      </c>
      <c r="G71" s="68" t="s">
        <v>911</v>
      </c>
      <c r="H71" s="53" t="s">
        <v>126</v>
      </c>
      <c r="I71" s="73" t="s">
        <v>127</v>
      </c>
      <c r="J71" s="73" t="s">
        <v>909</v>
      </c>
      <c r="K71" s="69" t="s">
        <v>912</v>
      </c>
      <c r="L71" s="70">
        <v>50000</v>
      </c>
      <c r="M71" s="86">
        <f t="shared" ref="M71:M81" si="4">L71/100*70</f>
        <v>35000</v>
      </c>
      <c r="N71" s="71">
        <v>2024</v>
      </c>
      <c r="O71" s="72">
        <v>2025</v>
      </c>
      <c r="P71" s="83"/>
      <c r="Q71" s="85"/>
      <c r="R71" s="73"/>
      <c r="S71" s="73"/>
    </row>
    <row r="72" spans="1:19" s="119" customFormat="1" ht="25.5" x14ac:dyDescent="0.2">
      <c r="A72" s="53">
        <v>69</v>
      </c>
      <c r="B72" s="54" t="s">
        <v>907</v>
      </c>
      <c r="C72" s="65" t="s">
        <v>918</v>
      </c>
      <c r="D72" s="66">
        <v>70992673</v>
      </c>
      <c r="E72" s="66">
        <v>107600463</v>
      </c>
      <c r="F72" s="67">
        <v>600105482</v>
      </c>
      <c r="G72" s="68" t="s">
        <v>1098</v>
      </c>
      <c r="H72" s="53" t="s">
        <v>126</v>
      </c>
      <c r="I72" s="73" t="s">
        <v>127</v>
      </c>
      <c r="J72" s="73" t="s">
        <v>909</v>
      </c>
      <c r="K72" s="69" t="s">
        <v>1099</v>
      </c>
      <c r="L72" s="70">
        <v>80000</v>
      </c>
      <c r="M72" s="86">
        <f t="shared" si="4"/>
        <v>56000</v>
      </c>
      <c r="N72" s="71">
        <v>2024</v>
      </c>
      <c r="O72" s="72">
        <v>2025</v>
      </c>
      <c r="P72" s="83"/>
      <c r="Q72" s="85"/>
      <c r="R72" s="73"/>
      <c r="S72" s="73"/>
    </row>
    <row r="73" spans="1:19" s="119" customFormat="1" ht="38.25" x14ac:dyDescent="0.2">
      <c r="A73" s="53">
        <v>70</v>
      </c>
      <c r="B73" s="54" t="s">
        <v>907</v>
      </c>
      <c r="C73" s="65" t="s">
        <v>918</v>
      </c>
      <c r="D73" s="66">
        <v>70992673</v>
      </c>
      <c r="E73" s="66">
        <v>107600463</v>
      </c>
      <c r="F73" s="67">
        <v>600105482</v>
      </c>
      <c r="G73" s="68" t="s">
        <v>913</v>
      </c>
      <c r="H73" s="53" t="s">
        <v>126</v>
      </c>
      <c r="I73" s="73" t="s">
        <v>127</v>
      </c>
      <c r="J73" s="73" t="s">
        <v>909</v>
      </c>
      <c r="K73" s="69" t="s">
        <v>914</v>
      </c>
      <c r="L73" s="70">
        <v>70000</v>
      </c>
      <c r="M73" s="86">
        <f t="shared" si="4"/>
        <v>49000</v>
      </c>
      <c r="N73" s="71">
        <v>2025</v>
      </c>
      <c r="O73" s="72">
        <v>2027</v>
      </c>
      <c r="P73" s="83"/>
      <c r="Q73" s="85"/>
      <c r="R73" s="73"/>
      <c r="S73" s="73"/>
    </row>
    <row r="74" spans="1:19" s="119" customFormat="1" ht="25.5" x14ac:dyDescent="0.2">
      <c r="A74" s="53">
        <v>71</v>
      </c>
      <c r="B74" s="54" t="s">
        <v>907</v>
      </c>
      <c r="C74" s="65" t="s">
        <v>918</v>
      </c>
      <c r="D74" s="66">
        <v>70992673</v>
      </c>
      <c r="E74" s="66">
        <v>107600463</v>
      </c>
      <c r="F74" s="67">
        <v>600105482</v>
      </c>
      <c r="G74" s="68" t="s">
        <v>915</v>
      </c>
      <c r="H74" s="53" t="s">
        <v>126</v>
      </c>
      <c r="I74" s="73" t="s">
        <v>127</v>
      </c>
      <c r="J74" s="73" t="s">
        <v>909</v>
      </c>
      <c r="K74" s="69" t="s">
        <v>1100</v>
      </c>
      <c r="L74" s="70">
        <v>250000</v>
      </c>
      <c r="M74" s="86">
        <f t="shared" si="4"/>
        <v>175000</v>
      </c>
      <c r="N74" s="71">
        <v>2024</v>
      </c>
      <c r="O74" s="72">
        <v>2025</v>
      </c>
      <c r="P74" s="83"/>
      <c r="Q74" s="85"/>
      <c r="R74" s="73"/>
      <c r="S74" s="73"/>
    </row>
    <row r="75" spans="1:19" s="119" customFormat="1" ht="25.5" x14ac:dyDescent="0.2">
      <c r="A75" s="53">
        <v>72</v>
      </c>
      <c r="B75" s="54" t="s">
        <v>907</v>
      </c>
      <c r="C75" s="65" t="s">
        <v>918</v>
      </c>
      <c r="D75" s="66">
        <v>70992673</v>
      </c>
      <c r="E75" s="66">
        <v>107600463</v>
      </c>
      <c r="F75" s="67">
        <v>600105482</v>
      </c>
      <c r="G75" s="68" t="s">
        <v>916</v>
      </c>
      <c r="H75" s="53" t="s">
        <v>126</v>
      </c>
      <c r="I75" s="73" t="s">
        <v>127</v>
      </c>
      <c r="J75" s="73" t="s">
        <v>909</v>
      </c>
      <c r="K75" s="69" t="s">
        <v>917</v>
      </c>
      <c r="L75" s="70">
        <v>50000</v>
      </c>
      <c r="M75" s="86">
        <f t="shared" si="4"/>
        <v>35000</v>
      </c>
      <c r="N75" s="71">
        <v>2025</v>
      </c>
      <c r="O75" s="72">
        <v>2027</v>
      </c>
      <c r="P75" s="83"/>
      <c r="Q75" s="85"/>
      <c r="R75" s="73"/>
      <c r="S75" s="73"/>
    </row>
    <row r="76" spans="1:19" s="119" customFormat="1" ht="51" x14ac:dyDescent="0.2">
      <c r="A76" s="53">
        <v>73</v>
      </c>
      <c r="B76" s="54" t="s">
        <v>1101</v>
      </c>
      <c r="C76" s="65" t="s">
        <v>1102</v>
      </c>
      <c r="D76" s="66">
        <v>70992673</v>
      </c>
      <c r="E76" s="66">
        <v>107600463</v>
      </c>
      <c r="F76" s="67">
        <v>600105482</v>
      </c>
      <c r="G76" s="68" t="s">
        <v>1103</v>
      </c>
      <c r="H76" s="53" t="s">
        <v>126</v>
      </c>
      <c r="I76" s="73" t="s">
        <v>127</v>
      </c>
      <c r="J76" s="73" t="s">
        <v>909</v>
      </c>
      <c r="K76" s="69" t="s">
        <v>1109</v>
      </c>
      <c r="L76" s="206">
        <v>350000</v>
      </c>
      <c r="M76" s="86">
        <f t="shared" si="4"/>
        <v>245000</v>
      </c>
      <c r="N76" s="71">
        <v>2024</v>
      </c>
      <c r="O76" s="72">
        <v>2025</v>
      </c>
      <c r="P76" s="207"/>
      <c r="Q76" s="85"/>
      <c r="R76" s="73"/>
      <c r="S76" s="73"/>
    </row>
    <row r="77" spans="1:19" s="119" customFormat="1" ht="51" x14ac:dyDescent="0.2">
      <c r="A77" s="53">
        <v>74</v>
      </c>
      <c r="B77" s="54" t="s">
        <v>1101</v>
      </c>
      <c r="C77" s="65" t="s">
        <v>1102</v>
      </c>
      <c r="D77" s="66">
        <v>70992673</v>
      </c>
      <c r="E77" s="66">
        <v>107600463</v>
      </c>
      <c r="F77" s="67">
        <v>600105482</v>
      </c>
      <c r="G77" s="68" t="s">
        <v>1104</v>
      </c>
      <c r="H77" s="53" t="s">
        <v>126</v>
      </c>
      <c r="I77" s="73" t="s">
        <v>127</v>
      </c>
      <c r="J77" s="73" t="s">
        <v>909</v>
      </c>
      <c r="K77" s="69" t="s">
        <v>1110</v>
      </c>
      <c r="L77" s="70">
        <v>180000</v>
      </c>
      <c r="M77" s="86">
        <f t="shared" si="4"/>
        <v>126000</v>
      </c>
      <c r="N77" s="71">
        <v>2024</v>
      </c>
      <c r="O77" s="72">
        <v>2025</v>
      </c>
      <c r="P77" s="83"/>
      <c r="Q77" s="85"/>
      <c r="R77" s="73"/>
      <c r="S77" s="73"/>
    </row>
    <row r="78" spans="1:19" s="119" customFormat="1" ht="51" x14ac:dyDescent="0.2">
      <c r="A78" s="53">
        <v>75</v>
      </c>
      <c r="B78" s="54" t="s">
        <v>1101</v>
      </c>
      <c r="C78" s="65" t="s">
        <v>1102</v>
      </c>
      <c r="D78" s="66">
        <v>70992673</v>
      </c>
      <c r="E78" s="66">
        <v>107600463</v>
      </c>
      <c r="F78" s="67">
        <v>600105482</v>
      </c>
      <c r="G78" s="68" t="s">
        <v>1105</v>
      </c>
      <c r="H78" s="53" t="s">
        <v>126</v>
      </c>
      <c r="I78" s="73" t="s">
        <v>127</v>
      </c>
      <c r="J78" s="73" t="s">
        <v>909</v>
      </c>
      <c r="K78" s="69" t="s">
        <v>1111</v>
      </c>
      <c r="L78" s="70">
        <v>30000</v>
      </c>
      <c r="M78" s="86">
        <f t="shared" si="4"/>
        <v>21000</v>
      </c>
      <c r="N78" s="71">
        <v>2024</v>
      </c>
      <c r="O78" s="72">
        <v>2025</v>
      </c>
      <c r="P78" s="83"/>
      <c r="Q78" s="85"/>
      <c r="R78" s="73"/>
      <c r="S78" s="73"/>
    </row>
    <row r="79" spans="1:19" s="119" customFormat="1" ht="51" x14ac:dyDescent="0.2">
      <c r="A79" s="53">
        <v>76</v>
      </c>
      <c r="B79" s="54" t="s">
        <v>1101</v>
      </c>
      <c r="C79" s="65" t="s">
        <v>1102</v>
      </c>
      <c r="D79" s="66">
        <v>70992673</v>
      </c>
      <c r="E79" s="66">
        <v>107600463</v>
      </c>
      <c r="F79" s="67">
        <v>600105482</v>
      </c>
      <c r="G79" s="68" t="s">
        <v>1106</v>
      </c>
      <c r="H79" s="53" t="s">
        <v>126</v>
      </c>
      <c r="I79" s="73" t="s">
        <v>127</v>
      </c>
      <c r="J79" s="73" t="s">
        <v>909</v>
      </c>
      <c r="K79" s="69" t="s">
        <v>1112</v>
      </c>
      <c r="L79" s="70">
        <v>400000</v>
      </c>
      <c r="M79" s="86">
        <f t="shared" si="4"/>
        <v>280000</v>
      </c>
      <c r="N79" s="71">
        <v>2024</v>
      </c>
      <c r="O79" s="72">
        <v>2025</v>
      </c>
      <c r="P79" s="83"/>
      <c r="Q79" s="85"/>
      <c r="R79" s="73"/>
      <c r="S79" s="73"/>
    </row>
    <row r="80" spans="1:19" s="119" customFormat="1" ht="51" x14ac:dyDescent="0.2">
      <c r="A80" s="53">
        <v>77</v>
      </c>
      <c r="B80" s="54" t="s">
        <v>1101</v>
      </c>
      <c r="C80" s="65" t="s">
        <v>1102</v>
      </c>
      <c r="D80" s="66">
        <v>70992673</v>
      </c>
      <c r="E80" s="66">
        <v>107600463</v>
      </c>
      <c r="F80" s="67">
        <v>600105482</v>
      </c>
      <c r="G80" s="68" t="s">
        <v>1107</v>
      </c>
      <c r="H80" s="53" t="s">
        <v>126</v>
      </c>
      <c r="I80" s="73" t="s">
        <v>127</v>
      </c>
      <c r="J80" s="73" t="s">
        <v>909</v>
      </c>
      <c r="K80" s="69" t="s">
        <v>1113</v>
      </c>
      <c r="L80" s="70">
        <v>100000</v>
      </c>
      <c r="M80" s="86">
        <f t="shared" si="4"/>
        <v>70000</v>
      </c>
      <c r="N80" s="71">
        <v>2024</v>
      </c>
      <c r="O80" s="72">
        <v>2025</v>
      </c>
      <c r="P80" s="83"/>
      <c r="Q80" s="85"/>
      <c r="R80" s="73"/>
      <c r="S80" s="73"/>
    </row>
    <row r="81" spans="1:19" s="119" customFormat="1" ht="51" x14ac:dyDescent="0.2">
      <c r="A81" s="53">
        <v>78</v>
      </c>
      <c r="B81" s="54" t="s">
        <v>1101</v>
      </c>
      <c r="C81" s="65" t="s">
        <v>1102</v>
      </c>
      <c r="D81" s="66">
        <v>70992673</v>
      </c>
      <c r="E81" s="66">
        <v>107600463</v>
      </c>
      <c r="F81" s="67">
        <v>600105482</v>
      </c>
      <c r="G81" s="68" t="s">
        <v>1108</v>
      </c>
      <c r="H81" s="53" t="s">
        <v>126</v>
      </c>
      <c r="I81" s="73" t="s">
        <v>127</v>
      </c>
      <c r="J81" s="73" t="s">
        <v>909</v>
      </c>
      <c r="K81" s="69" t="s">
        <v>1114</v>
      </c>
      <c r="L81" s="70">
        <v>50000</v>
      </c>
      <c r="M81" s="86">
        <f t="shared" si="4"/>
        <v>35000</v>
      </c>
      <c r="N81" s="71">
        <v>2024</v>
      </c>
      <c r="O81" s="72">
        <v>2025</v>
      </c>
      <c r="P81" s="83"/>
      <c r="Q81" s="85"/>
      <c r="R81" s="73"/>
      <c r="S81" s="73"/>
    </row>
    <row r="82" spans="1:19" ht="64.5" x14ac:dyDescent="0.25">
      <c r="A82" s="53">
        <v>79</v>
      </c>
      <c r="B82" s="54" t="s">
        <v>621</v>
      </c>
      <c r="C82" s="65" t="s">
        <v>622</v>
      </c>
      <c r="D82" s="66" t="s">
        <v>623</v>
      </c>
      <c r="E82" s="66" t="s">
        <v>624</v>
      </c>
      <c r="F82" s="67" t="s">
        <v>625</v>
      </c>
      <c r="G82" s="68" t="s">
        <v>211</v>
      </c>
      <c r="H82" s="53" t="s">
        <v>126</v>
      </c>
      <c r="I82" s="73" t="s">
        <v>127</v>
      </c>
      <c r="J82" s="73" t="s">
        <v>627</v>
      </c>
      <c r="K82" s="69" t="s">
        <v>211</v>
      </c>
      <c r="L82" s="70">
        <v>70000</v>
      </c>
      <c r="M82" s="86">
        <f t="shared" si="1"/>
        <v>49000</v>
      </c>
      <c r="N82" s="71" t="s">
        <v>236</v>
      </c>
      <c r="O82" s="72" t="s">
        <v>183</v>
      </c>
      <c r="P82" s="83"/>
      <c r="Q82" s="85"/>
      <c r="R82" s="73"/>
      <c r="S82" s="73"/>
    </row>
    <row r="83" spans="1:19" ht="64.5" x14ac:dyDescent="0.25">
      <c r="A83" s="53">
        <v>80</v>
      </c>
      <c r="B83" s="54" t="s">
        <v>631</v>
      </c>
      <c r="C83" s="65" t="s">
        <v>632</v>
      </c>
      <c r="D83" s="66" t="s">
        <v>633</v>
      </c>
      <c r="E83" s="66" t="s">
        <v>634</v>
      </c>
      <c r="F83" s="67" t="s">
        <v>635</v>
      </c>
      <c r="G83" s="68" t="s">
        <v>636</v>
      </c>
      <c r="H83" s="53" t="s">
        <v>126</v>
      </c>
      <c r="I83" s="73" t="s">
        <v>127</v>
      </c>
      <c r="J83" s="73" t="s">
        <v>637</v>
      </c>
      <c r="K83" s="69" t="s">
        <v>636</v>
      </c>
      <c r="L83" s="70">
        <v>50000</v>
      </c>
      <c r="M83" s="86">
        <f t="shared" si="1"/>
        <v>35000</v>
      </c>
      <c r="N83" s="71" t="s">
        <v>168</v>
      </c>
      <c r="O83" s="72" t="s">
        <v>161</v>
      </c>
      <c r="P83" s="83"/>
      <c r="Q83" s="85"/>
      <c r="R83" s="73"/>
      <c r="S83" s="73"/>
    </row>
    <row r="84" spans="1:19" ht="64.5" x14ac:dyDescent="0.25">
      <c r="A84" s="53">
        <v>81</v>
      </c>
      <c r="B84" s="54" t="s">
        <v>631</v>
      </c>
      <c r="C84" s="65" t="s">
        <v>632</v>
      </c>
      <c r="D84" s="66" t="s">
        <v>633</v>
      </c>
      <c r="E84" s="66" t="s">
        <v>634</v>
      </c>
      <c r="F84" s="67" t="s">
        <v>635</v>
      </c>
      <c r="G84" s="68" t="s">
        <v>638</v>
      </c>
      <c r="H84" s="53" t="s">
        <v>126</v>
      </c>
      <c r="I84" s="73" t="s">
        <v>127</v>
      </c>
      <c r="J84" s="73" t="s">
        <v>637</v>
      </c>
      <c r="K84" s="69" t="s">
        <v>639</v>
      </c>
      <c r="L84" s="70">
        <v>120000</v>
      </c>
      <c r="M84" s="86">
        <f t="shared" si="1"/>
        <v>84000</v>
      </c>
      <c r="N84" s="208" t="s">
        <v>236</v>
      </c>
      <c r="O84" s="72" t="s">
        <v>161</v>
      </c>
      <c r="P84" s="83"/>
      <c r="Q84" s="85"/>
      <c r="R84" s="73"/>
      <c r="S84" s="73"/>
    </row>
    <row r="85" spans="1:19" ht="64.5" x14ac:dyDescent="0.25">
      <c r="A85" s="53">
        <v>82</v>
      </c>
      <c r="B85" s="54" t="s">
        <v>631</v>
      </c>
      <c r="C85" s="65" t="s">
        <v>632</v>
      </c>
      <c r="D85" s="66" t="s">
        <v>633</v>
      </c>
      <c r="E85" s="66" t="s">
        <v>634</v>
      </c>
      <c r="F85" s="67" t="s">
        <v>635</v>
      </c>
      <c r="G85" s="68" t="s">
        <v>211</v>
      </c>
      <c r="H85" s="53" t="s">
        <v>126</v>
      </c>
      <c r="I85" s="73" t="s">
        <v>127</v>
      </c>
      <c r="J85" s="73" t="s">
        <v>637</v>
      </c>
      <c r="K85" s="69" t="s">
        <v>640</v>
      </c>
      <c r="L85" s="70">
        <v>130000</v>
      </c>
      <c r="M85" s="86">
        <f t="shared" si="1"/>
        <v>91000</v>
      </c>
      <c r="N85" s="208" t="s">
        <v>236</v>
      </c>
      <c r="O85" s="72" t="s">
        <v>161</v>
      </c>
      <c r="P85" s="83"/>
      <c r="Q85" s="85"/>
      <c r="R85" s="73"/>
      <c r="S85" s="73"/>
    </row>
    <row r="86" spans="1:19" ht="64.5" x14ac:dyDescent="0.25">
      <c r="A86" s="53">
        <v>83</v>
      </c>
      <c r="B86" s="54" t="s">
        <v>631</v>
      </c>
      <c r="C86" s="65" t="s">
        <v>632</v>
      </c>
      <c r="D86" s="66" t="s">
        <v>633</v>
      </c>
      <c r="E86" s="66" t="s">
        <v>634</v>
      </c>
      <c r="F86" s="67" t="s">
        <v>635</v>
      </c>
      <c r="G86" s="68" t="s">
        <v>641</v>
      </c>
      <c r="H86" s="53" t="s">
        <v>126</v>
      </c>
      <c r="I86" s="73" t="s">
        <v>127</v>
      </c>
      <c r="J86" s="73" t="s">
        <v>637</v>
      </c>
      <c r="K86" s="69" t="s">
        <v>641</v>
      </c>
      <c r="L86" s="70">
        <v>450000</v>
      </c>
      <c r="M86" s="86">
        <f t="shared" si="1"/>
        <v>315000</v>
      </c>
      <c r="N86" s="208" t="s">
        <v>236</v>
      </c>
      <c r="O86" s="72" t="s">
        <v>161</v>
      </c>
      <c r="P86" s="83" t="s">
        <v>132</v>
      </c>
      <c r="Q86" s="85"/>
      <c r="R86" s="73"/>
      <c r="S86" s="73"/>
    </row>
    <row r="87" spans="1:19" ht="64.5" x14ac:dyDescent="0.25">
      <c r="A87" s="53">
        <v>84</v>
      </c>
      <c r="B87" s="54" t="s">
        <v>631</v>
      </c>
      <c r="C87" s="65" t="s">
        <v>632</v>
      </c>
      <c r="D87" s="66">
        <v>75022231</v>
      </c>
      <c r="E87" s="66">
        <v>107600587</v>
      </c>
      <c r="F87" s="67">
        <v>600105571</v>
      </c>
      <c r="G87" s="68" t="s">
        <v>1115</v>
      </c>
      <c r="H87" s="53" t="s">
        <v>126</v>
      </c>
      <c r="I87" s="68" t="s">
        <v>127</v>
      </c>
      <c r="J87" s="73" t="s">
        <v>637</v>
      </c>
      <c r="K87" s="69" t="s">
        <v>1115</v>
      </c>
      <c r="L87" s="70">
        <v>250000</v>
      </c>
      <c r="M87" s="205">
        <f t="shared" si="1"/>
        <v>175000</v>
      </c>
      <c r="N87" s="71" t="s">
        <v>236</v>
      </c>
      <c r="O87" s="72">
        <v>2027</v>
      </c>
      <c r="P87" s="83" t="s">
        <v>132</v>
      </c>
      <c r="Q87" s="85"/>
      <c r="R87" s="73"/>
      <c r="S87" s="73"/>
    </row>
    <row r="88" spans="1:19" s="117" customFormat="1" ht="63.75" x14ac:dyDescent="0.2">
      <c r="A88" s="53">
        <v>85</v>
      </c>
      <c r="B88" s="54" t="s">
        <v>897</v>
      </c>
      <c r="C88" s="65" t="s">
        <v>898</v>
      </c>
      <c r="D88" s="66">
        <v>71294406</v>
      </c>
      <c r="E88" s="66">
        <v>181079445</v>
      </c>
      <c r="F88" s="67">
        <v>691009511</v>
      </c>
      <c r="G88" s="68" t="s">
        <v>211</v>
      </c>
      <c r="H88" s="53" t="s">
        <v>126</v>
      </c>
      <c r="I88" s="73" t="s">
        <v>127</v>
      </c>
      <c r="J88" s="73" t="s">
        <v>899</v>
      </c>
      <c r="K88" s="69" t="s">
        <v>1076</v>
      </c>
      <c r="L88" s="70">
        <v>140000</v>
      </c>
      <c r="M88" s="86">
        <f>L88/100*70</f>
        <v>98000</v>
      </c>
      <c r="N88" s="71">
        <v>2024</v>
      </c>
      <c r="O88" s="72">
        <v>2025</v>
      </c>
      <c r="P88" s="83"/>
      <c r="Q88" s="85"/>
      <c r="R88" s="73"/>
      <c r="S88" s="73" t="s">
        <v>134</v>
      </c>
    </row>
    <row r="89" spans="1:19" ht="77.25" x14ac:dyDescent="0.25">
      <c r="A89" s="53">
        <v>86</v>
      </c>
      <c r="B89" s="54" t="s">
        <v>642</v>
      </c>
      <c r="C89" s="65" t="s">
        <v>402</v>
      </c>
      <c r="D89" s="66">
        <v>70985081</v>
      </c>
      <c r="E89" s="66">
        <v>107600447</v>
      </c>
      <c r="F89" s="67">
        <v>600105466</v>
      </c>
      <c r="G89" s="68" t="s">
        <v>211</v>
      </c>
      <c r="H89" s="53" t="s">
        <v>126</v>
      </c>
      <c r="I89" s="73" t="s">
        <v>127</v>
      </c>
      <c r="J89" s="73" t="s">
        <v>406</v>
      </c>
      <c r="K89" s="69" t="s">
        <v>643</v>
      </c>
      <c r="L89" s="70">
        <v>140000</v>
      </c>
      <c r="M89" s="86">
        <f t="shared" si="1"/>
        <v>98000</v>
      </c>
      <c r="N89" s="71">
        <v>2022</v>
      </c>
      <c r="O89" s="72">
        <v>2027</v>
      </c>
      <c r="P89" s="83"/>
      <c r="Q89" s="85"/>
      <c r="R89" s="73"/>
      <c r="S89" s="73"/>
    </row>
    <row r="90" spans="1:19" ht="77.25" x14ac:dyDescent="0.25">
      <c r="A90" s="53">
        <v>87</v>
      </c>
      <c r="B90" s="54" t="s">
        <v>642</v>
      </c>
      <c r="C90" s="65" t="s">
        <v>402</v>
      </c>
      <c r="D90" s="66">
        <v>70985081</v>
      </c>
      <c r="E90" s="66">
        <v>107600447</v>
      </c>
      <c r="F90" s="67">
        <v>600105466</v>
      </c>
      <c r="G90" s="68" t="s">
        <v>566</v>
      </c>
      <c r="H90" s="53" t="s">
        <v>126</v>
      </c>
      <c r="I90" s="73" t="s">
        <v>127</v>
      </c>
      <c r="J90" s="73" t="s">
        <v>406</v>
      </c>
      <c r="K90" s="69" t="s">
        <v>644</v>
      </c>
      <c r="L90" s="70">
        <v>500000</v>
      </c>
      <c r="M90" s="86">
        <f t="shared" si="1"/>
        <v>350000</v>
      </c>
      <c r="N90" s="71">
        <v>2022</v>
      </c>
      <c r="O90" s="72">
        <v>2027</v>
      </c>
      <c r="P90" s="83"/>
      <c r="Q90" s="85" t="s">
        <v>132</v>
      </c>
      <c r="R90" s="73"/>
      <c r="S90" s="73"/>
    </row>
    <row r="91" spans="1:19" ht="64.5" x14ac:dyDescent="0.25">
      <c r="A91" s="53">
        <v>88</v>
      </c>
      <c r="B91" s="54" t="s">
        <v>645</v>
      </c>
      <c r="C91" s="65" t="s">
        <v>426</v>
      </c>
      <c r="D91" s="66" t="s">
        <v>646</v>
      </c>
      <c r="E91" s="66" t="s">
        <v>647</v>
      </c>
      <c r="F91" s="67" t="s">
        <v>648</v>
      </c>
      <c r="G91" s="68" t="s">
        <v>649</v>
      </c>
      <c r="H91" s="53" t="s">
        <v>126</v>
      </c>
      <c r="I91" s="73" t="s">
        <v>127</v>
      </c>
      <c r="J91" s="73" t="s">
        <v>431</v>
      </c>
      <c r="K91" s="69" t="s">
        <v>844</v>
      </c>
      <c r="L91" s="70">
        <v>500000</v>
      </c>
      <c r="M91" s="86">
        <f t="shared" si="1"/>
        <v>350000</v>
      </c>
      <c r="N91" s="71" t="s">
        <v>236</v>
      </c>
      <c r="O91" s="289" t="s">
        <v>192</v>
      </c>
      <c r="P91" s="83" t="s">
        <v>132</v>
      </c>
      <c r="Q91" s="85"/>
      <c r="R91" s="73"/>
      <c r="S91" s="73"/>
    </row>
    <row r="92" spans="1:19" ht="64.5" x14ac:dyDescent="0.25">
      <c r="A92" s="53">
        <v>89</v>
      </c>
      <c r="B92" s="54" t="s">
        <v>645</v>
      </c>
      <c r="C92" s="65" t="s">
        <v>426</v>
      </c>
      <c r="D92" s="66" t="s">
        <v>646</v>
      </c>
      <c r="E92" s="66" t="s">
        <v>647</v>
      </c>
      <c r="F92" s="67" t="s">
        <v>648</v>
      </c>
      <c r="G92" s="68" t="s">
        <v>845</v>
      </c>
      <c r="H92" s="53" t="s">
        <v>126</v>
      </c>
      <c r="I92" s="73" t="s">
        <v>127</v>
      </c>
      <c r="J92" s="73" t="s">
        <v>431</v>
      </c>
      <c r="K92" s="69" t="s">
        <v>844</v>
      </c>
      <c r="L92" s="70">
        <v>200000</v>
      </c>
      <c r="M92" s="86">
        <f t="shared" si="1"/>
        <v>140000</v>
      </c>
      <c r="N92" s="71" t="s">
        <v>236</v>
      </c>
      <c r="O92" s="289" t="s">
        <v>192</v>
      </c>
      <c r="P92" s="83" t="s">
        <v>132</v>
      </c>
      <c r="Q92" s="85"/>
      <c r="R92" s="73"/>
      <c r="S92" s="73"/>
    </row>
    <row r="93" spans="1:19" ht="64.5" x14ac:dyDescent="0.25">
      <c r="A93" s="53">
        <v>90</v>
      </c>
      <c r="B93" s="54" t="s">
        <v>645</v>
      </c>
      <c r="C93" s="65" t="s">
        <v>426</v>
      </c>
      <c r="D93" s="66" t="s">
        <v>646</v>
      </c>
      <c r="E93" s="66" t="s">
        <v>647</v>
      </c>
      <c r="F93" s="67" t="s">
        <v>648</v>
      </c>
      <c r="G93" s="68" t="s">
        <v>650</v>
      </c>
      <c r="H93" s="53" t="s">
        <v>126</v>
      </c>
      <c r="I93" s="73" t="s">
        <v>127</v>
      </c>
      <c r="J93" s="73" t="s">
        <v>431</v>
      </c>
      <c r="K93" s="69" t="s">
        <v>846</v>
      </c>
      <c r="L93" s="70">
        <v>70000</v>
      </c>
      <c r="M93" s="86">
        <f t="shared" si="1"/>
        <v>49000</v>
      </c>
      <c r="N93" s="71" t="s">
        <v>236</v>
      </c>
      <c r="O93" s="289" t="s">
        <v>192</v>
      </c>
      <c r="P93" s="83" t="s">
        <v>132</v>
      </c>
      <c r="Q93" s="85"/>
      <c r="R93" s="73"/>
      <c r="S93" s="73"/>
    </row>
    <row r="94" spans="1:19" ht="64.5" x14ac:dyDescent="0.25">
      <c r="A94" s="53">
        <v>91</v>
      </c>
      <c r="B94" s="54" t="s">
        <v>645</v>
      </c>
      <c r="C94" s="65" t="s">
        <v>426</v>
      </c>
      <c r="D94" s="66" t="s">
        <v>646</v>
      </c>
      <c r="E94" s="66" t="s">
        <v>647</v>
      </c>
      <c r="F94" s="67" t="s">
        <v>648</v>
      </c>
      <c r="G94" s="68" t="s">
        <v>651</v>
      </c>
      <c r="H94" s="53" t="s">
        <v>126</v>
      </c>
      <c r="I94" s="73" t="s">
        <v>127</v>
      </c>
      <c r="J94" s="73" t="s">
        <v>431</v>
      </c>
      <c r="K94" s="69" t="s">
        <v>844</v>
      </c>
      <c r="L94" s="70">
        <v>50000</v>
      </c>
      <c r="M94" s="86">
        <f t="shared" si="1"/>
        <v>35000</v>
      </c>
      <c r="N94" s="71" t="s">
        <v>236</v>
      </c>
      <c r="O94" s="289" t="s">
        <v>192</v>
      </c>
      <c r="P94" s="83" t="s">
        <v>132</v>
      </c>
      <c r="Q94" s="85"/>
      <c r="R94" s="73"/>
      <c r="S94" s="73"/>
    </row>
    <row r="95" spans="1:19" ht="64.5" x14ac:dyDescent="0.25">
      <c r="A95" s="53">
        <v>92</v>
      </c>
      <c r="B95" s="54" t="s">
        <v>645</v>
      </c>
      <c r="C95" s="65" t="s">
        <v>426</v>
      </c>
      <c r="D95" s="66" t="s">
        <v>646</v>
      </c>
      <c r="E95" s="66" t="s">
        <v>647</v>
      </c>
      <c r="F95" s="67" t="s">
        <v>648</v>
      </c>
      <c r="G95" s="68" t="s">
        <v>566</v>
      </c>
      <c r="H95" s="53" t="s">
        <v>126</v>
      </c>
      <c r="I95" s="73" t="s">
        <v>127</v>
      </c>
      <c r="J95" s="73" t="s">
        <v>431</v>
      </c>
      <c r="K95" s="69" t="s">
        <v>844</v>
      </c>
      <c r="L95" s="70">
        <v>600000</v>
      </c>
      <c r="M95" s="86">
        <f t="shared" si="1"/>
        <v>420000</v>
      </c>
      <c r="N95" s="71" t="s">
        <v>236</v>
      </c>
      <c r="O95" s="289" t="s">
        <v>192</v>
      </c>
      <c r="P95" s="83" t="s">
        <v>132</v>
      </c>
      <c r="Q95" s="85"/>
      <c r="R95" s="73"/>
      <c r="S95" s="73"/>
    </row>
    <row r="96" spans="1:19" ht="64.5" x14ac:dyDescent="0.25">
      <c r="A96" s="53">
        <v>93</v>
      </c>
      <c r="B96" s="54" t="s">
        <v>645</v>
      </c>
      <c r="C96" s="65" t="s">
        <v>426</v>
      </c>
      <c r="D96" s="66" t="s">
        <v>646</v>
      </c>
      <c r="E96" s="66" t="s">
        <v>647</v>
      </c>
      <c r="F96" s="67" t="s">
        <v>648</v>
      </c>
      <c r="G96" s="68" t="s">
        <v>847</v>
      </c>
      <c r="H96" s="53" t="s">
        <v>126</v>
      </c>
      <c r="I96" s="73" t="s">
        <v>127</v>
      </c>
      <c r="J96" s="73" t="s">
        <v>431</v>
      </c>
      <c r="K96" s="69" t="s">
        <v>844</v>
      </c>
      <c r="L96" s="70">
        <v>70000</v>
      </c>
      <c r="M96" s="86">
        <f t="shared" si="1"/>
        <v>49000</v>
      </c>
      <c r="N96" s="71" t="s">
        <v>236</v>
      </c>
      <c r="O96" s="289" t="s">
        <v>192</v>
      </c>
      <c r="P96" s="83" t="s">
        <v>132</v>
      </c>
      <c r="Q96" s="85"/>
      <c r="R96" s="73"/>
      <c r="S96" s="73"/>
    </row>
    <row r="97" spans="1:19" ht="64.5" x14ac:dyDescent="0.25">
      <c r="A97" s="53">
        <v>94</v>
      </c>
      <c r="B97" s="54" t="s">
        <v>645</v>
      </c>
      <c r="C97" s="65" t="s">
        <v>426</v>
      </c>
      <c r="D97" s="66" t="s">
        <v>646</v>
      </c>
      <c r="E97" s="66" t="s">
        <v>647</v>
      </c>
      <c r="F97" s="67" t="s">
        <v>648</v>
      </c>
      <c r="G97" s="68" t="s">
        <v>652</v>
      </c>
      <c r="H97" s="53" t="s">
        <v>126</v>
      </c>
      <c r="I97" s="73" t="s">
        <v>127</v>
      </c>
      <c r="J97" s="73" t="s">
        <v>431</v>
      </c>
      <c r="K97" s="69" t="s">
        <v>844</v>
      </c>
      <c r="L97" s="70">
        <v>150000</v>
      </c>
      <c r="M97" s="86">
        <f t="shared" si="1"/>
        <v>105000</v>
      </c>
      <c r="N97" s="71" t="s">
        <v>236</v>
      </c>
      <c r="O97" s="289" t="s">
        <v>192</v>
      </c>
      <c r="P97" s="83" t="s">
        <v>132</v>
      </c>
      <c r="Q97" s="85"/>
      <c r="R97" s="73"/>
      <c r="S97" s="73"/>
    </row>
    <row r="98" spans="1:19" ht="64.5" x14ac:dyDescent="0.25">
      <c r="A98" s="53">
        <v>95</v>
      </c>
      <c r="B98" s="54" t="s">
        <v>645</v>
      </c>
      <c r="C98" s="65" t="s">
        <v>426</v>
      </c>
      <c r="D98" s="66" t="s">
        <v>646</v>
      </c>
      <c r="E98" s="66" t="s">
        <v>647</v>
      </c>
      <c r="F98" s="67" t="s">
        <v>648</v>
      </c>
      <c r="G98" s="68" t="s">
        <v>653</v>
      </c>
      <c r="H98" s="53" t="s">
        <v>126</v>
      </c>
      <c r="I98" s="73" t="s">
        <v>127</v>
      </c>
      <c r="J98" s="73" t="s">
        <v>431</v>
      </c>
      <c r="K98" s="69" t="s">
        <v>848</v>
      </c>
      <c r="L98" s="70">
        <v>5000000</v>
      </c>
      <c r="M98" s="86">
        <f>L98/100*70</f>
        <v>3500000</v>
      </c>
      <c r="N98" s="71" t="s">
        <v>236</v>
      </c>
      <c r="O98" s="289" t="s">
        <v>192</v>
      </c>
      <c r="P98" s="83" t="s">
        <v>132</v>
      </c>
      <c r="Q98" s="85"/>
      <c r="R98" s="73" t="s">
        <v>849</v>
      </c>
      <c r="S98" s="73" t="s">
        <v>134</v>
      </c>
    </row>
    <row r="99" spans="1:19" s="3" customFormat="1" ht="64.5" x14ac:dyDescent="0.25">
      <c r="A99" s="53">
        <v>96</v>
      </c>
      <c r="B99" s="54" t="s">
        <v>645</v>
      </c>
      <c r="C99" s="65" t="s">
        <v>426</v>
      </c>
      <c r="D99" s="66" t="s">
        <v>646</v>
      </c>
      <c r="E99" s="66" t="s">
        <v>647</v>
      </c>
      <c r="F99" s="67" t="s">
        <v>648</v>
      </c>
      <c r="G99" s="68" t="s">
        <v>850</v>
      </c>
      <c r="H99" s="53" t="s">
        <v>126</v>
      </c>
      <c r="I99" s="73" t="s">
        <v>127</v>
      </c>
      <c r="J99" s="73" t="s">
        <v>431</v>
      </c>
      <c r="K99" s="69" t="s">
        <v>851</v>
      </c>
      <c r="L99" s="70">
        <v>500000</v>
      </c>
      <c r="M99" s="86">
        <f>L99/100*70</f>
        <v>350000</v>
      </c>
      <c r="N99" s="71" t="s">
        <v>236</v>
      </c>
      <c r="O99" s="289" t="s">
        <v>192</v>
      </c>
      <c r="P99" s="83" t="s">
        <v>132</v>
      </c>
      <c r="Q99" s="85"/>
      <c r="R99" s="73"/>
      <c r="S99" s="73"/>
    </row>
    <row r="100" spans="1:19" ht="51.75" x14ac:dyDescent="0.25">
      <c r="A100" s="53">
        <v>97</v>
      </c>
      <c r="B100" s="54" t="s">
        <v>654</v>
      </c>
      <c r="C100" s="65" t="s">
        <v>435</v>
      </c>
      <c r="D100" s="66" t="s">
        <v>655</v>
      </c>
      <c r="E100" s="66" t="s">
        <v>656</v>
      </c>
      <c r="F100" s="67" t="s">
        <v>657</v>
      </c>
      <c r="G100" s="68" t="s">
        <v>658</v>
      </c>
      <c r="H100" s="53" t="s">
        <v>126</v>
      </c>
      <c r="I100" s="73" t="s">
        <v>127</v>
      </c>
      <c r="J100" s="73" t="s">
        <v>440</v>
      </c>
      <c r="K100" s="69" t="s">
        <v>1116</v>
      </c>
      <c r="L100" s="70">
        <v>500000</v>
      </c>
      <c r="M100" s="86">
        <f t="shared" si="1"/>
        <v>350000</v>
      </c>
      <c r="N100" s="71" t="s">
        <v>236</v>
      </c>
      <c r="O100" s="72" t="s">
        <v>156</v>
      </c>
      <c r="P100" s="83"/>
      <c r="Q100" s="85"/>
      <c r="R100" s="73" t="s">
        <v>1117</v>
      </c>
      <c r="S100" s="73"/>
    </row>
    <row r="101" spans="1:19" ht="51.75" x14ac:dyDescent="0.25">
      <c r="A101" s="53">
        <v>98</v>
      </c>
      <c r="B101" s="54" t="s">
        <v>654</v>
      </c>
      <c r="C101" s="65" t="s">
        <v>435</v>
      </c>
      <c r="D101" s="66" t="s">
        <v>655</v>
      </c>
      <c r="E101" s="66" t="s">
        <v>656</v>
      </c>
      <c r="F101" s="67" t="s">
        <v>657</v>
      </c>
      <c r="G101" s="68" t="s">
        <v>890</v>
      </c>
      <c r="H101" s="53" t="s">
        <v>126</v>
      </c>
      <c r="I101" s="73" t="s">
        <v>127</v>
      </c>
      <c r="J101" s="73" t="s">
        <v>440</v>
      </c>
      <c r="K101" s="69" t="s">
        <v>659</v>
      </c>
      <c r="L101" s="70">
        <v>500000</v>
      </c>
      <c r="M101" s="86">
        <f t="shared" si="1"/>
        <v>350000</v>
      </c>
      <c r="N101" s="71" t="s">
        <v>168</v>
      </c>
      <c r="O101" s="72" t="s">
        <v>155</v>
      </c>
      <c r="P101" s="83"/>
      <c r="Q101" s="85"/>
      <c r="R101" s="73"/>
      <c r="S101" s="73"/>
    </row>
    <row r="102" spans="1:19" ht="51.75" x14ac:dyDescent="0.25">
      <c r="A102" s="53">
        <v>99</v>
      </c>
      <c r="B102" s="54" t="s">
        <v>654</v>
      </c>
      <c r="C102" s="65" t="s">
        <v>435</v>
      </c>
      <c r="D102" s="66" t="s">
        <v>655</v>
      </c>
      <c r="E102" s="66" t="s">
        <v>656</v>
      </c>
      <c r="F102" s="67" t="s">
        <v>657</v>
      </c>
      <c r="G102" s="68" t="s">
        <v>891</v>
      </c>
      <c r="H102" s="53" t="s">
        <v>126</v>
      </c>
      <c r="I102" s="73" t="s">
        <v>127</v>
      </c>
      <c r="J102" s="73" t="s">
        <v>440</v>
      </c>
      <c r="K102" s="69" t="s">
        <v>660</v>
      </c>
      <c r="L102" s="70">
        <v>150000</v>
      </c>
      <c r="M102" s="86">
        <f t="shared" si="1"/>
        <v>105000</v>
      </c>
      <c r="N102" s="71" t="s">
        <v>168</v>
      </c>
      <c r="O102" s="72" t="s">
        <v>155</v>
      </c>
      <c r="P102" s="83"/>
      <c r="Q102" s="85"/>
      <c r="R102" s="73"/>
      <c r="S102" s="73"/>
    </row>
    <row r="103" spans="1:19" ht="51.75" x14ac:dyDescent="0.25">
      <c r="A103" s="53">
        <v>100</v>
      </c>
      <c r="B103" s="54" t="s">
        <v>654</v>
      </c>
      <c r="C103" s="65" t="s">
        <v>435</v>
      </c>
      <c r="D103" s="66" t="s">
        <v>655</v>
      </c>
      <c r="E103" s="66" t="s">
        <v>656</v>
      </c>
      <c r="F103" s="67" t="s">
        <v>657</v>
      </c>
      <c r="G103" s="68" t="s">
        <v>892</v>
      </c>
      <c r="H103" s="53" t="s">
        <v>126</v>
      </c>
      <c r="I103" s="73" t="s">
        <v>127</v>
      </c>
      <c r="J103" s="73" t="s">
        <v>440</v>
      </c>
      <c r="K103" s="69" t="s">
        <v>661</v>
      </c>
      <c r="L103" s="70">
        <v>250000</v>
      </c>
      <c r="M103" s="86">
        <f t="shared" si="1"/>
        <v>175000</v>
      </c>
      <c r="N103" s="71" t="s">
        <v>168</v>
      </c>
      <c r="O103" s="72" t="s">
        <v>155</v>
      </c>
      <c r="P103" s="83"/>
      <c r="Q103" s="85"/>
      <c r="R103" s="73"/>
      <c r="S103" s="73"/>
    </row>
    <row r="104" spans="1:19" ht="51.75" x14ac:dyDescent="0.25">
      <c r="A104" s="53">
        <v>101</v>
      </c>
      <c r="B104" s="54" t="s">
        <v>654</v>
      </c>
      <c r="C104" s="65" t="s">
        <v>435</v>
      </c>
      <c r="D104" s="66" t="s">
        <v>655</v>
      </c>
      <c r="E104" s="66" t="s">
        <v>656</v>
      </c>
      <c r="F104" s="67" t="s">
        <v>657</v>
      </c>
      <c r="G104" s="68" t="s">
        <v>662</v>
      </c>
      <c r="H104" s="53" t="s">
        <v>126</v>
      </c>
      <c r="I104" s="73" t="s">
        <v>127</v>
      </c>
      <c r="J104" s="73" t="s">
        <v>440</v>
      </c>
      <c r="K104" s="69" t="s">
        <v>1118</v>
      </c>
      <c r="L104" s="70">
        <v>4000000</v>
      </c>
      <c r="M104" s="86">
        <f t="shared" si="1"/>
        <v>2800000</v>
      </c>
      <c r="N104" s="71" t="s">
        <v>236</v>
      </c>
      <c r="O104" s="72" t="s">
        <v>156</v>
      </c>
      <c r="P104" s="83"/>
      <c r="Q104" s="85"/>
      <c r="R104" s="73" t="s">
        <v>1117</v>
      </c>
      <c r="S104" s="73"/>
    </row>
    <row r="105" spans="1:19" ht="51.75" x14ac:dyDescent="0.25">
      <c r="A105" s="53">
        <v>102</v>
      </c>
      <c r="B105" s="54" t="s">
        <v>654</v>
      </c>
      <c r="C105" s="65" t="s">
        <v>435</v>
      </c>
      <c r="D105" s="66" t="s">
        <v>655</v>
      </c>
      <c r="E105" s="66" t="s">
        <v>656</v>
      </c>
      <c r="F105" s="67" t="s">
        <v>657</v>
      </c>
      <c r="G105" s="68" t="s">
        <v>663</v>
      </c>
      <c r="H105" s="53" t="s">
        <v>126</v>
      </c>
      <c r="I105" s="73" t="s">
        <v>127</v>
      </c>
      <c r="J105" s="73" t="s">
        <v>440</v>
      </c>
      <c r="K105" s="69" t="s">
        <v>1119</v>
      </c>
      <c r="L105" s="70">
        <v>150000</v>
      </c>
      <c r="M105" s="86">
        <f t="shared" si="1"/>
        <v>105000</v>
      </c>
      <c r="N105" s="71" t="s">
        <v>236</v>
      </c>
      <c r="O105" s="72" t="s">
        <v>156</v>
      </c>
      <c r="P105" s="83"/>
      <c r="Q105" s="85"/>
      <c r="R105" s="73"/>
      <c r="S105" s="73"/>
    </row>
    <row r="106" spans="1:19" ht="51.75" x14ac:dyDescent="0.25">
      <c r="A106" s="53">
        <v>103</v>
      </c>
      <c r="B106" s="54" t="s">
        <v>654</v>
      </c>
      <c r="C106" s="65" t="s">
        <v>435</v>
      </c>
      <c r="D106" s="66" t="s">
        <v>655</v>
      </c>
      <c r="E106" s="66" t="s">
        <v>656</v>
      </c>
      <c r="F106" s="67" t="s">
        <v>657</v>
      </c>
      <c r="G106" s="68" t="s">
        <v>1153</v>
      </c>
      <c r="H106" s="53" t="s">
        <v>126</v>
      </c>
      <c r="I106" s="73" t="s">
        <v>127</v>
      </c>
      <c r="J106" s="73" t="s">
        <v>440</v>
      </c>
      <c r="K106" s="69" t="s">
        <v>664</v>
      </c>
      <c r="L106" s="70">
        <v>500000</v>
      </c>
      <c r="M106" s="86">
        <f t="shared" si="1"/>
        <v>350000</v>
      </c>
      <c r="N106" s="71">
        <v>2023</v>
      </c>
      <c r="O106" s="72">
        <v>2024</v>
      </c>
      <c r="P106" s="83"/>
      <c r="Q106" s="85"/>
      <c r="R106" s="73"/>
      <c r="S106" s="73"/>
    </row>
    <row r="107" spans="1:19" ht="26.25" x14ac:dyDescent="0.25">
      <c r="A107" s="53">
        <v>104</v>
      </c>
      <c r="B107" s="54" t="s">
        <v>1120</v>
      </c>
      <c r="C107" s="65" t="s">
        <v>1121</v>
      </c>
      <c r="D107" s="66">
        <v>75024144</v>
      </c>
      <c r="E107" s="66">
        <v>600105474</v>
      </c>
      <c r="F107" s="67">
        <v>103255000</v>
      </c>
      <c r="G107" s="68" t="s">
        <v>211</v>
      </c>
      <c r="H107" s="53" t="s">
        <v>126</v>
      </c>
      <c r="I107" s="68" t="s">
        <v>127</v>
      </c>
      <c r="J107" s="73" t="s">
        <v>440</v>
      </c>
      <c r="K107" s="69" t="s">
        <v>1122</v>
      </c>
      <c r="L107" s="70">
        <v>80000</v>
      </c>
      <c r="M107" s="205">
        <f>L107/100*70</f>
        <v>56000</v>
      </c>
      <c r="N107" s="71">
        <v>2024</v>
      </c>
      <c r="O107" s="72">
        <v>2025</v>
      </c>
      <c r="P107" s="62"/>
      <c r="Q107" s="209"/>
      <c r="R107" s="73"/>
      <c r="S107" s="73"/>
    </row>
    <row r="108" spans="1:19" ht="51.75" x14ac:dyDescent="0.25">
      <c r="A108" s="53">
        <v>105</v>
      </c>
      <c r="B108" s="54" t="s">
        <v>1120</v>
      </c>
      <c r="C108" s="65" t="s">
        <v>1121</v>
      </c>
      <c r="D108" s="66">
        <v>75024144</v>
      </c>
      <c r="E108" s="66">
        <v>600105474</v>
      </c>
      <c r="F108" s="67">
        <v>103255000</v>
      </c>
      <c r="G108" s="68" t="s">
        <v>1123</v>
      </c>
      <c r="H108" s="53" t="s">
        <v>1124</v>
      </c>
      <c r="I108" s="68" t="s">
        <v>127</v>
      </c>
      <c r="J108" s="73" t="s">
        <v>440</v>
      </c>
      <c r="K108" s="69" t="s">
        <v>1125</v>
      </c>
      <c r="L108" s="70">
        <v>1000000</v>
      </c>
      <c r="M108" s="205">
        <f>L108/100*70</f>
        <v>700000</v>
      </c>
      <c r="N108" s="71">
        <v>2024</v>
      </c>
      <c r="O108" s="72">
        <v>2026</v>
      </c>
      <c r="P108" s="62"/>
      <c r="Q108" s="209"/>
      <c r="R108" s="73" t="s">
        <v>1117</v>
      </c>
      <c r="S108" s="73"/>
    </row>
    <row r="109" spans="1:19" ht="64.5" x14ac:dyDescent="0.25">
      <c r="A109" s="53">
        <v>106</v>
      </c>
      <c r="B109" s="54" t="s">
        <v>665</v>
      </c>
      <c r="C109" s="65" t="s">
        <v>666</v>
      </c>
      <c r="D109" s="66" t="s">
        <v>667</v>
      </c>
      <c r="E109" s="66" t="s">
        <v>668</v>
      </c>
      <c r="F109" s="67" t="s">
        <v>669</v>
      </c>
      <c r="G109" s="68" t="s">
        <v>670</v>
      </c>
      <c r="H109" s="53" t="s">
        <v>126</v>
      </c>
      <c r="I109" s="73" t="s">
        <v>127</v>
      </c>
      <c r="J109" s="73" t="s">
        <v>671</v>
      </c>
      <c r="K109" s="69" t="s">
        <v>670</v>
      </c>
      <c r="L109" s="70">
        <v>2000000</v>
      </c>
      <c r="M109" s="86">
        <f t="shared" si="1"/>
        <v>1400000</v>
      </c>
      <c r="N109" s="71" t="s">
        <v>168</v>
      </c>
      <c r="O109" s="72" t="s">
        <v>161</v>
      </c>
      <c r="P109" s="83" t="s">
        <v>132</v>
      </c>
      <c r="Q109" s="85"/>
      <c r="R109" s="73" t="s">
        <v>692</v>
      </c>
      <c r="S109" s="73"/>
    </row>
    <row r="110" spans="1:19" ht="64.5" x14ac:dyDescent="0.25">
      <c r="A110" s="53">
        <v>107</v>
      </c>
      <c r="B110" s="54" t="s">
        <v>665</v>
      </c>
      <c r="C110" s="65" t="s">
        <v>666</v>
      </c>
      <c r="D110" s="66" t="s">
        <v>667</v>
      </c>
      <c r="E110" s="66" t="s">
        <v>668</v>
      </c>
      <c r="F110" s="67" t="s">
        <v>669</v>
      </c>
      <c r="G110" s="68" t="s">
        <v>672</v>
      </c>
      <c r="H110" s="53" t="s">
        <v>126</v>
      </c>
      <c r="I110" s="73" t="s">
        <v>127</v>
      </c>
      <c r="J110" s="73" t="s">
        <v>671</v>
      </c>
      <c r="K110" s="69" t="s">
        <v>672</v>
      </c>
      <c r="L110" s="70">
        <v>1000000</v>
      </c>
      <c r="M110" s="86">
        <f t="shared" si="1"/>
        <v>700000</v>
      </c>
      <c r="N110" s="71" t="s">
        <v>168</v>
      </c>
      <c r="O110" s="72" t="s">
        <v>161</v>
      </c>
      <c r="P110" s="83" t="s">
        <v>132</v>
      </c>
      <c r="Q110" s="85"/>
      <c r="R110" s="73"/>
      <c r="S110" s="73"/>
    </row>
    <row r="111" spans="1:19" ht="64.5" x14ac:dyDescent="0.25">
      <c r="A111" s="53">
        <v>108</v>
      </c>
      <c r="B111" s="54" t="s">
        <v>665</v>
      </c>
      <c r="C111" s="65" t="s">
        <v>666</v>
      </c>
      <c r="D111" s="66" t="s">
        <v>667</v>
      </c>
      <c r="E111" s="66" t="s">
        <v>668</v>
      </c>
      <c r="F111" s="67" t="s">
        <v>669</v>
      </c>
      <c r="G111" s="68" t="s">
        <v>673</v>
      </c>
      <c r="H111" s="53" t="s">
        <v>126</v>
      </c>
      <c r="I111" s="73" t="s">
        <v>127</v>
      </c>
      <c r="J111" s="73" t="s">
        <v>671</v>
      </c>
      <c r="K111" s="69" t="s">
        <v>674</v>
      </c>
      <c r="L111" s="70">
        <v>2000000</v>
      </c>
      <c r="M111" s="86">
        <f t="shared" si="1"/>
        <v>1400000</v>
      </c>
      <c r="N111" s="71" t="s">
        <v>168</v>
      </c>
      <c r="O111" s="72" t="s">
        <v>161</v>
      </c>
      <c r="P111" s="83" t="s">
        <v>132</v>
      </c>
      <c r="Q111" s="85"/>
      <c r="R111" s="73"/>
      <c r="S111" s="73"/>
    </row>
    <row r="112" spans="1:19" s="119" customFormat="1" ht="63.75" x14ac:dyDescent="0.2">
      <c r="A112" s="53">
        <v>109</v>
      </c>
      <c r="B112" s="54" t="s">
        <v>988</v>
      </c>
      <c r="C112" s="65" t="s">
        <v>989</v>
      </c>
      <c r="D112" s="66">
        <v>75023563</v>
      </c>
      <c r="E112" s="66">
        <v>107600579</v>
      </c>
      <c r="F112" s="67">
        <v>600105563</v>
      </c>
      <c r="G112" s="68" t="s">
        <v>990</v>
      </c>
      <c r="H112" s="53" t="s">
        <v>126</v>
      </c>
      <c r="I112" s="73" t="s">
        <v>127</v>
      </c>
      <c r="J112" s="73" t="s">
        <v>671</v>
      </c>
      <c r="K112" s="69" t="s">
        <v>991</v>
      </c>
      <c r="L112" s="70">
        <v>250000</v>
      </c>
      <c r="M112" s="86">
        <f t="shared" si="1"/>
        <v>175000</v>
      </c>
      <c r="N112" s="71">
        <v>2022</v>
      </c>
      <c r="O112" s="72">
        <v>2027</v>
      </c>
      <c r="P112" s="83" t="s">
        <v>132</v>
      </c>
      <c r="Q112" s="85"/>
      <c r="R112" s="73"/>
      <c r="S112" s="73"/>
    </row>
    <row r="113" spans="1:19" s="119" customFormat="1" ht="63.75" x14ac:dyDescent="0.2">
      <c r="A113" s="53">
        <v>110</v>
      </c>
      <c r="B113" s="54" t="s">
        <v>988</v>
      </c>
      <c r="C113" s="65" t="s">
        <v>989</v>
      </c>
      <c r="D113" s="66">
        <v>75023563</v>
      </c>
      <c r="E113" s="66">
        <v>107600579</v>
      </c>
      <c r="F113" s="67">
        <v>600105563</v>
      </c>
      <c r="G113" s="68" t="s">
        <v>992</v>
      </c>
      <c r="H113" s="53" t="s">
        <v>126</v>
      </c>
      <c r="I113" s="73" t="s">
        <v>127</v>
      </c>
      <c r="J113" s="73" t="s">
        <v>671</v>
      </c>
      <c r="K113" s="69" t="s">
        <v>993</v>
      </c>
      <c r="L113" s="70">
        <v>200000</v>
      </c>
      <c r="M113" s="86">
        <f t="shared" si="1"/>
        <v>140000</v>
      </c>
      <c r="N113" s="71">
        <v>2022</v>
      </c>
      <c r="O113" s="72">
        <v>2027</v>
      </c>
      <c r="P113" s="83"/>
      <c r="Q113" s="85"/>
      <c r="R113" s="73"/>
      <c r="S113" s="73"/>
    </row>
    <row r="114" spans="1:19" s="119" customFormat="1" ht="63.75" x14ac:dyDescent="0.2">
      <c r="A114" s="53">
        <v>111</v>
      </c>
      <c r="B114" s="54" t="s">
        <v>988</v>
      </c>
      <c r="C114" s="65" t="s">
        <v>989</v>
      </c>
      <c r="D114" s="66">
        <v>75023563</v>
      </c>
      <c r="E114" s="66">
        <v>107600579</v>
      </c>
      <c r="F114" s="67">
        <v>600105563</v>
      </c>
      <c r="G114" s="68" t="s">
        <v>994</v>
      </c>
      <c r="H114" s="53" t="s">
        <v>126</v>
      </c>
      <c r="I114" s="73" t="s">
        <v>127</v>
      </c>
      <c r="J114" s="73" t="s">
        <v>671</v>
      </c>
      <c r="K114" s="69" t="s">
        <v>995</v>
      </c>
      <c r="L114" s="70">
        <v>500000</v>
      </c>
      <c r="M114" s="86">
        <f t="shared" si="1"/>
        <v>350000</v>
      </c>
      <c r="N114" s="71">
        <v>2022</v>
      </c>
      <c r="O114" s="72">
        <v>2027</v>
      </c>
      <c r="P114" s="83" t="s">
        <v>132</v>
      </c>
      <c r="Q114" s="85"/>
      <c r="R114" s="73"/>
      <c r="S114" s="73"/>
    </row>
    <row r="115" spans="1:19" ht="64.5" x14ac:dyDescent="0.25">
      <c r="A115" s="53">
        <v>112</v>
      </c>
      <c r="B115" s="54" t="s">
        <v>675</v>
      </c>
      <c r="C115" s="65" t="s">
        <v>499</v>
      </c>
      <c r="D115" s="66">
        <v>62073354</v>
      </c>
      <c r="E115" s="66">
        <v>107600943</v>
      </c>
      <c r="F115" s="67">
        <v>600105831</v>
      </c>
      <c r="G115" s="68" t="s">
        <v>676</v>
      </c>
      <c r="H115" s="53" t="s">
        <v>126</v>
      </c>
      <c r="I115" s="73" t="s">
        <v>127</v>
      </c>
      <c r="J115" s="73" t="s">
        <v>500</v>
      </c>
      <c r="K115" s="69" t="s">
        <v>1080</v>
      </c>
      <c r="L115" s="70">
        <v>18936397.309999999</v>
      </c>
      <c r="M115" s="86">
        <f t="shared" si="1"/>
        <v>13255478.116999999</v>
      </c>
      <c r="N115" s="71" t="s">
        <v>677</v>
      </c>
      <c r="O115" s="72" t="s">
        <v>678</v>
      </c>
      <c r="P115" s="83"/>
      <c r="Q115" s="85" t="s">
        <v>132</v>
      </c>
      <c r="R115" s="73" t="s">
        <v>619</v>
      </c>
      <c r="S115" s="73"/>
    </row>
    <row r="116" spans="1:19" ht="64.5" x14ac:dyDescent="0.25">
      <c r="A116" s="53">
        <v>113</v>
      </c>
      <c r="B116" s="54" t="s">
        <v>675</v>
      </c>
      <c r="C116" s="65" t="s">
        <v>499</v>
      </c>
      <c r="D116" s="66">
        <v>62073354</v>
      </c>
      <c r="E116" s="66">
        <v>107600943</v>
      </c>
      <c r="F116" s="67">
        <v>600105831</v>
      </c>
      <c r="G116" s="68" t="s">
        <v>679</v>
      </c>
      <c r="H116" s="53" t="s">
        <v>126</v>
      </c>
      <c r="I116" s="73" t="s">
        <v>127</v>
      </c>
      <c r="J116" s="73" t="s">
        <v>500</v>
      </c>
      <c r="K116" s="284" t="s">
        <v>1273</v>
      </c>
      <c r="L116" s="287">
        <v>200000</v>
      </c>
      <c r="M116" s="286">
        <f t="shared" si="1"/>
        <v>140000</v>
      </c>
      <c r="N116" s="288" t="s">
        <v>1274</v>
      </c>
      <c r="O116" s="289" t="s">
        <v>1275</v>
      </c>
      <c r="P116" s="83"/>
      <c r="Q116" s="85"/>
      <c r="R116" s="73"/>
      <c r="S116" s="73"/>
    </row>
    <row r="117" spans="1:19" ht="90" x14ac:dyDescent="0.25">
      <c r="A117" s="53">
        <v>114</v>
      </c>
      <c r="B117" s="54" t="s">
        <v>675</v>
      </c>
      <c r="C117" s="65" t="s">
        <v>499</v>
      </c>
      <c r="D117" s="66">
        <v>62073354</v>
      </c>
      <c r="E117" s="66">
        <v>107600943</v>
      </c>
      <c r="F117" s="67">
        <v>600105831</v>
      </c>
      <c r="G117" s="68" t="s">
        <v>680</v>
      </c>
      <c r="H117" s="53" t="s">
        <v>126</v>
      </c>
      <c r="I117" s="73" t="s">
        <v>127</v>
      </c>
      <c r="J117" s="73" t="s">
        <v>500</v>
      </c>
      <c r="K117" s="69" t="s">
        <v>1081</v>
      </c>
      <c r="L117" s="70">
        <v>1500000</v>
      </c>
      <c r="M117" s="86">
        <f t="shared" si="1"/>
        <v>1050000</v>
      </c>
      <c r="N117" s="71" t="s">
        <v>168</v>
      </c>
      <c r="O117" s="72" t="s">
        <v>236</v>
      </c>
      <c r="P117" s="83"/>
      <c r="Q117" s="85"/>
      <c r="R117" s="73"/>
      <c r="S117" s="73"/>
    </row>
    <row r="118" spans="1:19" ht="64.5" x14ac:dyDescent="0.25">
      <c r="A118" s="53">
        <v>115</v>
      </c>
      <c r="B118" s="54" t="s">
        <v>675</v>
      </c>
      <c r="C118" s="65" t="s">
        <v>499</v>
      </c>
      <c r="D118" s="66">
        <v>62073354</v>
      </c>
      <c r="E118" s="66">
        <v>107600943</v>
      </c>
      <c r="F118" s="67">
        <v>600105831</v>
      </c>
      <c r="G118" s="68" t="s">
        <v>566</v>
      </c>
      <c r="H118" s="53" t="s">
        <v>126</v>
      </c>
      <c r="I118" s="73" t="s">
        <v>127</v>
      </c>
      <c r="J118" s="73" t="s">
        <v>500</v>
      </c>
      <c r="K118" s="69" t="s">
        <v>681</v>
      </c>
      <c r="L118" s="70">
        <v>1500000</v>
      </c>
      <c r="M118" s="86">
        <f t="shared" si="1"/>
        <v>1050000</v>
      </c>
      <c r="N118" s="71" t="s">
        <v>236</v>
      </c>
      <c r="O118" s="72" t="s">
        <v>161</v>
      </c>
      <c r="P118" s="83" t="s">
        <v>132</v>
      </c>
      <c r="Q118" s="85"/>
      <c r="R118" s="73"/>
      <c r="S118" s="73"/>
    </row>
    <row r="119" spans="1:19" ht="64.5" x14ac:dyDescent="0.25">
      <c r="A119" s="53">
        <v>116</v>
      </c>
      <c r="B119" s="54" t="s">
        <v>675</v>
      </c>
      <c r="C119" s="65" t="s">
        <v>499</v>
      </c>
      <c r="D119" s="66">
        <v>62073354</v>
      </c>
      <c r="E119" s="66">
        <v>107600943</v>
      </c>
      <c r="F119" s="67">
        <v>600105831</v>
      </c>
      <c r="G119" s="68" t="s">
        <v>682</v>
      </c>
      <c r="H119" s="53" t="s">
        <v>126</v>
      </c>
      <c r="I119" s="73" t="s">
        <v>127</v>
      </c>
      <c r="J119" s="73" t="s">
        <v>500</v>
      </c>
      <c r="K119" s="69" t="s">
        <v>1082</v>
      </c>
      <c r="L119" s="70">
        <v>400000</v>
      </c>
      <c r="M119" s="86">
        <f t="shared" si="1"/>
        <v>280000</v>
      </c>
      <c r="N119" s="71" t="s">
        <v>168</v>
      </c>
      <c r="O119" s="72" t="s">
        <v>155</v>
      </c>
      <c r="P119" s="83"/>
      <c r="Q119" s="85"/>
      <c r="R119" s="73"/>
      <c r="S119" s="73"/>
    </row>
    <row r="120" spans="1:19" s="332" customFormat="1" ht="64.5" x14ac:dyDescent="0.25">
      <c r="A120" s="53">
        <v>117</v>
      </c>
      <c r="B120" s="311" t="s">
        <v>675</v>
      </c>
      <c r="C120" s="312" t="s">
        <v>499</v>
      </c>
      <c r="D120" s="313">
        <v>62073354</v>
      </c>
      <c r="E120" s="313">
        <v>107600943</v>
      </c>
      <c r="F120" s="314">
        <v>600105831</v>
      </c>
      <c r="G120" s="240" t="s">
        <v>1265</v>
      </c>
      <c r="H120" s="296" t="s">
        <v>126</v>
      </c>
      <c r="I120" s="239" t="s">
        <v>127</v>
      </c>
      <c r="J120" s="239" t="s">
        <v>500</v>
      </c>
      <c r="K120" s="284" t="s">
        <v>1266</v>
      </c>
      <c r="L120" s="287">
        <v>2000000</v>
      </c>
      <c r="M120" s="286">
        <f t="shared" si="1"/>
        <v>1400000</v>
      </c>
      <c r="N120" s="288" t="s">
        <v>1268</v>
      </c>
      <c r="O120" s="289" t="s">
        <v>1269</v>
      </c>
      <c r="P120" s="333"/>
      <c r="Q120" s="334"/>
      <c r="R120" s="239" t="s">
        <v>1267</v>
      </c>
      <c r="S120" s="239"/>
    </row>
    <row r="121" spans="1:19" ht="64.5" x14ac:dyDescent="0.25">
      <c r="A121" s="53">
        <v>118</v>
      </c>
      <c r="B121" s="311" t="s">
        <v>675</v>
      </c>
      <c r="C121" s="312" t="s">
        <v>499</v>
      </c>
      <c r="D121" s="313">
        <v>62073354</v>
      </c>
      <c r="E121" s="313">
        <v>107600943</v>
      </c>
      <c r="F121" s="314">
        <v>600105831</v>
      </c>
      <c r="G121" s="240" t="s">
        <v>1270</v>
      </c>
      <c r="H121" s="296" t="s">
        <v>126</v>
      </c>
      <c r="I121" s="239" t="s">
        <v>127</v>
      </c>
      <c r="J121" s="239" t="s">
        <v>500</v>
      </c>
      <c r="K121" s="284" t="s">
        <v>1271</v>
      </c>
      <c r="L121" s="287">
        <v>2500000</v>
      </c>
      <c r="M121" s="286">
        <f t="shared" si="1"/>
        <v>1750000</v>
      </c>
      <c r="N121" s="288" t="s">
        <v>396</v>
      </c>
      <c r="O121" s="289" t="s">
        <v>1272</v>
      </c>
      <c r="P121" s="333"/>
      <c r="Q121" s="334"/>
      <c r="R121" s="239" t="s">
        <v>1267</v>
      </c>
      <c r="S121" s="239"/>
    </row>
    <row r="122" spans="1:19" ht="64.5" x14ac:dyDescent="0.25">
      <c r="A122" s="53">
        <v>119</v>
      </c>
      <c r="B122" s="311" t="s">
        <v>675</v>
      </c>
      <c r="C122" s="312" t="s">
        <v>499</v>
      </c>
      <c r="D122" s="313">
        <v>62073354</v>
      </c>
      <c r="E122" s="313">
        <v>107600943</v>
      </c>
      <c r="F122" s="314">
        <v>600105831</v>
      </c>
      <c r="G122" s="240" t="s">
        <v>1276</v>
      </c>
      <c r="H122" s="296" t="s">
        <v>126</v>
      </c>
      <c r="I122" s="239" t="s">
        <v>127</v>
      </c>
      <c r="J122" s="239" t="s">
        <v>500</v>
      </c>
      <c r="K122" s="284" t="s">
        <v>1277</v>
      </c>
      <c r="L122" s="287">
        <v>800000</v>
      </c>
      <c r="M122" s="286">
        <f t="shared" si="1"/>
        <v>560000</v>
      </c>
      <c r="N122" s="288" t="s">
        <v>1396</v>
      </c>
      <c r="O122" s="289" t="s">
        <v>1162</v>
      </c>
      <c r="P122" s="333"/>
      <c r="Q122" s="334"/>
      <c r="R122" s="239" t="s">
        <v>1267</v>
      </c>
      <c r="S122" s="239"/>
    </row>
    <row r="123" spans="1:19" ht="77.25" x14ac:dyDescent="0.25">
      <c r="A123" s="53">
        <v>120</v>
      </c>
      <c r="B123" s="54" t="s">
        <v>683</v>
      </c>
      <c r="C123" s="65" t="s">
        <v>499</v>
      </c>
      <c r="D123" s="66" t="s">
        <v>684</v>
      </c>
      <c r="E123" s="66" t="s">
        <v>685</v>
      </c>
      <c r="F123" s="67" t="s">
        <v>686</v>
      </c>
      <c r="G123" s="68" t="s">
        <v>687</v>
      </c>
      <c r="H123" s="53" t="s">
        <v>126</v>
      </c>
      <c r="I123" s="73" t="s">
        <v>127</v>
      </c>
      <c r="J123" s="73" t="s">
        <v>500</v>
      </c>
      <c r="K123" s="69" t="s">
        <v>688</v>
      </c>
      <c r="L123" s="70">
        <v>15000000</v>
      </c>
      <c r="M123" s="86">
        <f t="shared" si="1"/>
        <v>10500000</v>
      </c>
      <c r="N123" s="71" t="s">
        <v>236</v>
      </c>
      <c r="O123" s="72" t="s">
        <v>183</v>
      </c>
      <c r="P123" s="83" t="s">
        <v>132</v>
      </c>
      <c r="Q123" s="85"/>
      <c r="R123" s="73" t="s">
        <v>689</v>
      </c>
      <c r="S123" s="73"/>
    </row>
    <row r="124" spans="1:19" ht="64.5" x14ac:dyDescent="0.25">
      <c r="A124" s="53">
        <v>121</v>
      </c>
      <c r="B124" s="54" t="s">
        <v>683</v>
      </c>
      <c r="C124" s="65" t="s">
        <v>499</v>
      </c>
      <c r="D124" s="66" t="s">
        <v>684</v>
      </c>
      <c r="E124" s="66" t="s">
        <v>685</v>
      </c>
      <c r="F124" s="67" t="s">
        <v>686</v>
      </c>
      <c r="G124" s="68" t="s">
        <v>810</v>
      </c>
      <c r="H124" s="53" t="s">
        <v>126</v>
      </c>
      <c r="I124" s="73" t="s">
        <v>127</v>
      </c>
      <c r="J124" s="73" t="s">
        <v>500</v>
      </c>
      <c r="K124" s="69" t="s">
        <v>690</v>
      </c>
      <c r="L124" s="70">
        <v>200000</v>
      </c>
      <c r="M124" s="86">
        <f t="shared" si="1"/>
        <v>140000</v>
      </c>
      <c r="N124" s="71" t="s">
        <v>236</v>
      </c>
      <c r="O124" s="72" t="s">
        <v>183</v>
      </c>
      <c r="P124" s="83"/>
      <c r="Q124" s="85"/>
      <c r="R124" s="73" t="s">
        <v>600</v>
      </c>
      <c r="S124" s="73" t="s">
        <v>134</v>
      </c>
    </row>
    <row r="125" spans="1:19" ht="64.5" x14ac:dyDescent="0.25">
      <c r="A125" s="53">
        <v>122</v>
      </c>
      <c r="B125" s="54" t="s">
        <v>683</v>
      </c>
      <c r="C125" s="65" t="s">
        <v>499</v>
      </c>
      <c r="D125" s="66" t="s">
        <v>684</v>
      </c>
      <c r="E125" s="66" t="s">
        <v>685</v>
      </c>
      <c r="F125" s="67" t="s">
        <v>686</v>
      </c>
      <c r="G125" s="68" t="s">
        <v>811</v>
      </c>
      <c r="H125" s="53" t="s">
        <v>126</v>
      </c>
      <c r="I125" s="73" t="s">
        <v>127</v>
      </c>
      <c r="J125" s="73" t="s">
        <v>500</v>
      </c>
      <c r="K125" s="69" t="s">
        <v>691</v>
      </c>
      <c r="L125" s="70">
        <v>1500000</v>
      </c>
      <c r="M125" s="86">
        <f t="shared" si="1"/>
        <v>1050000</v>
      </c>
      <c r="N125" s="71" t="s">
        <v>183</v>
      </c>
      <c r="O125" s="72" t="s">
        <v>156</v>
      </c>
      <c r="P125" s="83"/>
      <c r="Q125" s="85"/>
      <c r="R125" s="73" t="s">
        <v>692</v>
      </c>
      <c r="S125" s="73" t="s">
        <v>134</v>
      </c>
    </row>
    <row r="126" spans="1:19" ht="64.5" x14ac:dyDescent="0.25">
      <c r="A126" s="53">
        <v>123</v>
      </c>
      <c r="B126" s="54" t="s">
        <v>683</v>
      </c>
      <c r="C126" s="65" t="s">
        <v>499</v>
      </c>
      <c r="D126" s="66" t="s">
        <v>684</v>
      </c>
      <c r="E126" s="66" t="s">
        <v>685</v>
      </c>
      <c r="F126" s="67" t="s">
        <v>686</v>
      </c>
      <c r="G126" s="68" t="s">
        <v>812</v>
      </c>
      <c r="H126" s="53" t="s">
        <v>126</v>
      </c>
      <c r="I126" s="73" t="s">
        <v>127</v>
      </c>
      <c r="J126" s="73" t="s">
        <v>500</v>
      </c>
      <c r="K126" s="69" t="s">
        <v>693</v>
      </c>
      <c r="L126" s="70">
        <v>150000</v>
      </c>
      <c r="M126" s="86">
        <f t="shared" si="1"/>
        <v>105000</v>
      </c>
      <c r="N126" s="71" t="s">
        <v>236</v>
      </c>
      <c r="O126" s="72" t="s">
        <v>183</v>
      </c>
      <c r="P126" s="83"/>
      <c r="Q126" s="85"/>
      <c r="R126" s="73"/>
      <c r="S126" s="73" t="s">
        <v>134</v>
      </c>
    </row>
    <row r="127" spans="1:19" ht="64.5" x14ac:dyDescent="0.25">
      <c r="A127" s="53">
        <v>124</v>
      </c>
      <c r="B127" s="54" t="s">
        <v>683</v>
      </c>
      <c r="C127" s="65" t="s">
        <v>499</v>
      </c>
      <c r="D127" s="66" t="s">
        <v>684</v>
      </c>
      <c r="E127" s="66" t="s">
        <v>685</v>
      </c>
      <c r="F127" s="67" t="s">
        <v>686</v>
      </c>
      <c r="G127" s="68" t="s">
        <v>813</v>
      </c>
      <c r="H127" s="53" t="s">
        <v>126</v>
      </c>
      <c r="I127" s="73" t="s">
        <v>127</v>
      </c>
      <c r="J127" s="73" t="s">
        <v>500</v>
      </c>
      <c r="K127" s="69" t="s">
        <v>694</v>
      </c>
      <c r="L127" s="70">
        <v>50000</v>
      </c>
      <c r="M127" s="86">
        <f t="shared" si="1"/>
        <v>35000</v>
      </c>
      <c r="N127" s="71" t="s">
        <v>236</v>
      </c>
      <c r="O127" s="72" t="s">
        <v>183</v>
      </c>
      <c r="P127" s="83"/>
      <c r="Q127" s="85"/>
      <c r="R127" s="73"/>
      <c r="S127" s="73" t="s">
        <v>134</v>
      </c>
    </row>
    <row r="128" spans="1:19" ht="64.5" x14ac:dyDescent="0.25">
      <c r="A128" s="53">
        <v>125</v>
      </c>
      <c r="B128" s="54" t="s">
        <v>683</v>
      </c>
      <c r="C128" s="65" t="s">
        <v>499</v>
      </c>
      <c r="D128" s="66" t="s">
        <v>684</v>
      </c>
      <c r="E128" s="66" t="s">
        <v>685</v>
      </c>
      <c r="F128" s="67" t="s">
        <v>686</v>
      </c>
      <c r="G128" s="68" t="s">
        <v>814</v>
      </c>
      <c r="H128" s="53" t="s">
        <v>126</v>
      </c>
      <c r="I128" s="73" t="s">
        <v>127</v>
      </c>
      <c r="J128" s="73" t="s">
        <v>500</v>
      </c>
      <c r="K128" s="69" t="s">
        <v>695</v>
      </c>
      <c r="L128" s="70">
        <v>300000</v>
      </c>
      <c r="M128" s="86">
        <f t="shared" si="1"/>
        <v>210000</v>
      </c>
      <c r="N128" s="71" t="s">
        <v>236</v>
      </c>
      <c r="O128" s="72" t="s">
        <v>156</v>
      </c>
      <c r="P128" s="83"/>
      <c r="Q128" s="85"/>
      <c r="R128" s="73"/>
      <c r="S128" s="73" t="s">
        <v>134</v>
      </c>
    </row>
    <row r="129" spans="1:19" ht="64.5" x14ac:dyDescent="0.25">
      <c r="A129" s="53">
        <v>126</v>
      </c>
      <c r="B129" s="54" t="s">
        <v>683</v>
      </c>
      <c r="C129" s="65" t="s">
        <v>499</v>
      </c>
      <c r="D129" s="66" t="s">
        <v>684</v>
      </c>
      <c r="E129" s="66" t="s">
        <v>685</v>
      </c>
      <c r="F129" s="67" t="s">
        <v>686</v>
      </c>
      <c r="G129" s="68" t="s">
        <v>815</v>
      </c>
      <c r="H129" s="53" t="s">
        <v>126</v>
      </c>
      <c r="I129" s="73" t="s">
        <v>127</v>
      </c>
      <c r="J129" s="73" t="s">
        <v>500</v>
      </c>
      <c r="K129" s="69" t="s">
        <v>696</v>
      </c>
      <c r="L129" s="70">
        <v>120000</v>
      </c>
      <c r="M129" s="86">
        <f t="shared" si="1"/>
        <v>84000</v>
      </c>
      <c r="N129" s="71" t="s">
        <v>236</v>
      </c>
      <c r="O129" s="72" t="s">
        <v>183</v>
      </c>
      <c r="P129" s="83"/>
      <c r="Q129" s="85"/>
      <c r="R129" s="73"/>
      <c r="S129" s="73" t="s">
        <v>134</v>
      </c>
    </row>
    <row r="130" spans="1:19" ht="64.5" x14ac:dyDescent="0.25">
      <c r="A130" s="53">
        <v>127</v>
      </c>
      <c r="B130" s="54" t="s">
        <v>683</v>
      </c>
      <c r="C130" s="65" t="s">
        <v>499</v>
      </c>
      <c r="D130" s="66" t="s">
        <v>684</v>
      </c>
      <c r="E130" s="66" t="s">
        <v>685</v>
      </c>
      <c r="F130" s="67" t="s">
        <v>686</v>
      </c>
      <c r="G130" s="68" t="s">
        <v>816</v>
      </c>
      <c r="H130" s="53" t="s">
        <v>126</v>
      </c>
      <c r="I130" s="73" t="s">
        <v>127</v>
      </c>
      <c r="J130" s="73" t="s">
        <v>500</v>
      </c>
      <c r="K130" s="69" t="s">
        <v>697</v>
      </c>
      <c r="L130" s="70">
        <v>70000</v>
      </c>
      <c r="M130" s="86">
        <f t="shared" si="1"/>
        <v>49000</v>
      </c>
      <c r="N130" s="71" t="s">
        <v>236</v>
      </c>
      <c r="O130" s="72" t="s">
        <v>161</v>
      </c>
      <c r="P130" s="83"/>
      <c r="Q130" s="85"/>
      <c r="R130" s="73"/>
      <c r="S130" s="73" t="s">
        <v>134</v>
      </c>
    </row>
    <row r="131" spans="1:19" ht="64.5" x14ac:dyDescent="0.25">
      <c r="A131" s="53">
        <v>128</v>
      </c>
      <c r="B131" s="54" t="s">
        <v>683</v>
      </c>
      <c r="C131" s="65" t="s">
        <v>499</v>
      </c>
      <c r="D131" s="66" t="s">
        <v>684</v>
      </c>
      <c r="E131" s="66" t="s">
        <v>685</v>
      </c>
      <c r="F131" s="67" t="s">
        <v>686</v>
      </c>
      <c r="G131" s="68" t="s">
        <v>817</v>
      </c>
      <c r="H131" s="53" t="s">
        <v>126</v>
      </c>
      <c r="I131" s="73" t="s">
        <v>127</v>
      </c>
      <c r="J131" s="73" t="s">
        <v>500</v>
      </c>
      <c r="K131" s="69" t="s">
        <v>698</v>
      </c>
      <c r="L131" s="70">
        <v>30000</v>
      </c>
      <c r="M131" s="86">
        <f t="shared" si="1"/>
        <v>21000</v>
      </c>
      <c r="N131" s="71" t="s">
        <v>236</v>
      </c>
      <c r="O131" s="72" t="s">
        <v>183</v>
      </c>
      <c r="P131" s="83"/>
      <c r="Q131" s="85"/>
      <c r="R131" s="73"/>
      <c r="S131" s="73" t="s">
        <v>134</v>
      </c>
    </row>
    <row r="132" spans="1:19" ht="64.5" x14ac:dyDescent="0.25">
      <c r="A132" s="53">
        <v>129</v>
      </c>
      <c r="B132" s="54" t="s">
        <v>683</v>
      </c>
      <c r="C132" s="65" t="s">
        <v>499</v>
      </c>
      <c r="D132" s="66" t="s">
        <v>684</v>
      </c>
      <c r="E132" s="66" t="s">
        <v>685</v>
      </c>
      <c r="F132" s="67" t="s">
        <v>686</v>
      </c>
      <c r="G132" s="68" t="s">
        <v>699</v>
      </c>
      <c r="H132" s="53" t="s">
        <v>126</v>
      </c>
      <c r="I132" s="73" t="s">
        <v>127</v>
      </c>
      <c r="J132" s="73" t="s">
        <v>500</v>
      </c>
      <c r="K132" s="69" t="s">
        <v>700</v>
      </c>
      <c r="L132" s="70">
        <v>170000</v>
      </c>
      <c r="M132" s="86">
        <f t="shared" si="1"/>
        <v>119000</v>
      </c>
      <c r="N132" s="71" t="s">
        <v>136</v>
      </c>
      <c r="O132" s="72" t="s">
        <v>271</v>
      </c>
      <c r="P132" s="83"/>
      <c r="Q132" s="85"/>
      <c r="R132" s="73" t="s">
        <v>600</v>
      </c>
      <c r="S132" s="73" t="s">
        <v>134</v>
      </c>
    </row>
    <row r="133" spans="1:19" ht="64.5" x14ac:dyDescent="0.25">
      <c r="A133" s="53">
        <v>130</v>
      </c>
      <c r="B133" s="54" t="s">
        <v>683</v>
      </c>
      <c r="C133" s="65" t="s">
        <v>499</v>
      </c>
      <c r="D133" s="66" t="s">
        <v>684</v>
      </c>
      <c r="E133" s="66" t="s">
        <v>685</v>
      </c>
      <c r="F133" s="67" t="s">
        <v>686</v>
      </c>
      <c r="G133" s="68" t="s">
        <v>818</v>
      </c>
      <c r="H133" s="53" t="s">
        <v>126</v>
      </c>
      <c r="I133" s="73" t="s">
        <v>127</v>
      </c>
      <c r="J133" s="73" t="s">
        <v>500</v>
      </c>
      <c r="K133" s="69" t="s">
        <v>701</v>
      </c>
      <c r="L133" s="70">
        <v>70000</v>
      </c>
      <c r="M133" s="86">
        <f t="shared" si="1"/>
        <v>49000</v>
      </c>
      <c r="N133" s="71" t="s">
        <v>136</v>
      </c>
      <c r="O133" s="72" t="s">
        <v>271</v>
      </c>
      <c r="P133" s="83"/>
      <c r="Q133" s="85"/>
      <c r="R133" s="73" t="s">
        <v>600</v>
      </c>
      <c r="S133" s="73" t="s">
        <v>134</v>
      </c>
    </row>
    <row r="134" spans="1:19" ht="64.5" x14ac:dyDescent="0.25">
      <c r="A134" s="53">
        <v>131</v>
      </c>
      <c r="B134" s="54" t="s">
        <v>683</v>
      </c>
      <c r="C134" s="65" t="s">
        <v>499</v>
      </c>
      <c r="D134" s="66" t="s">
        <v>684</v>
      </c>
      <c r="E134" s="66" t="s">
        <v>685</v>
      </c>
      <c r="F134" s="67" t="s">
        <v>686</v>
      </c>
      <c r="G134" s="68" t="s">
        <v>819</v>
      </c>
      <c r="H134" s="53" t="s">
        <v>126</v>
      </c>
      <c r="I134" s="73" t="s">
        <v>127</v>
      </c>
      <c r="J134" s="73" t="s">
        <v>500</v>
      </c>
      <c r="K134" s="69" t="s">
        <v>702</v>
      </c>
      <c r="L134" s="70">
        <v>150000</v>
      </c>
      <c r="M134" s="86">
        <f t="shared" si="1"/>
        <v>105000</v>
      </c>
      <c r="N134" s="71" t="s">
        <v>236</v>
      </c>
      <c r="O134" s="72" t="s">
        <v>183</v>
      </c>
      <c r="P134" s="83"/>
      <c r="Q134" s="85"/>
      <c r="R134" s="73"/>
      <c r="S134" s="73" t="s">
        <v>134</v>
      </c>
    </row>
    <row r="135" spans="1:19" ht="77.25" x14ac:dyDescent="0.25">
      <c r="A135" s="53">
        <v>132</v>
      </c>
      <c r="B135" s="54" t="s">
        <v>540</v>
      </c>
      <c r="C135" s="65" t="s">
        <v>541</v>
      </c>
      <c r="D135" s="66" t="s">
        <v>703</v>
      </c>
      <c r="E135" s="66">
        <v>150057857</v>
      </c>
      <c r="F135" s="67">
        <v>600024873</v>
      </c>
      <c r="G135" s="68" t="s">
        <v>318</v>
      </c>
      <c r="H135" s="53" t="s">
        <v>126</v>
      </c>
      <c r="I135" s="73" t="s">
        <v>127</v>
      </c>
      <c r="J135" s="73" t="s">
        <v>313</v>
      </c>
      <c r="K135" s="69" t="s">
        <v>704</v>
      </c>
      <c r="L135" s="70">
        <v>100000</v>
      </c>
      <c r="M135" s="86">
        <f t="shared" si="1"/>
        <v>70000</v>
      </c>
      <c r="N135" s="71" t="s">
        <v>535</v>
      </c>
      <c r="O135" s="72" t="s">
        <v>502</v>
      </c>
      <c r="P135" s="83"/>
      <c r="Q135" s="85"/>
      <c r="R135" s="73"/>
      <c r="S135" s="73"/>
    </row>
    <row r="136" spans="1:19" ht="77.25" x14ac:dyDescent="0.25">
      <c r="A136" s="53">
        <v>133</v>
      </c>
      <c r="B136" s="54" t="s">
        <v>540</v>
      </c>
      <c r="C136" s="65" t="s">
        <v>541</v>
      </c>
      <c r="D136" s="66" t="s">
        <v>703</v>
      </c>
      <c r="E136" s="66">
        <v>150057857</v>
      </c>
      <c r="F136" s="67">
        <v>600024873</v>
      </c>
      <c r="G136" s="68" t="s">
        <v>543</v>
      </c>
      <c r="H136" s="53" t="s">
        <v>126</v>
      </c>
      <c r="I136" s="73" t="s">
        <v>127</v>
      </c>
      <c r="J136" s="73" t="s">
        <v>313</v>
      </c>
      <c r="K136" s="69" t="s">
        <v>705</v>
      </c>
      <c r="L136" s="70">
        <v>150000</v>
      </c>
      <c r="M136" s="86">
        <f t="shared" si="1"/>
        <v>105000</v>
      </c>
      <c r="N136" s="71" t="s">
        <v>535</v>
      </c>
      <c r="O136" s="72" t="s">
        <v>502</v>
      </c>
      <c r="P136" s="83"/>
      <c r="Q136" s="85"/>
      <c r="R136" s="73"/>
      <c r="S136" s="73"/>
    </row>
    <row r="137" spans="1:19" ht="77.25" x14ac:dyDescent="0.25">
      <c r="A137" s="53">
        <v>134</v>
      </c>
      <c r="B137" s="54" t="s">
        <v>540</v>
      </c>
      <c r="C137" s="65" t="s">
        <v>541</v>
      </c>
      <c r="D137" s="66" t="s">
        <v>703</v>
      </c>
      <c r="E137" s="66">
        <v>150057857</v>
      </c>
      <c r="F137" s="67">
        <v>600024873</v>
      </c>
      <c r="G137" s="68" t="s">
        <v>706</v>
      </c>
      <c r="H137" s="53" t="s">
        <v>126</v>
      </c>
      <c r="I137" s="73" t="s">
        <v>127</v>
      </c>
      <c r="J137" s="73" t="s">
        <v>313</v>
      </c>
      <c r="K137" s="69" t="s">
        <v>707</v>
      </c>
      <c r="L137" s="70">
        <v>100000</v>
      </c>
      <c r="M137" s="86">
        <f t="shared" si="1"/>
        <v>70000</v>
      </c>
      <c r="N137" s="71" t="s">
        <v>535</v>
      </c>
      <c r="O137" s="72" t="s">
        <v>502</v>
      </c>
      <c r="P137" s="83"/>
      <c r="Q137" s="85"/>
      <c r="R137" s="73"/>
      <c r="S137" s="73"/>
    </row>
    <row r="138" spans="1:19" ht="77.25" x14ac:dyDescent="0.25">
      <c r="A138" s="53">
        <v>135</v>
      </c>
      <c r="B138" s="54" t="s">
        <v>540</v>
      </c>
      <c r="C138" s="65" t="s">
        <v>541</v>
      </c>
      <c r="D138" s="66" t="s">
        <v>703</v>
      </c>
      <c r="E138" s="66">
        <v>150057857</v>
      </c>
      <c r="F138" s="67">
        <v>600024873</v>
      </c>
      <c r="G138" s="68" t="s">
        <v>524</v>
      </c>
      <c r="H138" s="53" t="s">
        <v>126</v>
      </c>
      <c r="I138" s="73" t="s">
        <v>127</v>
      </c>
      <c r="J138" s="73" t="s">
        <v>313</v>
      </c>
      <c r="K138" s="69" t="s">
        <v>708</v>
      </c>
      <c r="L138" s="70">
        <v>200000</v>
      </c>
      <c r="M138" s="86">
        <f t="shared" si="1"/>
        <v>140000</v>
      </c>
      <c r="N138" s="71" t="s">
        <v>535</v>
      </c>
      <c r="O138" s="72" t="s">
        <v>502</v>
      </c>
      <c r="P138" s="83"/>
      <c r="Q138" s="85"/>
      <c r="R138" s="73"/>
      <c r="S138" s="73"/>
    </row>
    <row r="139" spans="1:19" ht="77.25" x14ac:dyDescent="0.25">
      <c r="A139" s="53">
        <v>136</v>
      </c>
      <c r="B139" s="54" t="s">
        <v>540</v>
      </c>
      <c r="C139" s="65" t="s">
        <v>541</v>
      </c>
      <c r="D139" s="66" t="s">
        <v>703</v>
      </c>
      <c r="E139" s="66">
        <v>150057857</v>
      </c>
      <c r="F139" s="67">
        <v>600024873</v>
      </c>
      <c r="G139" s="68" t="s">
        <v>211</v>
      </c>
      <c r="H139" s="53" t="s">
        <v>126</v>
      </c>
      <c r="I139" s="73" t="s">
        <v>127</v>
      </c>
      <c r="J139" s="73" t="s">
        <v>313</v>
      </c>
      <c r="K139" s="69" t="s">
        <v>709</v>
      </c>
      <c r="L139" s="70">
        <v>200000</v>
      </c>
      <c r="M139" s="86">
        <f t="shared" si="1"/>
        <v>140000</v>
      </c>
      <c r="N139" s="71" t="s">
        <v>535</v>
      </c>
      <c r="O139" s="72" t="s">
        <v>502</v>
      </c>
      <c r="P139" s="83"/>
      <c r="Q139" s="85"/>
      <c r="R139" s="73"/>
      <c r="S139" s="73"/>
    </row>
    <row r="140" spans="1:19" ht="77.25" x14ac:dyDescent="0.25">
      <c r="A140" s="53">
        <v>137</v>
      </c>
      <c r="B140" s="54" t="s">
        <v>540</v>
      </c>
      <c r="C140" s="65" t="s">
        <v>541</v>
      </c>
      <c r="D140" s="66" t="s">
        <v>703</v>
      </c>
      <c r="E140" s="66">
        <v>150057857</v>
      </c>
      <c r="F140" s="67">
        <v>600024873</v>
      </c>
      <c r="G140" s="68" t="s">
        <v>710</v>
      </c>
      <c r="H140" s="53" t="s">
        <v>126</v>
      </c>
      <c r="I140" s="73" t="s">
        <v>127</v>
      </c>
      <c r="J140" s="73" t="s">
        <v>313</v>
      </c>
      <c r="K140" s="69" t="s">
        <v>711</v>
      </c>
      <c r="L140" s="70">
        <v>200000</v>
      </c>
      <c r="M140" s="86">
        <f t="shared" si="1"/>
        <v>140000</v>
      </c>
      <c r="N140" s="71" t="s">
        <v>535</v>
      </c>
      <c r="O140" s="72" t="s">
        <v>502</v>
      </c>
      <c r="P140" s="83"/>
      <c r="Q140" s="85"/>
      <c r="R140" s="73"/>
      <c r="S140" s="73"/>
    </row>
    <row r="141" spans="1:19" ht="77.25" x14ac:dyDescent="0.25">
      <c r="A141" s="53">
        <v>138</v>
      </c>
      <c r="B141" s="54" t="s">
        <v>540</v>
      </c>
      <c r="C141" s="65" t="s">
        <v>541</v>
      </c>
      <c r="D141" s="66" t="s">
        <v>703</v>
      </c>
      <c r="E141" s="66">
        <v>150057857</v>
      </c>
      <c r="F141" s="67">
        <v>600024873</v>
      </c>
      <c r="G141" s="68" t="s">
        <v>712</v>
      </c>
      <c r="H141" s="53" t="s">
        <v>126</v>
      </c>
      <c r="I141" s="73" t="s">
        <v>127</v>
      </c>
      <c r="J141" s="73" t="s">
        <v>313</v>
      </c>
      <c r="K141" s="69" t="s">
        <v>713</v>
      </c>
      <c r="L141" s="70">
        <v>300000</v>
      </c>
      <c r="M141" s="86">
        <f t="shared" si="1"/>
        <v>210000</v>
      </c>
      <c r="N141" s="71" t="s">
        <v>535</v>
      </c>
      <c r="O141" s="72" t="s">
        <v>502</v>
      </c>
      <c r="P141" s="83"/>
      <c r="Q141" s="85"/>
      <c r="R141" s="73"/>
      <c r="S141" s="73"/>
    </row>
    <row r="142" spans="1:19" ht="64.5" x14ac:dyDescent="0.25">
      <c r="A142" s="53">
        <v>139</v>
      </c>
      <c r="B142" s="54" t="s">
        <v>224</v>
      </c>
      <c r="C142" s="65" t="s">
        <v>225</v>
      </c>
      <c r="D142" s="66" t="s">
        <v>226</v>
      </c>
      <c r="E142" s="66" t="s">
        <v>714</v>
      </c>
      <c r="F142" s="67" t="s">
        <v>228</v>
      </c>
      <c r="G142" s="68" t="s">
        <v>715</v>
      </c>
      <c r="H142" s="53" t="s">
        <v>126</v>
      </c>
      <c r="I142" s="73" t="s">
        <v>127</v>
      </c>
      <c r="J142" s="73" t="s">
        <v>230</v>
      </c>
      <c r="K142" s="69" t="s">
        <v>716</v>
      </c>
      <c r="L142" s="70">
        <v>100000</v>
      </c>
      <c r="M142" s="86">
        <f t="shared" si="1"/>
        <v>70000</v>
      </c>
      <c r="N142" s="71" t="s">
        <v>168</v>
      </c>
      <c r="O142" s="72" t="s">
        <v>155</v>
      </c>
      <c r="P142" s="83"/>
      <c r="Q142" s="85"/>
      <c r="R142" s="73"/>
      <c r="S142" s="73"/>
    </row>
    <row r="143" spans="1:19" ht="64.5" x14ac:dyDescent="0.25">
      <c r="A143" s="53">
        <v>140</v>
      </c>
      <c r="B143" s="54" t="s">
        <v>224</v>
      </c>
      <c r="C143" s="65" t="s">
        <v>225</v>
      </c>
      <c r="D143" s="66" t="s">
        <v>226</v>
      </c>
      <c r="E143" s="66" t="s">
        <v>714</v>
      </c>
      <c r="F143" s="67" t="s">
        <v>228</v>
      </c>
      <c r="G143" s="68" t="s">
        <v>717</v>
      </c>
      <c r="H143" s="53" t="s">
        <v>126</v>
      </c>
      <c r="I143" s="73" t="s">
        <v>127</v>
      </c>
      <c r="J143" s="73" t="s">
        <v>230</v>
      </c>
      <c r="K143" s="69" t="s">
        <v>718</v>
      </c>
      <c r="L143" s="70">
        <v>200000</v>
      </c>
      <c r="M143" s="86">
        <f t="shared" si="1"/>
        <v>140000</v>
      </c>
      <c r="N143" s="71" t="s">
        <v>168</v>
      </c>
      <c r="O143" s="72" t="s">
        <v>155</v>
      </c>
      <c r="P143" s="83"/>
      <c r="Q143" s="85"/>
      <c r="R143" s="73"/>
      <c r="S143" s="73"/>
    </row>
    <row r="144" spans="1:19" ht="64.5" x14ac:dyDescent="0.25">
      <c r="A144" s="53">
        <v>141</v>
      </c>
      <c r="B144" s="54" t="s">
        <v>224</v>
      </c>
      <c r="C144" s="65" t="s">
        <v>225</v>
      </c>
      <c r="D144" s="66" t="s">
        <v>226</v>
      </c>
      <c r="E144" s="66" t="s">
        <v>714</v>
      </c>
      <c r="F144" s="67" t="s">
        <v>228</v>
      </c>
      <c r="G144" s="68" t="s">
        <v>234</v>
      </c>
      <c r="H144" s="53" t="s">
        <v>126</v>
      </c>
      <c r="I144" s="73" t="s">
        <v>127</v>
      </c>
      <c r="J144" s="73" t="s">
        <v>230</v>
      </c>
      <c r="K144" s="69" t="s">
        <v>719</v>
      </c>
      <c r="L144" s="70">
        <v>150000</v>
      </c>
      <c r="M144" s="86">
        <f t="shared" si="1"/>
        <v>105000</v>
      </c>
      <c r="N144" s="71" t="s">
        <v>155</v>
      </c>
      <c r="O144" s="72" t="s">
        <v>236</v>
      </c>
      <c r="P144" s="83"/>
      <c r="Q144" s="85"/>
      <c r="R144" s="73"/>
      <c r="S144" s="73"/>
    </row>
    <row r="145" spans="1:19" ht="64.5" x14ac:dyDescent="0.25">
      <c r="A145" s="53">
        <v>142</v>
      </c>
      <c r="B145" s="54" t="s">
        <v>224</v>
      </c>
      <c r="C145" s="65" t="s">
        <v>225</v>
      </c>
      <c r="D145" s="66" t="s">
        <v>226</v>
      </c>
      <c r="E145" s="66" t="s">
        <v>714</v>
      </c>
      <c r="F145" s="67" t="s">
        <v>228</v>
      </c>
      <c r="G145" s="68" t="s">
        <v>720</v>
      </c>
      <c r="H145" s="53" t="s">
        <v>126</v>
      </c>
      <c r="I145" s="73" t="s">
        <v>127</v>
      </c>
      <c r="J145" s="73" t="s">
        <v>230</v>
      </c>
      <c r="K145" s="69" t="s">
        <v>721</v>
      </c>
      <c r="L145" s="70">
        <v>600000</v>
      </c>
      <c r="M145" s="86">
        <f t="shared" si="1"/>
        <v>420000</v>
      </c>
      <c r="N145" s="71" t="s">
        <v>236</v>
      </c>
      <c r="O145" s="72" t="s">
        <v>183</v>
      </c>
      <c r="P145" s="83"/>
      <c r="Q145" s="85"/>
      <c r="R145" s="73"/>
      <c r="S145" s="73" t="s">
        <v>241</v>
      </c>
    </row>
    <row r="146" spans="1:19" ht="64.5" x14ac:dyDescent="0.25">
      <c r="A146" s="53">
        <v>143</v>
      </c>
      <c r="B146" s="54" t="s">
        <v>274</v>
      </c>
      <c r="C146" s="65" t="s">
        <v>275</v>
      </c>
      <c r="D146" s="66">
        <v>62073061</v>
      </c>
      <c r="E146" s="66" t="s">
        <v>722</v>
      </c>
      <c r="F146" s="67" t="s">
        <v>723</v>
      </c>
      <c r="G146" s="68" t="s">
        <v>1083</v>
      </c>
      <c r="H146" s="53" t="s">
        <v>126</v>
      </c>
      <c r="I146" s="73" t="s">
        <v>127</v>
      </c>
      <c r="J146" s="73" t="s">
        <v>277</v>
      </c>
      <c r="K146" s="69" t="s">
        <v>286</v>
      </c>
      <c r="L146" s="70">
        <v>7000000</v>
      </c>
      <c r="M146" s="86">
        <f t="shared" si="1"/>
        <v>4900000</v>
      </c>
      <c r="N146" s="71">
        <v>2021</v>
      </c>
      <c r="O146" s="72">
        <v>2024</v>
      </c>
      <c r="P146" s="83"/>
      <c r="Q146" s="85"/>
      <c r="R146" s="73" t="s">
        <v>287</v>
      </c>
      <c r="S146" s="73"/>
    </row>
    <row r="147" spans="1:19" ht="64.5" x14ac:dyDescent="0.25">
      <c r="A147" s="53">
        <v>144</v>
      </c>
      <c r="B147" s="54" t="s">
        <v>274</v>
      </c>
      <c r="C147" s="65" t="s">
        <v>275</v>
      </c>
      <c r="D147" s="66">
        <v>62073061</v>
      </c>
      <c r="E147" s="66" t="s">
        <v>722</v>
      </c>
      <c r="F147" s="67" t="s">
        <v>723</v>
      </c>
      <c r="G147" s="68" t="s">
        <v>1084</v>
      </c>
      <c r="H147" s="53" t="s">
        <v>126</v>
      </c>
      <c r="I147" s="73" t="s">
        <v>127</v>
      </c>
      <c r="J147" s="73" t="s">
        <v>277</v>
      </c>
      <c r="K147" s="69" t="s">
        <v>291</v>
      </c>
      <c r="L147" s="70">
        <v>5000000</v>
      </c>
      <c r="M147" s="86">
        <f t="shared" si="1"/>
        <v>3500000</v>
      </c>
      <c r="N147" s="71">
        <v>2021</v>
      </c>
      <c r="O147" s="72">
        <v>2023</v>
      </c>
      <c r="P147" s="83"/>
      <c r="Q147" s="85"/>
      <c r="R147" s="73" t="s">
        <v>292</v>
      </c>
      <c r="S147" s="73"/>
    </row>
    <row r="148" spans="1:19" ht="64.5" x14ac:dyDescent="0.25">
      <c r="A148" s="53">
        <v>145</v>
      </c>
      <c r="B148" s="54" t="s">
        <v>274</v>
      </c>
      <c r="C148" s="65" t="s">
        <v>275</v>
      </c>
      <c r="D148" s="66">
        <v>62073061</v>
      </c>
      <c r="E148" s="66" t="s">
        <v>722</v>
      </c>
      <c r="F148" s="67" t="s">
        <v>723</v>
      </c>
      <c r="G148" s="68" t="s">
        <v>293</v>
      </c>
      <c r="H148" s="53" t="s">
        <v>126</v>
      </c>
      <c r="I148" s="73" t="s">
        <v>127</v>
      </c>
      <c r="J148" s="73" t="s">
        <v>277</v>
      </c>
      <c r="K148" s="69" t="s">
        <v>294</v>
      </c>
      <c r="L148" s="70">
        <v>1400000</v>
      </c>
      <c r="M148" s="86">
        <f t="shared" si="1"/>
        <v>980000</v>
      </c>
      <c r="N148" s="71">
        <v>2023</v>
      </c>
      <c r="O148" s="289" t="s">
        <v>192</v>
      </c>
      <c r="P148" s="83" t="s">
        <v>132</v>
      </c>
      <c r="Q148" s="85"/>
      <c r="R148" s="73"/>
      <c r="S148" s="73"/>
    </row>
    <row r="149" spans="1:19" ht="64.5" x14ac:dyDescent="0.25">
      <c r="A149" s="53">
        <v>146</v>
      </c>
      <c r="B149" s="54" t="s">
        <v>274</v>
      </c>
      <c r="C149" s="65" t="s">
        <v>275</v>
      </c>
      <c r="D149" s="66">
        <v>62073061</v>
      </c>
      <c r="E149" s="66" t="s">
        <v>722</v>
      </c>
      <c r="F149" s="67" t="s">
        <v>723</v>
      </c>
      <c r="G149" s="68" t="s">
        <v>295</v>
      </c>
      <c r="H149" s="53" t="s">
        <v>126</v>
      </c>
      <c r="I149" s="73" t="s">
        <v>127</v>
      </c>
      <c r="J149" s="73" t="s">
        <v>277</v>
      </c>
      <c r="K149" s="69" t="s">
        <v>296</v>
      </c>
      <c r="L149" s="70">
        <v>600000</v>
      </c>
      <c r="M149" s="86">
        <f t="shared" si="1"/>
        <v>420000</v>
      </c>
      <c r="N149" s="71">
        <v>2022</v>
      </c>
      <c r="O149" s="289" t="s">
        <v>192</v>
      </c>
      <c r="P149" s="83"/>
      <c r="Q149" s="85"/>
      <c r="R149" s="73"/>
      <c r="S149" s="73"/>
    </row>
    <row r="150" spans="1:19" ht="64.5" x14ac:dyDescent="0.25">
      <c r="A150" s="53">
        <v>147</v>
      </c>
      <c r="B150" s="54" t="s">
        <v>274</v>
      </c>
      <c r="C150" s="65" t="s">
        <v>275</v>
      </c>
      <c r="D150" s="66">
        <v>62073061</v>
      </c>
      <c r="E150" s="66">
        <v>102007543</v>
      </c>
      <c r="F150" s="67">
        <v>600106225</v>
      </c>
      <c r="G150" s="68" t="s">
        <v>1033</v>
      </c>
      <c r="H150" s="53" t="s">
        <v>126</v>
      </c>
      <c r="I150" s="73" t="s">
        <v>127</v>
      </c>
      <c r="J150" s="73" t="s">
        <v>277</v>
      </c>
      <c r="K150" s="69" t="s">
        <v>1034</v>
      </c>
      <c r="L150" s="70">
        <v>700000</v>
      </c>
      <c r="M150" s="86">
        <f>L150/100*70</f>
        <v>490000</v>
      </c>
      <c r="N150" s="71">
        <v>2024</v>
      </c>
      <c r="O150" s="289" t="s">
        <v>192</v>
      </c>
      <c r="P150" s="83" t="s">
        <v>132</v>
      </c>
      <c r="Q150" s="85"/>
      <c r="R150" s="73"/>
      <c r="S150" s="73" t="s">
        <v>134</v>
      </c>
    </row>
    <row r="151" spans="1:19" ht="64.5" x14ac:dyDescent="0.25">
      <c r="A151" s="53">
        <v>148</v>
      </c>
      <c r="B151" s="54" t="s">
        <v>274</v>
      </c>
      <c r="C151" s="65" t="s">
        <v>275</v>
      </c>
      <c r="D151" s="66">
        <v>62073061</v>
      </c>
      <c r="E151" s="66">
        <v>102007543</v>
      </c>
      <c r="F151" s="67">
        <v>600106225</v>
      </c>
      <c r="G151" s="68" t="s">
        <v>1035</v>
      </c>
      <c r="H151" s="53" t="s">
        <v>126</v>
      </c>
      <c r="I151" s="73" t="s">
        <v>127</v>
      </c>
      <c r="J151" s="73" t="s">
        <v>277</v>
      </c>
      <c r="K151" s="69" t="s">
        <v>1036</v>
      </c>
      <c r="L151" s="70">
        <v>350000</v>
      </c>
      <c r="M151" s="86">
        <f>L151/100*70</f>
        <v>245000</v>
      </c>
      <c r="N151" s="71">
        <v>2024</v>
      </c>
      <c r="O151" s="289" t="s">
        <v>192</v>
      </c>
      <c r="P151" s="83"/>
      <c r="Q151" s="85"/>
      <c r="R151" s="73"/>
      <c r="S151" s="73" t="s">
        <v>134</v>
      </c>
    </row>
    <row r="152" spans="1:19" ht="64.5" x14ac:dyDescent="0.25">
      <c r="A152" s="53">
        <v>149</v>
      </c>
      <c r="B152" s="54" t="s">
        <v>274</v>
      </c>
      <c r="C152" s="65" t="s">
        <v>275</v>
      </c>
      <c r="D152" s="66">
        <v>62073061</v>
      </c>
      <c r="E152" s="66">
        <v>102007543</v>
      </c>
      <c r="F152" s="67">
        <v>600106225</v>
      </c>
      <c r="G152" s="68" t="s">
        <v>1037</v>
      </c>
      <c r="H152" s="53" t="s">
        <v>126</v>
      </c>
      <c r="I152" s="73" t="s">
        <v>127</v>
      </c>
      <c r="J152" s="73" t="s">
        <v>277</v>
      </c>
      <c r="K152" s="69" t="s">
        <v>1038</v>
      </c>
      <c r="L152" s="70">
        <v>1000000</v>
      </c>
      <c r="M152" s="86">
        <f>L152/100*70</f>
        <v>700000</v>
      </c>
      <c r="N152" s="71">
        <v>2024</v>
      </c>
      <c r="O152" s="289" t="s">
        <v>192</v>
      </c>
      <c r="P152" s="83" t="s">
        <v>132</v>
      </c>
      <c r="Q152" s="85"/>
      <c r="R152" s="73"/>
      <c r="S152" s="73" t="s">
        <v>134</v>
      </c>
    </row>
    <row r="153" spans="1:19" ht="64.5" x14ac:dyDescent="0.25">
      <c r="A153" s="53">
        <v>150</v>
      </c>
      <c r="B153" s="311" t="s">
        <v>274</v>
      </c>
      <c r="C153" s="312" t="s">
        <v>275</v>
      </c>
      <c r="D153" s="313" t="s">
        <v>1214</v>
      </c>
      <c r="E153" s="313" t="s">
        <v>722</v>
      </c>
      <c r="F153" s="314" t="s">
        <v>723</v>
      </c>
      <c r="G153" s="240" t="s">
        <v>1215</v>
      </c>
      <c r="H153" s="296" t="s">
        <v>126</v>
      </c>
      <c r="I153" s="239" t="s">
        <v>127</v>
      </c>
      <c r="J153" s="239" t="s">
        <v>277</v>
      </c>
      <c r="K153" s="284" t="s">
        <v>1216</v>
      </c>
      <c r="L153" s="287">
        <v>250000</v>
      </c>
      <c r="M153" s="286">
        <f t="shared" ref="M153:M158" si="5">L153/100*70</f>
        <v>175000</v>
      </c>
      <c r="N153" s="288" t="s">
        <v>183</v>
      </c>
      <c r="O153" s="289" t="s">
        <v>192</v>
      </c>
      <c r="P153" s="83"/>
      <c r="Q153" s="85"/>
      <c r="R153" s="73"/>
      <c r="S153" s="73"/>
    </row>
    <row r="154" spans="1:19" ht="64.5" x14ac:dyDescent="0.25">
      <c r="A154" s="53">
        <v>151</v>
      </c>
      <c r="B154" s="311" t="s">
        <v>274</v>
      </c>
      <c r="C154" s="312" t="s">
        <v>275</v>
      </c>
      <c r="D154" s="313" t="s">
        <v>1217</v>
      </c>
      <c r="E154" s="313" t="s">
        <v>722</v>
      </c>
      <c r="F154" s="314" t="s">
        <v>723</v>
      </c>
      <c r="G154" s="240" t="s">
        <v>1218</v>
      </c>
      <c r="H154" s="296" t="s">
        <v>126</v>
      </c>
      <c r="I154" s="239" t="s">
        <v>127</v>
      </c>
      <c r="J154" s="239" t="s">
        <v>277</v>
      </c>
      <c r="K154" s="284" t="s">
        <v>1219</v>
      </c>
      <c r="L154" s="287">
        <v>600000</v>
      </c>
      <c r="M154" s="286">
        <f t="shared" si="5"/>
        <v>420000</v>
      </c>
      <c r="N154" s="288" t="s">
        <v>183</v>
      </c>
      <c r="O154" s="289" t="s">
        <v>192</v>
      </c>
      <c r="P154" s="83"/>
      <c r="Q154" s="85"/>
      <c r="R154" s="73"/>
      <c r="S154" s="73"/>
    </row>
    <row r="155" spans="1:19" ht="64.5" x14ac:dyDescent="0.25">
      <c r="A155" s="53">
        <v>152</v>
      </c>
      <c r="B155" s="311" t="s">
        <v>274</v>
      </c>
      <c r="C155" s="312" t="s">
        <v>275</v>
      </c>
      <c r="D155" s="313" t="s">
        <v>1220</v>
      </c>
      <c r="E155" s="313" t="s">
        <v>722</v>
      </c>
      <c r="F155" s="314" t="s">
        <v>723</v>
      </c>
      <c r="G155" s="240" t="s">
        <v>1221</v>
      </c>
      <c r="H155" s="296" t="s">
        <v>126</v>
      </c>
      <c r="I155" s="239" t="s">
        <v>127</v>
      </c>
      <c r="J155" s="239" t="s">
        <v>277</v>
      </c>
      <c r="K155" s="284" t="s">
        <v>1222</v>
      </c>
      <c r="L155" s="287">
        <v>700000</v>
      </c>
      <c r="M155" s="286">
        <f t="shared" si="5"/>
        <v>490000</v>
      </c>
      <c r="N155" s="288" t="s">
        <v>183</v>
      </c>
      <c r="O155" s="289" t="s">
        <v>192</v>
      </c>
      <c r="P155" s="83"/>
      <c r="Q155" s="85"/>
      <c r="R155" s="73"/>
      <c r="S155" s="73"/>
    </row>
    <row r="156" spans="1:19" ht="64.5" x14ac:dyDescent="0.25">
      <c r="A156" s="53">
        <v>153</v>
      </c>
      <c r="B156" s="311" t="s">
        <v>274</v>
      </c>
      <c r="C156" s="312" t="s">
        <v>275</v>
      </c>
      <c r="D156" s="313" t="s">
        <v>1223</v>
      </c>
      <c r="E156" s="313" t="s">
        <v>722</v>
      </c>
      <c r="F156" s="314" t="s">
        <v>723</v>
      </c>
      <c r="G156" s="240" t="s">
        <v>420</v>
      </c>
      <c r="H156" s="296" t="s">
        <v>126</v>
      </c>
      <c r="I156" s="239" t="s">
        <v>127</v>
      </c>
      <c r="J156" s="239" t="s">
        <v>277</v>
      </c>
      <c r="K156" s="284" t="s">
        <v>1224</v>
      </c>
      <c r="L156" s="287">
        <v>370000</v>
      </c>
      <c r="M156" s="286">
        <f t="shared" si="5"/>
        <v>259000</v>
      </c>
      <c r="N156" s="288" t="s">
        <v>183</v>
      </c>
      <c r="O156" s="289" t="s">
        <v>192</v>
      </c>
      <c r="P156" s="83"/>
      <c r="Q156" s="85"/>
      <c r="R156" s="73"/>
      <c r="S156" s="73"/>
    </row>
    <row r="157" spans="1:19" ht="64.5" x14ac:dyDescent="0.25">
      <c r="A157" s="53">
        <v>154</v>
      </c>
      <c r="B157" s="311" t="s">
        <v>274</v>
      </c>
      <c r="C157" s="312" t="s">
        <v>275</v>
      </c>
      <c r="D157" s="313" t="s">
        <v>1225</v>
      </c>
      <c r="E157" s="313" t="s">
        <v>722</v>
      </c>
      <c r="F157" s="314" t="s">
        <v>723</v>
      </c>
      <c r="G157" s="240" t="s">
        <v>1226</v>
      </c>
      <c r="H157" s="296" t="s">
        <v>126</v>
      </c>
      <c r="I157" s="239" t="s">
        <v>127</v>
      </c>
      <c r="J157" s="239" t="s">
        <v>277</v>
      </c>
      <c r="K157" s="284" t="s">
        <v>1227</v>
      </c>
      <c r="L157" s="287">
        <v>350000</v>
      </c>
      <c r="M157" s="286">
        <f t="shared" si="5"/>
        <v>245000</v>
      </c>
      <c r="N157" s="288" t="s">
        <v>183</v>
      </c>
      <c r="O157" s="289" t="s">
        <v>192</v>
      </c>
      <c r="P157" s="83"/>
      <c r="Q157" s="85"/>
      <c r="R157" s="73"/>
      <c r="S157" s="73"/>
    </row>
    <row r="158" spans="1:19" ht="64.5" x14ac:dyDescent="0.25">
      <c r="A158" s="53">
        <v>155</v>
      </c>
      <c r="B158" s="311" t="s">
        <v>274</v>
      </c>
      <c r="C158" s="312" t="s">
        <v>275</v>
      </c>
      <c r="D158" s="313" t="s">
        <v>1228</v>
      </c>
      <c r="E158" s="313" t="s">
        <v>722</v>
      </c>
      <c r="F158" s="314" t="s">
        <v>723</v>
      </c>
      <c r="G158" s="240" t="s">
        <v>300</v>
      </c>
      <c r="H158" s="296" t="s">
        <v>126</v>
      </c>
      <c r="I158" s="239" t="s">
        <v>127</v>
      </c>
      <c r="J158" s="239" t="s">
        <v>277</v>
      </c>
      <c r="K158" s="284" t="s">
        <v>301</v>
      </c>
      <c r="L158" s="287">
        <v>700000</v>
      </c>
      <c r="M158" s="286">
        <f t="shared" si="5"/>
        <v>490000</v>
      </c>
      <c r="N158" s="288" t="s">
        <v>183</v>
      </c>
      <c r="O158" s="289" t="s">
        <v>192</v>
      </c>
      <c r="P158" s="83"/>
      <c r="Q158" s="85"/>
      <c r="R158" s="73"/>
      <c r="S158" s="73"/>
    </row>
    <row r="159" spans="1:19" ht="51.75" x14ac:dyDescent="0.25">
      <c r="A159" s="53">
        <v>156</v>
      </c>
      <c r="B159" s="54" t="s">
        <v>309</v>
      </c>
      <c r="C159" s="65" t="s">
        <v>310</v>
      </c>
      <c r="D159" s="66">
        <v>75021528</v>
      </c>
      <c r="E159" s="66">
        <v>107600218</v>
      </c>
      <c r="F159" s="67">
        <v>600106454</v>
      </c>
      <c r="G159" s="68" t="s">
        <v>1011</v>
      </c>
      <c r="H159" s="53" t="s">
        <v>126</v>
      </c>
      <c r="I159" s="73" t="s">
        <v>127</v>
      </c>
      <c r="J159" s="73" t="s">
        <v>313</v>
      </c>
      <c r="K159" s="69" t="s">
        <v>724</v>
      </c>
      <c r="L159" s="70">
        <v>300000</v>
      </c>
      <c r="M159" s="86">
        <f t="shared" si="1"/>
        <v>210000</v>
      </c>
      <c r="N159" s="71" t="s">
        <v>236</v>
      </c>
      <c r="O159" s="72" t="s">
        <v>161</v>
      </c>
      <c r="P159" s="83"/>
      <c r="Q159" s="85"/>
      <c r="R159" s="73"/>
      <c r="S159" s="73"/>
    </row>
    <row r="160" spans="1:19" ht="51.75" x14ac:dyDescent="0.25">
      <c r="A160" s="53">
        <v>157</v>
      </c>
      <c r="B160" s="54" t="s">
        <v>309</v>
      </c>
      <c r="C160" s="65" t="s">
        <v>310</v>
      </c>
      <c r="D160" s="66">
        <v>75021528</v>
      </c>
      <c r="E160" s="66">
        <v>107600218</v>
      </c>
      <c r="F160" s="67">
        <v>600106454</v>
      </c>
      <c r="G160" s="68" t="s">
        <v>725</v>
      </c>
      <c r="H160" s="53" t="s">
        <v>126</v>
      </c>
      <c r="I160" s="73" t="s">
        <v>127</v>
      </c>
      <c r="J160" s="73" t="s">
        <v>313</v>
      </c>
      <c r="K160" s="69" t="s">
        <v>726</v>
      </c>
      <c r="L160" s="70">
        <v>200000</v>
      </c>
      <c r="M160" s="86">
        <f t="shared" si="1"/>
        <v>140000</v>
      </c>
      <c r="N160" s="71" t="s">
        <v>236</v>
      </c>
      <c r="O160" s="72" t="s">
        <v>161</v>
      </c>
      <c r="P160" s="83"/>
      <c r="Q160" s="85"/>
      <c r="R160" s="73"/>
      <c r="S160" s="73"/>
    </row>
    <row r="161" spans="1:19" ht="51.75" x14ac:dyDescent="0.25">
      <c r="A161" s="53">
        <v>158</v>
      </c>
      <c r="B161" s="54" t="s">
        <v>309</v>
      </c>
      <c r="C161" s="65" t="s">
        <v>310</v>
      </c>
      <c r="D161" s="66">
        <v>75021528</v>
      </c>
      <c r="E161" s="66">
        <v>107600218</v>
      </c>
      <c r="F161" s="67">
        <v>600106454</v>
      </c>
      <c r="G161" s="68" t="s">
        <v>727</v>
      </c>
      <c r="H161" s="53" t="s">
        <v>126</v>
      </c>
      <c r="I161" s="73" t="s">
        <v>127</v>
      </c>
      <c r="J161" s="73" t="s">
        <v>313</v>
      </c>
      <c r="K161" s="69" t="s">
        <v>728</v>
      </c>
      <c r="L161" s="70">
        <v>180000</v>
      </c>
      <c r="M161" s="86">
        <f t="shared" si="1"/>
        <v>126000</v>
      </c>
      <c r="N161" s="71" t="s">
        <v>236</v>
      </c>
      <c r="O161" s="72" t="s">
        <v>161</v>
      </c>
      <c r="P161" s="83"/>
      <c r="Q161" s="85"/>
      <c r="R161" s="73"/>
      <c r="S161" s="73"/>
    </row>
    <row r="162" spans="1:19" ht="51.75" x14ac:dyDescent="0.25">
      <c r="A162" s="53">
        <v>159</v>
      </c>
      <c r="B162" s="54" t="s">
        <v>309</v>
      </c>
      <c r="C162" s="65" t="s">
        <v>310</v>
      </c>
      <c r="D162" s="66">
        <v>75021528</v>
      </c>
      <c r="E162" s="66">
        <v>107600218</v>
      </c>
      <c r="F162" s="67">
        <v>600106454</v>
      </c>
      <c r="G162" s="68" t="s">
        <v>729</v>
      </c>
      <c r="H162" s="53" t="s">
        <v>126</v>
      </c>
      <c r="I162" s="73" t="s">
        <v>127</v>
      </c>
      <c r="J162" s="73" t="s">
        <v>313</v>
      </c>
      <c r="K162" s="69" t="s">
        <v>730</v>
      </c>
      <c r="L162" s="70">
        <v>100000</v>
      </c>
      <c r="M162" s="86">
        <f t="shared" si="1"/>
        <v>70000</v>
      </c>
      <c r="N162" s="71" t="s">
        <v>236</v>
      </c>
      <c r="O162" s="72" t="s">
        <v>161</v>
      </c>
      <c r="P162" s="83"/>
      <c r="Q162" s="85"/>
      <c r="R162" s="73"/>
      <c r="S162" s="73"/>
    </row>
    <row r="163" spans="1:19" ht="51.75" x14ac:dyDescent="0.25">
      <c r="A163" s="53">
        <v>160</v>
      </c>
      <c r="B163" s="54" t="s">
        <v>309</v>
      </c>
      <c r="C163" s="65" t="s">
        <v>310</v>
      </c>
      <c r="D163" s="66">
        <v>75021528</v>
      </c>
      <c r="E163" s="66">
        <v>107600218</v>
      </c>
      <c r="F163" s="67">
        <v>600106454</v>
      </c>
      <c r="G163" s="68" t="s">
        <v>524</v>
      </c>
      <c r="H163" s="53" t="s">
        <v>126</v>
      </c>
      <c r="I163" s="73" t="s">
        <v>127</v>
      </c>
      <c r="J163" s="73" t="s">
        <v>313</v>
      </c>
      <c r="K163" s="69" t="s">
        <v>731</v>
      </c>
      <c r="L163" s="70">
        <v>150000</v>
      </c>
      <c r="M163" s="86">
        <f t="shared" si="1"/>
        <v>105000</v>
      </c>
      <c r="N163" s="71" t="s">
        <v>236</v>
      </c>
      <c r="O163" s="72" t="s">
        <v>161</v>
      </c>
      <c r="P163" s="83"/>
      <c r="Q163" s="85"/>
      <c r="R163" s="73"/>
      <c r="S163" s="73"/>
    </row>
    <row r="164" spans="1:19" ht="51.75" x14ac:dyDescent="0.25">
      <c r="A164" s="53">
        <v>161</v>
      </c>
      <c r="B164" s="54" t="s">
        <v>309</v>
      </c>
      <c r="C164" s="65" t="s">
        <v>310</v>
      </c>
      <c r="D164" s="66">
        <v>75021528</v>
      </c>
      <c r="E164" s="66">
        <v>107600218</v>
      </c>
      <c r="F164" s="67">
        <v>600106454</v>
      </c>
      <c r="G164" s="68" t="s">
        <v>281</v>
      </c>
      <c r="H164" s="53" t="s">
        <v>126</v>
      </c>
      <c r="I164" s="73" t="s">
        <v>127</v>
      </c>
      <c r="J164" s="73" t="s">
        <v>313</v>
      </c>
      <c r="K164" s="69" t="s">
        <v>732</v>
      </c>
      <c r="L164" s="70">
        <v>100000</v>
      </c>
      <c r="M164" s="86">
        <f t="shared" si="1"/>
        <v>70000</v>
      </c>
      <c r="N164" s="71" t="s">
        <v>236</v>
      </c>
      <c r="O164" s="72" t="s">
        <v>161</v>
      </c>
      <c r="P164" s="83"/>
      <c r="Q164" s="85"/>
      <c r="R164" s="73"/>
      <c r="S164" s="73"/>
    </row>
    <row r="165" spans="1:19" ht="51.75" x14ac:dyDescent="0.25">
      <c r="A165" s="53">
        <v>162</v>
      </c>
      <c r="B165" s="54" t="s">
        <v>309</v>
      </c>
      <c r="C165" s="65" t="s">
        <v>310</v>
      </c>
      <c r="D165" s="66">
        <v>75021528</v>
      </c>
      <c r="E165" s="66">
        <v>107600218</v>
      </c>
      <c r="F165" s="67">
        <v>600106454</v>
      </c>
      <c r="G165" s="68" t="s">
        <v>733</v>
      </c>
      <c r="H165" s="53" t="s">
        <v>126</v>
      </c>
      <c r="I165" s="73" t="s">
        <v>127</v>
      </c>
      <c r="J165" s="73" t="s">
        <v>313</v>
      </c>
      <c r="K165" s="69" t="s">
        <v>734</v>
      </c>
      <c r="L165" s="70">
        <v>200000</v>
      </c>
      <c r="M165" s="86">
        <f t="shared" si="1"/>
        <v>140000</v>
      </c>
      <c r="N165" s="71" t="s">
        <v>236</v>
      </c>
      <c r="O165" s="72" t="s">
        <v>161</v>
      </c>
      <c r="P165" s="83"/>
      <c r="Q165" s="85"/>
      <c r="R165" s="73"/>
      <c r="S165" s="73"/>
    </row>
    <row r="166" spans="1:19" ht="51.75" x14ac:dyDescent="0.25">
      <c r="A166" s="53">
        <v>163</v>
      </c>
      <c r="B166" s="54" t="s">
        <v>309</v>
      </c>
      <c r="C166" s="65" t="s">
        <v>310</v>
      </c>
      <c r="D166" s="66">
        <v>75021528</v>
      </c>
      <c r="E166" s="66">
        <v>107600218</v>
      </c>
      <c r="F166" s="67">
        <v>600106454</v>
      </c>
      <c r="G166" s="68" t="s">
        <v>1012</v>
      </c>
      <c r="H166" s="53" t="s">
        <v>126</v>
      </c>
      <c r="I166" s="73" t="s">
        <v>127</v>
      </c>
      <c r="J166" s="73" t="s">
        <v>313</v>
      </c>
      <c r="K166" s="69" t="s">
        <v>735</v>
      </c>
      <c r="L166" s="70">
        <v>50000</v>
      </c>
      <c r="M166" s="86">
        <f t="shared" si="1"/>
        <v>35000</v>
      </c>
      <c r="N166" s="71" t="s">
        <v>236</v>
      </c>
      <c r="O166" s="72" t="s">
        <v>161</v>
      </c>
      <c r="P166" s="83"/>
      <c r="Q166" s="85"/>
      <c r="R166" s="73"/>
      <c r="S166" s="73"/>
    </row>
    <row r="167" spans="1:19" ht="51.75" x14ac:dyDescent="0.25">
      <c r="A167" s="53">
        <v>164</v>
      </c>
      <c r="B167" s="54" t="s">
        <v>309</v>
      </c>
      <c r="C167" s="65" t="s">
        <v>310</v>
      </c>
      <c r="D167" s="66">
        <v>75021528</v>
      </c>
      <c r="E167" s="66">
        <v>107600218</v>
      </c>
      <c r="F167" s="67">
        <v>600106454</v>
      </c>
      <c r="G167" s="68" t="s">
        <v>736</v>
      </c>
      <c r="H167" s="53" t="s">
        <v>126</v>
      </c>
      <c r="I167" s="73" t="s">
        <v>127</v>
      </c>
      <c r="J167" s="73" t="s">
        <v>313</v>
      </c>
      <c r="K167" s="69" t="s">
        <v>737</v>
      </c>
      <c r="L167" s="70">
        <v>200000</v>
      </c>
      <c r="M167" s="86">
        <f t="shared" si="1"/>
        <v>140000</v>
      </c>
      <c r="N167" s="71" t="s">
        <v>236</v>
      </c>
      <c r="O167" s="72" t="s">
        <v>161</v>
      </c>
      <c r="P167" s="83"/>
      <c r="Q167" s="85"/>
      <c r="R167" s="73"/>
      <c r="S167" s="73"/>
    </row>
    <row r="168" spans="1:19" ht="51.75" x14ac:dyDescent="0.25">
      <c r="A168" s="53">
        <v>165</v>
      </c>
      <c r="B168" s="54" t="s">
        <v>309</v>
      </c>
      <c r="C168" s="65" t="s">
        <v>310</v>
      </c>
      <c r="D168" s="66">
        <v>75021528</v>
      </c>
      <c r="E168" s="66">
        <v>107600218</v>
      </c>
      <c r="F168" s="67">
        <v>600106454</v>
      </c>
      <c r="G168" s="68" t="s">
        <v>738</v>
      </c>
      <c r="H168" s="53" t="s">
        <v>126</v>
      </c>
      <c r="I168" s="73" t="s">
        <v>127</v>
      </c>
      <c r="J168" s="73" t="s">
        <v>313</v>
      </c>
      <c r="K168" s="69" t="s">
        <v>739</v>
      </c>
      <c r="L168" s="70">
        <v>900000</v>
      </c>
      <c r="M168" s="86">
        <f t="shared" si="1"/>
        <v>630000</v>
      </c>
      <c r="N168" s="71" t="s">
        <v>236</v>
      </c>
      <c r="O168" s="72" t="s">
        <v>161</v>
      </c>
      <c r="P168" s="83"/>
      <c r="Q168" s="85"/>
      <c r="R168" s="73"/>
      <c r="S168" s="73"/>
    </row>
    <row r="169" spans="1:19" ht="51.75" x14ac:dyDescent="0.25">
      <c r="A169" s="53">
        <v>166</v>
      </c>
      <c r="B169" s="54" t="s">
        <v>309</v>
      </c>
      <c r="C169" s="65" t="s">
        <v>310</v>
      </c>
      <c r="D169" s="66">
        <v>75021528</v>
      </c>
      <c r="E169" s="66">
        <v>107600218</v>
      </c>
      <c r="F169" s="67">
        <v>600106454</v>
      </c>
      <c r="G169" s="68" t="s">
        <v>336</v>
      </c>
      <c r="H169" s="53" t="s">
        <v>126</v>
      </c>
      <c r="I169" s="73" t="s">
        <v>127</v>
      </c>
      <c r="J169" s="73" t="s">
        <v>313</v>
      </c>
      <c r="K169" s="69" t="s">
        <v>740</v>
      </c>
      <c r="L169" s="70">
        <v>300000</v>
      </c>
      <c r="M169" s="86">
        <f t="shared" si="1"/>
        <v>210000</v>
      </c>
      <c r="N169" s="71" t="s">
        <v>236</v>
      </c>
      <c r="O169" s="72" t="s">
        <v>161</v>
      </c>
      <c r="P169" s="83"/>
      <c r="Q169" s="85"/>
      <c r="R169" s="73"/>
      <c r="S169" s="73"/>
    </row>
    <row r="170" spans="1:19" s="3" customFormat="1" ht="51.75" x14ac:dyDescent="0.25">
      <c r="A170" s="53">
        <v>167</v>
      </c>
      <c r="B170" s="54" t="s">
        <v>309</v>
      </c>
      <c r="C170" s="65" t="s">
        <v>310</v>
      </c>
      <c r="D170" s="66">
        <v>75021528</v>
      </c>
      <c r="E170" s="66">
        <v>107600218</v>
      </c>
      <c r="F170" s="67">
        <v>600106454</v>
      </c>
      <c r="G170" s="68" t="s">
        <v>1013</v>
      </c>
      <c r="H170" s="53" t="s">
        <v>126</v>
      </c>
      <c r="I170" s="73" t="s">
        <v>127</v>
      </c>
      <c r="J170" s="73" t="s">
        <v>313</v>
      </c>
      <c r="K170" s="69" t="s">
        <v>1014</v>
      </c>
      <c r="L170" s="70">
        <v>1000000</v>
      </c>
      <c r="M170" s="86">
        <f t="shared" si="1"/>
        <v>700000</v>
      </c>
      <c r="N170" s="71" t="s">
        <v>236</v>
      </c>
      <c r="O170" s="72" t="s">
        <v>161</v>
      </c>
      <c r="P170" s="83"/>
      <c r="Q170" s="85"/>
      <c r="R170" s="73" t="s">
        <v>1015</v>
      </c>
      <c r="S170" s="73" t="s">
        <v>134</v>
      </c>
    </row>
    <row r="171" spans="1:19" ht="64.5" x14ac:dyDescent="0.25">
      <c r="A171" s="53">
        <v>168</v>
      </c>
      <c r="B171" s="54" t="s">
        <v>340</v>
      </c>
      <c r="C171" s="65" t="s">
        <v>341</v>
      </c>
      <c r="D171" s="66" t="s">
        <v>342</v>
      </c>
      <c r="E171" s="66" t="s">
        <v>741</v>
      </c>
      <c r="F171" s="67" t="s">
        <v>344</v>
      </c>
      <c r="G171" s="68" t="s">
        <v>742</v>
      </c>
      <c r="H171" s="53" t="s">
        <v>126</v>
      </c>
      <c r="I171" s="73" t="s">
        <v>127</v>
      </c>
      <c r="J171" s="73" t="s">
        <v>345</v>
      </c>
      <c r="K171" s="69" t="s">
        <v>1039</v>
      </c>
      <c r="L171" s="70">
        <v>33000000</v>
      </c>
      <c r="M171" s="86">
        <f t="shared" si="1"/>
        <v>23100000</v>
      </c>
      <c r="N171" s="71" t="s">
        <v>236</v>
      </c>
      <c r="O171" s="72" t="s">
        <v>183</v>
      </c>
      <c r="P171" s="83" t="s">
        <v>132</v>
      </c>
      <c r="Q171" s="85"/>
      <c r="R171" s="73"/>
      <c r="S171" s="73" t="s">
        <v>132</v>
      </c>
    </row>
    <row r="172" spans="1:19" ht="77.25" x14ac:dyDescent="0.25">
      <c r="A172" s="53">
        <v>169</v>
      </c>
      <c r="B172" s="54" t="s">
        <v>409</v>
      </c>
      <c r="C172" s="65" t="s">
        <v>410</v>
      </c>
      <c r="D172" s="66" t="s">
        <v>411</v>
      </c>
      <c r="E172" s="66" t="s">
        <v>743</v>
      </c>
      <c r="F172" s="67" t="s">
        <v>413</v>
      </c>
      <c r="G172" s="68" t="s">
        <v>744</v>
      </c>
      <c r="H172" s="53" t="s">
        <v>126</v>
      </c>
      <c r="I172" s="73" t="s">
        <v>127</v>
      </c>
      <c r="J172" s="73" t="s">
        <v>414</v>
      </c>
      <c r="K172" s="69" t="s">
        <v>745</v>
      </c>
      <c r="L172" s="70">
        <v>500000</v>
      </c>
      <c r="M172" s="86">
        <f t="shared" si="1"/>
        <v>350000</v>
      </c>
      <c r="N172" s="71" t="s">
        <v>155</v>
      </c>
      <c r="O172" s="72" t="s">
        <v>183</v>
      </c>
      <c r="P172" s="83" t="s">
        <v>132</v>
      </c>
      <c r="Q172" s="85"/>
      <c r="R172" s="73"/>
      <c r="S172" s="73"/>
    </row>
    <row r="173" spans="1:19" ht="77.25" x14ac:dyDescent="0.25">
      <c r="A173" s="53">
        <v>170</v>
      </c>
      <c r="B173" s="54" t="s">
        <v>409</v>
      </c>
      <c r="C173" s="65" t="s">
        <v>410</v>
      </c>
      <c r="D173" s="66" t="s">
        <v>411</v>
      </c>
      <c r="E173" s="66" t="s">
        <v>743</v>
      </c>
      <c r="F173" s="67" t="s">
        <v>413</v>
      </c>
      <c r="G173" s="68" t="s">
        <v>746</v>
      </c>
      <c r="H173" s="53" t="s">
        <v>126</v>
      </c>
      <c r="I173" s="73" t="s">
        <v>127</v>
      </c>
      <c r="J173" s="73" t="s">
        <v>414</v>
      </c>
      <c r="K173" s="69" t="s">
        <v>747</v>
      </c>
      <c r="L173" s="70">
        <v>400000</v>
      </c>
      <c r="M173" s="86">
        <f t="shared" si="1"/>
        <v>280000</v>
      </c>
      <c r="N173" s="71" t="s">
        <v>155</v>
      </c>
      <c r="O173" s="72" t="s">
        <v>183</v>
      </c>
      <c r="P173" s="83" t="s">
        <v>132</v>
      </c>
      <c r="Q173" s="85"/>
      <c r="R173" s="73"/>
      <c r="S173" s="73"/>
    </row>
    <row r="174" spans="1:19" ht="77.25" x14ac:dyDescent="0.25">
      <c r="A174" s="53">
        <v>171</v>
      </c>
      <c r="B174" s="54" t="s">
        <v>409</v>
      </c>
      <c r="C174" s="65" t="s">
        <v>410</v>
      </c>
      <c r="D174" s="66" t="s">
        <v>411</v>
      </c>
      <c r="E174" s="66" t="s">
        <v>743</v>
      </c>
      <c r="F174" s="67" t="s">
        <v>413</v>
      </c>
      <c r="G174" s="68" t="s">
        <v>748</v>
      </c>
      <c r="H174" s="53" t="s">
        <v>126</v>
      </c>
      <c r="I174" s="73" t="s">
        <v>127</v>
      </c>
      <c r="J174" s="73" t="s">
        <v>414</v>
      </c>
      <c r="K174" s="69" t="s">
        <v>749</v>
      </c>
      <c r="L174" s="70">
        <v>400000</v>
      </c>
      <c r="M174" s="86">
        <f t="shared" si="1"/>
        <v>280000</v>
      </c>
      <c r="N174" s="71" t="s">
        <v>155</v>
      </c>
      <c r="O174" s="72" t="s">
        <v>183</v>
      </c>
      <c r="P174" s="83" t="s">
        <v>132</v>
      </c>
      <c r="Q174" s="85"/>
      <c r="R174" s="73"/>
      <c r="S174" s="73"/>
    </row>
    <row r="175" spans="1:19" s="119" customFormat="1" ht="76.5" x14ac:dyDescent="0.2">
      <c r="A175" s="53">
        <v>172</v>
      </c>
      <c r="B175" s="54" t="s">
        <v>409</v>
      </c>
      <c r="C175" s="65" t="s">
        <v>410</v>
      </c>
      <c r="D175" s="66">
        <v>75022443</v>
      </c>
      <c r="E175" s="66">
        <v>118100696</v>
      </c>
      <c r="F175" s="67">
        <v>600106039</v>
      </c>
      <c r="G175" s="68" t="s">
        <v>998</v>
      </c>
      <c r="H175" s="53" t="s">
        <v>126</v>
      </c>
      <c r="I175" s="73" t="s">
        <v>127</v>
      </c>
      <c r="J175" s="73" t="s">
        <v>414</v>
      </c>
      <c r="K175" s="69" t="s">
        <v>999</v>
      </c>
      <c r="L175" s="70">
        <v>9000000</v>
      </c>
      <c r="M175" s="86">
        <f>L175/100*70</f>
        <v>6300000</v>
      </c>
      <c r="N175" s="71">
        <v>2024</v>
      </c>
      <c r="O175" s="72">
        <v>2027</v>
      </c>
      <c r="P175" s="83" t="s">
        <v>132</v>
      </c>
      <c r="Q175" s="85"/>
      <c r="R175" s="73"/>
      <c r="S175" s="73" t="s">
        <v>134</v>
      </c>
    </row>
    <row r="176" spans="1:19" s="119" customFormat="1" ht="76.5" x14ac:dyDescent="0.2">
      <c r="A176" s="53">
        <v>173</v>
      </c>
      <c r="B176" s="54" t="s">
        <v>409</v>
      </c>
      <c r="C176" s="65" t="s">
        <v>410</v>
      </c>
      <c r="D176" s="66">
        <v>75022443</v>
      </c>
      <c r="E176" s="66">
        <v>118100696</v>
      </c>
      <c r="F176" s="67">
        <v>600106039</v>
      </c>
      <c r="G176" s="68" t="s">
        <v>1000</v>
      </c>
      <c r="H176" s="53" t="s">
        <v>126</v>
      </c>
      <c r="I176" s="73" t="s">
        <v>127</v>
      </c>
      <c r="J176" s="73" t="s">
        <v>414</v>
      </c>
      <c r="K176" s="69" t="s">
        <v>1001</v>
      </c>
      <c r="L176" s="70">
        <v>1200000</v>
      </c>
      <c r="M176" s="86">
        <f t="shared" ref="M176:M178" si="6">L176/100*70</f>
        <v>840000</v>
      </c>
      <c r="N176" s="71">
        <v>2024</v>
      </c>
      <c r="O176" s="72">
        <v>2027</v>
      </c>
      <c r="P176" s="83"/>
      <c r="Q176" s="85"/>
      <c r="R176" s="73"/>
      <c r="S176" s="73" t="s">
        <v>134</v>
      </c>
    </row>
    <row r="177" spans="1:19" s="119" customFormat="1" ht="76.5" x14ac:dyDescent="0.2">
      <c r="A177" s="53">
        <v>174</v>
      </c>
      <c r="B177" s="54" t="s">
        <v>409</v>
      </c>
      <c r="C177" s="65" t="s">
        <v>410</v>
      </c>
      <c r="D177" s="66">
        <v>75022443</v>
      </c>
      <c r="E177" s="66">
        <v>118100696</v>
      </c>
      <c r="F177" s="67">
        <v>600106039</v>
      </c>
      <c r="G177" s="68" t="s">
        <v>1002</v>
      </c>
      <c r="H177" s="53" t="s">
        <v>126</v>
      </c>
      <c r="I177" s="73" t="s">
        <v>127</v>
      </c>
      <c r="J177" s="73" t="s">
        <v>414</v>
      </c>
      <c r="K177" s="69" t="s">
        <v>1003</v>
      </c>
      <c r="L177" s="70">
        <v>4000000</v>
      </c>
      <c r="M177" s="86">
        <f t="shared" si="6"/>
        <v>2800000</v>
      </c>
      <c r="N177" s="71">
        <v>2024</v>
      </c>
      <c r="O177" s="72">
        <v>2027</v>
      </c>
      <c r="P177" s="83" t="s">
        <v>132</v>
      </c>
      <c r="Q177" s="85"/>
      <c r="R177" s="73" t="s">
        <v>269</v>
      </c>
      <c r="S177" s="73" t="s">
        <v>134</v>
      </c>
    </row>
    <row r="178" spans="1:19" s="119" customFormat="1" ht="76.5" x14ac:dyDescent="0.2">
      <c r="A178" s="53">
        <v>175</v>
      </c>
      <c r="B178" s="54" t="s">
        <v>409</v>
      </c>
      <c r="C178" s="65" t="s">
        <v>410</v>
      </c>
      <c r="D178" s="66">
        <v>75022443</v>
      </c>
      <c r="E178" s="66">
        <v>118100696</v>
      </c>
      <c r="F178" s="67">
        <v>600106039</v>
      </c>
      <c r="G178" s="68" t="s">
        <v>1004</v>
      </c>
      <c r="H178" s="53" t="s">
        <v>126</v>
      </c>
      <c r="I178" s="73" t="s">
        <v>127</v>
      </c>
      <c r="J178" s="73" t="s">
        <v>414</v>
      </c>
      <c r="K178" s="69" t="s">
        <v>1005</v>
      </c>
      <c r="L178" s="70">
        <v>1500000</v>
      </c>
      <c r="M178" s="86">
        <f t="shared" si="6"/>
        <v>1050000</v>
      </c>
      <c r="N178" s="71">
        <v>2024</v>
      </c>
      <c r="O178" s="72">
        <v>2027</v>
      </c>
      <c r="P178" s="83"/>
      <c r="Q178" s="85"/>
      <c r="R178" s="73" t="s">
        <v>269</v>
      </c>
      <c r="S178" s="73" t="s">
        <v>134</v>
      </c>
    </row>
    <row r="179" spans="1:19" ht="77.25" x14ac:dyDescent="0.25">
      <c r="A179" s="53">
        <v>176</v>
      </c>
      <c r="B179" s="54" t="s">
        <v>418</v>
      </c>
      <c r="C179" s="65" t="s">
        <v>750</v>
      </c>
      <c r="D179" s="66">
        <v>70886270</v>
      </c>
      <c r="E179" s="66">
        <v>150004401</v>
      </c>
      <c r="F179" s="67">
        <v>600106047</v>
      </c>
      <c r="G179" s="68" t="s">
        <v>751</v>
      </c>
      <c r="H179" s="53" t="s">
        <v>126</v>
      </c>
      <c r="I179" s="73" t="s">
        <v>127</v>
      </c>
      <c r="J179" s="73" t="s">
        <v>421</v>
      </c>
      <c r="K179" s="69" t="s">
        <v>752</v>
      </c>
      <c r="L179" s="70">
        <v>3000000</v>
      </c>
      <c r="M179" s="86">
        <f t="shared" si="1"/>
        <v>2100000</v>
      </c>
      <c r="N179" s="289">
        <v>2025</v>
      </c>
      <c r="O179" s="289" t="s">
        <v>192</v>
      </c>
      <c r="P179" s="83" t="s">
        <v>132</v>
      </c>
      <c r="Q179" s="85"/>
      <c r="R179" s="73"/>
      <c r="S179" s="73" t="s">
        <v>134</v>
      </c>
    </row>
    <row r="180" spans="1:19" ht="77.25" x14ac:dyDescent="0.25">
      <c r="A180" s="53">
        <v>177</v>
      </c>
      <c r="B180" s="54" t="s">
        <v>443</v>
      </c>
      <c r="C180" s="65" t="s">
        <v>444</v>
      </c>
      <c r="D180" s="66" t="s">
        <v>445</v>
      </c>
      <c r="E180" s="66" t="s">
        <v>753</v>
      </c>
      <c r="F180" s="67" t="s">
        <v>447</v>
      </c>
      <c r="G180" s="68" t="s">
        <v>754</v>
      </c>
      <c r="H180" s="53" t="s">
        <v>126</v>
      </c>
      <c r="I180" s="73" t="s">
        <v>127</v>
      </c>
      <c r="J180" s="73" t="s">
        <v>449</v>
      </c>
      <c r="K180" s="69" t="s">
        <v>755</v>
      </c>
      <c r="L180" s="70">
        <v>150000</v>
      </c>
      <c r="M180" s="86">
        <f t="shared" si="1"/>
        <v>105000</v>
      </c>
      <c r="N180" s="71" t="s">
        <v>168</v>
      </c>
      <c r="O180" s="72" t="s">
        <v>156</v>
      </c>
      <c r="P180" s="83" t="s">
        <v>132</v>
      </c>
      <c r="Q180" s="85"/>
      <c r="R180" s="73"/>
      <c r="S180" s="73"/>
    </row>
    <row r="181" spans="1:19" ht="77.25" x14ac:dyDescent="0.25">
      <c r="A181" s="53">
        <v>178</v>
      </c>
      <c r="B181" s="54" t="s">
        <v>443</v>
      </c>
      <c r="C181" s="65" t="s">
        <v>444</v>
      </c>
      <c r="D181" s="66" t="s">
        <v>445</v>
      </c>
      <c r="E181" s="66" t="s">
        <v>753</v>
      </c>
      <c r="F181" s="67" t="s">
        <v>447</v>
      </c>
      <c r="G181" s="68" t="s">
        <v>756</v>
      </c>
      <c r="H181" s="53" t="s">
        <v>126</v>
      </c>
      <c r="I181" s="73" t="s">
        <v>127</v>
      </c>
      <c r="J181" s="73" t="s">
        <v>449</v>
      </c>
      <c r="K181" s="69" t="s">
        <v>757</v>
      </c>
      <c r="L181" s="70">
        <v>150000</v>
      </c>
      <c r="M181" s="86">
        <f t="shared" si="1"/>
        <v>105000</v>
      </c>
      <c r="N181" s="71" t="s">
        <v>168</v>
      </c>
      <c r="O181" s="72" t="s">
        <v>156</v>
      </c>
      <c r="P181" s="83" t="s">
        <v>132</v>
      </c>
      <c r="Q181" s="85"/>
      <c r="R181" s="73"/>
      <c r="S181" s="73"/>
    </row>
    <row r="182" spans="1:19" ht="77.25" x14ac:dyDescent="0.25">
      <c r="A182" s="53">
        <v>179</v>
      </c>
      <c r="B182" s="54" t="s">
        <v>443</v>
      </c>
      <c r="C182" s="65" t="s">
        <v>444</v>
      </c>
      <c r="D182" s="66" t="s">
        <v>445</v>
      </c>
      <c r="E182" s="66" t="s">
        <v>753</v>
      </c>
      <c r="F182" s="67" t="s">
        <v>447</v>
      </c>
      <c r="G182" s="68" t="s">
        <v>213</v>
      </c>
      <c r="H182" s="53" t="s">
        <v>126</v>
      </c>
      <c r="I182" s="73" t="s">
        <v>127</v>
      </c>
      <c r="J182" s="73" t="s">
        <v>449</v>
      </c>
      <c r="K182" s="69" t="s">
        <v>758</v>
      </c>
      <c r="L182" s="70">
        <v>150000</v>
      </c>
      <c r="M182" s="86"/>
      <c r="N182" s="71" t="s">
        <v>168</v>
      </c>
      <c r="O182" s="72" t="s">
        <v>156</v>
      </c>
      <c r="P182" s="83"/>
      <c r="Q182" s="85"/>
      <c r="R182" s="73"/>
      <c r="S182" s="73"/>
    </row>
    <row r="183" spans="1:19" ht="77.25" x14ac:dyDescent="0.25">
      <c r="A183" s="53">
        <v>180</v>
      </c>
      <c r="B183" s="54" t="s">
        <v>443</v>
      </c>
      <c r="C183" s="65" t="s">
        <v>444</v>
      </c>
      <c r="D183" s="66" t="s">
        <v>445</v>
      </c>
      <c r="E183" s="66" t="s">
        <v>753</v>
      </c>
      <c r="F183" s="67" t="s">
        <v>447</v>
      </c>
      <c r="G183" s="68" t="s">
        <v>759</v>
      </c>
      <c r="H183" s="53" t="s">
        <v>126</v>
      </c>
      <c r="I183" s="73" t="s">
        <v>127</v>
      </c>
      <c r="J183" s="73" t="s">
        <v>449</v>
      </c>
      <c r="K183" s="69" t="s">
        <v>760</v>
      </c>
      <c r="L183" s="70">
        <v>150000</v>
      </c>
      <c r="M183" s="86"/>
      <c r="N183" s="71" t="s">
        <v>168</v>
      </c>
      <c r="O183" s="72" t="s">
        <v>156</v>
      </c>
      <c r="P183" s="83"/>
      <c r="Q183" s="85"/>
      <c r="R183" s="73"/>
      <c r="S183" s="73"/>
    </row>
    <row r="184" spans="1:19" ht="77.25" x14ac:dyDescent="0.25">
      <c r="A184" s="53">
        <v>181</v>
      </c>
      <c r="B184" s="54" t="s">
        <v>443</v>
      </c>
      <c r="C184" s="65" t="s">
        <v>444</v>
      </c>
      <c r="D184" s="66" t="s">
        <v>445</v>
      </c>
      <c r="E184" s="66" t="s">
        <v>753</v>
      </c>
      <c r="F184" s="67" t="s">
        <v>447</v>
      </c>
      <c r="G184" s="68" t="s">
        <v>453</v>
      </c>
      <c r="H184" s="53" t="s">
        <v>126</v>
      </c>
      <c r="I184" s="73" t="s">
        <v>127</v>
      </c>
      <c r="J184" s="73" t="s">
        <v>449</v>
      </c>
      <c r="K184" s="69" t="s">
        <v>454</v>
      </c>
      <c r="L184" s="70">
        <v>1000000</v>
      </c>
      <c r="M184" s="86"/>
      <c r="N184" s="71" t="s">
        <v>168</v>
      </c>
      <c r="O184" s="72" t="s">
        <v>156</v>
      </c>
      <c r="P184" s="83"/>
      <c r="Q184" s="85"/>
      <c r="R184" s="73"/>
      <c r="S184" s="73"/>
    </row>
    <row r="185" spans="1:19" ht="77.25" x14ac:dyDescent="0.25">
      <c r="A185" s="53">
        <v>182</v>
      </c>
      <c r="B185" s="54" t="s">
        <v>443</v>
      </c>
      <c r="C185" s="65" t="s">
        <v>444</v>
      </c>
      <c r="D185" s="66" t="s">
        <v>445</v>
      </c>
      <c r="E185" s="66" t="s">
        <v>753</v>
      </c>
      <c r="F185" s="67" t="s">
        <v>447</v>
      </c>
      <c r="G185" s="68" t="s">
        <v>455</v>
      </c>
      <c r="H185" s="53" t="s">
        <v>126</v>
      </c>
      <c r="I185" s="73" t="s">
        <v>127</v>
      </c>
      <c r="J185" s="73" t="s">
        <v>449</v>
      </c>
      <c r="K185" s="69" t="s">
        <v>456</v>
      </c>
      <c r="L185" s="70">
        <v>150000</v>
      </c>
      <c r="M185" s="86">
        <f t="shared" si="1"/>
        <v>105000</v>
      </c>
      <c r="N185" s="71" t="s">
        <v>168</v>
      </c>
      <c r="O185" s="72" t="s">
        <v>156</v>
      </c>
      <c r="P185" s="83" t="s">
        <v>132</v>
      </c>
      <c r="Q185" s="85"/>
      <c r="R185" s="73"/>
      <c r="S185" s="73"/>
    </row>
    <row r="186" spans="1:19" ht="77.25" x14ac:dyDescent="0.25">
      <c r="A186" s="53">
        <v>183</v>
      </c>
      <c r="B186" s="54" t="s">
        <v>443</v>
      </c>
      <c r="C186" s="65" t="s">
        <v>444</v>
      </c>
      <c r="D186" s="66" t="s">
        <v>445</v>
      </c>
      <c r="E186" s="66" t="s">
        <v>753</v>
      </c>
      <c r="F186" s="67" t="s">
        <v>447</v>
      </c>
      <c r="G186" s="68" t="s">
        <v>457</v>
      </c>
      <c r="H186" s="53" t="s">
        <v>126</v>
      </c>
      <c r="I186" s="73" t="s">
        <v>127</v>
      </c>
      <c r="J186" s="73" t="s">
        <v>449</v>
      </c>
      <c r="K186" s="69" t="s">
        <v>458</v>
      </c>
      <c r="L186" s="70">
        <v>150000</v>
      </c>
      <c r="M186" s="86">
        <f t="shared" si="1"/>
        <v>105000</v>
      </c>
      <c r="N186" s="71" t="s">
        <v>168</v>
      </c>
      <c r="O186" s="72" t="s">
        <v>156</v>
      </c>
      <c r="P186" s="83" t="s">
        <v>132</v>
      </c>
      <c r="Q186" s="85"/>
      <c r="R186" s="73"/>
      <c r="S186" s="73"/>
    </row>
    <row r="187" spans="1:19" ht="77.25" x14ac:dyDescent="0.25">
      <c r="A187" s="53">
        <v>184</v>
      </c>
      <c r="B187" s="54" t="s">
        <v>443</v>
      </c>
      <c r="C187" s="65" t="s">
        <v>444</v>
      </c>
      <c r="D187" s="66" t="s">
        <v>445</v>
      </c>
      <c r="E187" s="66" t="s">
        <v>753</v>
      </c>
      <c r="F187" s="67" t="s">
        <v>447</v>
      </c>
      <c r="G187" s="68" t="s">
        <v>459</v>
      </c>
      <c r="H187" s="53" t="s">
        <v>126</v>
      </c>
      <c r="I187" s="73" t="s">
        <v>127</v>
      </c>
      <c r="J187" s="73" t="s">
        <v>449</v>
      </c>
      <c r="K187" s="69" t="s">
        <v>460</v>
      </c>
      <c r="L187" s="70">
        <v>250000</v>
      </c>
      <c r="M187" s="86"/>
      <c r="N187" s="71" t="s">
        <v>168</v>
      </c>
      <c r="O187" s="72" t="s">
        <v>156</v>
      </c>
      <c r="P187" s="83"/>
      <c r="Q187" s="85"/>
      <c r="R187" s="73"/>
      <c r="S187" s="73"/>
    </row>
    <row r="188" spans="1:19" ht="77.25" x14ac:dyDescent="0.25">
      <c r="A188" s="53">
        <v>185</v>
      </c>
      <c r="B188" s="54" t="s">
        <v>443</v>
      </c>
      <c r="C188" s="65" t="s">
        <v>444</v>
      </c>
      <c r="D188" s="66" t="s">
        <v>445</v>
      </c>
      <c r="E188" s="66" t="s">
        <v>753</v>
      </c>
      <c r="F188" s="67" t="s">
        <v>447</v>
      </c>
      <c r="G188" s="68" t="s">
        <v>461</v>
      </c>
      <c r="H188" s="53" t="s">
        <v>126</v>
      </c>
      <c r="I188" s="73" t="s">
        <v>127</v>
      </c>
      <c r="J188" s="73" t="s">
        <v>449</v>
      </c>
      <c r="K188" s="69" t="s">
        <v>823</v>
      </c>
      <c r="L188" s="70">
        <v>1000000</v>
      </c>
      <c r="M188" s="86">
        <f t="shared" si="1"/>
        <v>700000</v>
      </c>
      <c r="N188" s="71" t="s">
        <v>155</v>
      </c>
      <c r="O188" s="72" t="s">
        <v>161</v>
      </c>
      <c r="P188" s="83" t="s">
        <v>132</v>
      </c>
      <c r="Q188" s="85"/>
      <c r="R188" s="73" t="s">
        <v>824</v>
      </c>
      <c r="S188" s="73" t="s">
        <v>134</v>
      </c>
    </row>
    <row r="189" spans="1:19" ht="77.25" x14ac:dyDescent="0.25">
      <c r="A189" s="53">
        <v>186</v>
      </c>
      <c r="B189" s="54" t="s">
        <v>443</v>
      </c>
      <c r="C189" s="65" t="s">
        <v>444</v>
      </c>
      <c r="D189" s="66" t="s">
        <v>445</v>
      </c>
      <c r="E189" s="66" t="s">
        <v>753</v>
      </c>
      <c r="F189" s="67" t="s">
        <v>447</v>
      </c>
      <c r="G189" s="68" t="s">
        <v>462</v>
      </c>
      <c r="H189" s="53" t="s">
        <v>126</v>
      </c>
      <c r="I189" s="73" t="s">
        <v>127</v>
      </c>
      <c r="J189" s="73" t="s">
        <v>449</v>
      </c>
      <c r="K189" s="69" t="s">
        <v>463</v>
      </c>
      <c r="L189" s="70">
        <v>200000</v>
      </c>
      <c r="M189" s="86">
        <f t="shared" si="1"/>
        <v>140000</v>
      </c>
      <c r="N189" s="71" t="s">
        <v>168</v>
      </c>
      <c r="O189" s="72" t="s">
        <v>156</v>
      </c>
      <c r="P189" s="83" t="s">
        <v>132</v>
      </c>
      <c r="Q189" s="85"/>
      <c r="R189" s="73"/>
      <c r="S189" s="73"/>
    </row>
    <row r="190" spans="1:19" ht="77.25" x14ac:dyDescent="0.25">
      <c r="A190" s="53">
        <v>187</v>
      </c>
      <c r="B190" s="54" t="s">
        <v>443</v>
      </c>
      <c r="C190" s="65" t="s">
        <v>444</v>
      </c>
      <c r="D190" s="66" t="s">
        <v>445</v>
      </c>
      <c r="E190" s="66" t="s">
        <v>753</v>
      </c>
      <c r="F190" s="67" t="s">
        <v>447</v>
      </c>
      <c r="G190" s="68" t="s">
        <v>464</v>
      </c>
      <c r="H190" s="53" t="s">
        <v>126</v>
      </c>
      <c r="I190" s="73" t="s">
        <v>127</v>
      </c>
      <c r="J190" s="73" t="s">
        <v>449</v>
      </c>
      <c r="K190" s="69" t="s">
        <v>465</v>
      </c>
      <c r="L190" s="70">
        <v>1000000</v>
      </c>
      <c r="M190" s="86">
        <f t="shared" si="1"/>
        <v>700000</v>
      </c>
      <c r="N190" s="71" t="s">
        <v>168</v>
      </c>
      <c r="O190" s="72" t="s">
        <v>156</v>
      </c>
      <c r="P190" s="83" t="s">
        <v>132</v>
      </c>
      <c r="Q190" s="85"/>
      <c r="R190" s="73"/>
      <c r="S190" s="73"/>
    </row>
    <row r="191" spans="1:19" s="3" customFormat="1" ht="77.25" x14ac:dyDescent="0.25">
      <c r="A191" s="53">
        <v>188</v>
      </c>
      <c r="B191" s="54" t="s">
        <v>443</v>
      </c>
      <c r="C191" s="65" t="s">
        <v>444</v>
      </c>
      <c r="D191" s="66">
        <v>70982520</v>
      </c>
      <c r="E191" s="66">
        <v>118100840</v>
      </c>
      <c r="F191" s="67">
        <v>600106080</v>
      </c>
      <c r="G191" s="68" t="s">
        <v>825</v>
      </c>
      <c r="H191" s="53" t="s">
        <v>126</v>
      </c>
      <c r="I191" s="73" t="s">
        <v>127</v>
      </c>
      <c r="J191" s="73" t="s">
        <v>449</v>
      </c>
      <c r="K191" s="69" t="s">
        <v>826</v>
      </c>
      <c r="L191" s="70">
        <v>200000</v>
      </c>
      <c r="M191" s="86">
        <f t="shared" si="1"/>
        <v>140000</v>
      </c>
      <c r="N191" s="71">
        <v>2023</v>
      </c>
      <c r="O191" s="72">
        <v>2027</v>
      </c>
      <c r="P191" s="83"/>
      <c r="Q191" s="85"/>
      <c r="R191" s="73" t="s">
        <v>827</v>
      </c>
      <c r="S191" s="73" t="s">
        <v>134</v>
      </c>
    </row>
    <row r="192" spans="1:19" s="3" customFormat="1" ht="77.25" x14ac:dyDescent="0.25">
      <c r="A192" s="53">
        <v>189</v>
      </c>
      <c r="B192" s="54" t="s">
        <v>443</v>
      </c>
      <c r="C192" s="65" t="s">
        <v>444</v>
      </c>
      <c r="D192" s="66">
        <v>70982520</v>
      </c>
      <c r="E192" s="66">
        <v>118100840</v>
      </c>
      <c r="F192" s="67">
        <v>600106080</v>
      </c>
      <c r="G192" s="68" t="s">
        <v>930</v>
      </c>
      <c r="H192" s="53" t="s">
        <v>126</v>
      </c>
      <c r="I192" s="73" t="s">
        <v>127</v>
      </c>
      <c r="J192" s="73" t="s">
        <v>449</v>
      </c>
      <c r="K192" s="69" t="s">
        <v>931</v>
      </c>
      <c r="L192" s="70">
        <v>500000</v>
      </c>
      <c r="M192" s="86">
        <f>L192/100*70</f>
        <v>350000</v>
      </c>
      <c r="N192" s="71">
        <v>2024</v>
      </c>
      <c r="O192" s="72">
        <v>2027</v>
      </c>
      <c r="P192" s="83" t="s">
        <v>132</v>
      </c>
      <c r="Q192" s="85"/>
      <c r="R192" s="73"/>
      <c r="S192" s="73"/>
    </row>
    <row r="193" spans="1:19" s="3" customFormat="1" ht="77.25" x14ac:dyDescent="0.25">
      <c r="A193" s="53">
        <v>190</v>
      </c>
      <c r="B193" s="54" t="s">
        <v>443</v>
      </c>
      <c r="C193" s="65" t="s">
        <v>444</v>
      </c>
      <c r="D193" s="66">
        <v>70982520</v>
      </c>
      <c r="E193" s="66">
        <v>118100840</v>
      </c>
      <c r="F193" s="67">
        <v>600106080</v>
      </c>
      <c r="G193" s="68" t="s">
        <v>932</v>
      </c>
      <c r="H193" s="53" t="s">
        <v>126</v>
      </c>
      <c r="I193" s="73" t="s">
        <v>127</v>
      </c>
      <c r="J193" s="73" t="s">
        <v>449</v>
      </c>
      <c r="K193" s="69" t="s">
        <v>933</v>
      </c>
      <c r="L193" s="70">
        <v>500000</v>
      </c>
      <c r="M193" s="86">
        <f>L193/100*70</f>
        <v>350000</v>
      </c>
      <c r="N193" s="71">
        <v>2024</v>
      </c>
      <c r="O193" s="72">
        <v>2027</v>
      </c>
      <c r="P193" s="83"/>
      <c r="Q193" s="85"/>
      <c r="R193" s="73"/>
      <c r="S193" s="73"/>
    </row>
    <row r="194" spans="1:19" s="3" customFormat="1" ht="77.25" x14ac:dyDescent="0.25">
      <c r="A194" s="53">
        <v>191</v>
      </c>
      <c r="B194" s="54" t="s">
        <v>443</v>
      </c>
      <c r="C194" s="65" t="s">
        <v>444</v>
      </c>
      <c r="D194" s="66">
        <v>70982520</v>
      </c>
      <c r="E194" s="66">
        <v>118100840</v>
      </c>
      <c r="F194" s="67">
        <v>600106080</v>
      </c>
      <c r="G194" s="68" t="s">
        <v>934</v>
      </c>
      <c r="H194" s="53" t="s">
        <v>126</v>
      </c>
      <c r="I194" s="73" t="s">
        <v>127</v>
      </c>
      <c r="J194" s="73" t="s">
        <v>449</v>
      </c>
      <c r="K194" s="69" t="s">
        <v>935</v>
      </c>
      <c r="L194" s="70">
        <v>500000</v>
      </c>
      <c r="M194" s="86">
        <f>L194/100*70</f>
        <v>350000</v>
      </c>
      <c r="N194" s="71">
        <v>2024</v>
      </c>
      <c r="O194" s="72">
        <v>2027</v>
      </c>
      <c r="P194" s="83" t="s">
        <v>132</v>
      </c>
      <c r="Q194" s="85"/>
      <c r="R194" s="73"/>
      <c r="S194" s="73"/>
    </row>
    <row r="195" spans="1:19" ht="64.5" x14ac:dyDescent="0.25">
      <c r="A195" s="53">
        <v>192</v>
      </c>
      <c r="B195" s="54" t="s">
        <v>466</v>
      </c>
      <c r="C195" s="65" t="s">
        <v>467</v>
      </c>
      <c r="D195" s="66" t="s">
        <v>468</v>
      </c>
      <c r="E195" s="66" t="s">
        <v>761</v>
      </c>
      <c r="F195" s="67" t="s">
        <v>469</v>
      </c>
      <c r="G195" s="68" t="s">
        <v>1345</v>
      </c>
      <c r="H195" s="53" t="s">
        <v>126</v>
      </c>
      <c r="I195" s="73" t="s">
        <v>127</v>
      </c>
      <c r="J195" s="73" t="s">
        <v>470</v>
      </c>
      <c r="K195" s="69" t="s">
        <v>829</v>
      </c>
      <c r="L195" s="70">
        <v>11900000</v>
      </c>
      <c r="M195" s="86">
        <f t="shared" si="1"/>
        <v>8330000</v>
      </c>
      <c r="N195" s="71" t="s">
        <v>155</v>
      </c>
      <c r="O195" s="72" t="s">
        <v>161</v>
      </c>
      <c r="P195" s="83"/>
      <c r="Q195" s="85"/>
      <c r="R195" s="73" t="s">
        <v>830</v>
      </c>
      <c r="S195" s="73" t="s">
        <v>134</v>
      </c>
    </row>
    <row r="196" spans="1:19" ht="64.5" x14ac:dyDescent="0.25">
      <c r="A196" s="53">
        <v>193</v>
      </c>
      <c r="B196" s="54" t="s">
        <v>466</v>
      </c>
      <c r="C196" s="65" t="s">
        <v>467</v>
      </c>
      <c r="D196" s="66" t="s">
        <v>468</v>
      </c>
      <c r="E196" s="66" t="s">
        <v>761</v>
      </c>
      <c r="F196" s="67" t="s">
        <v>469</v>
      </c>
      <c r="G196" s="68" t="s">
        <v>1346</v>
      </c>
      <c r="H196" s="53" t="s">
        <v>126</v>
      </c>
      <c r="I196" s="73" t="s">
        <v>127</v>
      </c>
      <c r="J196" s="73" t="s">
        <v>470</v>
      </c>
      <c r="K196" s="69" t="s">
        <v>471</v>
      </c>
      <c r="L196" s="70">
        <v>1150000</v>
      </c>
      <c r="M196" s="86">
        <f t="shared" si="1"/>
        <v>805000</v>
      </c>
      <c r="N196" s="71" t="s">
        <v>155</v>
      </c>
      <c r="O196" s="72" t="s">
        <v>161</v>
      </c>
      <c r="P196" s="83"/>
      <c r="Q196" s="85"/>
      <c r="R196" s="73"/>
      <c r="S196" s="73"/>
    </row>
    <row r="197" spans="1:19" ht="64.5" x14ac:dyDescent="0.25">
      <c r="A197" s="53">
        <v>194</v>
      </c>
      <c r="B197" s="54" t="s">
        <v>466</v>
      </c>
      <c r="C197" s="65" t="s">
        <v>467</v>
      </c>
      <c r="D197" s="66" t="s">
        <v>468</v>
      </c>
      <c r="E197" s="66" t="s">
        <v>761</v>
      </c>
      <c r="F197" s="67" t="s">
        <v>469</v>
      </c>
      <c r="G197" s="68" t="s">
        <v>893</v>
      </c>
      <c r="H197" s="53" t="s">
        <v>126</v>
      </c>
      <c r="I197" s="73" t="s">
        <v>127</v>
      </c>
      <c r="J197" s="73" t="s">
        <v>470</v>
      </c>
      <c r="K197" s="69" t="s">
        <v>472</v>
      </c>
      <c r="L197" s="70">
        <v>8000000</v>
      </c>
      <c r="M197" s="86">
        <f t="shared" si="1"/>
        <v>5600000</v>
      </c>
      <c r="N197" s="71" t="s">
        <v>155</v>
      </c>
      <c r="O197" s="72" t="s">
        <v>161</v>
      </c>
      <c r="P197" s="83"/>
      <c r="Q197" s="85"/>
      <c r="R197" s="73"/>
      <c r="S197" s="73"/>
    </row>
    <row r="198" spans="1:19" ht="64.5" x14ac:dyDescent="0.25">
      <c r="A198" s="53">
        <v>195</v>
      </c>
      <c r="B198" s="54" t="s">
        <v>466</v>
      </c>
      <c r="C198" s="65" t="s">
        <v>467</v>
      </c>
      <c r="D198" s="66" t="s">
        <v>468</v>
      </c>
      <c r="E198" s="66" t="s">
        <v>761</v>
      </c>
      <c r="F198" s="67" t="s">
        <v>469</v>
      </c>
      <c r="G198" s="68" t="s">
        <v>831</v>
      </c>
      <c r="H198" s="53" t="s">
        <v>126</v>
      </c>
      <c r="I198" s="73" t="s">
        <v>127</v>
      </c>
      <c r="J198" s="73" t="s">
        <v>470</v>
      </c>
      <c r="K198" s="69" t="s">
        <v>473</v>
      </c>
      <c r="L198" s="70">
        <v>950000</v>
      </c>
      <c r="M198" s="86">
        <f t="shared" si="1"/>
        <v>665000</v>
      </c>
      <c r="N198" s="71" t="s">
        <v>155</v>
      </c>
      <c r="O198" s="72" t="s">
        <v>161</v>
      </c>
      <c r="P198" s="83"/>
      <c r="Q198" s="85"/>
      <c r="R198" s="73"/>
      <c r="S198" s="73"/>
    </row>
    <row r="199" spans="1:19" ht="64.5" x14ac:dyDescent="0.25">
      <c r="A199" s="53">
        <v>196</v>
      </c>
      <c r="B199" s="54" t="s">
        <v>466</v>
      </c>
      <c r="C199" s="65" t="s">
        <v>467</v>
      </c>
      <c r="D199" s="66" t="s">
        <v>468</v>
      </c>
      <c r="E199" s="66" t="s">
        <v>761</v>
      </c>
      <c r="F199" s="67" t="s">
        <v>469</v>
      </c>
      <c r="G199" s="68" t="s">
        <v>1126</v>
      </c>
      <c r="H199" s="53" t="s">
        <v>126</v>
      </c>
      <c r="I199" s="73" t="s">
        <v>127</v>
      </c>
      <c r="J199" s="73" t="s">
        <v>470</v>
      </c>
      <c r="K199" s="69" t="s">
        <v>474</v>
      </c>
      <c r="L199" s="70">
        <v>1000000</v>
      </c>
      <c r="M199" s="86">
        <f t="shared" si="1"/>
        <v>700000</v>
      </c>
      <c r="N199" s="71" t="s">
        <v>183</v>
      </c>
      <c r="O199" s="72" t="s">
        <v>161</v>
      </c>
      <c r="P199" s="83"/>
      <c r="Q199" s="85"/>
      <c r="R199" s="64" t="s">
        <v>830</v>
      </c>
      <c r="S199" s="73"/>
    </row>
    <row r="200" spans="1:19" ht="64.5" x14ac:dyDescent="0.25">
      <c r="A200" s="53">
        <v>197</v>
      </c>
      <c r="B200" s="54" t="s">
        <v>466</v>
      </c>
      <c r="C200" s="65" t="s">
        <v>467</v>
      </c>
      <c r="D200" s="66" t="s">
        <v>468</v>
      </c>
      <c r="E200" s="66" t="s">
        <v>761</v>
      </c>
      <c r="F200" s="67" t="s">
        <v>469</v>
      </c>
      <c r="G200" s="240" t="s">
        <v>1192</v>
      </c>
      <c r="H200" s="53" t="s">
        <v>126</v>
      </c>
      <c r="I200" s="73" t="s">
        <v>127</v>
      </c>
      <c r="J200" s="73" t="s">
        <v>470</v>
      </c>
      <c r="K200" s="284" t="s">
        <v>1193</v>
      </c>
      <c r="L200" s="285">
        <v>3500000</v>
      </c>
      <c r="M200" s="286">
        <f t="shared" si="1"/>
        <v>2450000</v>
      </c>
      <c r="N200" s="71" t="s">
        <v>183</v>
      </c>
      <c r="O200" s="72" t="s">
        <v>192</v>
      </c>
      <c r="P200" s="83" t="s">
        <v>132</v>
      </c>
      <c r="Q200" s="85"/>
      <c r="R200" s="73"/>
      <c r="S200" s="73"/>
    </row>
    <row r="201" spans="1:19" ht="64.5" x14ac:dyDescent="0.25">
      <c r="A201" s="53">
        <v>198</v>
      </c>
      <c r="B201" s="54" t="s">
        <v>466</v>
      </c>
      <c r="C201" s="65" t="s">
        <v>467</v>
      </c>
      <c r="D201" s="66" t="s">
        <v>468</v>
      </c>
      <c r="E201" s="66" t="s">
        <v>761</v>
      </c>
      <c r="F201" s="67" t="s">
        <v>469</v>
      </c>
      <c r="G201" s="68" t="s">
        <v>1194</v>
      </c>
      <c r="H201" s="53" t="s">
        <v>126</v>
      </c>
      <c r="I201" s="73" t="s">
        <v>127</v>
      </c>
      <c r="J201" s="73" t="s">
        <v>470</v>
      </c>
      <c r="K201" s="284" t="s">
        <v>1195</v>
      </c>
      <c r="L201" s="287">
        <v>2000000</v>
      </c>
      <c r="M201" s="286">
        <f t="shared" si="1"/>
        <v>1400000</v>
      </c>
      <c r="N201" s="288" t="s">
        <v>183</v>
      </c>
      <c r="O201" s="289" t="s">
        <v>192</v>
      </c>
      <c r="P201" s="83" t="s">
        <v>132</v>
      </c>
      <c r="Q201" s="85"/>
      <c r="R201" s="73"/>
      <c r="S201" s="73"/>
    </row>
    <row r="202" spans="1:19" ht="51.75" x14ac:dyDescent="0.25">
      <c r="A202" s="53">
        <v>199</v>
      </c>
      <c r="B202" s="54" t="s">
        <v>762</v>
      </c>
      <c r="C202" s="65" t="s">
        <v>506</v>
      </c>
      <c r="D202" s="66">
        <v>62073001</v>
      </c>
      <c r="E202" s="66">
        <v>118100921</v>
      </c>
      <c r="F202" s="67">
        <v>600106101</v>
      </c>
      <c r="G202" s="68" t="s">
        <v>763</v>
      </c>
      <c r="H202" s="53" t="s">
        <v>126</v>
      </c>
      <c r="I202" s="73" t="s">
        <v>127</v>
      </c>
      <c r="J202" s="73" t="s">
        <v>508</v>
      </c>
      <c r="K202" s="69" t="s">
        <v>764</v>
      </c>
      <c r="L202" s="70">
        <v>14000000</v>
      </c>
      <c r="M202" s="86">
        <f t="shared" si="1"/>
        <v>9800000</v>
      </c>
      <c r="N202" s="71" t="s">
        <v>155</v>
      </c>
      <c r="O202" s="72" t="s">
        <v>156</v>
      </c>
      <c r="P202" s="83" t="s">
        <v>132</v>
      </c>
      <c r="Q202" s="85"/>
      <c r="R202" s="73"/>
      <c r="S202" s="73" t="s">
        <v>134</v>
      </c>
    </row>
    <row r="203" spans="1:19" ht="64.5" x14ac:dyDescent="0.25">
      <c r="A203" s="53">
        <v>200</v>
      </c>
      <c r="B203" s="54" t="s">
        <v>546</v>
      </c>
      <c r="C203" s="65" t="s">
        <v>547</v>
      </c>
      <c r="D203" s="66" t="s">
        <v>765</v>
      </c>
      <c r="E203" s="66"/>
      <c r="F203" s="67" t="s">
        <v>766</v>
      </c>
      <c r="G203" s="68" t="s">
        <v>767</v>
      </c>
      <c r="H203" s="53" t="s">
        <v>126</v>
      </c>
      <c r="I203" s="73" t="s">
        <v>127</v>
      </c>
      <c r="J203" s="73" t="s">
        <v>549</v>
      </c>
      <c r="K203" s="69" t="s">
        <v>768</v>
      </c>
      <c r="L203" s="70">
        <v>700000</v>
      </c>
      <c r="M203" s="86">
        <f t="shared" si="1"/>
        <v>490000</v>
      </c>
      <c r="N203" s="71" t="s">
        <v>769</v>
      </c>
      <c r="O203" s="72" t="s">
        <v>770</v>
      </c>
      <c r="P203" s="83" t="s">
        <v>132</v>
      </c>
      <c r="Q203" s="85"/>
      <c r="R203" s="73" t="s">
        <v>771</v>
      </c>
      <c r="S203" s="73" t="s">
        <v>134</v>
      </c>
    </row>
    <row r="204" spans="1:19" ht="90" x14ac:dyDescent="0.25">
      <c r="A204" s="53">
        <v>201</v>
      </c>
      <c r="B204" s="54" t="s">
        <v>772</v>
      </c>
      <c r="C204" s="65" t="s">
        <v>515</v>
      </c>
      <c r="D204" s="66">
        <v>75023059</v>
      </c>
      <c r="E204" s="66">
        <v>600106411</v>
      </c>
      <c r="F204" s="66">
        <v>600106411</v>
      </c>
      <c r="G204" s="68" t="s">
        <v>519</v>
      </c>
      <c r="H204" s="53" t="s">
        <v>126</v>
      </c>
      <c r="I204" s="73" t="s">
        <v>127</v>
      </c>
      <c r="J204" s="73" t="s">
        <v>520</v>
      </c>
      <c r="K204" s="69" t="s">
        <v>773</v>
      </c>
      <c r="L204" s="70">
        <v>28500000</v>
      </c>
      <c r="M204" s="86">
        <f t="shared" si="1"/>
        <v>19950000</v>
      </c>
      <c r="N204" s="71" t="s">
        <v>155</v>
      </c>
      <c r="O204" s="72" t="s">
        <v>236</v>
      </c>
      <c r="P204" s="83" t="s">
        <v>259</v>
      </c>
      <c r="Q204" s="85" t="s">
        <v>259</v>
      </c>
      <c r="R204" s="73" t="s">
        <v>521</v>
      </c>
      <c r="S204" s="73" t="s">
        <v>134</v>
      </c>
    </row>
    <row r="205" spans="1:19" ht="26.25" x14ac:dyDescent="0.25">
      <c r="A205" s="53">
        <v>202</v>
      </c>
      <c r="B205" s="54" t="s">
        <v>774</v>
      </c>
      <c r="C205" s="65" t="s">
        <v>775</v>
      </c>
      <c r="D205" s="66" t="s">
        <v>776</v>
      </c>
      <c r="E205" s="66" t="s">
        <v>777</v>
      </c>
      <c r="F205" s="67" t="s">
        <v>778</v>
      </c>
      <c r="G205" s="68" t="s">
        <v>779</v>
      </c>
      <c r="H205" s="53" t="s">
        <v>126</v>
      </c>
      <c r="I205" s="73" t="s">
        <v>127</v>
      </c>
      <c r="J205" s="73" t="s">
        <v>345</v>
      </c>
      <c r="K205" s="69" t="s">
        <v>780</v>
      </c>
      <c r="L205" s="70">
        <v>7000000</v>
      </c>
      <c r="M205" s="86">
        <f t="shared" si="1"/>
        <v>4900000</v>
      </c>
      <c r="N205" s="71" t="s">
        <v>155</v>
      </c>
      <c r="O205" s="72" t="s">
        <v>236</v>
      </c>
      <c r="P205" s="83" t="s">
        <v>132</v>
      </c>
      <c r="Q205" s="85"/>
      <c r="R205" s="73" t="s">
        <v>830</v>
      </c>
      <c r="S205" s="73" t="s">
        <v>134</v>
      </c>
    </row>
    <row r="206" spans="1:19" ht="27" thickBot="1" x14ac:dyDescent="0.3">
      <c r="A206" s="53">
        <v>203</v>
      </c>
      <c r="B206" s="89" t="s">
        <v>774</v>
      </c>
      <c r="C206" s="90" t="s">
        <v>775</v>
      </c>
      <c r="D206" s="143" t="s">
        <v>776</v>
      </c>
      <c r="E206" s="143" t="s">
        <v>777</v>
      </c>
      <c r="F206" s="91" t="s">
        <v>778</v>
      </c>
      <c r="G206" s="113" t="s">
        <v>781</v>
      </c>
      <c r="H206" s="112" t="s">
        <v>126</v>
      </c>
      <c r="I206" s="92" t="s">
        <v>127</v>
      </c>
      <c r="J206" s="92" t="s">
        <v>345</v>
      </c>
      <c r="K206" s="144" t="s">
        <v>782</v>
      </c>
      <c r="L206" s="145">
        <v>2250000</v>
      </c>
      <c r="M206" s="116">
        <f t="shared" si="1"/>
        <v>1575000</v>
      </c>
      <c r="N206" s="146" t="s">
        <v>155</v>
      </c>
      <c r="O206" s="147" t="s">
        <v>236</v>
      </c>
      <c r="P206" s="148" t="s">
        <v>132</v>
      </c>
      <c r="Q206" s="149"/>
      <c r="R206" s="92"/>
      <c r="S206" s="92"/>
    </row>
    <row r="210" spans="1:11" x14ac:dyDescent="0.25">
      <c r="A210" s="1" t="s">
        <v>1151</v>
      </c>
      <c r="H210" s="48"/>
    </row>
    <row r="211" spans="1:11" x14ac:dyDescent="0.25">
      <c r="H211" s="48" t="s">
        <v>1128</v>
      </c>
    </row>
    <row r="212" spans="1:11" x14ac:dyDescent="0.25">
      <c r="H212" s="48"/>
    </row>
    <row r="213" spans="1:11" x14ac:dyDescent="0.25">
      <c r="H213" s="48"/>
    </row>
    <row r="214" spans="1:11" x14ac:dyDescent="0.25">
      <c r="A214" s="1" t="s">
        <v>28</v>
      </c>
      <c r="H214" s="48"/>
    </row>
    <row r="215" spans="1:11" x14ac:dyDescent="0.25">
      <c r="A215" s="1" t="s">
        <v>118</v>
      </c>
      <c r="H215" s="48"/>
    </row>
    <row r="216" spans="1:11" x14ac:dyDescent="0.25">
      <c r="A216" s="1" t="s">
        <v>122</v>
      </c>
      <c r="H216" s="48"/>
    </row>
    <row r="217" spans="1:11" x14ac:dyDescent="0.25">
      <c r="A217" s="1" t="s">
        <v>121</v>
      </c>
      <c r="H217" s="48"/>
    </row>
    <row r="218" spans="1:11" x14ac:dyDescent="0.25">
      <c r="H218" s="48"/>
    </row>
    <row r="219" spans="1:11" x14ac:dyDescent="0.25">
      <c r="A219" s="1" t="s">
        <v>29</v>
      </c>
      <c r="H219" s="48"/>
    </row>
    <row r="220" spans="1:11" x14ac:dyDescent="0.25">
      <c r="H220" s="48"/>
    </row>
    <row r="221" spans="1:11" x14ac:dyDescent="0.25">
      <c r="A221" s="2" t="s">
        <v>30</v>
      </c>
      <c r="B221" s="2"/>
      <c r="C221" s="2"/>
      <c r="D221" s="5"/>
      <c r="E221" s="5"/>
      <c r="F221" s="5"/>
      <c r="G221" s="5"/>
      <c r="H221" s="49"/>
      <c r="I221" s="114"/>
      <c r="J221" s="114"/>
      <c r="K221" s="5"/>
    </row>
    <row r="222" spans="1:11" x14ac:dyDescent="0.25">
      <c r="H222" s="48"/>
    </row>
    <row r="223" spans="1:11" x14ac:dyDescent="0.25">
      <c r="A223" s="2" t="s">
        <v>31</v>
      </c>
      <c r="B223" s="2"/>
      <c r="C223" s="2"/>
      <c r="H223" s="48"/>
    </row>
  </sheetData>
  <sheetProtection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1" fitToHeight="0" orientation="landscape" r:id="rId1"/>
  <ignoredErrors>
    <ignoredError sqref="D179:F186 D202:F203 D187:D188 F187:F188 D189:F190 D195:F200 D25:F35 D89:F98 D42:F49 D55:F56 D82:F86 D68:F69 D109:F111 D171:F174 D159:F169 D123:F149 D5:F5 D51:F53 D100:F106 D115:F1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342"/>
  <sheetViews>
    <sheetView zoomScale="80" zoomScaleNormal="80" workbookViewId="0">
      <pane xSplit="1" ySplit="4" topLeftCell="C302" activePane="bottomRight" state="frozen"/>
      <selection pane="topRight" activeCell="B1" sqref="B1"/>
      <selection pane="bottomLeft" activeCell="A5" sqref="A5"/>
      <selection pane="bottomRight" activeCell="M308" sqref="M308"/>
    </sheetView>
  </sheetViews>
  <sheetFormatPr defaultColWidth="9.28515625" defaultRowHeight="15" x14ac:dyDescent="0.25"/>
  <cols>
    <col min="1" max="1" width="6.5703125" style="1" customWidth="1"/>
    <col min="2" max="2" width="19.28515625" style="1" customWidth="1"/>
    <col min="3" max="3" width="13.5703125" style="423" customWidth="1"/>
    <col min="4" max="4" width="12.7109375" style="1" bestFit="1" customWidth="1"/>
    <col min="5" max="5" width="11" style="1" customWidth="1"/>
    <col min="6" max="6" width="12.28515625" style="1" bestFit="1" customWidth="1"/>
    <col min="7" max="7" width="24.7109375" style="1" customWidth="1"/>
    <col min="8" max="9" width="14.28515625" style="1" customWidth="1"/>
    <col min="10" max="10" width="14.7109375" style="8" customWidth="1"/>
    <col min="11" max="11" width="39.42578125" style="1" customWidth="1"/>
    <col min="12" max="12" width="13.85546875" style="4" customWidth="1"/>
    <col min="13" max="13" width="15.42578125" style="4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5" width="10.28515625" style="1" customWidth="1"/>
    <col min="26" max="26" width="10.28515625" style="8" customWidth="1"/>
    <col min="27" max="16384" width="9.28515625" style="1"/>
  </cols>
  <sheetData>
    <row r="1" spans="1:26" ht="19.5" thickBot="1" x14ac:dyDescent="0.35">
      <c r="A1" s="449" t="s">
        <v>32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1"/>
    </row>
    <row r="2" spans="1:26" ht="15.75" thickBot="1" x14ac:dyDescent="0.3">
      <c r="A2" s="452" t="s">
        <v>6</v>
      </c>
      <c r="B2" s="479" t="s">
        <v>7</v>
      </c>
      <c r="C2" s="480"/>
      <c r="D2" s="480"/>
      <c r="E2" s="480"/>
      <c r="F2" s="481"/>
      <c r="G2" s="459" t="s">
        <v>8</v>
      </c>
      <c r="H2" s="500" t="s">
        <v>33</v>
      </c>
      <c r="I2" s="503" t="s">
        <v>65</v>
      </c>
      <c r="J2" s="462" t="s">
        <v>10</v>
      </c>
      <c r="K2" s="476" t="s">
        <v>11</v>
      </c>
      <c r="L2" s="482" t="s">
        <v>34</v>
      </c>
      <c r="M2" s="483"/>
      <c r="N2" s="484" t="s">
        <v>13</v>
      </c>
      <c r="O2" s="485"/>
      <c r="P2" s="471" t="s">
        <v>35</v>
      </c>
      <c r="Q2" s="472"/>
      <c r="R2" s="472"/>
      <c r="S2" s="472"/>
      <c r="T2" s="472"/>
      <c r="U2" s="472"/>
      <c r="V2" s="472"/>
      <c r="W2" s="473"/>
      <c r="X2" s="473"/>
      <c r="Y2" s="486" t="s">
        <v>15</v>
      </c>
      <c r="Z2" s="487"/>
    </row>
    <row r="3" spans="1:26" x14ac:dyDescent="0.25">
      <c r="A3" s="453"/>
      <c r="B3" s="459" t="s">
        <v>16</v>
      </c>
      <c r="C3" s="455" t="s">
        <v>17</v>
      </c>
      <c r="D3" s="455" t="s">
        <v>18</v>
      </c>
      <c r="E3" s="455" t="s">
        <v>19</v>
      </c>
      <c r="F3" s="457" t="s">
        <v>20</v>
      </c>
      <c r="G3" s="460"/>
      <c r="H3" s="501"/>
      <c r="I3" s="504"/>
      <c r="J3" s="463"/>
      <c r="K3" s="477"/>
      <c r="L3" s="492" t="s">
        <v>21</v>
      </c>
      <c r="M3" s="494" t="s">
        <v>83</v>
      </c>
      <c r="N3" s="496" t="s">
        <v>22</v>
      </c>
      <c r="O3" s="498" t="s">
        <v>23</v>
      </c>
      <c r="P3" s="474" t="s">
        <v>36</v>
      </c>
      <c r="Q3" s="475"/>
      <c r="R3" s="475"/>
      <c r="S3" s="476"/>
      <c r="T3" s="465" t="s">
        <v>37</v>
      </c>
      <c r="U3" s="467" t="s">
        <v>80</v>
      </c>
      <c r="V3" s="467" t="s">
        <v>81</v>
      </c>
      <c r="W3" s="465" t="s">
        <v>38</v>
      </c>
      <c r="X3" s="469" t="s">
        <v>67</v>
      </c>
      <c r="Y3" s="488" t="s">
        <v>26</v>
      </c>
      <c r="Z3" s="490" t="s">
        <v>27</v>
      </c>
    </row>
    <row r="4" spans="1:26" ht="63.95" customHeight="1" thickBot="1" x14ac:dyDescent="0.3">
      <c r="A4" s="454"/>
      <c r="B4" s="461"/>
      <c r="C4" s="456"/>
      <c r="D4" s="456"/>
      <c r="E4" s="456"/>
      <c r="F4" s="458"/>
      <c r="G4" s="461"/>
      <c r="H4" s="502"/>
      <c r="I4" s="505"/>
      <c r="J4" s="464"/>
      <c r="K4" s="478"/>
      <c r="L4" s="493"/>
      <c r="M4" s="495"/>
      <c r="N4" s="497"/>
      <c r="O4" s="499"/>
      <c r="P4" s="41" t="s">
        <v>59</v>
      </c>
      <c r="Q4" s="42" t="s">
        <v>39</v>
      </c>
      <c r="R4" s="42" t="s">
        <v>40</v>
      </c>
      <c r="S4" s="43" t="s">
        <v>41</v>
      </c>
      <c r="T4" s="466"/>
      <c r="U4" s="468"/>
      <c r="V4" s="468"/>
      <c r="W4" s="466"/>
      <c r="X4" s="470"/>
      <c r="Y4" s="489"/>
      <c r="Z4" s="491"/>
    </row>
    <row r="5" spans="1:26" s="119" customFormat="1" ht="89.25" x14ac:dyDescent="0.2">
      <c r="A5" s="53">
        <v>1</v>
      </c>
      <c r="B5" s="54" t="s">
        <v>123</v>
      </c>
      <c r="C5" s="420" t="s">
        <v>124</v>
      </c>
      <c r="D5" s="66">
        <v>62077520</v>
      </c>
      <c r="E5" s="66">
        <v>102007390</v>
      </c>
      <c r="F5" s="67">
        <v>600106152</v>
      </c>
      <c r="G5" s="171" t="s">
        <v>125</v>
      </c>
      <c r="H5" s="96" t="s">
        <v>126</v>
      </c>
      <c r="I5" s="96" t="s">
        <v>127</v>
      </c>
      <c r="J5" s="96" t="s">
        <v>128</v>
      </c>
      <c r="K5" s="96" t="s">
        <v>129</v>
      </c>
      <c r="L5" s="176">
        <v>30000000</v>
      </c>
      <c r="M5" s="130">
        <f t="shared" ref="M5:M308" si="0">L5/100*70</f>
        <v>21000000</v>
      </c>
      <c r="N5" s="157" t="s">
        <v>130</v>
      </c>
      <c r="O5" s="158" t="s">
        <v>131</v>
      </c>
      <c r="P5" s="84" t="s">
        <v>132</v>
      </c>
      <c r="Q5" s="65" t="s">
        <v>132</v>
      </c>
      <c r="R5" s="65" t="s">
        <v>132</v>
      </c>
      <c r="S5" s="85" t="s">
        <v>132</v>
      </c>
      <c r="T5" s="96"/>
      <c r="U5" s="96" t="s">
        <v>132</v>
      </c>
      <c r="V5" s="151"/>
      <c r="W5" s="73"/>
      <c r="X5" s="73" t="s">
        <v>132</v>
      </c>
      <c r="Y5" s="83" t="s">
        <v>133</v>
      </c>
      <c r="Z5" s="209" t="s">
        <v>134</v>
      </c>
    </row>
    <row r="6" spans="1:26" s="119" customFormat="1" ht="63.75" x14ac:dyDescent="0.2">
      <c r="A6" s="132">
        <v>2</v>
      </c>
      <c r="B6" s="74" t="s">
        <v>123</v>
      </c>
      <c r="C6" s="131" t="s">
        <v>124</v>
      </c>
      <c r="D6" s="56">
        <v>62077520</v>
      </c>
      <c r="E6" s="56">
        <v>102007390</v>
      </c>
      <c r="F6" s="57">
        <v>600106152</v>
      </c>
      <c r="G6" s="172" t="s">
        <v>1251</v>
      </c>
      <c r="H6" s="64" t="s">
        <v>126</v>
      </c>
      <c r="I6" s="64" t="s">
        <v>127</v>
      </c>
      <c r="J6" s="64" t="s">
        <v>128</v>
      </c>
      <c r="K6" s="64" t="s">
        <v>135</v>
      </c>
      <c r="L6" s="140">
        <v>10000000</v>
      </c>
      <c r="M6" s="130">
        <f t="shared" si="0"/>
        <v>7000000</v>
      </c>
      <c r="N6" s="60" t="s">
        <v>136</v>
      </c>
      <c r="O6" s="61" t="s">
        <v>137</v>
      </c>
      <c r="P6" s="168" t="s">
        <v>132</v>
      </c>
      <c r="Q6" s="55" t="s">
        <v>132</v>
      </c>
      <c r="R6" s="55" t="s">
        <v>132</v>
      </c>
      <c r="S6" s="190" t="s">
        <v>132</v>
      </c>
      <c r="T6" s="64"/>
      <c r="U6" s="198"/>
      <c r="V6" s="64"/>
      <c r="W6" s="64"/>
      <c r="X6" s="64" t="s">
        <v>132</v>
      </c>
      <c r="Y6" s="64"/>
      <c r="Z6" s="64" t="s">
        <v>134</v>
      </c>
    </row>
    <row r="7" spans="1:26" s="119" customFormat="1" ht="63.75" x14ac:dyDescent="0.2">
      <c r="A7" s="132">
        <v>3</v>
      </c>
      <c r="B7" s="74" t="s">
        <v>123</v>
      </c>
      <c r="C7" s="131" t="s">
        <v>124</v>
      </c>
      <c r="D7" s="56">
        <v>62077520</v>
      </c>
      <c r="E7" s="56">
        <v>102007390</v>
      </c>
      <c r="F7" s="57">
        <v>600106152</v>
      </c>
      <c r="G7" s="172" t="s">
        <v>1252</v>
      </c>
      <c r="H7" s="64" t="s">
        <v>126</v>
      </c>
      <c r="I7" s="64" t="s">
        <v>127</v>
      </c>
      <c r="J7" s="64" t="s">
        <v>128</v>
      </c>
      <c r="K7" s="231" t="s">
        <v>1253</v>
      </c>
      <c r="L7" s="232">
        <v>1000000</v>
      </c>
      <c r="M7" s="219">
        <f t="shared" si="0"/>
        <v>700000</v>
      </c>
      <c r="N7" s="218" t="s">
        <v>1254</v>
      </c>
      <c r="O7" s="219" t="s">
        <v>1255</v>
      </c>
      <c r="P7" s="168"/>
      <c r="Q7" s="55" t="s">
        <v>132</v>
      </c>
      <c r="R7" s="55" t="s">
        <v>132</v>
      </c>
      <c r="S7" s="190"/>
      <c r="T7" s="64"/>
      <c r="U7" s="198"/>
      <c r="V7" s="239" t="s">
        <v>132</v>
      </c>
      <c r="W7" s="239" t="s">
        <v>132</v>
      </c>
      <c r="X7" s="73"/>
      <c r="Y7" s="73"/>
      <c r="Z7" s="73" t="s">
        <v>134</v>
      </c>
    </row>
    <row r="8" spans="1:26" s="119" customFormat="1" ht="76.5" x14ac:dyDescent="0.2">
      <c r="A8" s="132">
        <v>4</v>
      </c>
      <c r="B8" s="74" t="s">
        <v>123</v>
      </c>
      <c r="C8" s="131" t="s">
        <v>124</v>
      </c>
      <c r="D8" s="56">
        <v>62077520</v>
      </c>
      <c r="E8" s="56">
        <v>102007390</v>
      </c>
      <c r="F8" s="57">
        <v>600106152</v>
      </c>
      <c r="G8" s="172" t="s">
        <v>1259</v>
      </c>
      <c r="H8" s="64" t="s">
        <v>126</v>
      </c>
      <c r="I8" s="64" t="s">
        <v>127</v>
      </c>
      <c r="J8" s="64" t="s">
        <v>128</v>
      </c>
      <c r="K8" s="64" t="s">
        <v>139</v>
      </c>
      <c r="L8" s="140">
        <v>10000000</v>
      </c>
      <c r="M8" s="130">
        <f t="shared" si="0"/>
        <v>7000000</v>
      </c>
      <c r="N8" s="60" t="s">
        <v>138</v>
      </c>
      <c r="O8" s="61" t="s">
        <v>137</v>
      </c>
      <c r="P8" s="168" t="s">
        <v>132</v>
      </c>
      <c r="Q8" s="55" t="s">
        <v>132</v>
      </c>
      <c r="R8" s="55" t="s">
        <v>132</v>
      </c>
      <c r="S8" s="190" t="s">
        <v>132</v>
      </c>
      <c r="T8" s="64"/>
      <c r="U8" s="198"/>
      <c r="V8" s="73"/>
      <c r="W8" s="73"/>
      <c r="X8" s="73" t="s">
        <v>132</v>
      </c>
      <c r="Y8" s="73"/>
      <c r="Z8" s="73" t="s">
        <v>134</v>
      </c>
    </row>
    <row r="9" spans="1:26" s="119" customFormat="1" ht="63.75" x14ac:dyDescent="0.2">
      <c r="A9" s="132">
        <v>5</v>
      </c>
      <c r="B9" s="74" t="s">
        <v>123</v>
      </c>
      <c r="C9" s="131" t="s">
        <v>124</v>
      </c>
      <c r="D9" s="56">
        <v>62077520</v>
      </c>
      <c r="E9" s="56">
        <v>102007390</v>
      </c>
      <c r="F9" s="57">
        <v>600106152</v>
      </c>
      <c r="G9" s="172" t="s">
        <v>1377</v>
      </c>
      <c r="H9" s="64" t="s">
        <v>126</v>
      </c>
      <c r="I9" s="64" t="s">
        <v>127</v>
      </c>
      <c r="J9" s="64" t="s">
        <v>128</v>
      </c>
      <c r="K9" s="64" t="s">
        <v>140</v>
      </c>
      <c r="L9" s="140">
        <v>3000000</v>
      </c>
      <c r="M9" s="130">
        <f t="shared" si="0"/>
        <v>2100000</v>
      </c>
      <c r="N9" s="60" t="s">
        <v>136</v>
      </c>
      <c r="O9" s="61" t="s">
        <v>137</v>
      </c>
      <c r="P9" s="168"/>
      <c r="Q9" s="55"/>
      <c r="R9" s="55"/>
      <c r="S9" s="190" t="s">
        <v>132</v>
      </c>
      <c r="T9" s="64"/>
      <c r="U9" s="198"/>
      <c r="V9" s="73"/>
      <c r="W9" s="73"/>
      <c r="X9" s="73" t="s">
        <v>132</v>
      </c>
      <c r="Y9" s="73"/>
      <c r="Z9" s="73" t="s">
        <v>134</v>
      </c>
    </row>
    <row r="10" spans="1:26" s="119" customFormat="1" ht="63.75" x14ac:dyDescent="0.2">
      <c r="A10" s="132">
        <v>6</v>
      </c>
      <c r="B10" s="74" t="s">
        <v>123</v>
      </c>
      <c r="C10" s="131" t="s">
        <v>124</v>
      </c>
      <c r="D10" s="56">
        <v>62077520</v>
      </c>
      <c r="E10" s="56">
        <v>102007390</v>
      </c>
      <c r="F10" s="57">
        <v>600106152</v>
      </c>
      <c r="G10" s="172" t="s">
        <v>141</v>
      </c>
      <c r="H10" s="64" t="s">
        <v>126</v>
      </c>
      <c r="I10" s="64" t="s">
        <v>127</v>
      </c>
      <c r="J10" s="64" t="s">
        <v>128</v>
      </c>
      <c r="K10" s="64" t="s">
        <v>142</v>
      </c>
      <c r="L10" s="232">
        <v>5000000</v>
      </c>
      <c r="M10" s="233">
        <f t="shared" si="0"/>
        <v>3500000</v>
      </c>
      <c r="N10" s="234" t="s">
        <v>1254</v>
      </c>
      <c r="O10" s="235" t="s">
        <v>1255</v>
      </c>
      <c r="P10" s="168"/>
      <c r="Q10" s="55"/>
      <c r="R10" s="55"/>
      <c r="S10" s="190"/>
      <c r="T10" s="64"/>
      <c r="U10" s="198"/>
      <c r="V10" s="73"/>
      <c r="W10" s="73"/>
      <c r="X10" s="73"/>
      <c r="Y10" s="73"/>
      <c r="Z10" s="73" t="s">
        <v>134</v>
      </c>
    </row>
    <row r="11" spans="1:26" s="119" customFormat="1" ht="63.75" x14ac:dyDescent="0.2">
      <c r="A11" s="132">
        <v>7</v>
      </c>
      <c r="B11" s="74" t="s">
        <v>123</v>
      </c>
      <c r="C11" s="131" t="s">
        <v>124</v>
      </c>
      <c r="D11" s="56">
        <v>62077520</v>
      </c>
      <c r="E11" s="56">
        <v>102007390</v>
      </c>
      <c r="F11" s="57">
        <v>600106152</v>
      </c>
      <c r="G11" s="172" t="s">
        <v>143</v>
      </c>
      <c r="H11" s="64" t="s">
        <v>126</v>
      </c>
      <c r="I11" s="64" t="s">
        <v>127</v>
      </c>
      <c r="J11" s="64" t="s">
        <v>128</v>
      </c>
      <c r="K11" s="231" t="s">
        <v>1258</v>
      </c>
      <c r="L11" s="232">
        <v>2000000</v>
      </c>
      <c r="M11" s="233">
        <f t="shared" si="0"/>
        <v>1400000</v>
      </c>
      <c r="N11" s="234" t="s">
        <v>1254</v>
      </c>
      <c r="O11" s="235" t="s">
        <v>1255</v>
      </c>
      <c r="P11" s="168"/>
      <c r="Q11" s="55"/>
      <c r="R11" s="55"/>
      <c r="S11" s="190"/>
      <c r="T11" s="64"/>
      <c r="U11" s="198"/>
      <c r="V11" s="73"/>
      <c r="W11" s="73"/>
      <c r="X11" s="73"/>
      <c r="Y11" s="73"/>
      <c r="Z11" s="73" t="s">
        <v>134</v>
      </c>
    </row>
    <row r="12" spans="1:26" s="119" customFormat="1" ht="63.75" x14ac:dyDescent="0.2">
      <c r="A12" s="132">
        <v>8</v>
      </c>
      <c r="B12" s="74" t="s">
        <v>123</v>
      </c>
      <c r="C12" s="131" t="s">
        <v>124</v>
      </c>
      <c r="D12" s="56">
        <v>62077520</v>
      </c>
      <c r="E12" s="56">
        <v>102007390</v>
      </c>
      <c r="F12" s="57">
        <v>600106152</v>
      </c>
      <c r="G12" s="172" t="s">
        <v>1260</v>
      </c>
      <c r="H12" s="64" t="s">
        <v>126</v>
      </c>
      <c r="I12" s="64" t="s">
        <v>127</v>
      </c>
      <c r="J12" s="64" t="s">
        <v>128</v>
      </c>
      <c r="K12" s="64" t="s">
        <v>145</v>
      </c>
      <c r="L12" s="140">
        <v>2000000</v>
      </c>
      <c r="M12" s="130">
        <f t="shared" si="0"/>
        <v>1400000</v>
      </c>
      <c r="N12" s="60" t="s">
        <v>144</v>
      </c>
      <c r="O12" s="61" t="s">
        <v>137</v>
      </c>
      <c r="P12" s="168"/>
      <c r="Q12" s="55"/>
      <c r="R12" s="55"/>
      <c r="S12" s="190"/>
      <c r="T12" s="64"/>
      <c r="U12" s="198"/>
      <c r="V12" s="73"/>
      <c r="W12" s="73"/>
      <c r="X12" s="73"/>
      <c r="Y12" s="73"/>
      <c r="Z12" s="73" t="s">
        <v>134</v>
      </c>
    </row>
    <row r="13" spans="1:26" s="119" customFormat="1" ht="63.75" x14ac:dyDescent="0.2">
      <c r="A13" s="132">
        <v>9</v>
      </c>
      <c r="B13" s="74" t="s">
        <v>123</v>
      </c>
      <c r="C13" s="131" t="s">
        <v>124</v>
      </c>
      <c r="D13" s="56" t="s">
        <v>146</v>
      </c>
      <c r="E13" s="56" t="s">
        <v>147</v>
      </c>
      <c r="F13" s="57" t="s">
        <v>148</v>
      </c>
      <c r="G13" s="172" t="s">
        <v>1378</v>
      </c>
      <c r="H13" s="64" t="s">
        <v>126</v>
      </c>
      <c r="I13" s="64" t="s">
        <v>127</v>
      </c>
      <c r="J13" s="64" t="s">
        <v>128</v>
      </c>
      <c r="K13" s="64" t="s">
        <v>149</v>
      </c>
      <c r="L13" s="140">
        <v>5000000</v>
      </c>
      <c r="M13" s="130">
        <f t="shared" si="0"/>
        <v>3500000</v>
      </c>
      <c r="N13" s="60" t="s">
        <v>136</v>
      </c>
      <c r="O13" s="61" t="s">
        <v>137</v>
      </c>
      <c r="P13" s="168" t="s">
        <v>132</v>
      </c>
      <c r="Q13" s="55" t="s">
        <v>132</v>
      </c>
      <c r="R13" s="55" t="s">
        <v>132</v>
      </c>
      <c r="S13" s="190" t="s">
        <v>132</v>
      </c>
      <c r="T13" s="64"/>
      <c r="U13" s="198" t="s">
        <v>132</v>
      </c>
      <c r="V13" s="73"/>
      <c r="W13" s="73"/>
      <c r="X13" s="73" t="s">
        <v>132</v>
      </c>
      <c r="Y13" s="73"/>
      <c r="Z13" s="73" t="s">
        <v>134</v>
      </c>
    </row>
    <row r="14" spans="1:26" s="119" customFormat="1" ht="63.75" x14ac:dyDescent="0.2">
      <c r="A14" s="132">
        <v>10</v>
      </c>
      <c r="B14" s="225" t="s">
        <v>123</v>
      </c>
      <c r="C14" s="228" t="s">
        <v>124</v>
      </c>
      <c r="D14" s="227">
        <v>62077520</v>
      </c>
      <c r="E14" s="227">
        <v>102007390</v>
      </c>
      <c r="F14" s="229">
        <v>600106152</v>
      </c>
      <c r="G14" s="230" t="s">
        <v>1261</v>
      </c>
      <c r="H14" s="231" t="s">
        <v>126</v>
      </c>
      <c r="I14" s="231" t="s">
        <v>127</v>
      </c>
      <c r="J14" s="231" t="s">
        <v>128</v>
      </c>
      <c r="K14" s="231" t="s">
        <v>1262</v>
      </c>
      <c r="L14" s="232">
        <v>1500000</v>
      </c>
      <c r="M14" s="233">
        <f>L14/100*70</f>
        <v>1050000</v>
      </c>
      <c r="N14" s="234" t="s">
        <v>1254</v>
      </c>
      <c r="O14" s="235" t="s">
        <v>1255</v>
      </c>
      <c r="P14" s="236"/>
      <c r="Q14" s="226" t="s">
        <v>132</v>
      </c>
      <c r="R14" s="226"/>
      <c r="S14" s="237"/>
      <c r="T14" s="231"/>
      <c r="U14" s="238"/>
      <c r="V14" s="239" t="s">
        <v>132</v>
      </c>
      <c r="W14" s="239" t="s">
        <v>132</v>
      </c>
      <c r="X14" s="239"/>
      <c r="Y14" s="239"/>
      <c r="Z14" s="239" t="s">
        <v>134</v>
      </c>
    </row>
    <row r="15" spans="1:26" s="119" customFormat="1" ht="63.75" x14ac:dyDescent="0.2">
      <c r="A15" s="132">
        <v>11</v>
      </c>
      <c r="B15" s="225" t="s">
        <v>123</v>
      </c>
      <c r="C15" s="228" t="s">
        <v>124</v>
      </c>
      <c r="D15" s="227">
        <v>62077520</v>
      </c>
      <c r="E15" s="227">
        <v>102007390</v>
      </c>
      <c r="F15" s="229">
        <v>600106152</v>
      </c>
      <c r="G15" s="230" t="s">
        <v>1256</v>
      </c>
      <c r="H15" s="231" t="s">
        <v>126</v>
      </c>
      <c r="I15" s="231" t="s">
        <v>127</v>
      </c>
      <c r="J15" s="231" t="s">
        <v>128</v>
      </c>
      <c r="K15" s="231" t="s">
        <v>1257</v>
      </c>
      <c r="L15" s="232">
        <v>2000000</v>
      </c>
      <c r="M15" s="233">
        <f t="shared" si="0"/>
        <v>1400000</v>
      </c>
      <c r="N15" s="234" t="s">
        <v>1254</v>
      </c>
      <c r="O15" s="235" t="s">
        <v>1255</v>
      </c>
      <c r="P15" s="236" t="s">
        <v>132</v>
      </c>
      <c r="Q15" s="226" t="s">
        <v>132</v>
      </c>
      <c r="R15" s="226" t="s">
        <v>132</v>
      </c>
      <c r="S15" s="237"/>
      <c r="T15" s="231"/>
      <c r="U15" s="238"/>
      <c r="V15" s="239" t="s">
        <v>132</v>
      </c>
      <c r="W15" s="239" t="s">
        <v>132</v>
      </c>
      <c r="X15" s="239"/>
      <c r="Y15" s="239"/>
      <c r="Z15" s="239" t="s">
        <v>134</v>
      </c>
    </row>
    <row r="16" spans="1:26" s="119" customFormat="1" ht="63.75" x14ac:dyDescent="0.2">
      <c r="A16" s="132">
        <v>12</v>
      </c>
      <c r="B16" s="225" t="s">
        <v>123</v>
      </c>
      <c r="C16" s="228" t="s">
        <v>124</v>
      </c>
      <c r="D16" s="227">
        <v>62077520</v>
      </c>
      <c r="E16" s="227">
        <v>102007390</v>
      </c>
      <c r="F16" s="229">
        <v>600106152</v>
      </c>
      <c r="G16" s="230" t="s">
        <v>374</v>
      </c>
      <c r="H16" s="231" t="s">
        <v>126</v>
      </c>
      <c r="I16" s="231" t="s">
        <v>127</v>
      </c>
      <c r="J16" s="231" t="s">
        <v>128</v>
      </c>
      <c r="K16" s="231" t="s">
        <v>1263</v>
      </c>
      <c r="L16" s="232">
        <v>1500000</v>
      </c>
      <c r="M16" s="233">
        <f>L16/100*70</f>
        <v>1050000</v>
      </c>
      <c r="N16" s="234" t="s">
        <v>1254</v>
      </c>
      <c r="O16" s="235" t="s">
        <v>1264</v>
      </c>
      <c r="P16" s="236" t="s">
        <v>132</v>
      </c>
      <c r="Q16" s="226" t="s">
        <v>132</v>
      </c>
      <c r="R16" s="226"/>
      <c r="S16" s="237" t="s">
        <v>132</v>
      </c>
      <c r="T16" s="231"/>
      <c r="U16" s="238"/>
      <c r="V16" s="239"/>
      <c r="W16" s="239"/>
      <c r="X16" s="239"/>
      <c r="Y16" s="239"/>
      <c r="Z16" s="239" t="s">
        <v>134</v>
      </c>
    </row>
    <row r="17" spans="1:26" s="119" customFormat="1" ht="51" x14ac:dyDescent="0.2">
      <c r="A17" s="132">
        <v>13</v>
      </c>
      <c r="B17" s="74" t="s">
        <v>150</v>
      </c>
      <c r="C17" s="131" t="s">
        <v>151</v>
      </c>
      <c r="D17" s="56" t="s">
        <v>152</v>
      </c>
      <c r="E17" s="56" t="s">
        <v>153</v>
      </c>
      <c r="F17" s="57" t="s">
        <v>154</v>
      </c>
      <c r="G17" s="172" t="s">
        <v>820</v>
      </c>
      <c r="H17" s="64" t="s">
        <v>126</v>
      </c>
      <c r="I17" s="64" t="s">
        <v>127</v>
      </c>
      <c r="J17" s="64" t="s">
        <v>127</v>
      </c>
      <c r="K17" s="64" t="s">
        <v>820</v>
      </c>
      <c r="L17" s="140">
        <v>7000000</v>
      </c>
      <c r="M17" s="130">
        <f t="shared" si="0"/>
        <v>4900000</v>
      </c>
      <c r="N17" s="60" t="s">
        <v>155</v>
      </c>
      <c r="O17" s="61" t="s">
        <v>156</v>
      </c>
      <c r="P17" s="168"/>
      <c r="Q17" s="55"/>
      <c r="R17" s="55" t="s">
        <v>132</v>
      </c>
      <c r="S17" s="190" t="s">
        <v>132</v>
      </c>
      <c r="T17" s="64"/>
      <c r="U17" s="198"/>
      <c r="V17" s="73"/>
      <c r="W17" s="73" t="s">
        <v>132</v>
      </c>
      <c r="X17" s="73" t="s">
        <v>132</v>
      </c>
      <c r="Y17" s="73"/>
      <c r="Z17" s="73" t="s">
        <v>134</v>
      </c>
    </row>
    <row r="18" spans="1:26" s="119" customFormat="1" ht="51" x14ac:dyDescent="0.2">
      <c r="A18" s="132">
        <v>14</v>
      </c>
      <c r="B18" s="74" t="s">
        <v>150</v>
      </c>
      <c r="C18" s="131" t="s">
        <v>151</v>
      </c>
      <c r="D18" s="56" t="s">
        <v>152</v>
      </c>
      <c r="E18" s="56" t="s">
        <v>153</v>
      </c>
      <c r="F18" s="57" t="s">
        <v>154</v>
      </c>
      <c r="G18" s="172" t="s">
        <v>157</v>
      </c>
      <c r="H18" s="64" t="s">
        <v>126</v>
      </c>
      <c r="I18" s="64" t="s">
        <v>127</v>
      </c>
      <c r="J18" s="64" t="s">
        <v>127</v>
      </c>
      <c r="K18" s="64" t="s">
        <v>158</v>
      </c>
      <c r="L18" s="140">
        <v>4000000</v>
      </c>
      <c r="M18" s="130">
        <f>L18/100*70</f>
        <v>2800000</v>
      </c>
      <c r="N18" s="60" t="s">
        <v>155</v>
      </c>
      <c r="O18" s="61" t="s">
        <v>156</v>
      </c>
      <c r="P18" s="168"/>
      <c r="Q18" s="55" t="s">
        <v>132</v>
      </c>
      <c r="R18" s="55"/>
      <c r="S18" s="190"/>
      <c r="T18" s="64"/>
      <c r="U18" s="198"/>
      <c r="V18" s="73" t="s">
        <v>132</v>
      </c>
      <c r="W18" s="73" t="s">
        <v>132</v>
      </c>
      <c r="X18" s="73"/>
      <c r="Y18" s="73"/>
      <c r="Z18" s="73"/>
    </row>
    <row r="19" spans="1:26" s="119" customFormat="1" ht="51" x14ac:dyDescent="0.2">
      <c r="A19" s="132">
        <v>15</v>
      </c>
      <c r="B19" s="74" t="s">
        <v>150</v>
      </c>
      <c r="C19" s="131" t="s">
        <v>151</v>
      </c>
      <c r="D19" s="56" t="s">
        <v>152</v>
      </c>
      <c r="E19" s="56" t="s">
        <v>153</v>
      </c>
      <c r="F19" s="57" t="s">
        <v>154</v>
      </c>
      <c r="G19" s="172" t="s">
        <v>159</v>
      </c>
      <c r="H19" s="64" t="s">
        <v>126</v>
      </c>
      <c r="I19" s="64" t="s">
        <v>127</v>
      </c>
      <c r="J19" s="64" t="s">
        <v>127</v>
      </c>
      <c r="K19" s="64" t="s">
        <v>160</v>
      </c>
      <c r="L19" s="140">
        <v>7000000</v>
      </c>
      <c r="M19" s="130">
        <f t="shared" ref="M19:M36" si="1">L19/100*70</f>
        <v>4900000</v>
      </c>
      <c r="N19" s="60" t="s">
        <v>155</v>
      </c>
      <c r="O19" s="61" t="s">
        <v>161</v>
      </c>
      <c r="P19" s="168"/>
      <c r="Q19" s="55" t="s">
        <v>132</v>
      </c>
      <c r="R19" s="55" t="s">
        <v>132</v>
      </c>
      <c r="S19" s="190" t="s">
        <v>132</v>
      </c>
      <c r="T19" s="64"/>
      <c r="U19" s="198"/>
      <c r="V19" s="73"/>
      <c r="W19" s="73"/>
      <c r="X19" s="73" t="s">
        <v>132</v>
      </c>
      <c r="Y19" s="73"/>
      <c r="Z19" s="73"/>
    </row>
    <row r="20" spans="1:26" s="119" customFormat="1" ht="51" x14ac:dyDescent="0.2">
      <c r="A20" s="132">
        <v>16</v>
      </c>
      <c r="B20" s="74" t="s">
        <v>150</v>
      </c>
      <c r="C20" s="131" t="s">
        <v>151</v>
      </c>
      <c r="D20" s="56" t="s">
        <v>152</v>
      </c>
      <c r="E20" s="56" t="s">
        <v>153</v>
      </c>
      <c r="F20" s="57" t="s">
        <v>154</v>
      </c>
      <c r="G20" s="172" t="s">
        <v>162</v>
      </c>
      <c r="H20" s="64" t="s">
        <v>126</v>
      </c>
      <c r="I20" s="64" t="s">
        <v>127</v>
      </c>
      <c r="J20" s="64" t="s">
        <v>127</v>
      </c>
      <c r="K20" s="64" t="s">
        <v>163</v>
      </c>
      <c r="L20" s="140">
        <v>4000000</v>
      </c>
      <c r="M20" s="130">
        <f t="shared" si="1"/>
        <v>2800000</v>
      </c>
      <c r="N20" s="60" t="s">
        <v>155</v>
      </c>
      <c r="O20" s="61" t="s">
        <v>161</v>
      </c>
      <c r="P20" s="168" t="s">
        <v>132</v>
      </c>
      <c r="Q20" s="55"/>
      <c r="R20" s="55"/>
      <c r="S20" s="190" t="s">
        <v>132</v>
      </c>
      <c r="T20" s="64"/>
      <c r="U20" s="198"/>
      <c r="V20" s="73"/>
      <c r="W20" s="73"/>
      <c r="X20" s="73" t="s">
        <v>132</v>
      </c>
      <c r="Y20" s="73"/>
      <c r="Z20" s="73"/>
    </row>
    <row r="21" spans="1:26" s="119" customFormat="1" ht="51" x14ac:dyDescent="0.2">
      <c r="A21" s="132">
        <v>17</v>
      </c>
      <c r="B21" s="74" t="s">
        <v>150</v>
      </c>
      <c r="C21" s="131" t="s">
        <v>151</v>
      </c>
      <c r="D21" s="56" t="s">
        <v>152</v>
      </c>
      <c r="E21" s="56" t="s">
        <v>153</v>
      </c>
      <c r="F21" s="57" t="s">
        <v>154</v>
      </c>
      <c r="G21" s="172" t="s">
        <v>164</v>
      </c>
      <c r="H21" s="64" t="s">
        <v>126</v>
      </c>
      <c r="I21" s="64" t="s">
        <v>127</v>
      </c>
      <c r="J21" s="64" t="s">
        <v>127</v>
      </c>
      <c r="K21" s="64" t="s">
        <v>165</v>
      </c>
      <c r="L21" s="140">
        <v>4000000</v>
      </c>
      <c r="M21" s="130">
        <f t="shared" si="1"/>
        <v>2800000</v>
      </c>
      <c r="N21" s="60" t="s">
        <v>155</v>
      </c>
      <c r="O21" s="61" t="s">
        <v>161</v>
      </c>
      <c r="P21" s="168"/>
      <c r="Q21" s="55"/>
      <c r="R21" s="55" t="s">
        <v>132</v>
      </c>
      <c r="S21" s="190" t="s">
        <v>132</v>
      </c>
      <c r="T21" s="64"/>
      <c r="U21" s="198"/>
      <c r="V21" s="73"/>
      <c r="W21" s="73"/>
      <c r="X21" s="73" t="s">
        <v>132</v>
      </c>
      <c r="Y21" s="73"/>
      <c r="Z21" s="73"/>
    </row>
    <row r="22" spans="1:26" s="119" customFormat="1" ht="51" x14ac:dyDescent="0.2">
      <c r="A22" s="132">
        <v>18</v>
      </c>
      <c r="B22" s="74" t="s">
        <v>150</v>
      </c>
      <c r="C22" s="131" t="s">
        <v>151</v>
      </c>
      <c r="D22" s="56" t="s">
        <v>152</v>
      </c>
      <c r="E22" s="56" t="s">
        <v>153</v>
      </c>
      <c r="F22" s="57" t="s">
        <v>154</v>
      </c>
      <c r="G22" s="172" t="s">
        <v>166</v>
      </c>
      <c r="H22" s="64" t="s">
        <v>126</v>
      </c>
      <c r="I22" s="64" t="s">
        <v>127</v>
      </c>
      <c r="J22" s="64" t="s">
        <v>127</v>
      </c>
      <c r="K22" s="64" t="s">
        <v>167</v>
      </c>
      <c r="L22" s="140">
        <v>3000000</v>
      </c>
      <c r="M22" s="130">
        <f t="shared" si="1"/>
        <v>2100000</v>
      </c>
      <c r="N22" s="60" t="s">
        <v>168</v>
      </c>
      <c r="O22" s="61" t="s">
        <v>156</v>
      </c>
      <c r="P22" s="168"/>
      <c r="Q22" s="55"/>
      <c r="R22" s="55" t="s">
        <v>132</v>
      </c>
      <c r="S22" s="190" t="s">
        <v>132</v>
      </c>
      <c r="T22" s="64"/>
      <c r="U22" s="198"/>
      <c r="V22" s="73"/>
      <c r="W22" s="73"/>
      <c r="X22" s="73" t="s">
        <v>132</v>
      </c>
      <c r="Y22" s="73"/>
      <c r="Z22" s="73"/>
    </row>
    <row r="23" spans="1:26" s="119" customFormat="1" ht="51" x14ac:dyDescent="0.2">
      <c r="A23" s="132">
        <v>19</v>
      </c>
      <c r="B23" s="74" t="s">
        <v>150</v>
      </c>
      <c r="C23" s="131" t="s">
        <v>151</v>
      </c>
      <c r="D23" s="56" t="s">
        <v>152</v>
      </c>
      <c r="E23" s="56" t="s">
        <v>153</v>
      </c>
      <c r="F23" s="57" t="s">
        <v>154</v>
      </c>
      <c r="G23" s="172" t="s">
        <v>169</v>
      </c>
      <c r="H23" s="64" t="s">
        <v>126</v>
      </c>
      <c r="I23" s="64" t="s">
        <v>127</v>
      </c>
      <c r="J23" s="64" t="s">
        <v>127</v>
      </c>
      <c r="K23" s="64" t="s">
        <v>170</v>
      </c>
      <c r="L23" s="140">
        <v>3000000</v>
      </c>
      <c r="M23" s="130">
        <f t="shared" si="1"/>
        <v>2100000</v>
      </c>
      <c r="N23" s="60" t="s">
        <v>155</v>
      </c>
      <c r="O23" s="61" t="s">
        <v>156</v>
      </c>
      <c r="P23" s="168"/>
      <c r="Q23" s="55"/>
      <c r="R23" s="55"/>
      <c r="S23" s="190" t="s">
        <v>132</v>
      </c>
      <c r="T23" s="64"/>
      <c r="U23" s="198"/>
      <c r="V23" s="73"/>
      <c r="W23" s="73"/>
      <c r="X23" s="73" t="s">
        <v>132</v>
      </c>
      <c r="Y23" s="73"/>
      <c r="Z23" s="73"/>
    </row>
    <row r="24" spans="1:26" s="119" customFormat="1" ht="51" x14ac:dyDescent="0.2">
      <c r="A24" s="132">
        <v>20</v>
      </c>
      <c r="B24" s="74" t="s">
        <v>150</v>
      </c>
      <c r="C24" s="131" t="s">
        <v>151</v>
      </c>
      <c r="D24" s="56" t="s">
        <v>152</v>
      </c>
      <c r="E24" s="56" t="s">
        <v>153</v>
      </c>
      <c r="F24" s="57" t="s">
        <v>154</v>
      </c>
      <c r="G24" s="172" t="s">
        <v>171</v>
      </c>
      <c r="H24" s="64" t="s">
        <v>126</v>
      </c>
      <c r="I24" s="64" t="s">
        <v>127</v>
      </c>
      <c r="J24" s="64" t="s">
        <v>127</v>
      </c>
      <c r="K24" s="64" t="s">
        <v>172</v>
      </c>
      <c r="L24" s="140">
        <v>2500000</v>
      </c>
      <c r="M24" s="130">
        <f t="shared" si="1"/>
        <v>1750000</v>
      </c>
      <c r="N24" s="60" t="s">
        <v>155</v>
      </c>
      <c r="O24" s="61" t="s">
        <v>161</v>
      </c>
      <c r="P24" s="168"/>
      <c r="Q24" s="55"/>
      <c r="R24" s="55"/>
      <c r="S24" s="190"/>
      <c r="T24" s="64"/>
      <c r="U24" s="198"/>
      <c r="V24" s="73"/>
      <c r="W24" s="73" t="s">
        <v>132</v>
      </c>
      <c r="X24" s="73"/>
      <c r="Y24" s="73"/>
      <c r="Z24" s="73"/>
    </row>
    <row r="25" spans="1:26" s="119" customFormat="1" ht="51" x14ac:dyDescent="0.2">
      <c r="A25" s="132">
        <v>21</v>
      </c>
      <c r="B25" s="74" t="s">
        <v>150</v>
      </c>
      <c r="C25" s="131" t="s">
        <v>151</v>
      </c>
      <c r="D25" s="56" t="s">
        <v>152</v>
      </c>
      <c r="E25" s="56" t="s">
        <v>153</v>
      </c>
      <c r="F25" s="57" t="s">
        <v>154</v>
      </c>
      <c r="G25" s="172" t="s">
        <v>173</v>
      </c>
      <c r="H25" s="64" t="s">
        <v>126</v>
      </c>
      <c r="I25" s="64" t="s">
        <v>127</v>
      </c>
      <c r="J25" s="64" t="s">
        <v>127</v>
      </c>
      <c r="K25" s="64" t="s">
        <v>172</v>
      </c>
      <c r="L25" s="140">
        <v>3000000</v>
      </c>
      <c r="M25" s="130">
        <f t="shared" si="1"/>
        <v>2100000</v>
      </c>
      <c r="N25" s="60" t="s">
        <v>155</v>
      </c>
      <c r="O25" s="61" t="s">
        <v>161</v>
      </c>
      <c r="P25" s="168"/>
      <c r="Q25" s="55"/>
      <c r="R25" s="55"/>
      <c r="S25" s="190"/>
      <c r="T25" s="64"/>
      <c r="U25" s="198"/>
      <c r="V25" s="73"/>
      <c r="W25" s="73" t="s">
        <v>132</v>
      </c>
      <c r="X25" s="73"/>
      <c r="Y25" s="73"/>
      <c r="Z25" s="73"/>
    </row>
    <row r="26" spans="1:26" s="119" customFormat="1" ht="51" x14ac:dyDescent="0.2">
      <c r="A26" s="132">
        <v>22</v>
      </c>
      <c r="B26" s="74" t="s">
        <v>150</v>
      </c>
      <c r="C26" s="131" t="s">
        <v>151</v>
      </c>
      <c r="D26" s="56" t="s">
        <v>152</v>
      </c>
      <c r="E26" s="56" t="s">
        <v>153</v>
      </c>
      <c r="F26" s="57" t="s">
        <v>154</v>
      </c>
      <c r="G26" s="172" t="s">
        <v>174</v>
      </c>
      <c r="H26" s="64" t="s">
        <v>126</v>
      </c>
      <c r="I26" s="64" t="s">
        <v>127</v>
      </c>
      <c r="J26" s="64" t="s">
        <v>127</v>
      </c>
      <c r="K26" s="64" t="s">
        <v>175</v>
      </c>
      <c r="L26" s="140">
        <v>2000000</v>
      </c>
      <c r="M26" s="130">
        <f t="shared" si="1"/>
        <v>1400000</v>
      </c>
      <c r="N26" s="60" t="s">
        <v>155</v>
      </c>
      <c r="O26" s="61" t="s">
        <v>161</v>
      </c>
      <c r="P26" s="168"/>
      <c r="Q26" s="55"/>
      <c r="R26" s="55"/>
      <c r="S26" s="190"/>
      <c r="T26" s="64"/>
      <c r="U26" s="198"/>
      <c r="V26" s="73"/>
      <c r="W26" s="73" t="s">
        <v>132</v>
      </c>
      <c r="X26" s="73"/>
      <c r="Y26" s="73"/>
      <c r="Z26" s="73"/>
    </row>
    <row r="27" spans="1:26" s="119" customFormat="1" ht="51" x14ac:dyDescent="0.2">
      <c r="A27" s="132">
        <v>23</v>
      </c>
      <c r="B27" s="74" t="s">
        <v>150</v>
      </c>
      <c r="C27" s="131" t="s">
        <v>151</v>
      </c>
      <c r="D27" s="56" t="s">
        <v>152</v>
      </c>
      <c r="E27" s="56" t="s">
        <v>153</v>
      </c>
      <c r="F27" s="57" t="s">
        <v>154</v>
      </c>
      <c r="G27" s="172" t="s">
        <v>176</v>
      </c>
      <c r="H27" s="64" t="s">
        <v>126</v>
      </c>
      <c r="I27" s="64" t="s">
        <v>127</v>
      </c>
      <c r="J27" s="64" t="s">
        <v>127</v>
      </c>
      <c r="K27" s="64" t="s">
        <v>177</v>
      </c>
      <c r="L27" s="140">
        <v>7000000</v>
      </c>
      <c r="M27" s="130">
        <f t="shared" si="1"/>
        <v>4900000</v>
      </c>
      <c r="N27" s="60" t="s">
        <v>155</v>
      </c>
      <c r="O27" s="61" t="s">
        <v>161</v>
      </c>
      <c r="P27" s="168"/>
      <c r="Q27" s="55" t="s">
        <v>132</v>
      </c>
      <c r="R27" s="55"/>
      <c r="S27" s="190" t="s">
        <v>132</v>
      </c>
      <c r="T27" s="64"/>
      <c r="U27" s="198"/>
      <c r="V27" s="73"/>
      <c r="W27" s="73"/>
      <c r="X27" s="73" t="s">
        <v>132</v>
      </c>
      <c r="Y27" s="73"/>
      <c r="Z27" s="73"/>
    </row>
    <row r="28" spans="1:26" s="119" customFormat="1" ht="51" x14ac:dyDescent="0.2">
      <c r="A28" s="132">
        <v>24</v>
      </c>
      <c r="B28" s="74" t="s">
        <v>150</v>
      </c>
      <c r="C28" s="131" t="s">
        <v>151</v>
      </c>
      <c r="D28" s="56" t="s">
        <v>152</v>
      </c>
      <c r="E28" s="56" t="s">
        <v>153</v>
      </c>
      <c r="F28" s="57" t="s">
        <v>154</v>
      </c>
      <c r="G28" s="172" t="s">
        <v>178</v>
      </c>
      <c r="H28" s="64" t="s">
        <v>126</v>
      </c>
      <c r="I28" s="64" t="s">
        <v>127</v>
      </c>
      <c r="J28" s="64" t="s">
        <v>127</v>
      </c>
      <c r="K28" s="64" t="s">
        <v>179</v>
      </c>
      <c r="L28" s="140">
        <v>1500000</v>
      </c>
      <c r="M28" s="130">
        <f t="shared" si="1"/>
        <v>1050000</v>
      </c>
      <c r="N28" s="60" t="s">
        <v>155</v>
      </c>
      <c r="O28" s="61" t="s">
        <v>161</v>
      </c>
      <c r="P28" s="168"/>
      <c r="Q28" s="55" t="s">
        <v>132</v>
      </c>
      <c r="R28" s="55" t="s">
        <v>132</v>
      </c>
      <c r="S28" s="190" t="s">
        <v>132</v>
      </c>
      <c r="T28" s="64"/>
      <c r="U28" s="198"/>
      <c r="V28" s="73"/>
      <c r="W28" s="73" t="s">
        <v>132</v>
      </c>
      <c r="X28" s="73"/>
      <c r="Y28" s="73"/>
      <c r="Z28" s="73"/>
    </row>
    <row r="29" spans="1:26" s="119" customFormat="1" ht="51" x14ac:dyDescent="0.2">
      <c r="A29" s="132">
        <v>25</v>
      </c>
      <c r="B29" s="74" t="s">
        <v>150</v>
      </c>
      <c r="C29" s="131" t="s">
        <v>151</v>
      </c>
      <c r="D29" s="56" t="s">
        <v>152</v>
      </c>
      <c r="E29" s="56" t="s">
        <v>180</v>
      </c>
      <c r="F29" s="57" t="s">
        <v>154</v>
      </c>
      <c r="G29" s="172" t="s">
        <v>181</v>
      </c>
      <c r="H29" s="64" t="s">
        <v>126</v>
      </c>
      <c r="I29" s="64" t="s">
        <v>127</v>
      </c>
      <c r="J29" s="64" t="s">
        <v>127</v>
      </c>
      <c r="K29" s="64" t="s">
        <v>182</v>
      </c>
      <c r="L29" s="140">
        <v>5000000</v>
      </c>
      <c r="M29" s="130">
        <f t="shared" si="1"/>
        <v>3500000</v>
      </c>
      <c r="N29" s="60" t="s">
        <v>155</v>
      </c>
      <c r="O29" s="61" t="s">
        <v>183</v>
      </c>
      <c r="P29" s="168" t="s">
        <v>132</v>
      </c>
      <c r="Q29" s="55" t="s">
        <v>132</v>
      </c>
      <c r="R29" s="55" t="s">
        <v>132</v>
      </c>
      <c r="S29" s="190" t="s">
        <v>132</v>
      </c>
      <c r="T29" s="64"/>
      <c r="U29" s="198"/>
      <c r="V29" s="73" t="s">
        <v>132</v>
      </c>
      <c r="W29" s="73" t="s">
        <v>132</v>
      </c>
      <c r="X29" s="73"/>
      <c r="Y29" s="73"/>
      <c r="Z29" s="73"/>
    </row>
    <row r="30" spans="1:26" s="119" customFormat="1" ht="51" x14ac:dyDescent="0.2">
      <c r="A30" s="132">
        <v>26</v>
      </c>
      <c r="B30" s="74" t="s">
        <v>150</v>
      </c>
      <c r="C30" s="131" t="s">
        <v>151</v>
      </c>
      <c r="D30" s="56" t="s">
        <v>152</v>
      </c>
      <c r="E30" s="56" t="s">
        <v>180</v>
      </c>
      <c r="F30" s="57" t="s">
        <v>154</v>
      </c>
      <c r="G30" s="172" t="s">
        <v>1129</v>
      </c>
      <c r="H30" s="64" t="s">
        <v>126</v>
      </c>
      <c r="I30" s="64" t="s">
        <v>127</v>
      </c>
      <c r="J30" s="64" t="s">
        <v>127</v>
      </c>
      <c r="K30" s="64" t="s">
        <v>1130</v>
      </c>
      <c r="L30" s="140">
        <v>13000000</v>
      </c>
      <c r="M30" s="130">
        <f t="shared" si="1"/>
        <v>9100000</v>
      </c>
      <c r="N30" s="60" t="s">
        <v>183</v>
      </c>
      <c r="O30" s="61" t="s">
        <v>161</v>
      </c>
      <c r="P30" s="168"/>
      <c r="Q30" s="55"/>
      <c r="R30" s="55"/>
      <c r="S30" s="190"/>
      <c r="T30" s="64"/>
      <c r="U30" s="198"/>
      <c r="V30" s="73"/>
      <c r="W30" s="73"/>
      <c r="X30" s="73"/>
      <c r="Y30" s="73"/>
      <c r="Z30" s="73"/>
    </row>
    <row r="31" spans="1:26" s="119" customFormat="1" ht="51" x14ac:dyDescent="0.2">
      <c r="A31" s="132">
        <v>27</v>
      </c>
      <c r="B31" s="244" t="s">
        <v>150</v>
      </c>
      <c r="C31" s="228" t="s">
        <v>151</v>
      </c>
      <c r="D31" s="228" t="s">
        <v>152</v>
      </c>
      <c r="E31" s="226" t="s">
        <v>180</v>
      </c>
      <c r="F31" s="236" t="s">
        <v>154</v>
      </c>
      <c r="G31" s="241" t="s">
        <v>1174</v>
      </c>
      <c r="H31" s="241" t="s">
        <v>126</v>
      </c>
      <c r="I31" s="241" t="s">
        <v>127</v>
      </c>
      <c r="J31" s="241" t="s">
        <v>127</v>
      </c>
      <c r="K31" s="231" t="s">
        <v>1175</v>
      </c>
      <c r="L31" s="242">
        <v>900000</v>
      </c>
      <c r="M31" s="233">
        <f t="shared" si="1"/>
        <v>630000</v>
      </c>
      <c r="N31" s="218" t="s">
        <v>183</v>
      </c>
      <c r="O31" s="219" t="s">
        <v>161</v>
      </c>
      <c r="P31" s="238" t="s">
        <v>132</v>
      </c>
      <c r="Q31" s="237"/>
      <c r="R31" s="226"/>
      <c r="S31" s="243" t="s">
        <v>132</v>
      </c>
      <c r="T31" s="241"/>
      <c r="U31" s="241"/>
      <c r="V31" s="241"/>
      <c r="W31" s="241"/>
      <c r="X31" s="241"/>
      <c r="Y31" s="241"/>
      <c r="Z31" s="231"/>
    </row>
    <row r="32" spans="1:26" s="119" customFormat="1" ht="51" x14ac:dyDescent="0.2">
      <c r="A32" s="132">
        <v>28</v>
      </c>
      <c r="B32" s="244" t="s">
        <v>150</v>
      </c>
      <c r="C32" s="228" t="s">
        <v>151</v>
      </c>
      <c r="D32" s="228" t="s">
        <v>152</v>
      </c>
      <c r="E32" s="226" t="s">
        <v>180</v>
      </c>
      <c r="F32" s="236" t="s">
        <v>154</v>
      </c>
      <c r="G32" s="241" t="s">
        <v>1176</v>
      </c>
      <c r="H32" s="241" t="s">
        <v>126</v>
      </c>
      <c r="I32" s="241" t="s">
        <v>127</v>
      </c>
      <c r="J32" s="241" t="s">
        <v>127</v>
      </c>
      <c r="K32" s="231" t="s">
        <v>1177</v>
      </c>
      <c r="L32" s="242">
        <v>7000000</v>
      </c>
      <c r="M32" s="233">
        <f t="shared" si="1"/>
        <v>4900000</v>
      </c>
      <c r="N32" s="218" t="s">
        <v>156</v>
      </c>
      <c r="O32" s="219" t="s">
        <v>161</v>
      </c>
      <c r="P32" s="238"/>
      <c r="Q32" s="237"/>
      <c r="R32" s="226"/>
      <c r="S32" s="243"/>
      <c r="T32" s="241"/>
      <c r="U32" s="241"/>
      <c r="V32" s="241"/>
      <c r="W32" s="241"/>
      <c r="X32" s="241"/>
      <c r="Y32" s="241"/>
      <c r="Z32" s="231"/>
    </row>
    <row r="33" spans="1:26" s="119" customFormat="1" ht="51" x14ac:dyDescent="0.2">
      <c r="A33" s="132">
        <v>29</v>
      </c>
      <c r="B33" s="74" t="s">
        <v>184</v>
      </c>
      <c r="C33" s="131" t="s">
        <v>185</v>
      </c>
      <c r="D33" s="56" t="s">
        <v>186</v>
      </c>
      <c r="E33" s="56" t="s">
        <v>187</v>
      </c>
      <c r="F33" s="57" t="s">
        <v>188</v>
      </c>
      <c r="G33" s="172" t="s">
        <v>189</v>
      </c>
      <c r="H33" s="64" t="s">
        <v>126</v>
      </c>
      <c r="I33" s="64" t="s">
        <v>127</v>
      </c>
      <c r="J33" s="64" t="s">
        <v>190</v>
      </c>
      <c r="K33" s="64" t="s">
        <v>191</v>
      </c>
      <c r="L33" s="140">
        <v>4300000</v>
      </c>
      <c r="M33" s="130">
        <f t="shared" si="1"/>
        <v>3010000</v>
      </c>
      <c r="N33" s="60" t="s">
        <v>155</v>
      </c>
      <c r="O33" s="61" t="s">
        <v>192</v>
      </c>
      <c r="P33" s="168"/>
      <c r="Q33" s="55" t="s">
        <v>132</v>
      </c>
      <c r="R33" s="55"/>
      <c r="S33" s="190"/>
      <c r="T33" s="64"/>
      <c r="U33" s="198"/>
      <c r="V33" s="73" t="s">
        <v>132</v>
      </c>
      <c r="W33" s="73" t="s">
        <v>132</v>
      </c>
      <c r="X33" s="73"/>
      <c r="Y33" s="73"/>
      <c r="Z33" s="73"/>
    </row>
    <row r="34" spans="1:26" s="119" customFormat="1" ht="51" x14ac:dyDescent="0.2">
      <c r="A34" s="132">
        <v>30</v>
      </c>
      <c r="B34" s="74" t="s">
        <v>184</v>
      </c>
      <c r="C34" s="131" t="s">
        <v>185</v>
      </c>
      <c r="D34" s="56" t="s">
        <v>186</v>
      </c>
      <c r="E34" s="56" t="s">
        <v>187</v>
      </c>
      <c r="F34" s="57" t="s">
        <v>188</v>
      </c>
      <c r="G34" s="172" t="s">
        <v>193</v>
      </c>
      <c r="H34" s="64" t="s">
        <v>126</v>
      </c>
      <c r="I34" s="64" t="s">
        <v>127</v>
      </c>
      <c r="J34" s="64" t="s">
        <v>190</v>
      </c>
      <c r="K34" s="64" t="s">
        <v>194</v>
      </c>
      <c r="L34" s="140">
        <v>10500000</v>
      </c>
      <c r="M34" s="130">
        <f t="shared" si="1"/>
        <v>7350000</v>
      </c>
      <c r="N34" s="60" t="s">
        <v>155</v>
      </c>
      <c r="O34" s="61" t="s">
        <v>192</v>
      </c>
      <c r="P34" s="168"/>
      <c r="Q34" s="55" t="s">
        <v>132</v>
      </c>
      <c r="R34" s="55" t="s">
        <v>132</v>
      </c>
      <c r="S34" s="190"/>
      <c r="T34" s="64"/>
      <c r="U34" s="198" t="s">
        <v>132</v>
      </c>
      <c r="V34" s="73"/>
      <c r="W34" s="73" t="s">
        <v>132</v>
      </c>
      <c r="X34" s="73"/>
      <c r="Y34" s="73"/>
      <c r="Z34" s="73"/>
    </row>
    <row r="35" spans="1:26" s="119" customFormat="1" ht="51" x14ac:dyDescent="0.2">
      <c r="A35" s="132">
        <v>31</v>
      </c>
      <c r="B35" s="74" t="s">
        <v>184</v>
      </c>
      <c r="C35" s="131" t="s">
        <v>185</v>
      </c>
      <c r="D35" s="56" t="s">
        <v>186</v>
      </c>
      <c r="E35" s="56" t="s">
        <v>187</v>
      </c>
      <c r="F35" s="57" t="s">
        <v>188</v>
      </c>
      <c r="G35" s="414" t="s">
        <v>195</v>
      </c>
      <c r="H35" s="64" t="s">
        <v>126</v>
      </c>
      <c r="I35" s="64" t="s">
        <v>127</v>
      </c>
      <c r="J35" s="64" t="s">
        <v>190</v>
      </c>
      <c r="K35" s="64" t="s">
        <v>196</v>
      </c>
      <c r="L35" s="232">
        <v>1000000</v>
      </c>
      <c r="M35" s="233">
        <f t="shared" si="1"/>
        <v>700000</v>
      </c>
      <c r="N35" s="60" t="s">
        <v>155</v>
      </c>
      <c r="O35" s="61" t="s">
        <v>192</v>
      </c>
      <c r="P35" s="168" t="s">
        <v>132</v>
      </c>
      <c r="Q35" s="55" t="s">
        <v>132</v>
      </c>
      <c r="R35" s="55"/>
      <c r="S35" s="190" t="s">
        <v>132</v>
      </c>
      <c r="T35" s="64" t="s">
        <v>132</v>
      </c>
      <c r="U35" s="198"/>
      <c r="V35" s="73" t="s">
        <v>132</v>
      </c>
      <c r="W35" s="73"/>
      <c r="X35" s="73" t="s">
        <v>132</v>
      </c>
      <c r="Y35" s="73"/>
      <c r="Z35" s="73"/>
    </row>
    <row r="36" spans="1:26" s="119" customFormat="1" ht="51" x14ac:dyDescent="0.2">
      <c r="A36" s="132">
        <v>32</v>
      </c>
      <c r="B36" s="74" t="s">
        <v>184</v>
      </c>
      <c r="C36" s="131" t="s">
        <v>185</v>
      </c>
      <c r="D36" s="56" t="s">
        <v>186</v>
      </c>
      <c r="E36" s="56" t="s">
        <v>187</v>
      </c>
      <c r="F36" s="57" t="s">
        <v>188</v>
      </c>
      <c r="G36" s="172" t="s">
        <v>197</v>
      </c>
      <c r="H36" s="64" t="s">
        <v>126</v>
      </c>
      <c r="I36" s="64" t="s">
        <v>127</v>
      </c>
      <c r="J36" s="64" t="s">
        <v>190</v>
      </c>
      <c r="K36" s="64" t="s">
        <v>198</v>
      </c>
      <c r="L36" s="140">
        <v>5200000</v>
      </c>
      <c r="M36" s="130">
        <f t="shared" si="1"/>
        <v>3640000</v>
      </c>
      <c r="N36" s="60" t="s">
        <v>155</v>
      </c>
      <c r="O36" s="61" t="s">
        <v>192</v>
      </c>
      <c r="P36" s="168"/>
      <c r="Q36" s="55"/>
      <c r="R36" s="55"/>
      <c r="S36" s="190"/>
      <c r="T36" s="64" t="s">
        <v>132</v>
      </c>
      <c r="U36" s="198"/>
      <c r="V36" s="73" t="s">
        <v>132</v>
      </c>
      <c r="W36" s="73" t="s">
        <v>132</v>
      </c>
      <c r="X36" s="73"/>
      <c r="Y36" s="73"/>
      <c r="Z36" s="73"/>
    </row>
    <row r="37" spans="1:26" s="119" customFormat="1" ht="51" x14ac:dyDescent="0.2">
      <c r="A37" s="132">
        <v>33</v>
      </c>
      <c r="B37" s="74" t="s">
        <v>184</v>
      </c>
      <c r="C37" s="131" t="s">
        <v>185</v>
      </c>
      <c r="D37" s="56" t="s">
        <v>186</v>
      </c>
      <c r="E37" s="56" t="s">
        <v>187</v>
      </c>
      <c r="F37" s="57" t="s">
        <v>188</v>
      </c>
      <c r="G37" s="414" t="s">
        <v>199</v>
      </c>
      <c r="H37" s="64" t="s">
        <v>126</v>
      </c>
      <c r="I37" s="64" t="s">
        <v>127</v>
      </c>
      <c r="J37" s="64" t="s">
        <v>190</v>
      </c>
      <c r="K37" s="64" t="s">
        <v>200</v>
      </c>
      <c r="L37" s="232">
        <v>500000</v>
      </c>
      <c r="M37" s="233">
        <f t="shared" si="0"/>
        <v>350000</v>
      </c>
      <c r="N37" s="60" t="s">
        <v>155</v>
      </c>
      <c r="O37" s="61" t="s">
        <v>192</v>
      </c>
      <c r="P37" s="168" t="s">
        <v>132</v>
      </c>
      <c r="Q37" s="55" t="s">
        <v>132</v>
      </c>
      <c r="R37" s="55" t="s">
        <v>132</v>
      </c>
      <c r="S37" s="190" t="s">
        <v>132</v>
      </c>
      <c r="T37" s="64"/>
      <c r="U37" s="198"/>
      <c r="V37" s="73" t="s">
        <v>132</v>
      </c>
      <c r="W37" s="73" t="s">
        <v>132</v>
      </c>
      <c r="X37" s="73" t="s">
        <v>132</v>
      </c>
      <c r="Y37" s="73"/>
      <c r="Z37" s="73"/>
    </row>
    <row r="38" spans="1:26" s="119" customFormat="1" ht="51" x14ac:dyDescent="0.2">
      <c r="A38" s="132">
        <v>34</v>
      </c>
      <c r="B38" s="74" t="s">
        <v>184</v>
      </c>
      <c r="C38" s="131" t="s">
        <v>185</v>
      </c>
      <c r="D38" s="56" t="s">
        <v>186</v>
      </c>
      <c r="E38" s="56" t="s">
        <v>187</v>
      </c>
      <c r="F38" s="57" t="s">
        <v>188</v>
      </c>
      <c r="G38" s="414" t="s">
        <v>201</v>
      </c>
      <c r="H38" s="64" t="s">
        <v>126</v>
      </c>
      <c r="I38" s="64" t="s">
        <v>127</v>
      </c>
      <c r="J38" s="64" t="s">
        <v>190</v>
      </c>
      <c r="K38" s="64" t="s">
        <v>202</v>
      </c>
      <c r="L38" s="232">
        <v>500000</v>
      </c>
      <c r="M38" s="233">
        <f t="shared" si="0"/>
        <v>350000</v>
      </c>
      <c r="N38" s="60" t="s">
        <v>155</v>
      </c>
      <c r="O38" s="61" t="s">
        <v>192</v>
      </c>
      <c r="P38" s="168"/>
      <c r="Q38" s="55"/>
      <c r="R38" s="55"/>
      <c r="S38" s="190" t="s">
        <v>132</v>
      </c>
      <c r="T38" s="64" t="s">
        <v>132</v>
      </c>
      <c r="U38" s="198"/>
      <c r="V38" s="64"/>
      <c r="W38" s="64"/>
      <c r="X38" s="64" t="s">
        <v>132</v>
      </c>
      <c r="Y38" s="64"/>
      <c r="Z38" s="64"/>
    </row>
    <row r="39" spans="1:26" s="119" customFormat="1" ht="51" x14ac:dyDescent="0.2">
      <c r="A39" s="132">
        <v>35</v>
      </c>
      <c r="B39" s="74" t="s">
        <v>184</v>
      </c>
      <c r="C39" s="131" t="s">
        <v>185</v>
      </c>
      <c r="D39" s="56" t="s">
        <v>186</v>
      </c>
      <c r="E39" s="56" t="s">
        <v>187</v>
      </c>
      <c r="F39" s="57" t="s">
        <v>188</v>
      </c>
      <c r="G39" s="172" t="s">
        <v>203</v>
      </c>
      <c r="H39" s="64" t="s">
        <v>126</v>
      </c>
      <c r="I39" s="64" t="s">
        <v>127</v>
      </c>
      <c r="J39" s="64" t="s">
        <v>190</v>
      </c>
      <c r="K39" s="64" t="s">
        <v>204</v>
      </c>
      <c r="L39" s="140">
        <v>218000</v>
      </c>
      <c r="M39" s="130">
        <f t="shared" si="0"/>
        <v>152600</v>
      </c>
      <c r="N39" s="60" t="s">
        <v>155</v>
      </c>
      <c r="O39" s="61" t="s">
        <v>192</v>
      </c>
      <c r="P39" s="168"/>
      <c r="Q39" s="55" t="s">
        <v>205</v>
      </c>
      <c r="R39" s="55"/>
      <c r="S39" s="190"/>
      <c r="T39" s="64"/>
      <c r="U39" s="198"/>
      <c r="V39" s="64" t="s">
        <v>132</v>
      </c>
      <c r="W39" s="64"/>
      <c r="X39" s="64"/>
      <c r="Y39" s="64"/>
      <c r="Z39" s="64"/>
    </row>
    <row r="40" spans="1:26" s="117" customFormat="1" ht="51" x14ac:dyDescent="0.2">
      <c r="A40" s="132">
        <v>36</v>
      </c>
      <c r="B40" s="134" t="s">
        <v>184</v>
      </c>
      <c r="C40" s="135" t="s">
        <v>185</v>
      </c>
      <c r="D40" s="135">
        <v>70990255</v>
      </c>
      <c r="E40" s="135">
        <v>102007063</v>
      </c>
      <c r="F40" s="150">
        <v>600106438</v>
      </c>
      <c r="G40" s="133" t="s">
        <v>919</v>
      </c>
      <c r="H40" s="128" t="s">
        <v>126</v>
      </c>
      <c r="I40" s="128" t="s">
        <v>127</v>
      </c>
      <c r="J40" s="128" t="s">
        <v>190</v>
      </c>
      <c r="K40" s="128" t="s">
        <v>920</v>
      </c>
      <c r="L40" s="177">
        <v>3000000</v>
      </c>
      <c r="M40" s="130">
        <f t="shared" si="0"/>
        <v>2100000</v>
      </c>
      <c r="N40" s="134">
        <v>2024</v>
      </c>
      <c r="O40" s="137">
        <v>2025</v>
      </c>
      <c r="P40" s="169"/>
      <c r="Q40" s="139"/>
      <c r="R40" s="139"/>
      <c r="S40" s="193"/>
      <c r="T40" s="128"/>
      <c r="U40" s="200"/>
      <c r="V40" s="197"/>
      <c r="W40" s="197"/>
      <c r="X40" s="197"/>
      <c r="Y40" s="197"/>
      <c r="Z40" s="197"/>
    </row>
    <row r="41" spans="1:26" s="117" customFormat="1" ht="51" x14ac:dyDescent="0.2">
      <c r="A41" s="132">
        <v>37</v>
      </c>
      <c r="B41" s="134" t="s">
        <v>184</v>
      </c>
      <c r="C41" s="135" t="s">
        <v>185</v>
      </c>
      <c r="D41" s="135">
        <v>70990255</v>
      </c>
      <c r="E41" s="135">
        <v>102007063</v>
      </c>
      <c r="F41" s="150">
        <v>600106438</v>
      </c>
      <c r="G41" s="133" t="s">
        <v>921</v>
      </c>
      <c r="H41" s="128" t="s">
        <v>126</v>
      </c>
      <c r="I41" s="128" t="s">
        <v>127</v>
      </c>
      <c r="J41" s="128" t="s">
        <v>190</v>
      </c>
      <c r="K41" s="128" t="s">
        <v>922</v>
      </c>
      <c r="L41" s="177">
        <v>2500000</v>
      </c>
      <c r="M41" s="130">
        <f t="shared" si="0"/>
        <v>1750000</v>
      </c>
      <c r="N41" s="134">
        <v>2025</v>
      </c>
      <c r="O41" s="137">
        <v>2026</v>
      </c>
      <c r="P41" s="169"/>
      <c r="Q41" s="139"/>
      <c r="R41" s="139"/>
      <c r="S41" s="193"/>
      <c r="T41" s="128"/>
      <c r="U41" s="200"/>
      <c r="V41" s="128"/>
      <c r="W41" s="128"/>
      <c r="X41" s="128"/>
      <c r="Y41" s="128"/>
      <c r="Z41" s="128"/>
    </row>
    <row r="42" spans="1:26" s="117" customFormat="1" ht="51" x14ac:dyDescent="0.2">
      <c r="A42" s="132">
        <v>38</v>
      </c>
      <c r="B42" s="134" t="s">
        <v>184</v>
      </c>
      <c r="C42" s="135" t="s">
        <v>185</v>
      </c>
      <c r="D42" s="135">
        <v>70990255</v>
      </c>
      <c r="E42" s="135">
        <v>102007063</v>
      </c>
      <c r="F42" s="150">
        <v>600106438</v>
      </c>
      <c r="G42" s="133" t="s">
        <v>923</v>
      </c>
      <c r="H42" s="128" t="s">
        <v>126</v>
      </c>
      <c r="I42" s="128" t="s">
        <v>127</v>
      </c>
      <c r="J42" s="128" t="s">
        <v>190</v>
      </c>
      <c r="K42" s="128" t="s">
        <v>924</v>
      </c>
      <c r="L42" s="177">
        <v>2500000</v>
      </c>
      <c r="M42" s="130">
        <f t="shared" si="0"/>
        <v>1750000</v>
      </c>
      <c r="N42" s="134">
        <v>2026</v>
      </c>
      <c r="O42" s="137">
        <v>2027</v>
      </c>
      <c r="P42" s="169"/>
      <c r="Q42" s="139"/>
      <c r="R42" s="139"/>
      <c r="S42" s="193"/>
      <c r="T42" s="128"/>
      <c r="U42" s="200"/>
      <c r="V42" s="128"/>
      <c r="W42" s="128"/>
      <c r="X42" s="128"/>
      <c r="Y42" s="128"/>
      <c r="Z42" s="128"/>
    </row>
    <row r="43" spans="1:26" s="117" customFormat="1" ht="51.75" x14ac:dyDescent="0.25">
      <c r="A43" s="132">
        <v>39</v>
      </c>
      <c r="B43" s="210" t="s">
        <v>184</v>
      </c>
      <c r="C43" s="212" t="s">
        <v>185</v>
      </c>
      <c r="D43" s="212">
        <v>70990255</v>
      </c>
      <c r="E43" s="212">
        <v>102007063</v>
      </c>
      <c r="F43" s="245">
        <v>600106438</v>
      </c>
      <c r="G43" s="251" t="s">
        <v>1178</v>
      </c>
      <c r="H43" s="215" t="s">
        <v>126</v>
      </c>
      <c r="I43" s="215" t="s">
        <v>127</v>
      </c>
      <c r="J43" s="215" t="s">
        <v>190</v>
      </c>
      <c r="K43" s="251" t="s">
        <v>1181</v>
      </c>
      <c r="L43" s="246">
        <v>5000000</v>
      </c>
      <c r="M43" s="233">
        <f t="shared" si="0"/>
        <v>3500000</v>
      </c>
      <c r="N43" s="210">
        <v>2025</v>
      </c>
      <c r="O43" s="247">
        <v>2027</v>
      </c>
      <c r="P43" s="220"/>
      <c r="Q43" s="211"/>
      <c r="R43" s="211"/>
      <c r="S43" s="316"/>
      <c r="T43" s="215"/>
      <c r="U43" s="222"/>
      <c r="V43" s="223"/>
      <c r="W43" s="223"/>
      <c r="X43" s="223"/>
      <c r="Y43" s="223"/>
      <c r="Z43" s="223"/>
    </row>
    <row r="44" spans="1:26" s="117" customFormat="1" ht="51.75" x14ac:dyDescent="0.25">
      <c r="A44" s="132">
        <v>40</v>
      </c>
      <c r="B44" s="210" t="s">
        <v>184</v>
      </c>
      <c r="C44" s="212" t="s">
        <v>185</v>
      </c>
      <c r="D44" s="212">
        <v>70990255</v>
      </c>
      <c r="E44" s="212">
        <v>102007063</v>
      </c>
      <c r="F44" s="245">
        <v>600106438</v>
      </c>
      <c r="G44" s="251" t="s">
        <v>1179</v>
      </c>
      <c r="H44" s="215" t="s">
        <v>126</v>
      </c>
      <c r="I44" s="215" t="s">
        <v>127</v>
      </c>
      <c r="J44" s="215" t="s">
        <v>190</v>
      </c>
      <c r="K44" s="251" t="s">
        <v>1182</v>
      </c>
      <c r="L44" s="246">
        <v>1000000</v>
      </c>
      <c r="M44" s="233">
        <f t="shared" si="0"/>
        <v>700000</v>
      </c>
      <c r="N44" s="210">
        <v>2025</v>
      </c>
      <c r="O44" s="247">
        <v>2027</v>
      </c>
      <c r="P44" s="220"/>
      <c r="Q44" s="211"/>
      <c r="R44" s="211"/>
      <c r="S44" s="316"/>
      <c r="T44" s="215"/>
      <c r="U44" s="222"/>
      <c r="V44" s="223"/>
      <c r="W44" s="223"/>
      <c r="X44" s="223"/>
      <c r="Y44" s="223"/>
      <c r="Z44" s="223"/>
    </row>
    <row r="45" spans="1:26" s="117" customFormat="1" ht="51.75" x14ac:dyDescent="0.25">
      <c r="A45" s="132">
        <v>41</v>
      </c>
      <c r="B45" s="210" t="s">
        <v>184</v>
      </c>
      <c r="C45" s="212" t="s">
        <v>185</v>
      </c>
      <c r="D45" s="212">
        <v>70990255</v>
      </c>
      <c r="E45" s="212">
        <v>102007063</v>
      </c>
      <c r="F45" s="245">
        <v>600106438</v>
      </c>
      <c r="G45" s="252" t="s">
        <v>1180</v>
      </c>
      <c r="H45" s="215" t="s">
        <v>126</v>
      </c>
      <c r="I45" s="215" t="s">
        <v>127</v>
      </c>
      <c r="J45" s="215" t="s">
        <v>190</v>
      </c>
      <c r="K45" s="252" t="s">
        <v>1183</v>
      </c>
      <c r="L45" s="250">
        <v>2000000</v>
      </c>
      <c r="M45" s="233">
        <f t="shared" si="0"/>
        <v>1400000</v>
      </c>
      <c r="N45" s="210">
        <v>2025</v>
      </c>
      <c r="O45" s="247">
        <v>2027</v>
      </c>
      <c r="P45" s="220"/>
      <c r="Q45" s="211"/>
      <c r="R45" s="211"/>
      <c r="S45" s="316"/>
      <c r="T45" s="215"/>
      <c r="U45" s="222"/>
      <c r="V45" s="223"/>
      <c r="W45" s="223"/>
      <c r="X45" s="223"/>
      <c r="Y45" s="223"/>
      <c r="Z45" s="223"/>
    </row>
    <row r="46" spans="1:26" s="119" customFormat="1" ht="38.25" x14ac:dyDescent="0.2">
      <c r="A46" s="132">
        <v>42</v>
      </c>
      <c r="B46" s="74" t="s">
        <v>206</v>
      </c>
      <c r="C46" s="131" t="s">
        <v>207</v>
      </c>
      <c r="D46" s="56" t="s">
        <v>208</v>
      </c>
      <c r="E46" s="56" t="s">
        <v>209</v>
      </c>
      <c r="F46" s="57" t="s">
        <v>210</v>
      </c>
      <c r="G46" s="172" t="s">
        <v>211</v>
      </c>
      <c r="H46" s="64" t="s">
        <v>126</v>
      </c>
      <c r="I46" s="64" t="s">
        <v>127</v>
      </c>
      <c r="J46" s="64" t="s">
        <v>212</v>
      </c>
      <c r="K46" s="64" t="s">
        <v>213</v>
      </c>
      <c r="L46" s="140">
        <v>120000</v>
      </c>
      <c r="M46" s="130">
        <f t="shared" si="0"/>
        <v>84000</v>
      </c>
      <c r="N46" s="60" t="s">
        <v>168</v>
      </c>
      <c r="O46" s="61" t="s">
        <v>161</v>
      </c>
      <c r="P46" s="168" t="s">
        <v>132</v>
      </c>
      <c r="Q46" s="55" t="s">
        <v>132</v>
      </c>
      <c r="R46" s="55" t="s">
        <v>132</v>
      </c>
      <c r="S46" s="190" t="s">
        <v>132</v>
      </c>
      <c r="T46" s="64"/>
      <c r="U46" s="198"/>
      <c r="V46" s="73"/>
      <c r="W46" s="73" t="s">
        <v>132</v>
      </c>
      <c r="X46" s="73"/>
      <c r="Y46" s="73"/>
      <c r="Z46" s="73"/>
    </row>
    <row r="47" spans="1:26" s="119" customFormat="1" ht="38.25" x14ac:dyDescent="0.2">
      <c r="A47" s="132">
        <v>43</v>
      </c>
      <c r="B47" s="74" t="s">
        <v>206</v>
      </c>
      <c r="C47" s="131" t="s">
        <v>207</v>
      </c>
      <c r="D47" s="56" t="s">
        <v>208</v>
      </c>
      <c r="E47" s="56" t="s">
        <v>209</v>
      </c>
      <c r="F47" s="57" t="s">
        <v>210</v>
      </c>
      <c r="G47" s="172" t="s">
        <v>214</v>
      </c>
      <c r="H47" s="64" t="s">
        <v>126</v>
      </c>
      <c r="I47" s="64" t="s">
        <v>127</v>
      </c>
      <c r="J47" s="64" t="s">
        <v>212</v>
      </c>
      <c r="K47" s="64" t="s">
        <v>215</v>
      </c>
      <c r="L47" s="140">
        <v>100000</v>
      </c>
      <c r="M47" s="130"/>
      <c r="N47" s="60" t="s">
        <v>168</v>
      </c>
      <c r="O47" s="61" t="s">
        <v>161</v>
      </c>
      <c r="P47" s="168"/>
      <c r="Q47" s="55"/>
      <c r="R47" s="55"/>
      <c r="S47" s="190"/>
      <c r="T47" s="64"/>
      <c r="U47" s="198"/>
      <c r="V47" s="73"/>
      <c r="W47" s="73"/>
      <c r="X47" s="73"/>
      <c r="Y47" s="73"/>
      <c r="Z47" s="73"/>
    </row>
    <row r="48" spans="1:26" s="119" customFormat="1" ht="38.25" x14ac:dyDescent="0.2">
      <c r="A48" s="132">
        <v>44</v>
      </c>
      <c r="B48" s="74" t="s">
        <v>206</v>
      </c>
      <c r="C48" s="131" t="s">
        <v>207</v>
      </c>
      <c r="D48" s="56" t="s">
        <v>208</v>
      </c>
      <c r="E48" s="56" t="s">
        <v>209</v>
      </c>
      <c r="F48" s="57" t="s">
        <v>210</v>
      </c>
      <c r="G48" s="172" t="s">
        <v>216</v>
      </c>
      <c r="H48" s="64" t="s">
        <v>126</v>
      </c>
      <c r="I48" s="64" t="s">
        <v>127</v>
      </c>
      <c r="J48" s="64" t="s">
        <v>212</v>
      </c>
      <c r="K48" s="64" t="s">
        <v>217</v>
      </c>
      <c r="L48" s="140">
        <v>250000</v>
      </c>
      <c r="M48" s="130">
        <f t="shared" si="0"/>
        <v>175000</v>
      </c>
      <c r="N48" s="60" t="s">
        <v>168</v>
      </c>
      <c r="O48" s="61" t="s">
        <v>161</v>
      </c>
      <c r="P48" s="168"/>
      <c r="Q48" s="55" t="s">
        <v>132</v>
      </c>
      <c r="R48" s="55"/>
      <c r="S48" s="190"/>
      <c r="T48" s="64"/>
      <c r="U48" s="198"/>
      <c r="V48" s="73" t="s">
        <v>132</v>
      </c>
      <c r="W48" s="73" t="s">
        <v>132</v>
      </c>
      <c r="X48" s="73"/>
      <c r="Y48" s="73"/>
      <c r="Z48" s="73"/>
    </row>
    <row r="49" spans="1:26" s="119" customFormat="1" ht="38.25" x14ac:dyDescent="0.2">
      <c r="A49" s="132">
        <v>45</v>
      </c>
      <c r="B49" s="74" t="s">
        <v>206</v>
      </c>
      <c r="C49" s="131" t="s">
        <v>207</v>
      </c>
      <c r="D49" s="56" t="s">
        <v>208</v>
      </c>
      <c r="E49" s="56" t="s">
        <v>209</v>
      </c>
      <c r="F49" s="57" t="s">
        <v>210</v>
      </c>
      <c r="G49" s="172" t="s">
        <v>218</v>
      </c>
      <c r="H49" s="64" t="s">
        <v>126</v>
      </c>
      <c r="I49" s="64" t="s">
        <v>127</v>
      </c>
      <c r="J49" s="64" t="s">
        <v>212</v>
      </c>
      <c r="K49" s="64" t="s">
        <v>219</v>
      </c>
      <c r="L49" s="140">
        <v>100000</v>
      </c>
      <c r="M49" s="130">
        <f t="shared" si="0"/>
        <v>70000</v>
      </c>
      <c r="N49" s="60" t="s">
        <v>168</v>
      </c>
      <c r="O49" s="61" t="s">
        <v>161</v>
      </c>
      <c r="P49" s="168" t="s">
        <v>132</v>
      </c>
      <c r="Q49" s="55" t="s">
        <v>132</v>
      </c>
      <c r="R49" s="55"/>
      <c r="S49" s="190" t="s">
        <v>132</v>
      </c>
      <c r="T49" s="64"/>
      <c r="U49" s="198"/>
      <c r="V49" s="73"/>
      <c r="W49" s="73"/>
      <c r="X49" s="73"/>
      <c r="Y49" s="73"/>
      <c r="Z49" s="73"/>
    </row>
    <row r="50" spans="1:26" s="119" customFormat="1" ht="38.25" x14ac:dyDescent="0.2">
      <c r="A50" s="132">
        <v>46</v>
      </c>
      <c r="B50" s="74" t="s">
        <v>206</v>
      </c>
      <c r="C50" s="131" t="s">
        <v>207</v>
      </c>
      <c r="D50" s="56">
        <v>62073214</v>
      </c>
      <c r="E50" s="56">
        <v>102007071</v>
      </c>
      <c r="F50" s="57">
        <v>600105954</v>
      </c>
      <c r="G50" s="172" t="s">
        <v>220</v>
      </c>
      <c r="H50" s="64" t="s">
        <v>126</v>
      </c>
      <c r="I50" s="64" t="s">
        <v>127</v>
      </c>
      <c r="J50" s="64" t="s">
        <v>212</v>
      </c>
      <c r="K50" s="64" t="s">
        <v>221</v>
      </c>
      <c r="L50" s="140">
        <v>350000</v>
      </c>
      <c r="M50" s="130">
        <f t="shared" si="0"/>
        <v>245000</v>
      </c>
      <c r="N50" s="60" t="s">
        <v>168</v>
      </c>
      <c r="O50" s="61" t="s">
        <v>161</v>
      </c>
      <c r="P50" s="185"/>
      <c r="Q50" s="166"/>
      <c r="R50" s="166"/>
      <c r="S50" s="191"/>
      <c r="T50" s="195"/>
      <c r="U50" s="199"/>
      <c r="V50" s="115"/>
      <c r="W50" s="115" t="s">
        <v>132</v>
      </c>
      <c r="X50" s="73"/>
      <c r="Y50" s="73"/>
      <c r="Z50" s="73"/>
    </row>
    <row r="51" spans="1:26" s="119" customFormat="1" ht="38.25" x14ac:dyDescent="0.2">
      <c r="A51" s="132">
        <v>47</v>
      </c>
      <c r="B51" s="74" t="s">
        <v>206</v>
      </c>
      <c r="C51" s="131" t="s">
        <v>207</v>
      </c>
      <c r="D51" s="56" t="s">
        <v>208</v>
      </c>
      <c r="E51" s="56" t="s">
        <v>209</v>
      </c>
      <c r="F51" s="57" t="s">
        <v>210</v>
      </c>
      <c r="G51" s="172" t="s">
        <v>222</v>
      </c>
      <c r="H51" s="64" t="s">
        <v>126</v>
      </c>
      <c r="I51" s="64" t="s">
        <v>127</v>
      </c>
      <c r="J51" s="64" t="s">
        <v>212</v>
      </c>
      <c r="K51" s="64" t="s">
        <v>223</v>
      </c>
      <c r="L51" s="140">
        <v>100000</v>
      </c>
      <c r="M51" s="130">
        <f t="shared" si="0"/>
        <v>70000</v>
      </c>
      <c r="N51" s="60" t="s">
        <v>168</v>
      </c>
      <c r="O51" s="61" t="s">
        <v>161</v>
      </c>
      <c r="P51" s="168"/>
      <c r="Q51" s="55"/>
      <c r="R51" s="55"/>
      <c r="S51" s="190"/>
      <c r="T51" s="64"/>
      <c r="U51" s="198"/>
      <c r="V51" s="73" t="s">
        <v>132</v>
      </c>
      <c r="W51" s="73" t="s">
        <v>132</v>
      </c>
      <c r="X51" s="73"/>
      <c r="Y51" s="73"/>
      <c r="Z51" s="73"/>
    </row>
    <row r="52" spans="1:26" s="119" customFormat="1" ht="51" x14ac:dyDescent="0.2">
      <c r="A52" s="132">
        <v>48</v>
      </c>
      <c r="B52" s="74" t="s">
        <v>224</v>
      </c>
      <c r="C52" s="131" t="s">
        <v>225</v>
      </c>
      <c r="D52" s="56" t="s">
        <v>226</v>
      </c>
      <c r="E52" s="56" t="s">
        <v>227</v>
      </c>
      <c r="F52" s="57" t="s">
        <v>228</v>
      </c>
      <c r="G52" s="172" t="s">
        <v>229</v>
      </c>
      <c r="H52" s="64" t="s">
        <v>126</v>
      </c>
      <c r="I52" s="64" t="s">
        <v>127</v>
      </c>
      <c r="J52" s="64" t="s">
        <v>230</v>
      </c>
      <c r="K52" s="64" t="s">
        <v>231</v>
      </c>
      <c r="L52" s="140">
        <v>1000000</v>
      </c>
      <c r="M52" s="130">
        <f t="shared" si="0"/>
        <v>700000</v>
      </c>
      <c r="N52" s="60" t="s">
        <v>168</v>
      </c>
      <c r="O52" s="61" t="s">
        <v>155</v>
      </c>
      <c r="P52" s="168" t="s">
        <v>132</v>
      </c>
      <c r="Q52" s="55" t="s">
        <v>132</v>
      </c>
      <c r="R52" s="55" t="s">
        <v>132</v>
      </c>
      <c r="S52" s="190" t="s">
        <v>132</v>
      </c>
      <c r="T52" s="64" t="s">
        <v>132</v>
      </c>
      <c r="U52" s="198"/>
      <c r="V52" s="73" t="s">
        <v>132</v>
      </c>
      <c r="W52" s="73" t="s">
        <v>132</v>
      </c>
      <c r="X52" s="73"/>
      <c r="Y52" s="73"/>
      <c r="Z52" s="73"/>
    </row>
    <row r="53" spans="1:26" s="119" customFormat="1" ht="51" x14ac:dyDescent="0.2">
      <c r="A53" s="132">
        <v>49</v>
      </c>
      <c r="B53" s="74" t="s">
        <v>224</v>
      </c>
      <c r="C53" s="131" t="s">
        <v>225</v>
      </c>
      <c r="D53" s="56" t="s">
        <v>226</v>
      </c>
      <c r="E53" s="56" t="s">
        <v>227</v>
      </c>
      <c r="F53" s="57" t="s">
        <v>228</v>
      </c>
      <c r="G53" s="172" t="s">
        <v>232</v>
      </c>
      <c r="H53" s="64" t="s">
        <v>126</v>
      </c>
      <c r="I53" s="64" t="s">
        <v>127</v>
      </c>
      <c r="J53" s="64" t="s">
        <v>230</v>
      </c>
      <c r="K53" s="64" t="s">
        <v>233</v>
      </c>
      <c r="L53" s="140">
        <v>20000</v>
      </c>
      <c r="M53" s="130">
        <f t="shared" si="0"/>
        <v>14000</v>
      </c>
      <c r="N53" s="60" t="s">
        <v>168</v>
      </c>
      <c r="O53" s="61" t="s">
        <v>155</v>
      </c>
      <c r="P53" s="168"/>
      <c r="Q53" s="55"/>
      <c r="R53" s="55"/>
      <c r="S53" s="190"/>
      <c r="T53" s="64"/>
      <c r="U53" s="198"/>
      <c r="V53" s="73"/>
      <c r="W53" s="73"/>
      <c r="X53" s="73"/>
      <c r="Y53" s="73"/>
      <c r="Z53" s="73"/>
    </row>
    <row r="54" spans="1:26" s="119" customFormat="1" ht="51" x14ac:dyDescent="0.2">
      <c r="A54" s="132">
        <v>50</v>
      </c>
      <c r="B54" s="74" t="s">
        <v>224</v>
      </c>
      <c r="C54" s="131" t="s">
        <v>225</v>
      </c>
      <c r="D54" s="56" t="s">
        <v>226</v>
      </c>
      <c r="E54" s="56" t="s">
        <v>227</v>
      </c>
      <c r="F54" s="57" t="s">
        <v>228</v>
      </c>
      <c r="G54" s="172" t="s">
        <v>234</v>
      </c>
      <c r="H54" s="64" t="s">
        <v>126</v>
      </c>
      <c r="I54" s="64" t="s">
        <v>127</v>
      </c>
      <c r="J54" s="64" t="s">
        <v>230</v>
      </c>
      <c r="K54" s="64" t="s">
        <v>235</v>
      </c>
      <c r="L54" s="140">
        <v>150000</v>
      </c>
      <c r="M54" s="130">
        <f t="shared" si="0"/>
        <v>105000</v>
      </c>
      <c r="N54" s="60" t="s">
        <v>155</v>
      </c>
      <c r="O54" s="61" t="s">
        <v>236</v>
      </c>
      <c r="P54" s="168"/>
      <c r="Q54" s="55"/>
      <c r="R54" s="55"/>
      <c r="S54" s="190"/>
      <c r="T54" s="64"/>
      <c r="U54" s="198"/>
      <c r="V54" s="73"/>
      <c r="W54" s="73"/>
      <c r="X54" s="73"/>
      <c r="Y54" s="73"/>
      <c r="Z54" s="73"/>
    </row>
    <row r="55" spans="1:26" s="119" customFormat="1" ht="51" x14ac:dyDescent="0.2">
      <c r="A55" s="132">
        <v>51</v>
      </c>
      <c r="B55" s="74" t="s">
        <v>224</v>
      </c>
      <c r="C55" s="131" t="s">
        <v>225</v>
      </c>
      <c r="D55" s="56" t="s">
        <v>226</v>
      </c>
      <c r="E55" s="56" t="s">
        <v>227</v>
      </c>
      <c r="F55" s="57" t="s">
        <v>228</v>
      </c>
      <c r="G55" s="172" t="s">
        <v>237</v>
      </c>
      <c r="H55" s="64" t="s">
        <v>126</v>
      </c>
      <c r="I55" s="64" t="s">
        <v>127</v>
      </c>
      <c r="J55" s="64" t="s">
        <v>230</v>
      </c>
      <c r="K55" s="64" t="s">
        <v>238</v>
      </c>
      <c r="L55" s="140">
        <v>700000</v>
      </c>
      <c r="M55" s="130">
        <f t="shared" si="0"/>
        <v>490000</v>
      </c>
      <c r="N55" s="60" t="s">
        <v>236</v>
      </c>
      <c r="O55" s="61" t="s">
        <v>183</v>
      </c>
      <c r="P55" s="168"/>
      <c r="Q55" s="55"/>
      <c r="R55" s="55"/>
      <c r="S55" s="190"/>
      <c r="T55" s="64"/>
      <c r="U55" s="198"/>
      <c r="V55" s="73"/>
      <c r="W55" s="73" t="s">
        <v>132</v>
      </c>
      <c r="X55" s="73"/>
      <c r="Y55" s="73"/>
      <c r="Z55" s="73"/>
    </row>
    <row r="56" spans="1:26" s="119" customFormat="1" ht="51" x14ac:dyDescent="0.2">
      <c r="A56" s="132">
        <v>52</v>
      </c>
      <c r="B56" s="74" t="s">
        <v>224</v>
      </c>
      <c r="C56" s="131" t="s">
        <v>225</v>
      </c>
      <c r="D56" s="56" t="s">
        <v>226</v>
      </c>
      <c r="E56" s="56" t="s">
        <v>227</v>
      </c>
      <c r="F56" s="57" t="s">
        <v>228</v>
      </c>
      <c r="G56" s="172" t="s">
        <v>239</v>
      </c>
      <c r="H56" s="64" t="s">
        <v>126</v>
      </c>
      <c r="I56" s="64" t="s">
        <v>127</v>
      </c>
      <c r="J56" s="64" t="s">
        <v>230</v>
      </c>
      <c r="K56" s="64" t="s">
        <v>240</v>
      </c>
      <c r="L56" s="140">
        <v>800000</v>
      </c>
      <c r="M56" s="130">
        <f t="shared" si="0"/>
        <v>560000</v>
      </c>
      <c r="N56" s="60" t="s">
        <v>183</v>
      </c>
      <c r="O56" s="61" t="s">
        <v>161</v>
      </c>
      <c r="P56" s="168"/>
      <c r="Q56" s="55"/>
      <c r="R56" s="55"/>
      <c r="S56" s="190"/>
      <c r="T56" s="64"/>
      <c r="U56" s="198"/>
      <c r="V56" s="73"/>
      <c r="W56" s="73"/>
      <c r="X56" s="73"/>
      <c r="Y56" s="73"/>
      <c r="Z56" s="73" t="s">
        <v>241</v>
      </c>
    </row>
    <row r="57" spans="1:26" s="119" customFormat="1" ht="51" x14ac:dyDescent="0.2">
      <c r="A57" s="132">
        <v>53</v>
      </c>
      <c r="B57" s="74" t="s">
        <v>224</v>
      </c>
      <c r="C57" s="131" t="s">
        <v>225</v>
      </c>
      <c r="D57" s="56" t="s">
        <v>226</v>
      </c>
      <c r="E57" s="56" t="s">
        <v>227</v>
      </c>
      <c r="F57" s="57" t="s">
        <v>228</v>
      </c>
      <c r="G57" s="172" t="s">
        <v>242</v>
      </c>
      <c r="H57" s="64" t="s">
        <v>126</v>
      </c>
      <c r="I57" s="64" t="s">
        <v>127</v>
      </c>
      <c r="J57" s="64" t="s">
        <v>230</v>
      </c>
      <c r="K57" s="64" t="s">
        <v>243</v>
      </c>
      <c r="L57" s="140">
        <v>300000</v>
      </c>
      <c r="M57" s="130">
        <f t="shared" si="0"/>
        <v>210000</v>
      </c>
      <c r="N57" s="60" t="s">
        <v>155</v>
      </c>
      <c r="O57" s="61" t="s">
        <v>236</v>
      </c>
      <c r="P57" s="168"/>
      <c r="Q57" s="55"/>
      <c r="R57" s="55"/>
      <c r="S57" s="190"/>
      <c r="T57" s="64"/>
      <c r="U57" s="198"/>
      <c r="V57" s="73"/>
      <c r="W57" s="73"/>
      <c r="X57" s="73"/>
      <c r="Y57" s="73"/>
      <c r="Z57" s="73"/>
    </row>
    <row r="58" spans="1:26" s="119" customFormat="1" ht="51" x14ac:dyDescent="0.2">
      <c r="A58" s="132">
        <v>54</v>
      </c>
      <c r="B58" s="74" t="s">
        <v>224</v>
      </c>
      <c r="C58" s="131" t="s">
        <v>225</v>
      </c>
      <c r="D58" s="56" t="s">
        <v>226</v>
      </c>
      <c r="E58" s="56" t="s">
        <v>227</v>
      </c>
      <c r="F58" s="57" t="s">
        <v>228</v>
      </c>
      <c r="G58" s="172" t="s">
        <v>244</v>
      </c>
      <c r="H58" s="64" t="s">
        <v>126</v>
      </c>
      <c r="I58" s="64" t="s">
        <v>127</v>
      </c>
      <c r="J58" s="64" t="s">
        <v>230</v>
      </c>
      <c r="K58" s="64" t="s">
        <v>821</v>
      </c>
      <c r="L58" s="140">
        <v>30000000</v>
      </c>
      <c r="M58" s="130">
        <f t="shared" si="0"/>
        <v>21000000</v>
      </c>
      <c r="N58" s="60" t="s">
        <v>168</v>
      </c>
      <c r="O58" s="61" t="s">
        <v>183</v>
      </c>
      <c r="P58" s="168" t="s">
        <v>132</v>
      </c>
      <c r="Q58" s="55" t="s">
        <v>132</v>
      </c>
      <c r="R58" s="55" t="s">
        <v>132</v>
      </c>
      <c r="S58" s="190" t="s">
        <v>132</v>
      </c>
      <c r="T58" s="64" t="s">
        <v>132</v>
      </c>
      <c r="U58" s="198" t="s">
        <v>132</v>
      </c>
      <c r="V58" s="73" t="s">
        <v>132</v>
      </c>
      <c r="W58" s="73" t="s">
        <v>132</v>
      </c>
      <c r="X58" s="73"/>
      <c r="Y58" s="73" t="s">
        <v>245</v>
      </c>
      <c r="Z58" s="73" t="s">
        <v>241</v>
      </c>
    </row>
    <row r="59" spans="1:26" s="122" customFormat="1" ht="51" x14ac:dyDescent="0.2">
      <c r="A59" s="132">
        <v>55</v>
      </c>
      <c r="B59" s="74" t="s">
        <v>224</v>
      </c>
      <c r="C59" s="131" t="s">
        <v>225</v>
      </c>
      <c r="D59" s="56" t="s">
        <v>226</v>
      </c>
      <c r="E59" s="56" t="s">
        <v>227</v>
      </c>
      <c r="F59" s="57" t="s">
        <v>228</v>
      </c>
      <c r="G59" s="172" t="s">
        <v>246</v>
      </c>
      <c r="H59" s="64" t="s">
        <v>126</v>
      </c>
      <c r="I59" s="64" t="s">
        <v>127</v>
      </c>
      <c r="J59" s="64" t="s">
        <v>230</v>
      </c>
      <c r="K59" s="64" t="s">
        <v>247</v>
      </c>
      <c r="L59" s="140">
        <v>10000000</v>
      </c>
      <c r="M59" s="130">
        <f t="shared" si="0"/>
        <v>7000000</v>
      </c>
      <c r="N59" s="60" t="s">
        <v>168</v>
      </c>
      <c r="O59" s="61" t="s">
        <v>183</v>
      </c>
      <c r="P59" s="168" t="s">
        <v>132</v>
      </c>
      <c r="Q59" s="55" t="s">
        <v>132</v>
      </c>
      <c r="R59" s="55" t="s">
        <v>132</v>
      </c>
      <c r="S59" s="190" t="s">
        <v>132</v>
      </c>
      <c r="T59" s="64" t="s">
        <v>132</v>
      </c>
      <c r="U59" s="198" t="s">
        <v>132</v>
      </c>
      <c r="V59" s="73" t="s">
        <v>132</v>
      </c>
      <c r="W59" s="73" t="s">
        <v>132</v>
      </c>
      <c r="X59" s="73"/>
      <c r="Y59" s="73" t="s">
        <v>245</v>
      </c>
      <c r="Z59" s="73" t="s">
        <v>241</v>
      </c>
    </row>
    <row r="60" spans="1:26" s="122" customFormat="1" ht="51" x14ac:dyDescent="0.2">
      <c r="A60" s="132">
        <v>56</v>
      </c>
      <c r="B60" s="74" t="s">
        <v>224</v>
      </c>
      <c r="C60" s="131" t="s">
        <v>225</v>
      </c>
      <c r="D60" s="56" t="s">
        <v>226</v>
      </c>
      <c r="E60" s="56" t="s">
        <v>227</v>
      </c>
      <c r="F60" s="57" t="s">
        <v>228</v>
      </c>
      <c r="G60" s="172" t="s">
        <v>248</v>
      </c>
      <c r="H60" s="64" t="s">
        <v>126</v>
      </c>
      <c r="I60" s="64" t="s">
        <v>127</v>
      </c>
      <c r="J60" s="64" t="s">
        <v>230</v>
      </c>
      <c r="K60" s="64" t="s">
        <v>249</v>
      </c>
      <c r="L60" s="140">
        <v>10000000</v>
      </c>
      <c r="M60" s="130">
        <f t="shared" si="0"/>
        <v>7000000</v>
      </c>
      <c r="N60" s="60" t="s">
        <v>168</v>
      </c>
      <c r="O60" s="61" t="s">
        <v>183</v>
      </c>
      <c r="P60" s="168" t="s">
        <v>132</v>
      </c>
      <c r="Q60" s="55" t="s">
        <v>132</v>
      </c>
      <c r="R60" s="55" t="s">
        <v>132</v>
      </c>
      <c r="S60" s="190" t="s">
        <v>132</v>
      </c>
      <c r="T60" s="64" t="s">
        <v>132</v>
      </c>
      <c r="U60" s="198"/>
      <c r="V60" s="64" t="s">
        <v>132</v>
      </c>
      <c r="W60" s="64" t="s">
        <v>132</v>
      </c>
      <c r="X60" s="64"/>
      <c r="Y60" s="64" t="s">
        <v>245</v>
      </c>
      <c r="Z60" s="64" t="s">
        <v>241</v>
      </c>
    </row>
    <row r="61" spans="1:26" s="119" customFormat="1" ht="51" x14ac:dyDescent="0.2">
      <c r="A61" s="132">
        <v>57</v>
      </c>
      <c r="B61" s="74" t="s">
        <v>250</v>
      </c>
      <c r="C61" s="131" t="s">
        <v>251</v>
      </c>
      <c r="D61" s="56" t="s">
        <v>252</v>
      </c>
      <c r="E61" s="56" t="s">
        <v>253</v>
      </c>
      <c r="F61" s="57" t="s">
        <v>254</v>
      </c>
      <c r="G61" s="172" t="s">
        <v>255</v>
      </c>
      <c r="H61" s="64" t="s">
        <v>126</v>
      </c>
      <c r="I61" s="64" t="s">
        <v>256</v>
      </c>
      <c r="J61" s="64" t="s">
        <v>257</v>
      </c>
      <c r="K61" s="64" t="s">
        <v>258</v>
      </c>
      <c r="L61" s="140">
        <v>40000000</v>
      </c>
      <c r="M61" s="130">
        <f t="shared" ref="M61:M69" si="2">L61/100*70</f>
        <v>28000000</v>
      </c>
      <c r="N61" s="60" t="s">
        <v>168</v>
      </c>
      <c r="O61" s="61" t="s">
        <v>161</v>
      </c>
      <c r="P61" s="168" t="s">
        <v>259</v>
      </c>
      <c r="Q61" s="55" t="s">
        <v>259</v>
      </c>
      <c r="R61" s="55" t="s">
        <v>259</v>
      </c>
      <c r="S61" s="190" t="s">
        <v>259</v>
      </c>
      <c r="T61" s="64" t="s">
        <v>259</v>
      </c>
      <c r="U61" s="198" t="s">
        <v>259</v>
      </c>
      <c r="V61" s="73" t="s">
        <v>259</v>
      </c>
      <c r="W61" s="73" t="s">
        <v>259</v>
      </c>
      <c r="X61" s="73" t="s">
        <v>259</v>
      </c>
      <c r="Y61" s="73" t="s">
        <v>260</v>
      </c>
      <c r="Z61" s="73" t="s">
        <v>241</v>
      </c>
    </row>
    <row r="62" spans="1:26" s="119" customFormat="1" ht="51" x14ac:dyDescent="0.2">
      <c r="A62" s="132">
        <v>58</v>
      </c>
      <c r="B62" s="74" t="s">
        <v>250</v>
      </c>
      <c r="C62" s="131" t="s">
        <v>251</v>
      </c>
      <c r="D62" s="56" t="s">
        <v>252</v>
      </c>
      <c r="E62" s="56" t="s">
        <v>253</v>
      </c>
      <c r="F62" s="57" t="s">
        <v>254</v>
      </c>
      <c r="G62" s="172" t="s">
        <v>865</v>
      </c>
      <c r="H62" s="64" t="s">
        <v>126</v>
      </c>
      <c r="I62" s="64" t="s">
        <v>256</v>
      </c>
      <c r="J62" s="64" t="s">
        <v>257</v>
      </c>
      <c r="K62" s="64" t="s">
        <v>866</v>
      </c>
      <c r="L62" s="140">
        <v>15000000</v>
      </c>
      <c r="M62" s="130">
        <f t="shared" si="2"/>
        <v>10500000</v>
      </c>
      <c r="N62" s="60" t="s">
        <v>168</v>
      </c>
      <c r="O62" s="61" t="s">
        <v>161</v>
      </c>
      <c r="P62" s="168" t="s">
        <v>259</v>
      </c>
      <c r="Q62" s="55" t="s">
        <v>259</v>
      </c>
      <c r="R62" s="55" t="s">
        <v>259</v>
      </c>
      <c r="S62" s="190" t="s">
        <v>259</v>
      </c>
      <c r="T62" s="64" t="s">
        <v>259</v>
      </c>
      <c r="U62" s="198" t="s">
        <v>259</v>
      </c>
      <c r="V62" s="73" t="s">
        <v>259</v>
      </c>
      <c r="W62" s="73" t="s">
        <v>259</v>
      </c>
      <c r="X62" s="73" t="s">
        <v>259</v>
      </c>
      <c r="Y62" s="73" t="s">
        <v>260</v>
      </c>
      <c r="Z62" s="73" t="s">
        <v>134</v>
      </c>
    </row>
    <row r="63" spans="1:26" s="119" customFormat="1" ht="51" x14ac:dyDescent="0.2">
      <c r="A63" s="132">
        <v>59</v>
      </c>
      <c r="B63" s="74" t="s">
        <v>250</v>
      </c>
      <c r="C63" s="131" t="s">
        <v>251</v>
      </c>
      <c r="D63" s="56" t="s">
        <v>252</v>
      </c>
      <c r="E63" s="56" t="s">
        <v>253</v>
      </c>
      <c r="F63" s="57" t="s">
        <v>254</v>
      </c>
      <c r="G63" s="172" t="s">
        <v>863</v>
      </c>
      <c r="H63" s="64" t="s">
        <v>126</v>
      </c>
      <c r="I63" s="64" t="s">
        <v>256</v>
      </c>
      <c r="J63" s="64" t="s">
        <v>257</v>
      </c>
      <c r="K63" s="64" t="s">
        <v>867</v>
      </c>
      <c r="L63" s="140">
        <v>5000000</v>
      </c>
      <c r="M63" s="130">
        <f t="shared" si="2"/>
        <v>3500000</v>
      </c>
      <c r="N63" s="60" t="s">
        <v>168</v>
      </c>
      <c r="O63" s="61" t="s">
        <v>161</v>
      </c>
      <c r="P63" s="168" t="s">
        <v>259</v>
      </c>
      <c r="Q63" s="55" t="s">
        <v>259</v>
      </c>
      <c r="R63" s="55" t="s">
        <v>259</v>
      </c>
      <c r="S63" s="190" t="s">
        <v>259</v>
      </c>
      <c r="T63" s="64" t="s">
        <v>259</v>
      </c>
      <c r="U63" s="198" t="s">
        <v>259</v>
      </c>
      <c r="V63" s="73" t="s">
        <v>259</v>
      </c>
      <c r="W63" s="73" t="s">
        <v>259</v>
      </c>
      <c r="X63" s="73" t="s">
        <v>259</v>
      </c>
      <c r="Y63" s="73" t="s">
        <v>260</v>
      </c>
      <c r="Z63" s="73" t="s">
        <v>134</v>
      </c>
    </row>
    <row r="64" spans="1:26" s="119" customFormat="1" ht="51" x14ac:dyDescent="0.2">
      <c r="A64" s="132">
        <v>60</v>
      </c>
      <c r="B64" s="74" t="s">
        <v>250</v>
      </c>
      <c r="C64" s="131" t="s">
        <v>251</v>
      </c>
      <c r="D64" s="56" t="s">
        <v>252</v>
      </c>
      <c r="E64" s="56" t="s">
        <v>253</v>
      </c>
      <c r="F64" s="57" t="s">
        <v>254</v>
      </c>
      <c r="G64" s="172" t="s">
        <v>834</v>
      </c>
      <c r="H64" s="64" t="s">
        <v>126</v>
      </c>
      <c r="I64" s="64" t="s">
        <v>256</v>
      </c>
      <c r="J64" s="64" t="s">
        <v>257</v>
      </c>
      <c r="K64" s="64" t="s">
        <v>868</v>
      </c>
      <c r="L64" s="140">
        <v>5000000</v>
      </c>
      <c r="M64" s="130">
        <f t="shared" si="2"/>
        <v>3500000</v>
      </c>
      <c r="N64" s="60" t="s">
        <v>168</v>
      </c>
      <c r="O64" s="61" t="s">
        <v>161</v>
      </c>
      <c r="P64" s="168" t="s">
        <v>259</v>
      </c>
      <c r="Q64" s="55" t="s">
        <v>259</v>
      </c>
      <c r="R64" s="55" t="s">
        <v>259</v>
      </c>
      <c r="S64" s="190" t="s">
        <v>259</v>
      </c>
      <c r="T64" s="64" t="s">
        <v>259</v>
      </c>
      <c r="U64" s="198" t="s">
        <v>259</v>
      </c>
      <c r="V64" s="73" t="s">
        <v>259</v>
      </c>
      <c r="W64" s="73" t="s">
        <v>259</v>
      </c>
      <c r="X64" s="73" t="s">
        <v>259</v>
      </c>
      <c r="Y64" s="73" t="s">
        <v>260</v>
      </c>
      <c r="Z64" s="73" t="s">
        <v>134</v>
      </c>
    </row>
    <row r="65" spans="1:26" s="119" customFormat="1" ht="63.75" x14ac:dyDescent="0.2">
      <c r="A65" s="132">
        <v>61</v>
      </c>
      <c r="B65" s="74" t="s">
        <v>250</v>
      </c>
      <c r="C65" s="131" t="s">
        <v>251</v>
      </c>
      <c r="D65" s="56" t="s">
        <v>252</v>
      </c>
      <c r="E65" s="56" t="s">
        <v>253</v>
      </c>
      <c r="F65" s="57" t="s">
        <v>254</v>
      </c>
      <c r="G65" s="172" t="s">
        <v>869</v>
      </c>
      <c r="H65" s="64" t="s">
        <v>126</v>
      </c>
      <c r="I65" s="64" t="s">
        <v>256</v>
      </c>
      <c r="J65" s="64" t="s">
        <v>257</v>
      </c>
      <c r="K65" s="64" t="s">
        <v>870</v>
      </c>
      <c r="L65" s="140">
        <v>5000000</v>
      </c>
      <c r="M65" s="130">
        <f t="shared" si="2"/>
        <v>3500000</v>
      </c>
      <c r="N65" s="60" t="s">
        <v>168</v>
      </c>
      <c r="O65" s="61" t="s">
        <v>161</v>
      </c>
      <c r="P65" s="168" t="s">
        <v>259</v>
      </c>
      <c r="Q65" s="55" t="s">
        <v>259</v>
      </c>
      <c r="R65" s="55" t="s">
        <v>259</v>
      </c>
      <c r="S65" s="190" t="s">
        <v>259</v>
      </c>
      <c r="T65" s="64" t="s">
        <v>259</v>
      </c>
      <c r="U65" s="198" t="s">
        <v>259</v>
      </c>
      <c r="V65" s="73" t="s">
        <v>259</v>
      </c>
      <c r="W65" s="73" t="s">
        <v>259</v>
      </c>
      <c r="X65" s="73" t="s">
        <v>259</v>
      </c>
      <c r="Y65" s="73" t="s">
        <v>260</v>
      </c>
      <c r="Z65" s="73" t="s">
        <v>134</v>
      </c>
    </row>
    <row r="66" spans="1:26" s="119" customFormat="1" ht="51" x14ac:dyDescent="0.2">
      <c r="A66" s="132">
        <v>62</v>
      </c>
      <c r="B66" s="74" t="s">
        <v>250</v>
      </c>
      <c r="C66" s="131" t="s">
        <v>251</v>
      </c>
      <c r="D66" s="56" t="s">
        <v>252</v>
      </c>
      <c r="E66" s="56" t="s">
        <v>253</v>
      </c>
      <c r="F66" s="57" t="s">
        <v>254</v>
      </c>
      <c r="G66" s="172" t="s">
        <v>871</v>
      </c>
      <c r="H66" s="64" t="s">
        <v>126</v>
      </c>
      <c r="I66" s="64" t="s">
        <v>256</v>
      </c>
      <c r="J66" s="64" t="s">
        <v>257</v>
      </c>
      <c r="K66" s="64" t="s">
        <v>872</v>
      </c>
      <c r="L66" s="140">
        <v>10000000</v>
      </c>
      <c r="M66" s="130">
        <f t="shared" si="2"/>
        <v>7000000</v>
      </c>
      <c r="N66" s="60" t="s">
        <v>168</v>
      </c>
      <c r="O66" s="61" t="s">
        <v>161</v>
      </c>
      <c r="P66" s="168" t="s">
        <v>259</v>
      </c>
      <c r="Q66" s="55" t="s">
        <v>259</v>
      </c>
      <c r="R66" s="55" t="s">
        <v>259</v>
      </c>
      <c r="S66" s="190" t="s">
        <v>259</v>
      </c>
      <c r="T66" s="64" t="s">
        <v>259</v>
      </c>
      <c r="U66" s="198" t="s">
        <v>259</v>
      </c>
      <c r="V66" s="73" t="s">
        <v>259</v>
      </c>
      <c r="W66" s="73" t="s">
        <v>259</v>
      </c>
      <c r="X66" s="73" t="s">
        <v>259</v>
      </c>
      <c r="Y66" s="73" t="s">
        <v>260</v>
      </c>
      <c r="Z66" s="73" t="s">
        <v>134</v>
      </c>
    </row>
    <row r="67" spans="1:26" s="119" customFormat="1" ht="51" x14ac:dyDescent="0.2">
      <c r="A67" s="132">
        <v>63</v>
      </c>
      <c r="B67" s="74" t="s">
        <v>250</v>
      </c>
      <c r="C67" s="131" t="s">
        <v>251</v>
      </c>
      <c r="D67" s="56" t="s">
        <v>252</v>
      </c>
      <c r="E67" s="56" t="s">
        <v>253</v>
      </c>
      <c r="F67" s="57" t="s">
        <v>254</v>
      </c>
      <c r="G67" s="172" t="s">
        <v>873</v>
      </c>
      <c r="H67" s="64" t="s">
        <v>126</v>
      </c>
      <c r="I67" s="64" t="s">
        <v>256</v>
      </c>
      <c r="J67" s="64" t="s">
        <v>257</v>
      </c>
      <c r="K67" s="64" t="s">
        <v>873</v>
      </c>
      <c r="L67" s="140">
        <v>15000000</v>
      </c>
      <c r="M67" s="130">
        <f t="shared" si="2"/>
        <v>10500000</v>
      </c>
      <c r="N67" s="60" t="s">
        <v>168</v>
      </c>
      <c r="O67" s="61" t="s">
        <v>161</v>
      </c>
      <c r="P67" s="168" t="s">
        <v>259</v>
      </c>
      <c r="Q67" s="55" t="s">
        <v>259</v>
      </c>
      <c r="R67" s="55" t="s">
        <v>259</v>
      </c>
      <c r="S67" s="190" t="s">
        <v>259</v>
      </c>
      <c r="T67" s="64" t="s">
        <v>259</v>
      </c>
      <c r="U67" s="198" t="s">
        <v>259</v>
      </c>
      <c r="V67" s="73" t="s">
        <v>259</v>
      </c>
      <c r="W67" s="73" t="s">
        <v>259</v>
      </c>
      <c r="X67" s="73" t="s">
        <v>259</v>
      </c>
      <c r="Y67" s="73" t="s">
        <v>260</v>
      </c>
      <c r="Z67" s="73" t="s">
        <v>134</v>
      </c>
    </row>
    <row r="68" spans="1:26" s="119" customFormat="1" ht="51" x14ac:dyDescent="0.2">
      <c r="A68" s="132">
        <v>64</v>
      </c>
      <c r="B68" s="74" t="s">
        <v>250</v>
      </c>
      <c r="C68" s="131" t="s">
        <v>251</v>
      </c>
      <c r="D68" s="56" t="s">
        <v>252</v>
      </c>
      <c r="E68" s="56" t="s">
        <v>253</v>
      </c>
      <c r="F68" s="57" t="s">
        <v>254</v>
      </c>
      <c r="G68" s="172" t="s">
        <v>874</v>
      </c>
      <c r="H68" s="64" t="s">
        <v>126</v>
      </c>
      <c r="I68" s="64" t="s">
        <v>256</v>
      </c>
      <c r="J68" s="64" t="s">
        <v>257</v>
      </c>
      <c r="K68" s="64" t="s">
        <v>875</v>
      </c>
      <c r="L68" s="140">
        <v>10000000</v>
      </c>
      <c r="M68" s="130">
        <f t="shared" si="2"/>
        <v>7000000</v>
      </c>
      <c r="N68" s="60" t="s">
        <v>168</v>
      </c>
      <c r="O68" s="61" t="s">
        <v>161</v>
      </c>
      <c r="P68" s="185" t="s">
        <v>259</v>
      </c>
      <c r="Q68" s="166" t="s">
        <v>259</v>
      </c>
      <c r="R68" s="166" t="s">
        <v>259</v>
      </c>
      <c r="S68" s="191" t="s">
        <v>259</v>
      </c>
      <c r="T68" s="195" t="s">
        <v>259</v>
      </c>
      <c r="U68" s="199" t="s">
        <v>259</v>
      </c>
      <c r="V68" s="115" t="s">
        <v>259</v>
      </c>
      <c r="W68" s="115" t="s">
        <v>259</v>
      </c>
      <c r="X68" s="115" t="s">
        <v>259</v>
      </c>
      <c r="Y68" s="73" t="s">
        <v>260</v>
      </c>
      <c r="Z68" s="73" t="s">
        <v>134</v>
      </c>
    </row>
    <row r="69" spans="1:26" s="119" customFormat="1" ht="51" x14ac:dyDescent="0.2">
      <c r="A69" s="132">
        <v>65</v>
      </c>
      <c r="B69" s="74" t="s">
        <v>250</v>
      </c>
      <c r="C69" s="131" t="s">
        <v>251</v>
      </c>
      <c r="D69" s="56" t="s">
        <v>252</v>
      </c>
      <c r="E69" s="56" t="s">
        <v>253</v>
      </c>
      <c r="F69" s="57" t="s">
        <v>254</v>
      </c>
      <c r="G69" s="172" t="s">
        <v>876</v>
      </c>
      <c r="H69" s="64" t="s">
        <v>126</v>
      </c>
      <c r="I69" s="64" t="s">
        <v>256</v>
      </c>
      <c r="J69" s="64" t="s">
        <v>257</v>
      </c>
      <c r="K69" s="64" t="s">
        <v>877</v>
      </c>
      <c r="L69" s="140">
        <v>8000000</v>
      </c>
      <c r="M69" s="130">
        <f t="shared" si="2"/>
        <v>5600000</v>
      </c>
      <c r="N69" s="60" t="s">
        <v>168</v>
      </c>
      <c r="O69" s="61" t="s">
        <v>161</v>
      </c>
      <c r="P69" s="168" t="s">
        <v>259</v>
      </c>
      <c r="Q69" s="55" t="s">
        <v>259</v>
      </c>
      <c r="R69" s="55" t="s">
        <v>259</v>
      </c>
      <c r="S69" s="190" t="s">
        <v>259</v>
      </c>
      <c r="T69" s="64" t="s">
        <v>259</v>
      </c>
      <c r="U69" s="198" t="s">
        <v>259</v>
      </c>
      <c r="V69" s="64" t="s">
        <v>259</v>
      </c>
      <c r="W69" s="64" t="s">
        <v>259</v>
      </c>
      <c r="X69" s="64" t="s">
        <v>259</v>
      </c>
      <c r="Y69" s="64" t="s">
        <v>260</v>
      </c>
      <c r="Z69" s="64" t="s">
        <v>134</v>
      </c>
    </row>
    <row r="70" spans="1:26" s="120" customFormat="1" ht="51" x14ac:dyDescent="0.2">
      <c r="A70" s="132">
        <v>66</v>
      </c>
      <c r="B70" s="430" t="s">
        <v>1411</v>
      </c>
      <c r="C70" s="421" t="s">
        <v>942</v>
      </c>
      <c r="D70" s="426">
        <v>70873861</v>
      </c>
      <c r="E70" s="167">
        <v>102007101</v>
      </c>
      <c r="F70" s="170">
        <v>600105971</v>
      </c>
      <c r="G70" s="427" t="s">
        <v>1408</v>
      </c>
      <c r="H70" s="181" t="s">
        <v>126</v>
      </c>
      <c r="I70" s="181" t="s">
        <v>127</v>
      </c>
      <c r="J70" s="181" t="s">
        <v>1131</v>
      </c>
      <c r="K70" s="428" t="s">
        <v>1409</v>
      </c>
      <c r="L70" s="178">
        <v>100000000</v>
      </c>
      <c r="M70" s="130">
        <f t="shared" si="0"/>
        <v>70000000</v>
      </c>
      <c r="N70" s="429">
        <v>2027</v>
      </c>
      <c r="O70" s="187">
        <v>2030</v>
      </c>
      <c r="P70" s="236" t="s">
        <v>132</v>
      </c>
      <c r="Q70" s="226" t="s">
        <v>132</v>
      </c>
      <c r="R70" s="226" t="s">
        <v>132</v>
      </c>
      <c r="S70" s="237" t="s">
        <v>132</v>
      </c>
      <c r="T70" s="231"/>
      <c r="U70" s="238" t="s">
        <v>132</v>
      </c>
      <c r="V70" s="239" t="s">
        <v>132</v>
      </c>
      <c r="W70" s="239" t="s">
        <v>132</v>
      </c>
      <c r="X70" s="239"/>
      <c r="Y70" s="239" t="s">
        <v>1410</v>
      </c>
      <c r="Z70" s="239" t="s">
        <v>241</v>
      </c>
    </row>
    <row r="71" spans="1:26" s="119" customFormat="1" ht="127.5" x14ac:dyDescent="0.2">
      <c r="A71" s="132">
        <v>67</v>
      </c>
      <c r="B71" s="129" t="s">
        <v>261</v>
      </c>
      <c r="C71" s="131" t="s">
        <v>262</v>
      </c>
      <c r="D71" s="56" t="s">
        <v>263</v>
      </c>
      <c r="E71" s="56" t="s">
        <v>264</v>
      </c>
      <c r="F71" s="57" t="s">
        <v>265</v>
      </c>
      <c r="G71" s="173" t="s">
        <v>822</v>
      </c>
      <c r="H71" s="64" t="s">
        <v>126</v>
      </c>
      <c r="I71" s="64" t="s">
        <v>127</v>
      </c>
      <c r="J71" s="64" t="s">
        <v>266</v>
      </c>
      <c r="K71" s="64" t="s">
        <v>267</v>
      </c>
      <c r="L71" s="140">
        <v>6400000</v>
      </c>
      <c r="M71" s="130">
        <f t="shared" si="0"/>
        <v>4480000</v>
      </c>
      <c r="N71" s="60" t="s">
        <v>130</v>
      </c>
      <c r="O71" s="61" t="s">
        <v>268</v>
      </c>
      <c r="P71" s="168" t="s">
        <v>132</v>
      </c>
      <c r="Q71" s="55" t="s">
        <v>132</v>
      </c>
      <c r="R71" s="55" t="s">
        <v>132</v>
      </c>
      <c r="S71" s="190" t="s">
        <v>132</v>
      </c>
      <c r="T71" s="64"/>
      <c r="U71" s="198"/>
      <c r="V71" s="64"/>
      <c r="W71" s="64"/>
      <c r="X71" s="64"/>
      <c r="Y71" s="64"/>
      <c r="Z71" s="64" t="s">
        <v>269</v>
      </c>
    </row>
    <row r="72" spans="1:26" s="123" customFormat="1" ht="51" x14ac:dyDescent="0.2">
      <c r="A72" s="132">
        <v>68</v>
      </c>
      <c r="B72" s="129" t="s">
        <v>261</v>
      </c>
      <c r="C72" s="131" t="s">
        <v>262</v>
      </c>
      <c r="D72" s="56" t="s">
        <v>263</v>
      </c>
      <c r="E72" s="56" t="s">
        <v>264</v>
      </c>
      <c r="F72" s="57" t="s">
        <v>265</v>
      </c>
      <c r="G72" s="172" t="s">
        <v>1157</v>
      </c>
      <c r="H72" s="64" t="s">
        <v>126</v>
      </c>
      <c r="I72" s="64" t="s">
        <v>127</v>
      </c>
      <c r="J72" s="64" t="s">
        <v>266</v>
      </c>
      <c r="K72" s="64" t="s">
        <v>270</v>
      </c>
      <c r="L72" s="140">
        <v>9000000</v>
      </c>
      <c r="M72" s="130">
        <f t="shared" si="0"/>
        <v>6300000</v>
      </c>
      <c r="N72" s="60" t="s">
        <v>271</v>
      </c>
      <c r="O72" s="61" t="s">
        <v>272</v>
      </c>
      <c r="P72" s="168" t="s">
        <v>132</v>
      </c>
      <c r="Q72" s="55" t="s">
        <v>132</v>
      </c>
      <c r="R72" s="55" t="s">
        <v>132</v>
      </c>
      <c r="S72" s="190" t="s">
        <v>132</v>
      </c>
      <c r="T72" s="64" t="s">
        <v>259</v>
      </c>
      <c r="U72" s="198"/>
      <c r="V72" s="73" t="s">
        <v>259</v>
      </c>
      <c r="W72" s="73" t="s">
        <v>259</v>
      </c>
      <c r="X72" s="73"/>
      <c r="Y72" s="73"/>
      <c r="Z72" s="73" t="s">
        <v>269</v>
      </c>
    </row>
    <row r="73" spans="1:26" s="119" customFormat="1" ht="51" x14ac:dyDescent="0.2">
      <c r="A73" s="132">
        <v>69</v>
      </c>
      <c r="B73" s="129" t="s">
        <v>261</v>
      </c>
      <c r="C73" s="131" t="s">
        <v>262</v>
      </c>
      <c r="D73" s="56" t="s">
        <v>263</v>
      </c>
      <c r="E73" s="56" t="s">
        <v>264</v>
      </c>
      <c r="F73" s="57" t="s">
        <v>265</v>
      </c>
      <c r="G73" s="172" t="s">
        <v>1158</v>
      </c>
      <c r="H73" s="64" t="s">
        <v>126</v>
      </c>
      <c r="I73" s="64" t="s">
        <v>127</v>
      </c>
      <c r="J73" s="64" t="s">
        <v>266</v>
      </c>
      <c r="K73" s="64" t="s">
        <v>273</v>
      </c>
      <c r="L73" s="140">
        <v>9000000</v>
      </c>
      <c r="M73" s="130">
        <f t="shared" si="0"/>
        <v>6300000</v>
      </c>
      <c r="N73" s="60" t="s">
        <v>271</v>
      </c>
      <c r="O73" s="61" t="s">
        <v>272</v>
      </c>
      <c r="P73" s="168" t="s">
        <v>132</v>
      </c>
      <c r="Q73" s="55" t="s">
        <v>132</v>
      </c>
      <c r="R73" s="55" t="s">
        <v>132</v>
      </c>
      <c r="S73" s="190" t="s">
        <v>132</v>
      </c>
      <c r="T73" s="64" t="s">
        <v>259</v>
      </c>
      <c r="U73" s="198"/>
      <c r="V73" s="73" t="s">
        <v>259</v>
      </c>
      <c r="W73" s="73" t="s">
        <v>259</v>
      </c>
      <c r="X73" s="73"/>
      <c r="Y73" s="73"/>
      <c r="Z73" s="73" t="s">
        <v>269</v>
      </c>
    </row>
    <row r="74" spans="1:26" s="119" customFormat="1" ht="114.75" x14ac:dyDescent="0.2">
      <c r="A74" s="132">
        <v>70</v>
      </c>
      <c r="B74" s="129" t="s">
        <v>261</v>
      </c>
      <c r="C74" s="131" t="s">
        <v>262</v>
      </c>
      <c r="D74" s="56" t="s">
        <v>263</v>
      </c>
      <c r="E74" s="56" t="s">
        <v>264</v>
      </c>
      <c r="F74" s="57" t="s">
        <v>265</v>
      </c>
      <c r="G74" s="172" t="s">
        <v>1213</v>
      </c>
      <c r="H74" s="64" t="s">
        <v>126</v>
      </c>
      <c r="I74" s="64" t="s">
        <v>127</v>
      </c>
      <c r="J74" s="64" t="s">
        <v>266</v>
      </c>
      <c r="K74" s="64" t="s">
        <v>1132</v>
      </c>
      <c r="L74" s="140">
        <v>900000</v>
      </c>
      <c r="M74" s="130">
        <f t="shared" si="0"/>
        <v>630000</v>
      </c>
      <c r="N74" s="60" t="s">
        <v>1133</v>
      </c>
      <c r="O74" s="61" t="s">
        <v>1134</v>
      </c>
      <c r="P74" s="168" t="s">
        <v>259</v>
      </c>
      <c r="Q74" s="55"/>
      <c r="R74" s="55"/>
      <c r="S74" s="190" t="s">
        <v>259</v>
      </c>
      <c r="T74" s="64" t="s">
        <v>259</v>
      </c>
      <c r="U74" s="198"/>
      <c r="V74" s="73"/>
      <c r="W74" s="73" t="s">
        <v>132</v>
      </c>
      <c r="X74" s="73"/>
      <c r="Y74" s="73"/>
      <c r="Z74" s="73"/>
    </row>
    <row r="75" spans="1:26" s="119" customFormat="1" ht="51" x14ac:dyDescent="0.2">
      <c r="A75" s="132">
        <v>71</v>
      </c>
      <c r="B75" s="74" t="s">
        <v>274</v>
      </c>
      <c r="C75" s="131" t="s">
        <v>275</v>
      </c>
      <c r="D75" s="56">
        <v>62073061</v>
      </c>
      <c r="E75" s="56">
        <v>102007543</v>
      </c>
      <c r="F75" s="57">
        <v>600106225</v>
      </c>
      <c r="G75" s="172" t="s">
        <v>276</v>
      </c>
      <c r="H75" s="64" t="s">
        <v>126</v>
      </c>
      <c r="I75" s="64" t="s">
        <v>127</v>
      </c>
      <c r="J75" s="64" t="s">
        <v>277</v>
      </c>
      <c r="K75" s="64" t="s">
        <v>278</v>
      </c>
      <c r="L75" s="140">
        <v>1000000</v>
      </c>
      <c r="M75" s="130">
        <f t="shared" si="0"/>
        <v>700000</v>
      </c>
      <c r="N75" s="60" t="s">
        <v>279</v>
      </c>
      <c r="O75" s="235" t="s">
        <v>192</v>
      </c>
      <c r="P75" s="168"/>
      <c r="Q75" s="55" t="s">
        <v>132</v>
      </c>
      <c r="R75" s="55" t="s">
        <v>132</v>
      </c>
      <c r="S75" s="190" t="s">
        <v>132</v>
      </c>
      <c r="T75" s="64"/>
      <c r="U75" s="198"/>
      <c r="V75" s="73"/>
      <c r="W75" s="73" t="s">
        <v>132</v>
      </c>
      <c r="X75" s="73"/>
      <c r="Y75" s="73" t="s">
        <v>280</v>
      </c>
      <c r="Z75" s="73" t="s">
        <v>134</v>
      </c>
    </row>
    <row r="76" spans="1:26" s="119" customFormat="1" ht="51" x14ac:dyDescent="0.2">
      <c r="A76" s="132">
        <v>72</v>
      </c>
      <c r="B76" s="74" t="s">
        <v>274</v>
      </c>
      <c r="C76" s="131" t="s">
        <v>275</v>
      </c>
      <c r="D76" s="56">
        <v>62073061</v>
      </c>
      <c r="E76" s="56">
        <v>102007543</v>
      </c>
      <c r="F76" s="57">
        <v>600106225</v>
      </c>
      <c r="G76" s="172" t="s">
        <v>1085</v>
      </c>
      <c r="H76" s="64" t="s">
        <v>126</v>
      </c>
      <c r="I76" s="64" t="s">
        <v>127</v>
      </c>
      <c r="J76" s="64" t="s">
        <v>277</v>
      </c>
      <c r="K76" s="64" t="s">
        <v>282</v>
      </c>
      <c r="L76" s="140">
        <v>400000</v>
      </c>
      <c r="M76" s="130">
        <f t="shared" si="0"/>
        <v>280000</v>
      </c>
      <c r="N76" s="60">
        <v>2022</v>
      </c>
      <c r="O76" s="61">
        <v>2023</v>
      </c>
      <c r="P76" s="168" t="s">
        <v>132</v>
      </c>
      <c r="Q76" s="55" t="s">
        <v>132</v>
      </c>
      <c r="R76" s="55" t="s">
        <v>132</v>
      </c>
      <c r="S76" s="190" t="s">
        <v>132</v>
      </c>
      <c r="T76" s="64"/>
      <c r="U76" s="198"/>
      <c r="V76" s="73"/>
      <c r="W76" s="73"/>
      <c r="X76" s="73" t="s">
        <v>132</v>
      </c>
      <c r="Y76" s="73" t="s">
        <v>280</v>
      </c>
      <c r="Z76" s="73" t="s">
        <v>134</v>
      </c>
    </row>
    <row r="77" spans="1:26" s="119" customFormat="1" ht="51" x14ac:dyDescent="0.2">
      <c r="A77" s="132">
        <v>73</v>
      </c>
      <c r="B77" s="74" t="s">
        <v>274</v>
      </c>
      <c r="C77" s="131" t="s">
        <v>275</v>
      </c>
      <c r="D77" s="56">
        <v>62073061</v>
      </c>
      <c r="E77" s="56">
        <v>102007543</v>
      </c>
      <c r="F77" s="57">
        <v>600106225</v>
      </c>
      <c r="G77" s="172" t="s">
        <v>1086</v>
      </c>
      <c r="H77" s="64" t="s">
        <v>126</v>
      </c>
      <c r="I77" s="64" t="s">
        <v>127</v>
      </c>
      <c r="J77" s="64" t="s">
        <v>277</v>
      </c>
      <c r="K77" s="64" t="s">
        <v>283</v>
      </c>
      <c r="L77" s="140">
        <v>2000000</v>
      </c>
      <c r="M77" s="130">
        <f t="shared" si="0"/>
        <v>1400000</v>
      </c>
      <c r="N77" s="60">
        <v>2021</v>
      </c>
      <c r="O77" s="61">
        <v>2025</v>
      </c>
      <c r="P77" s="168" t="s">
        <v>132</v>
      </c>
      <c r="Q77" s="55"/>
      <c r="R77" s="55"/>
      <c r="S77" s="190"/>
      <c r="T77" s="64"/>
      <c r="U77" s="198"/>
      <c r="V77" s="73"/>
      <c r="W77" s="73" t="s">
        <v>132</v>
      </c>
      <c r="X77" s="73" t="s">
        <v>132</v>
      </c>
      <c r="Y77" s="73" t="s">
        <v>284</v>
      </c>
      <c r="Z77" s="73" t="s">
        <v>269</v>
      </c>
    </row>
    <row r="78" spans="1:26" s="119" customFormat="1" ht="51" x14ac:dyDescent="0.2">
      <c r="A78" s="132">
        <v>74</v>
      </c>
      <c r="B78" s="74" t="s">
        <v>274</v>
      </c>
      <c r="C78" s="131" t="s">
        <v>275</v>
      </c>
      <c r="D78" s="56">
        <v>62073061</v>
      </c>
      <c r="E78" s="56">
        <v>102007543</v>
      </c>
      <c r="F78" s="57">
        <v>600106225</v>
      </c>
      <c r="G78" s="172" t="s">
        <v>1083</v>
      </c>
      <c r="H78" s="64" t="s">
        <v>126</v>
      </c>
      <c r="I78" s="64" t="s">
        <v>127</v>
      </c>
      <c r="J78" s="64" t="s">
        <v>277</v>
      </c>
      <c r="K78" s="64" t="s">
        <v>286</v>
      </c>
      <c r="L78" s="140">
        <v>7000000</v>
      </c>
      <c r="M78" s="130">
        <f t="shared" si="0"/>
        <v>4900000</v>
      </c>
      <c r="N78" s="60">
        <v>2021</v>
      </c>
      <c r="O78" s="61">
        <v>2024</v>
      </c>
      <c r="P78" s="168"/>
      <c r="Q78" s="55"/>
      <c r="R78" s="55"/>
      <c r="S78" s="190"/>
      <c r="T78" s="64"/>
      <c r="U78" s="198"/>
      <c r="V78" s="73" t="s">
        <v>132</v>
      </c>
      <c r="W78" s="73" t="s">
        <v>132</v>
      </c>
      <c r="X78" s="73"/>
      <c r="Y78" s="73" t="s">
        <v>287</v>
      </c>
      <c r="Z78" s="73" t="s">
        <v>269</v>
      </c>
    </row>
    <row r="79" spans="1:26" s="119" customFormat="1" ht="51" x14ac:dyDescent="0.2">
      <c r="A79" s="132">
        <v>75</v>
      </c>
      <c r="B79" s="74" t="s">
        <v>274</v>
      </c>
      <c r="C79" s="131" t="s">
        <v>275</v>
      </c>
      <c r="D79" s="56">
        <v>62073061</v>
      </c>
      <c r="E79" s="56">
        <v>102007543</v>
      </c>
      <c r="F79" s="57">
        <v>600106225</v>
      </c>
      <c r="G79" s="172" t="s">
        <v>288</v>
      </c>
      <c r="H79" s="64" t="s">
        <v>126</v>
      </c>
      <c r="I79" s="64" t="s">
        <v>127</v>
      </c>
      <c r="J79" s="64" t="s">
        <v>277</v>
      </c>
      <c r="K79" s="64" t="s">
        <v>289</v>
      </c>
      <c r="L79" s="140">
        <v>150000</v>
      </c>
      <c r="M79" s="130">
        <f t="shared" si="0"/>
        <v>105000</v>
      </c>
      <c r="N79" s="60">
        <v>2021</v>
      </c>
      <c r="O79" s="235" t="s">
        <v>192</v>
      </c>
      <c r="P79" s="168" t="s">
        <v>132</v>
      </c>
      <c r="Q79" s="55" t="s">
        <v>132</v>
      </c>
      <c r="R79" s="55"/>
      <c r="S79" s="190"/>
      <c r="T79" s="64"/>
      <c r="U79" s="198"/>
      <c r="V79" s="73"/>
      <c r="W79" s="73" t="s">
        <v>132</v>
      </c>
      <c r="X79" s="73"/>
      <c r="Y79" s="73" t="s">
        <v>290</v>
      </c>
      <c r="Z79" s="73"/>
    </row>
    <row r="80" spans="1:26" s="119" customFormat="1" ht="51" x14ac:dyDescent="0.2">
      <c r="A80" s="132">
        <v>76</v>
      </c>
      <c r="B80" s="74" t="s">
        <v>274</v>
      </c>
      <c r="C80" s="131" t="s">
        <v>275</v>
      </c>
      <c r="D80" s="56">
        <v>62073061</v>
      </c>
      <c r="E80" s="56">
        <v>102007543</v>
      </c>
      <c r="F80" s="57">
        <v>600106225</v>
      </c>
      <c r="G80" s="172" t="s">
        <v>1084</v>
      </c>
      <c r="H80" s="64" t="s">
        <v>126</v>
      </c>
      <c r="I80" s="64" t="s">
        <v>127</v>
      </c>
      <c r="J80" s="64" t="s">
        <v>277</v>
      </c>
      <c r="K80" s="64" t="s">
        <v>291</v>
      </c>
      <c r="L80" s="140">
        <v>5000000</v>
      </c>
      <c r="M80" s="130">
        <f t="shared" si="0"/>
        <v>3500000</v>
      </c>
      <c r="N80" s="60">
        <v>2021</v>
      </c>
      <c r="O80" s="61">
        <v>2023</v>
      </c>
      <c r="P80" s="168"/>
      <c r="Q80" s="55"/>
      <c r="R80" s="55"/>
      <c r="S80" s="190"/>
      <c r="T80" s="64"/>
      <c r="U80" s="198"/>
      <c r="V80" s="73"/>
      <c r="W80" s="73"/>
      <c r="X80" s="73"/>
      <c r="Y80" s="73" t="s">
        <v>292</v>
      </c>
      <c r="Z80" s="73"/>
    </row>
    <row r="81" spans="1:26" s="119" customFormat="1" ht="51" x14ac:dyDescent="0.2">
      <c r="A81" s="132">
        <v>77</v>
      </c>
      <c r="B81" s="74" t="s">
        <v>274</v>
      </c>
      <c r="C81" s="131" t="s">
        <v>275</v>
      </c>
      <c r="D81" s="56">
        <v>62073061</v>
      </c>
      <c r="E81" s="56">
        <v>102007543</v>
      </c>
      <c r="F81" s="57">
        <v>600106225</v>
      </c>
      <c r="G81" s="172" t="s">
        <v>293</v>
      </c>
      <c r="H81" s="64" t="s">
        <v>126</v>
      </c>
      <c r="I81" s="64" t="s">
        <v>127</v>
      </c>
      <c r="J81" s="64" t="s">
        <v>277</v>
      </c>
      <c r="K81" s="64" t="s">
        <v>294</v>
      </c>
      <c r="L81" s="140">
        <v>1400000</v>
      </c>
      <c r="M81" s="130">
        <f t="shared" si="0"/>
        <v>980000</v>
      </c>
      <c r="N81" s="60">
        <v>2023</v>
      </c>
      <c r="O81" s="235" t="s">
        <v>192</v>
      </c>
      <c r="P81" s="168" t="s">
        <v>132</v>
      </c>
      <c r="Q81" s="55" t="s">
        <v>132</v>
      </c>
      <c r="R81" s="55" t="s">
        <v>132</v>
      </c>
      <c r="S81" s="190"/>
      <c r="T81" s="64"/>
      <c r="U81" s="198"/>
      <c r="V81" s="73" t="s">
        <v>132</v>
      </c>
      <c r="W81" s="73" t="s">
        <v>132</v>
      </c>
      <c r="X81" s="73"/>
      <c r="Y81" s="73"/>
      <c r="Z81" s="73"/>
    </row>
    <row r="82" spans="1:26" s="119" customFormat="1" ht="51" x14ac:dyDescent="0.2">
      <c r="A82" s="132">
        <v>78</v>
      </c>
      <c r="B82" s="74" t="s">
        <v>274</v>
      </c>
      <c r="C82" s="131" t="s">
        <v>275</v>
      </c>
      <c r="D82" s="56">
        <v>62073061</v>
      </c>
      <c r="E82" s="56">
        <v>102007543</v>
      </c>
      <c r="F82" s="57">
        <v>600106225</v>
      </c>
      <c r="G82" s="172" t="s">
        <v>295</v>
      </c>
      <c r="H82" s="64" t="s">
        <v>126</v>
      </c>
      <c r="I82" s="64" t="s">
        <v>127</v>
      </c>
      <c r="J82" s="64" t="s">
        <v>277</v>
      </c>
      <c r="K82" s="64" t="s">
        <v>296</v>
      </c>
      <c r="L82" s="140">
        <v>600000</v>
      </c>
      <c r="M82" s="130">
        <f t="shared" si="0"/>
        <v>420000</v>
      </c>
      <c r="N82" s="60">
        <v>2022</v>
      </c>
      <c r="O82" s="235" t="s">
        <v>192</v>
      </c>
      <c r="P82" s="168"/>
      <c r="Q82" s="55"/>
      <c r="R82" s="55"/>
      <c r="S82" s="190"/>
      <c r="T82" s="64"/>
      <c r="U82" s="198"/>
      <c r="V82" s="73"/>
      <c r="W82" s="73"/>
      <c r="X82" s="73"/>
      <c r="Y82" s="73"/>
      <c r="Z82" s="73"/>
    </row>
    <row r="83" spans="1:26" s="119" customFormat="1" ht="51" x14ac:dyDescent="0.2">
      <c r="A83" s="132">
        <v>79</v>
      </c>
      <c r="B83" s="74" t="s">
        <v>274</v>
      </c>
      <c r="C83" s="131" t="s">
        <v>275</v>
      </c>
      <c r="D83" s="56">
        <v>62073061</v>
      </c>
      <c r="E83" s="56">
        <v>102007543</v>
      </c>
      <c r="F83" s="57">
        <v>600106225</v>
      </c>
      <c r="G83" s="172" t="s">
        <v>1087</v>
      </c>
      <c r="H83" s="64" t="s">
        <v>126</v>
      </c>
      <c r="I83" s="64" t="s">
        <v>127</v>
      </c>
      <c r="J83" s="64" t="s">
        <v>277</v>
      </c>
      <c r="K83" s="64" t="s">
        <v>297</v>
      </c>
      <c r="L83" s="140">
        <v>2000000</v>
      </c>
      <c r="M83" s="130">
        <f t="shared" si="0"/>
        <v>1400000</v>
      </c>
      <c r="N83" s="60">
        <v>2021</v>
      </c>
      <c r="O83" s="61">
        <v>2025</v>
      </c>
      <c r="P83" s="168"/>
      <c r="Q83" s="55" t="s">
        <v>132</v>
      </c>
      <c r="R83" s="55"/>
      <c r="S83" s="190"/>
      <c r="T83" s="64"/>
      <c r="U83" s="198"/>
      <c r="V83" s="73"/>
      <c r="W83" s="73" t="s">
        <v>132</v>
      </c>
      <c r="X83" s="73" t="s">
        <v>132</v>
      </c>
      <c r="Y83" s="73" t="s">
        <v>284</v>
      </c>
      <c r="Z83" s="73" t="s">
        <v>269</v>
      </c>
    </row>
    <row r="84" spans="1:26" s="119" customFormat="1" ht="51" x14ac:dyDescent="0.2">
      <c r="A84" s="132">
        <v>80</v>
      </c>
      <c r="B84" s="74" t="s">
        <v>274</v>
      </c>
      <c r="C84" s="131" t="s">
        <v>275</v>
      </c>
      <c r="D84" s="56">
        <v>62073061</v>
      </c>
      <c r="E84" s="56">
        <v>102007543</v>
      </c>
      <c r="F84" s="57">
        <v>600106225</v>
      </c>
      <c r="G84" s="172" t="s">
        <v>298</v>
      </c>
      <c r="H84" s="64" t="s">
        <v>126</v>
      </c>
      <c r="I84" s="64" t="s">
        <v>127</v>
      </c>
      <c r="J84" s="64" t="s">
        <v>277</v>
      </c>
      <c r="K84" s="64" t="s">
        <v>299</v>
      </c>
      <c r="L84" s="140">
        <v>800000</v>
      </c>
      <c r="M84" s="130"/>
      <c r="N84" s="60">
        <v>2023</v>
      </c>
      <c r="O84" s="235" t="s">
        <v>192</v>
      </c>
      <c r="P84" s="168"/>
      <c r="Q84" s="55"/>
      <c r="R84" s="55"/>
      <c r="S84" s="190"/>
      <c r="T84" s="64"/>
      <c r="U84" s="198"/>
      <c r="V84" s="73"/>
      <c r="W84" s="73"/>
      <c r="X84" s="73"/>
      <c r="Y84" s="73" t="s">
        <v>290</v>
      </c>
      <c r="Z84" s="73" t="s">
        <v>134</v>
      </c>
    </row>
    <row r="85" spans="1:26" s="119" customFormat="1" ht="51" x14ac:dyDescent="0.2">
      <c r="A85" s="132">
        <v>81</v>
      </c>
      <c r="B85" s="74" t="s">
        <v>274</v>
      </c>
      <c r="C85" s="131" t="s">
        <v>275</v>
      </c>
      <c r="D85" s="56">
        <v>62073061</v>
      </c>
      <c r="E85" s="56">
        <v>102007543</v>
      </c>
      <c r="F85" s="57">
        <v>600106225</v>
      </c>
      <c r="G85" s="172" t="s">
        <v>300</v>
      </c>
      <c r="H85" s="64" t="s">
        <v>126</v>
      </c>
      <c r="I85" s="64" t="s">
        <v>127</v>
      </c>
      <c r="J85" s="64" t="s">
        <v>277</v>
      </c>
      <c r="K85" s="64" t="s">
        <v>301</v>
      </c>
      <c r="L85" s="232">
        <v>5000000</v>
      </c>
      <c r="M85" s="233">
        <f t="shared" si="0"/>
        <v>3500000</v>
      </c>
      <c r="N85" s="60">
        <v>2023</v>
      </c>
      <c r="O85" s="235" t="s">
        <v>192</v>
      </c>
      <c r="P85" s="168"/>
      <c r="Q85" s="55"/>
      <c r="R85" s="55"/>
      <c r="S85" s="190"/>
      <c r="T85" s="64"/>
      <c r="U85" s="198"/>
      <c r="V85" s="73"/>
      <c r="W85" s="73"/>
      <c r="X85" s="73"/>
      <c r="Y85" s="73" t="s">
        <v>302</v>
      </c>
      <c r="Z85" s="73" t="s">
        <v>134</v>
      </c>
    </row>
    <row r="86" spans="1:26" s="119" customFormat="1" ht="63.75" x14ac:dyDescent="0.2">
      <c r="A86" s="132">
        <v>82</v>
      </c>
      <c r="B86" s="74" t="s">
        <v>274</v>
      </c>
      <c r="C86" s="131" t="s">
        <v>275</v>
      </c>
      <c r="D86" s="56">
        <v>62073061</v>
      </c>
      <c r="E86" s="56">
        <v>102007543</v>
      </c>
      <c r="F86" s="57">
        <v>600106225</v>
      </c>
      <c r="G86" s="172" t="s">
        <v>303</v>
      </c>
      <c r="H86" s="64" t="s">
        <v>126</v>
      </c>
      <c r="I86" s="64" t="s">
        <v>127</v>
      </c>
      <c r="J86" s="64" t="s">
        <v>277</v>
      </c>
      <c r="K86" s="64" t="s">
        <v>304</v>
      </c>
      <c r="L86" s="232">
        <v>2000000</v>
      </c>
      <c r="M86" s="233">
        <f t="shared" si="0"/>
        <v>1400000</v>
      </c>
      <c r="N86" s="60">
        <v>2023</v>
      </c>
      <c r="O86" s="235" t="s">
        <v>192</v>
      </c>
      <c r="P86" s="168"/>
      <c r="Q86" s="55"/>
      <c r="R86" s="55"/>
      <c r="S86" s="190"/>
      <c r="T86" s="64"/>
      <c r="U86" s="198"/>
      <c r="V86" s="73"/>
      <c r="W86" s="73"/>
      <c r="X86" s="73"/>
      <c r="Y86" s="73" t="s">
        <v>305</v>
      </c>
      <c r="Z86" s="73" t="s">
        <v>134</v>
      </c>
    </row>
    <row r="87" spans="1:26" s="119" customFormat="1" ht="76.5" x14ac:dyDescent="0.2">
      <c r="A87" s="132">
        <v>83</v>
      </c>
      <c r="B87" s="74" t="s">
        <v>274</v>
      </c>
      <c r="C87" s="131" t="s">
        <v>275</v>
      </c>
      <c r="D87" s="56">
        <v>62073061</v>
      </c>
      <c r="E87" s="56">
        <v>102007543</v>
      </c>
      <c r="F87" s="57">
        <v>600106225</v>
      </c>
      <c r="G87" s="172" t="s">
        <v>306</v>
      </c>
      <c r="H87" s="64" t="s">
        <v>126</v>
      </c>
      <c r="I87" s="64" t="s">
        <v>127</v>
      </c>
      <c r="J87" s="64" t="s">
        <v>277</v>
      </c>
      <c r="K87" s="64" t="s">
        <v>307</v>
      </c>
      <c r="L87" s="140">
        <v>1500000</v>
      </c>
      <c r="M87" s="130">
        <f t="shared" si="0"/>
        <v>1050000</v>
      </c>
      <c r="N87" s="60">
        <v>2023</v>
      </c>
      <c r="O87" s="235" t="s">
        <v>192</v>
      </c>
      <c r="P87" s="168" t="s">
        <v>132</v>
      </c>
      <c r="Q87" s="55" t="s">
        <v>132</v>
      </c>
      <c r="R87" s="55" t="s">
        <v>132</v>
      </c>
      <c r="S87" s="190" t="s">
        <v>132</v>
      </c>
      <c r="T87" s="64"/>
      <c r="U87" s="198"/>
      <c r="V87" s="64"/>
      <c r="W87" s="64" t="s">
        <v>132</v>
      </c>
      <c r="X87" s="64" t="s">
        <v>132</v>
      </c>
      <c r="Y87" s="64" t="s">
        <v>308</v>
      </c>
      <c r="Z87" s="64" t="s">
        <v>134</v>
      </c>
    </row>
    <row r="88" spans="1:26" s="119" customFormat="1" ht="51" x14ac:dyDescent="0.2">
      <c r="A88" s="132">
        <v>84</v>
      </c>
      <c r="B88" s="134" t="s">
        <v>274</v>
      </c>
      <c r="C88" s="135" t="s">
        <v>275</v>
      </c>
      <c r="D88" s="135">
        <v>62073061</v>
      </c>
      <c r="E88" s="135">
        <v>102007543</v>
      </c>
      <c r="F88" s="136">
        <v>600106225</v>
      </c>
      <c r="G88" s="133" t="s">
        <v>781</v>
      </c>
      <c r="H88" s="128" t="s">
        <v>126</v>
      </c>
      <c r="I88" s="128" t="s">
        <v>127</v>
      </c>
      <c r="J88" s="128" t="s">
        <v>277</v>
      </c>
      <c r="K88" s="128" t="s">
        <v>1029</v>
      </c>
      <c r="L88" s="177">
        <v>2000000</v>
      </c>
      <c r="M88" s="182">
        <f>L88/100*70</f>
        <v>1400000</v>
      </c>
      <c r="N88" s="134">
        <v>2025</v>
      </c>
      <c r="O88" s="235" t="s">
        <v>192</v>
      </c>
      <c r="P88" s="169" t="s">
        <v>132</v>
      </c>
      <c r="Q88" s="139" t="s">
        <v>132</v>
      </c>
      <c r="R88" s="139" t="s">
        <v>132</v>
      </c>
      <c r="S88" s="193" t="s">
        <v>132</v>
      </c>
      <c r="T88" s="128"/>
      <c r="U88" s="200"/>
      <c r="V88" s="197" t="s">
        <v>132</v>
      </c>
      <c r="W88" s="197" t="s">
        <v>132</v>
      </c>
      <c r="X88" s="197"/>
      <c r="Y88" s="197"/>
      <c r="Z88" s="197" t="s">
        <v>134</v>
      </c>
    </row>
    <row r="89" spans="1:26" s="119" customFormat="1" ht="51" x14ac:dyDescent="0.2">
      <c r="A89" s="132">
        <v>85</v>
      </c>
      <c r="B89" s="134" t="s">
        <v>274</v>
      </c>
      <c r="C89" s="135" t="s">
        <v>275</v>
      </c>
      <c r="D89" s="135">
        <v>62073061</v>
      </c>
      <c r="E89" s="135">
        <v>102007543</v>
      </c>
      <c r="F89" s="136">
        <v>600106225</v>
      </c>
      <c r="G89" s="133" t="s">
        <v>317</v>
      </c>
      <c r="H89" s="128" t="s">
        <v>126</v>
      </c>
      <c r="I89" s="128" t="s">
        <v>127</v>
      </c>
      <c r="J89" s="128" t="s">
        <v>277</v>
      </c>
      <c r="K89" s="128" t="s">
        <v>1030</v>
      </c>
      <c r="L89" s="177">
        <v>1200000</v>
      </c>
      <c r="M89" s="182">
        <f t="shared" ref="M89:M103" si="3">L89/100*70</f>
        <v>840000</v>
      </c>
      <c r="N89" s="134">
        <v>2024</v>
      </c>
      <c r="O89" s="235" t="s">
        <v>192</v>
      </c>
      <c r="P89" s="169" t="s">
        <v>132</v>
      </c>
      <c r="Q89" s="139" t="s">
        <v>132</v>
      </c>
      <c r="R89" s="139" t="s">
        <v>132</v>
      </c>
      <c r="S89" s="193" t="s">
        <v>132</v>
      </c>
      <c r="T89" s="128"/>
      <c r="U89" s="200"/>
      <c r="V89" s="128" t="s">
        <v>132</v>
      </c>
      <c r="W89" s="128" t="s">
        <v>132</v>
      </c>
      <c r="X89" s="128" t="s">
        <v>132</v>
      </c>
      <c r="Y89" s="128"/>
      <c r="Z89" s="128" t="s">
        <v>134</v>
      </c>
    </row>
    <row r="90" spans="1:26" s="119" customFormat="1" ht="51" x14ac:dyDescent="0.2">
      <c r="A90" s="132">
        <v>86</v>
      </c>
      <c r="B90" s="134" t="s">
        <v>274</v>
      </c>
      <c r="C90" s="135" t="s">
        <v>275</v>
      </c>
      <c r="D90" s="135">
        <v>62073061</v>
      </c>
      <c r="E90" s="135">
        <v>102007543</v>
      </c>
      <c r="F90" s="136">
        <v>600106225</v>
      </c>
      <c r="G90" s="133" t="s">
        <v>1031</v>
      </c>
      <c r="H90" s="128" t="s">
        <v>126</v>
      </c>
      <c r="I90" s="128" t="s">
        <v>127</v>
      </c>
      <c r="J90" s="128" t="s">
        <v>277</v>
      </c>
      <c r="K90" s="128" t="s">
        <v>1032</v>
      </c>
      <c r="L90" s="177">
        <v>600000</v>
      </c>
      <c r="M90" s="182">
        <f t="shared" si="3"/>
        <v>420000</v>
      </c>
      <c r="N90" s="134">
        <v>2024</v>
      </c>
      <c r="O90" s="235" t="s">
        <v>192</v>
      </c>
      <c r="P90" s="169"/>
      <c r="Q90" s="139" t="s">
        <v>132</v>
      </c>
      <c r="R90" s="139" t="s">
        <v>132</v>
      </c>
      <c r="S90" s="193" t="s">
        <v>132</v>
      </c>
      <c r="T90" s="128"/>
      <c r="U90" s="200"/>
      <c r="V90" s="128" t="s">
        <v>132</v>
      </c>
      <c r="W90" s="128" t="s">
        <v>132</v>
      </c>
      <c r="X90" s="128" t="s">
        <v>132</v>
      </c>
      <c r="Y90" s="128"/>
      <c r="Z90" s="128"/>
    </row>
    <row r="91" spans="1:26" s="119" customFormat="1" ht="51" x14ac:dyDescent="0.2">
      <c r="A91" s="132">
        <v>87</v>
      </c>
      <c r="B91" s="210" t="s">
        <v>274</v>
      </c>
      <c r="C91" s="212" t="s">
        <v>275</v>
      </c>
      <c r="D91" s="212">
        <v>62073061</v>
      </c>
      <c r="E91" s="212">
        <v>102007543</v>
      </c>
      <c r="F91" s="213">
        <v>600106225</v>
      </c>
      <c r="G91" s="214" t="s">
        <v>1229</v>
      </c>
      <c r="H91" s="215" t="s">
        <v>126</v>
      </c>
      <c r="I91" s="215" t="s">
        <v>127</v>
      </c>
      <c r="J91" s="215" t="s">
        <v>277</v>
      </c>
      <c r="K91" s="215" t="s">
        <v>1230</v>
      </c>
      <c r="L91" s="216">
        <v>2000000</v>
      </c>
      <c r="M91" s="217">
        <f t="shared" si="3"/>
        <v>1400000</v>
      </c>
      <c r="N91" s="210">
        <v>2025</v>
      </c>
      <c r="O91" s="235" t="s">
        <v>192</v>
      </c>
      <c r="P91" s="220"/>
      <c r="Q91" s="211" t="s">
        <v>259</v>
      </c>
      <c r="R91" s="211"/>
      <c r="S91" s="316" t="s">
        <v>259</v>
      </c>
      <c r="T91" s="215"/>
      <c r="U91" s="222"/>
      <c r="V91" s="223"/>
      <c r="W91" s="223"/>
      <c r="X91" s="223"/>
      <c r="Y91" s="223"/>
      <c r="Z91" s="223"/>
    </row>
    <row r="92" spans="1:26" s="119" customFormat="1" ht="51" x14ac:dyDescent="0.2">
      <c r="A92" s="132">
        <v>88</v>
      </c>
      <c r="B92" s="210" t="s">
        <v>274</v>
      </c>
      <c r="C92" s="212" t="s">
        <v>275</v>
      </c>
      <c r="D92" s="212">
        <v>62073061</v>
      </c>
      <c r="E92" s="212">
        <v>102007543</v>
      </c>
      <c r="F92" s="213">
        <v>600106225</v>
      </c>
      <c r="G92" s="214" t="s">
        <v>1231</v>
      </c>
      <c r="H92" s="215" t="s">
        <v>126</v>
      </c>
      <c r="I92" s="215" t="s">
        <v>127</v>
      </c>
      <c r="J92" s="215" t="s">
        <v>277</v>
      </c>
      <c r="K92" s="215" t="s">
        <v>1230</v>
      </c>
      <c r="L92" s="216">
        <v>2000000</v>
      </c>
      <c r="M92" s="217">
        <f t="shared" si="3"/>
        <v>1400000</v>
      </c>
      <c r="N92" s="210">
        <v>2025</v>
      </c>
      <c r="O92" s="235" t="s">
        <v>192</v>
      </c>
      <c r="P92" s="220"/>
      <c r="Q92" s="211" t="s">
        <v>259</v>
      </c>
      <c r="R92" s="211"/>
      <c r="S92" s="316" t="s">
        <v>259</v>
      </c>
      <c r="T92" s="215"/>
      <c r="U92" s="222"/>
      <c r="V92" s="223"/>
      <c r="W92" s="223"/>
      <c r="X92" s="223"/>
      <c r="Y92" s="223"/>
      <c r="Z92" s="223"/>
    </row>
    <row r="93" spans="1:26" s="119" customFormat="1" ht="51" x14ac:dyDescent="0.2">
      <c r="A93" s="132">
        <v>89</v>
      </c>
      <c r="B93" s="210" t="s">
        <v>274</v>
      </c>
      <c r="C93" s="212" t="s">
        <v>275</v>
      </c>
      <c r="D93" s="212">
        <v>62073061</v>
      </c>
      <c r="E93" s="212">
        <v>102007543</v>
      </c>
      <c r="F93" s="213">
        <v>600106225</v>
      </c>
      <c r="G93" s="214" t="s">
        <v>1232</v>
      </c>
      <c r="H93" s="215" t="s">
        <v>126</v>
      </c>
      <c r="I93" s="215" t="s">
        <v>127</v>
      </c>
      <c r="J93" s="215" t="s">
        <v>277</v>
      </c>
      <c r="K93" s="215" t="s">
        <v>1233</v>
      </c>
      <c r="L93" s="216">
        <v>2000000</v>
      </c>
      <c r="M93" s="217">
        <f t="shared" si="3"/>
        <v>1400000</v>
      </c>
      <c r="N93" s="210">
        <v>2025</v>
      </c>
      <c r="O93" s="235" t="s">
        <v>192</v>
      </c>
      <c r="P93" s="220"/>
      <c r="Q93" s="211"/>
      <c r="R93" s="211" t="s">
        <v>259</v>
      </c>
      <c r="S93" s="316"/>
      <c r="T93" s="215"/>
      <c r="U93" s="222"/>
      <c r="V93" s="223"/>
      <c r="W93" s="223"/>
      <c r="X93" s="223"/>
      <c r="Y93" s="223"/>
      <c r="Z93" s="223"/>
    </row>
    <row r="94" spans="1:26" s="119" customFormat="1" ht="51" x14ac:dyDescent="0.2">
      <c r="A94" s="132">
        <v>90</v>
      </c>
      <c r="B94" s="210" t="s">
        <v>274</v>
      </c>
      <c r="C94" s="212" t="s">
        <v>275</v>
      </c>
      <c r="D94" s="212">
        <v>62073061</v>
      </c>
      <c r="E94" s="212">
        <v>102007543</v>
      </c>
      <c r="F94" s="213">
        <v>600106225</v>
      </c>
      <c r="G94" s="214" t="s">
        <v>1234</v>
      </c>
      <c r="H94" s="215" t="s">
        <v>126</v>
      </c>
      <c r="I94" s="215" t="s">
        <v>127</v>
      </c>
      <c r="J94" s="215" t="s">
        <v>277</v>
      </c>
      <c r="K94" s="215" t="s">
        <v>1235</v>
      </c>
      <c r="L94" s="216">
        <v>2000000</v>
      </c>
      <c r="M94" s="217">
        <f t="shared" si="3"/>
        <v>1400000</v>
      </c>
      <c r="N94" s="210">
        <v>2025</v>
      </c>
      <c r="O94" s="235" t="s">
        <v>192</v>
      </c>
      <c r="P94" s="220"/>
      <c r="Q94" s="211"/>
      <c r="R94" s="211"/>
      <c r="S94" s="316"/>
      <c r="T94" s="215"/>
      <c r="U94" s="222"/>
      <c r="V94" s="223"/>
      <c r="W94" s="223" t="s">
        <v>259</v>
      </c>
      <c r="X94" s="223"/>
      <c r="Y94" s="223"/>
      <c r="Z94" s="223"/>
    </row>
    <row r="95" spans="1:26" s="119" customFormat="1" ht="51" x14ac:dyDescent="0.2">
      <c r="A95" s="132">
        <v>91</v>
      </c>
      <c r="B95" s="210" t="s">
        <v>274</v>
      </c>
      <c r="C95" s="212" t="s">
        <v>275</v>
      </c>
      <c r="D95" s="212">
        <v>62073061</v>
      </c>
      <c r="E95" s="212">
        <v>102007543</v>
      </c>
      <c r="F95" s="213">
        <v>600106225</v>
      </c>
      <c r="G95" s="214" t="s">
        <v>1180</v>
      </c>
      <c r="H95" s="215" t="s">
        <v>126</v>
      </c>
      <c r="I95" s="215" t="s">
        <v>127</v>
      </c>
      <c r="J95" s="215" t="s">
        <v>277</v>
      </c>
      <c r="K95" s="215" t="s">
        <v>1236</v>
      </c>
      <c r="L95" s="216">
        <v>3000000</v>
      </c>
      <c r="M95" s="217">
        <f t="shared" si="3"/>
        <v>2100000</v>
      </c>
      <c r="N95" s="210">
        <v>2025</v>
      </c>
      <c r="O95" s="235" t="s">
        <v>192</v>
      </c>
      <c r="P95" s="220"/>
      <c r="Q95" s="211"/>
      <c r="R95" s="211"/>
      <c r="S95" s="316"/>
      <c r="T95" s="215"/>
      <c r="U95" s="222"/>
      <c r="V95" s="223"/>
      <c r="W95" s="223" t="s">
        <v>259</v>
      </c>
      <c r="X95" s="223"/>
      <c r="Y95" s="223"/>
      <c r="Z95" s="223"/>
    </row>
    <row r="96" spans="1:26" s="119" customFormat="1" ht="51" x14ac:dyDescent="0.2">
      <c r="A96" s="132">
        <v>92</v>
      </c>
      <c r="B96" s="210" t="s">
        <v>274</v>
      </c>
      <c r="C96" s="212" t="s">
        <v>275</v>
      </c>
      <c r="D96" s="212">
        <v>62073061</v>
      </c>
      <c r="E96" s="212">
        <v>102007543</v>
      </c>
      <c r="F96" s="213">
        <v>600106225</v>
      </c>
      <c r="G96" s="214" t="s">
        <v>1215</v>
      </c>
      <c r="H96" s="215" t="s">
        <v>126</v>
      </c>
      <c r="I96" s="215" t="s">
        <v>127</v>
      </c>
      <c r="J96" s="215" t="s">
        <v>277</v>
      </c>
      <c r="K96" s="215" t="s">
        <v>1216</v>
      </c>
      <c r="L96" s="216">
        <v>1100000</v>
      </c>
      <c r="M96" s="217">
        <f t="shared" si="3"/>
        <v>770000</v>
      </c>
      <c r="N96" s="210">
        <v>2025</v>
      </c>
      <c r="O96" s="235" t="s">
        <v>192</v>
      </c>
      <c r="P96" s="220"/>
      <c r="Q96" s="211" t="s">
        <v>259</v>
      </c>
      <c r="R96" s="211"/>
      <c r="S96" s="316"/>
      <c r="T96" s="215"/>
      <c r="U96" s="222"/>
      <c r="V96" s="223"/>
      <c r="W96" s="223"/>
      <c r="X96" s="223"/>
      <c r="Y96" s="223"/>
      <c r="Z96" s="223"/>
    </row>
    <row r="97" spans="1:26" s="119" customFormat="1" ht="51" x14ac:dyDescent="0.2">
      <c r="A97" s="132">
        <v>93</v>
      </c>
      <c r="B97" s="210" t="s">
        <v>274</v>
      </c>
      <c r="C97" s="212" t="s">
        <v>275</v>
      </c>
      <c r="D97" s="212">
        <v>62073061</v>
      </c>
      <c r="E97" s="212">
        <v>102007543</v>
      </c>
      <c r="F97" s="213">
        <v>600106225</v>
      </c>
      <c r="G97" s="214" t="s">
        <v>1218</v>
      </c>
      <c r="H97" s="215" t="s">
        <v>126</v>
      </c>
      <c r="I97" s="215" t="s">
        <v>127</v>
      </c>
      <c r="J97" s="215" t="s">
        <v>277</v>
      </c>
      <c r="K97" s="215" t="s">
        <v>1237</v>
      </c>
      <c r="L97" s="216">
        <v>2000000</v>
      </c>
      <c r="M97" s="217">
        <f t="shared" si="3"/>
        <v>1400000</v>
      </c>
      <c r="N97" s="210">
        <v>2025</v>
      </c>
      <c r="O97" s="235" t="s">
        <v>192</v>
      </c>
      <c r="P97" s="220"/>
      <c r="Q97" s="211"/>
      <c r="R97" s="211"/>
      <c r="S97" s="316"/>
      <c r="T97" s="215"/>
      <c r="U97" s="222"/>
      <c r="V97" s="223"/>
      <c r="W97" s="223"/>
      <c r="X97" s="223"/>
      <c r="Y97" s="223"/>
      <c r="Z97" s="223"/>
    </row>
    <row r="98" spans="1:26" s="119" customFormat="1" ht="51" x14ac:dyDescent="0.2">
      <c r="A98" s="132">
        <v>94</v>
      </c>
      <c r="B98" s="210" t="s">
        <v>274</v>
      </c>
      <c r="C98" s="212" t="s">
        <v>275</v>
      </c>
      <c r="D98" s="212">
        <v>62073061</v>
      </c>
      <c r="E98" s="212">
        <v>102007543</v>
      </c>
      <c r="F98" s="213">
        <v>600106225</v>
      </c>
      <c r="G98" s="214" t="s">
        <v>1221</v>
      </c>
      <c r="H98" s="215" t="s">
        <v>126</v>
      </c>
      <c r="I98" s="215" t="s">
        <v>127</v>
      </c>
      <c r="J98" s="215" t="s">
        <v>277</v>
      </c>
      <c r="K98" s="215" t="s">
        <v>1222</v>
      </c>
      <c r="L98" s="216">
        <v>2000000</v>
      </c>
      <c r="M98" s="217">
        <f t="shared" si="3"/>
        <v>1400000</v>
      </c>
      <c r="N98" s="210">
        <v>2025</v>
      </c>
      <c r="O98" s="235" t="s">
        <v>192</v>
      </c>
      <c r="P98" s="220"/>
      <c r="Q98" s="211"/>
      <c r="R98" s="211"/>
      <c r="S98" s="316"/>
      <c r="T98" s="215"/>
      <c r="U98" s="222"/>
      <c r="V98" s="223"/>
      <c r="W98" s="223"/>
      <c r="X98" s="223"/>
      <c r="Y98" s="223"/>
      <c r="Z98" s="223"/>
    </row>
    <row r="99" spans="1:26" s="119" customFormat="1" ht="51" x14ac:dyDescent="0.2">
      <c r="A99" s="132">
        <v>95</v>
      </c>
      <c r="B99" s="210" t="s">
        <v>274</v>
      </c>
      <c r="C99" s="212" t="s">
        <v>275</v>
      </c>
      <c r="D99" s="212">
        <v>62073061</v>
      </c>
      <c r="E99" s="212">
        <v>102007543</v>
      </c>
      <c r="F99" s="213">
        <v>600106225</v>
      </c>
      <c r="G99" s="214" t="s">
        <v>1238</v>
      </c>
      <c r="H99" s="215" t="s">
        <v>126</v>
      </c>
      <c r="I99" s="215" t="s">
        <v>127</v>
      </c>
      <c r="J99" s="215" t="s">
        <v>277</v>
      </c>
      <c r="K99" s="215" t="s">
        <v>1239</v>
      </c>
      <c r="L99" s="216">
        <v>1500000</v>
      </c>
      <c r="M99" s="217">
        <f t="shared" si="3"/>
        <v>1050000</v>
      </c>
      <c r="N99" s="210">
        <v>2025</v>
      </c>
      <c r="O99" s="235" t="s">
        <v>192</v>
      </c>
      <c r="P99" s="220"/>
      <c r="Q99" s="211"/>
      <c r="R99" s="211"/>
      <c r="S99" s="316"/>
      <c r="T99" s="215"/>
      <c r="U99" s="222"/>
      <c r="V99" s="223"/>
      <c r="W99" s="223"/>
      <c r="X99" s="223"/>
      <c r="Y99" s="223"/>
      <c r="Z99" s="223"/>
    </row>
    <row r="100" spans="1:26" s="119" customFormat="1" ht="51" x14ac:dyDescent="0.2">
      <c r="A100" s="132">
        <v>96</v>
      </c>
      <c r="B100" s="210" t="s">
        <v>274</v>
      </c>
      <c r="C100" s="212" t="s">
        <v>275</v>
      </c>
      <c r="D100" s="212">
        <v>62073061</v>
      </c>
      <c r="E100" s="212">
        <v>102007543</v>
      </c>
      <c r="F100" s="213">
        <v>600106225</v>
      </c>
      <c r="G100" s="214" t="s">
        <v>368</v>
      </c>
      <c r="H100" s="215" t="s">
        <v>126</v>
      </c>
      <c r="I100" s="215" t="s">
        <v>127</v>
      </c>
      <c r="J100" s="215" t="s">
        <v>277</v>
      </c>
      <c r="K100" s="215" t="s">
        <v>1240</v>
      </c>
      <c r="L100" s="216">
        <v>1000000</v>
      </c>
      <c r="M100" s="217">
        <f t="shared" si="3"/>
        <v>700000</v>
      </c>
      <c r="N100" s="210">
        <v>2025</v>
      </c>
      <c r="O100" s="235" t="s">
        <v>192</v>
      </c>
      <c r="P100" s="220"/>
      <c r="Q100" s="211" t="s">
        <v>259</v>
      </c>
      <c r="R100" s="211" t="s">
        <v>259</v>
      </c>
      <c r="S100" s="316"/>
      <c r="T100" s="215"/>
      <c r="U100" s="222"/>
      <c r="V100" s="223" t="s">
        <v>259</v>
      </c>
      <c r="W100" s="223" t="s">
        <v>259</v>
      </c>
      <c r="X100" s="223"/>
      <c r="Y100" s="223"/>
      <c r="Z100" s="223"/>
    </row>
    <row r="101" spans="1:26" s="119" customFormat="1" ht="51" x14ac:dyDescent="0.2">
      <c r="A101" s="132">
        <v>97</v>
      </c>
      <c r="B101" s="210" t="s">
        <v>274</v>
      </c>
      <c r="C101" s="212" t="s">
        <v>275</v>
      </c>
      <c r="D101" s="212">
        <v>62073061</v>
      </c>
      <c r="E101" s="212">
        <v>102007543</v>
      </c>
      <c r="F101" s="213">
        <v>600106225</v>
      </c>
      <c r="G101" s="214" t="s">
        <v>1241</v>
      </c>
      <c r="H101" s="215" t="s">
        <v>126</v>
      </c>
      <c r="I101" s="215" t="s">
        <v>127</v>
      </c>
      <c r="J101" s="215" t="s">
        <v>277</v>
      </c>
      <c r="K101" s="215" t="s">
        <v>1242</v>
      </c>
      <c r="L101" s="216">
        <v>1200000</v>
      </c>
      <c r="M101" s="217">
        <f t="shared" si="3"/>
        <v>840000</v>
      </c>
      <c r="N101" s="210">
        <v>2025</v>
      </c>
      <c r="O101" s="235" t="s">
        <v>192</v>
      </c>
      <c r="P101" s="220"/>
      <c r="Q101" s="211"/>
      <c r="R101" s="211"/>
      <c r="S101" s="316"/>
      <c r="T101" s="215"/>
      <c r="U101" s="222"/>
      <c r="V101" s="223"/>
      <c r="W101" s="223"/>
      <c r="X101" s="223"/>
      <c r="Y101" s="223"/>
      <c r="Z101" s="223"/>
    </row>
    <row r="102" spans="1:26" s="119" customFormat="1" ht="51" x14ac:dyDescent="0.2">
      <c r="A102" s="132">
        <v>98</v>
      </c>
      <c r="B102" s="210" t="s">
        <v>274</v>
      </c>
      <c r="C102" s="212" t="s">
        <v>275</v>
      </c>
      <c r="D102" s="212">
        <v>62073061</v>
      </c>
      <c r="E102" s="212">
        <v>102007543</v>
      </c>
      <c r="F102" s="213">
        <v>600106225</v>
      </c>
      <c r="G102" s="214" t="s">
        <v>1243</v>
      </c>
      <c r="H102" s="215" t="s">
        <v>126</v>
      </c>
      <c r="I102" s="215" t="s">
        <v>127</v>
      </c>
      <c r="J102" s="215" t="s">
        <v>277</v>
      </c>
      <c r="K102" s="215" t="s">
        <v>1244</v>
      </c>
      <c r="L102" s="216">
        <v>10000000</v>
      </c>
      <c r="M102" s="217">
        <f t="shared" si="3"/>
        <v>7000000</v>
      </c>
      <c r="N102" s="210">
        <v>2025</v>
      </c>
      <c r="O102" s="235" t="s">
        <v>192</v>
      </c>
      <c r="P102" s="220" t="s">
        <v>259</v>
      </c>
      <c r="Q102" s="211" t="s">
        <v>259</v>
      </c>
      <c r="R102" s="211" t="s">
        <v>259</v>
      </c>
      <c r="S102" s="316" t="s">
        <v>259</v>
      </c>
      <c r="T102" s="215"/>
      <c r="U102" s="222"/>
      <c r="V102" s="223"/>
      <c r="W102" s="223"/>
      <c r="X102" s="223"/>
      <c r="Y102" s="223"/>
      <c r="Z102" s="223"/>
    </row>
    <row r="103" spans="1:26" s="119" customFormat="1" ht="51" x14ac:dyDescent="0.2">
      <c r="A103" s="132">
        <v>99</v>
      </c>
      <c r="B103" s="210" t="s">
        <v>274</v>
      </c>
      <c r="C103" s="212" t="s">
        <v>275</v>
      </c>
      <c r="D103" s="212">
        <v>62073061</v>
      </c>
      <c r="E103" s="212">
        <v>102007543</v>
      </c>
      <c r="F103" s="213">
        <v>600106225</v>
      </c>
      <c r="G103" s="214" t="s">
        <v>1245</v>
      </c>
      <c r="H103" s="215" t="s">
        <v>126</v>
      </c>
      <c r="I103" s="215" t="s">
        <v>127</v>
      </c>
      <c r="J103" s="215" t="s">
        <v>277</v>
      </c>
      <c r="K103" s="215" t="s">
        <v>1246</v>
      </c>
      <c r="L103" s="216">
        <v>2000000</v>
      </c>
      <c r="M103" s="217">
        <f t="shared" si="3"/>
        <v>1400000</v>
      </c>
      <c r="N103" s="210">
        <v>2025</v>
      </c>
      <c r="O103" s="235" t="s">
        <v>192</v>
      </c>
      <c r="P103" s="220"/>
      <c r="Q103" s="211"/>
      <c r="R103" s="211"/>
      <c r="S103" s="316"/>
      <c r="T103" s="215"/>
      <c r="U103" s="222"/>
      <c r="V103" s="223"/>
      <c r="W103" s="223" t="s">
        <v>259</v>
      </c>
      <c r="X103" s="223"/>
      <c r="Y103" s="223"/>
      <c r="Z103" s="223"/>
    </row>
    <row r="104" spans="1:26" s="119" customFormat="1" ht="38.25" x14ac:dyDescent="0.2">
      <c r="A104" s="132">
        <v>100</v>
      </c>
      <c r="B104" s="74" t="s">
        <v>309</v>
      </c>
      <c r="C104" s="131" t="s">
        <v>310</v>
      </c>
      <c r="D104" s="56">
        <v>75021528</v>
      </c>
      <c r="E104" s="56" t="s">
        <v>311</v>
      </c>
      <c r="F104" s="57">
        <v>600106454</v>
      </c>
      <c r="G104" s="172" t="s">
        <v>312</v>
      </c>
      <c r="H104" s="64" t="s">
        <v>126</v>
      </c>
      <c r="I104" s="64" t="s">
        <v>127</v>
      </c>
      <c r="J104" s="64" t="s">
        <v>313</v>
      </c>
      <c r="K104" s="64" t="s">
        <v>314</v>
      </c>
      <c r="L104" s="140">
        <v>500000</v>
      </c>
      <c r="M104" s="130">
        <f t="shared" si="0"/>
        <v>350000</v>
      </c>
      <c r="N104" s="60" t="s">
        <v>236</v>
      </c>
      <c r="O104" s="61" t="s">
        <v>161</v>
      </c>
      <c r="P104" s="168"/>
      <c r="Q104" s="55" t="s">
        <v>132</v>
      </c>
      <c r="R104" s="55" t="s">
        <v>132</v>
      </c>
      <c r="S104" s="190"/>
      <c r="T104" s="64" t="s">
        <v>132</v>
      </c>
      <c r="U104" s="198"/>
      <c r="V104" s="73" t="s">
        <v>132</v>
      </c>
      <c r="W104" s="73"/>
      <c r="X104" s="73"/>
      <c r="Y104" s="73"/>
      <c r="Z104" s="73"/>
    </row>
    <row r="105" spans="1:26" s="119" customFormat="1" ht="38.25" x14ac:dyDescent="0.2">
      <c r="A105" s="132">
        <v>101</v>
      </c>
      <c r="B105" s="74" t="s">
        <v>309</v>
      </c>
      <c r="C105" s="131" t="s">
        <v>310</v>
      </c>
      <c r="D105" s="56">
        <v>75021528</v>
      </c>
      <c r="E105" s="56" t="s">
        <v>311</v>
      </c>
      <c r="F105" s="57">
        <v>600106454</v>
      </c>
      <c r="G105" s="172" t="s">
        <v>315</v>
      </c>
      <c r="H105" s="64" t="s">
        <v>126</v>
      </c>
      <c r="I105" s="64" t="s">
        <v>127</v>
      </c>
      <c r="J105" s="64" t="s">
        <v>313</v>
      </c>
      <c r="K105" s="64" t="s">
        <v>316</v>
      </c>
      <c r="L105" s="140">
        <v>150000</v>
      </c>
      <c r="M105" s="130">
        <f t="shared" si="0"/>
        <v>105000</v>
      </c>
      <c r="N105" s="60" t="s">
        <v>236</v>
      </c>
      <c r="O105" s="61" t="s">
        <v>161</v>
      </c>
      <c r="P105" s="168"/>
      <c r="Q105" s="55" t="s">
        <v>132</v>
      </c>
      <c r="R105" s="55"/>
      <c r="S105" s="190"/>
      <c r="T105" s="64"/>
      <c r="U105" s="198"/>
      <c r="V105" s="73"/>
      <c r="W105" s="73" t="s">
        <v>132</v>
      </c>
      <c r="X105" s="73"/>
      <c r="Y105" s="73"/>
      <c r="Z105" s="73"/>
    </row>
    <row r="106" spans="1:26" s="119" customFormat="1" ht="38.25" x14ac:dyDescent="0.2">
      <c r="A106" s="132">
        <v>102</v>
      </c>
      <c r="B106" s="74" t="s">
        <v>309</v>
      </c>
      <c r="C106" s="131" t="s">
        <v>310</v>
      </c>
      <c r="D106" s="56">
        <v>75021528</v>
      </c>
      <c r="E106" s="56" t="s">
        <v>311</v>
      </c>
      <c r="F106" s="57">
        <v>600106454</v>
      </c>
      <c r="G106" s="172" t="s">
        <v>317</v>
      </c>
      <c r="H106" s="64" t="s">
        <v>126</v>
      </c>
      <c r="I106" s="64" t="s">
        <v>127</v>
      </c>
      <c r="J106" s="64" t="s">
        <v>313</v>
      </c>
      <c r="K106" s="64" t="s">
        <v>1088</v>
      </c>
      <c r="L106" s="140">
        <v>800000</v>
      </c>
      <c r="M106" s="130">
        <f t="shared" si="0"/>
        <v>560000</v>
      </c>
      <c r="N106" s="60" t="s">
        <v>236</v>
      </c>
      <c r="O106" s="61" t="s">
        <v>161</v>
      </c>
      <c r="P106" s="168" t="s">
        <v>132</v>
      </c>
      <c r="Q106" s="55" t="s">
        <v>132</v>
      </c>
      <c r="R106" s="55" t="s">
        <v>132</v>
      </c>
      <c r="S106" s="190" t="s">
        <v>132</v>
      </c>
      <c r="T106" s="64" t="s">
        <v>132</v>
      </c>
      <c r="U106" s="198"/>
      <c r="V106" s="73"/>
      <c r="W106" s="73"/>
      <c r="X106" s="73" t="s">
        <v>132</v>
      </c>
      <c r="Y106" s="73"/>
      <c r="Z106" s="73"/>
    </row>
    <row r="107" spans="1:26" s="119" customFormat="1" ht="38.25" x14ac:dyDescent="0.2">
      <c r="A107" s="132">
        <v>103</v>
      </c>
      <c r="B107" s="74" t="s">
        <v>309</v>
      </c>
      <c r="C107" s="131" t="s">
        <v>310</v>
      </c>
      <c r="D107" s="56">
        <v>75021528</v>
      </c>
      <c r="E107" s="56" t="s">
        <v>311</v>
      </c>
      <c r="F107" s="57">
        <v>600106454</v>
      </c>
      <c r="G107" s="172" t="s">
        <v>318</v>
      </c>
      <c r="H107" s="64" t="s">
        <v>126</v>
      </c>
      <c r="I107" s="64" t="s">
        <v>127</v>
      </c>
      <c r="J107" s="64" t="s">
        <v>313</v>
      </c>
      <c r="K107" s="64" t="s">
        <v>319</v>
      </c>
      <c r="L107" s="140">
        <v>250000</v>
      </c>
      <c r="M107" s="130">
        <f t="shared" si="0"/>
        <v>175000</v>
      </c>
      <c r="N107" s="60" t="s">
        <v>236</v>
      </c>
      <c r="O107" s="61" t="s">
        <v>161</v>
      </c>
      <c r="P107" s="168" t="s">
        <v>132</v>
      </c>
      <c r="Q107" s="55" t="s">
        <v>132</v>
      </c>
      <c r="R107" s="55"/>
      <c r="S107" s="190"/>
      <c r="T107" s="64" t="s">
        <v>132</v>
      </c>
      <c r="U107" s="198"/>
      <c r="V107" s="73" t="s">
        <v>132</v>
      </c>
      <c r="W107" s="73"/>
      <c r="X107" s="73"/>
      <c r="Y107" s="73"/>
      <c r="Z107" s="73"/>
    </row>
    <row r="108" spans="1:26" s="119" customFormat="1" ht="38.25" x14ac:dyDescent="0.2">
      <c r="A108" s="132">
        <v>104</v>
      </c>
      <c r="B108" s="74" t="s">
        <v>309</v>
      </c>
      <c r="C108" s="131" t="s">
        <v>310</v>
      </c>
      <c r="D108" s="56">
        <v>75021528</v>
      </c>
      <c r="E108" s="56" t="s">
        <v>311</v>
      </c>
      <c r="F108" s="57">
        <v>600106454</v>
      </c>
      <c r="G108" s="172" t="s">
        <v>201</v>
      </c>
      <c r="H108" s="64" t="s">
        <v>126</v>
      </c>
      <c r="I108" s="64" t="s">
        <v>127</v>
      </c>
      <c r="J108" s="64" t="s">
        <v>313</v>
      </c>
      <c r="K108" s="64" t="s">
        <v>320</v>
      </c>
      <c r="L108" s="140">
        <v>600000</v>
      </c>
      <c r="M108" s="130">
        <f t="shared" si="0"/>
        <v>420000</v>
      </c>
      <c r="N108" s="60" t="s">
        <v>236</v>
      </c>
      <c r="O108" s="61" t="s">
        <v>161</v>
      </c>
      <c r="P108" s="168" t="s">
        <v>132</v>
      </c>
      <c r="Q108" s="55" t="s">
        <v>132</v>
      </c>
      <c r="R108" s="55" t="s">
        <v>132</v>
      </c>
      <c r="S108" s="190" t="s">
        <v>132</v>
      </c>
      <c r="T108" s="64" t="s">
        <v>132</v>
      </c>
      <c r="U108" s="198"/>
      <c r="V108" s="73" t="s">
        <v>132</v>
      </c>
      <c r="W108" s="73"/>
      <c r="X108" s="73" t="s">
        <v>132</v>
      </c>
      <c r="Y108" s="73"/>
      <c r="Z108" s="73"/>
    </row>
    <row r="109" spans="1:26" s="119" customFormat="1" ht="38.25" x14ac:dyDescent="0.2">
      <c r="A109" s="132">
        <v>105</v>
      </c>
      <c r="B109" s="74" t="s">
        <v>309</v>
      </c>
      <c r="C109" s="131" t="s">
        <v>310</v>
      </c>
      <c r="D109" s="56">
        <v>75021528</v>
      </c>
      <c r="E109" s="56" t="s">
        <v>311</v>
      </c>
      <c r="F109" s="57">
        <v>600106454</v>
      </c>
      <c r="G109" s="172" t="s">
        <v>321</v>
      </c>
      <c r="H109" s="64" t="s">
        <v>126</v>
      </c>
      <c r="I109" s="64" t="s">
        <v>127</v>
      </c>
      <c r="J109" s="64" t="s">
        <v>313</v>
      </c>
      <c r="K109" s="64" t="s">
        <v>322</v>
      </c>
      <c r="L109" s="140">
        <v>500000</v>
      </c>
      <c r="M109" s="130">
        <f t="shared" si="0"/>
        <v>350000</v>
      </c>
      <c r="N109" s="60" t="s">
        <v>155</v>
      </c>
      <c r="O109" s="61" t="s">
        <v>161</v>
      </c>
      <c r="P109" s="168" t="s">
        <v>132</v>
      </c>
      <c r="Q109" s="55" t="s">
        <v>132</v>
      </c>
      <c r="R109" s="55" t="s">
        <v>132</v>
      </c>
      <c r="S109" s="190" t="s">
        <v>132</v>
      </c>
      <c r="T109" s="64"/>
      <c r="U109" s="198"/>
      <c r="V109" s="73" t="s">
        <v>132</v>
      </c>
      <c r="W109" s="73"/>
      <c r="X109" s="73" t="s">
        <v>132</v>
      </c>
      <c r="Y109" s="73"/>
      <c r="Z109" s="73"/>
    </row>
    <row r="110" spans="1:26" s="119" customFormat="1" ht="38.25" x14ac:dyDescent="0.2">
      <c r="A110" s="132">
        <v>106</v>
      </c>
      <c r="B110" s="74" t="s">
        <v>309</v>
      </c>
      <c r="C110" s="131" t="s">
        <v>310</v>
      </c>
      <c r="D110" s="56">
        <v>75021528</v>
      </c>
      <c r="E110" s="56" t="s">
        <v>311</v>
      </c>
      <c r="F110" s="57">
        <v>600106454</v>
      </c>
      <c r="G110" s="172" t="s">
        <v>323</v>
      </c>
      <c r="H110" s="64" t="s">
        <v>126</v>
      </c>
      <c r="I110" s="64" t="s">
        <v>127</v>
      </c>
      <c r="J110" s="64" t="s">
        <v>313</v>
      </c>
      <c r="K110" s="64" t="s">
        <v>324</v>
      </c>
      <c r="L110" s="140">
        <v>600000</v>
      </c>
      <c r="M110" s="130">
        <f t="shared" si="0"/>
        <v>420000</v>
      </c>
      <c r="N110" s="60" t="s">
        <v>236</v>
      </c>
      <c r="O110" s="61" t="s">
        <v>161</v>
      </c>
      <c r="P110" s="168"/>
      <c r="Q110" s="55"/>
      <c r="R110" s="55"/>
      <c r="S110" s="190"/>
      <c r="T110" s="64"/>
      <c r="U110" s="198"/>
      <c r="V110" s="73"/>
      <c r="W110" s="73"/>
      <c r="X110" s="73"/>
      <c r="Y110" s="73"/>
      <c r="Z110" s="73"/>
    </row>
    <row r="111" spans="1:26" s="119" customFormat="1" ht="38.25" x14ac:dyDescent="0.2">
      <c r="A111" s="132">
        <v>107</v>
      </c>
      <c r="B111" s="74" t="s">
        <v>309</v>
      </c>
      <c r="C111" s="131" t="s">
        <v>310</v>
      </c>
      <c r="D111" s="56">
        <v>75021528</v>
      </c>
      <c r="E111" s="56" t="s">
        <v>311</v>
      </c>
      <c r="F111" s="57">
        <v>600106454</v>
      </c>
      <c r="G111" s="172" t="s">
        <v>325</v>
      </c>
      <c r="H111" s="64" t="s">
        <v>126</v>
      </c>
      <c r="I111" s="64" t="s">
        <v>127</v>
      </c>
      <c r="J111" s="64" t="s">
        <v>313</v>
      </c>
      <c r="K111" s="64" t="s">
        <v>326</v>
      </c>
      <c r="L111" s="140">
        <v>150000</v>
      </c>
      <c r="M111" s="130">
        <f t="shared" si="0"/>
        <v>105000</v>
      </c>
      <c r="N111" s="60" t="s">
        <v>236</v>
      </c>
      <c r="O111" s="61" t="s">
        <v>161</v>
      </c>
      <c r="P111" s="168" t="s">
        <v>132</v>
      </c>
      <c r="Q111" s="55" t="s">
        <v>132</v>
      </c>
      <c r="R111" s="55" t="s">
        <v>132</v>
      </c>
      <c r="S111" s="190" t="s">
        <v>132</v>
      </c>
      <c r="T111" s="64"/>
      <c r="U111" s="198"/>
      <c r="V111" s="73" t="s">
        <v>132</v>
      </c>
      <c r="W111" s="73"/>
      <c r="X111" s="73" t="s">
        <v>132</v>
      </c>
      <c r="Y111" s="73"/>
      <c r="Z111" s="73"/>
    </row>
    <row r="112" spans="1:26" s="119" customFormat="1" ht="38.25" x14ac:dyDescent="0.2">
      <c r="A112" s="132">
        <v>108</v>
      </c>
      <c r="B112" s="74" t="s">
        <v>309</v>
      </c>
      <c r="C112" s="131" t="s">
        <v>310</v>
      </c>
      <c r="D112" s="56">
        <v>75021528</v>
      </c>
      <c r="E112" s="56" t="s">
        <v>311</v>
      </c>
      <c r="F112" s="57">
        <v>600106454</v>
      </c>
      <c r="G112" s="172" t="s">
        <v>281</v>
      </c>
      <c r="H112" s="64" t="s">
        <v>126</v>
      </c>
      <c r="I112" s="64" t="s">
        <v>127</v>
      </c>
      <c r="J112" s="64" t="s">
        <v>313</v>
      </c>
      <c r="K112" s="64" t="s">
        <v>327</v>
      </c>
      <c r="L112" s="140">
        <v>60000</v>
      </c>
      <c r="M112" s="130">
        <f t="shared" si="0"/>
        <v>42000</v>
      </c>
      <c r="N112" s="60" t="s">
        <v>236</v>
      </c>
      <c r="O112" s="61" t="s">
        <v>161</v>
      </c>
      <c r="P112" s="168" t="s">
        <v>132</v>
      </c>
      <c r="Q112" s="55" t="s">
        <v>132</v>
      </c>
      <c r="R112" s="55" t="s">
        <v>132</v>
      </c>
      <c r="S112" s="190"/>
      <c r="T112" s="64" t="s">
        <v>132</v>
      </c>
      <c r="U112" s="198"/>
      <c r="V112" s="73"/>
      <c r="W112" s="73"/>
      <c r="X112" s="73"/>
      <c r="Y112" s="73"/>
      <c r="Z112" s="73"/>
    </row>
    <row r="113" spans="1:26" s="119" customFormat="1" ht="38.25" x14ac:dyDescent="0.2">
      <c r="A113" s="132">
        <v>109</v>
      </c>
      <c r="B113" s="74" t="s">
        <v>309</v>
      </c>
      <c r="C113" s="131" t="s">
        <v>310</v>
      </c>
      <c r="D113" s="56">
        <v>75021528</v>
      </c>
      <c r="E113" s="56" t="s">
        <v>311</v>
      </c>
      <c r="F113" s="57">
        <v>600106454</v>
      </c>
      <c r="G113" s="172" t="s">
        <v>328</v>
      </c>
      <c r="H113" s="64" t="s">
        <v>126</v>
      </c>
      <c r="I113" s="64" t="s">
        <v>127</v>
      </c>
      <c r="J113" s="64" t="s">
        <v>313</v>
      </c>
      <c r="K113" s="64" t="s">
        <v>329</v>
      </c>
      <c r="L113" s="140">
        <v>100000</v>
      </c>
      <c r="M113" s="130">
        <f t="shared" si="0"/>
        <v>70000</v>
      </c>
      <c r="N113" s="60" t="s">
        <v>236</v>
      </c>
      <c r="O113" s="61" t="s">
        <v>161</v>
      </c>
      <c r="P113" s="168"/>
      <c r="Q113" s="55"/>
      <c r="R113" s="55"/>
      <c r="S113" s="190"/>
      <c r="T113" s="64"/>
      <c r="U113" s="198"/>
      <c r="V113" s="73"/>
      <c r="W113" s="73"/>
      <c r="X113" s="73"/>
      <c r="Y113" s="73"/>
      <c r="Z113" s="73"/>
    </row>
    <row r="114" spans="1:26" s="119" customFormat="1" ht="38.25" x14ac:dyDescent="0.2">
      <c r="A114" s="132">
        <v>110</v>
      </c>
      <c r="B114" s="74" t="s">
        <v>309</v>
      </c>
      <c r="C114" s="131" t="s">
        <v>310</v>
      </c>
      <c r="D114" s="56">
        <v>75021528</v>
      </c>
      <c r="E114" s="56" t="s">
        <v>311</v>
      </c>
      <c r="F114" s="57">
        <v>600106454</v>
      </c>
      <c r="G114" s="172" t="s">
        <v>330</v>
      </c>
      <c r="H114" s="64" t="s">
        <v>126</v>
      </c>
      <c r="I114" s="64" t="s">
        <v>127</v>
      </c>
      <c r="J114" s="64" t="s">
        <v>313</v>
      </c>
      <c r="K114" s="64" t="s">
        <v>331</v>
      </c>
      <c r="L114" s="140">
        <v>300000</v>
      </c>
      <c r="M114" s="130">
        <f t="shared" si="0"/>
        <v>210000</v>
      </c>
      <c r="N114" s="60" t="s">
        <v>236</v>
      </c>
      <c r="O114" s="61" t="s">
        <v>161</v>
      </c>
      <c r="P114" s="168"/>
      <c r="Q114" s="55"/>
      <c r="R114" s="55"/>
      <c r="S114" s="190"/>
      <c r="T114" s="64"/>
      <c r="U114" s="198"/>
      <c r="V114" s="73"/>
      <c r="W114" s="73"/>
      <c r="X114" s="73"/>
      <c r="Y114" s="73"/>
      <c r="Z114" s="73"/>
    </row>
    <row r="115" spans="1:26" s="119" customFormat="1" ht="38.25" x14ac:dyDescent="0.2">
      <c r="A115" s="132">
        <v>111</v>
      </c>
      <c r="B115" s="74" t="s">
        <v>309</v>
      </c>
      <c r="C115" s="131" t="s">
        <v>310</v>
      </c>
      <c r="D115" s="56">
        <v>75021528</v>
      </c>
      <c r="E115" s="56" t="s">
        <v>311</v>
      </c>
      <c r="F115" s="57">
        <v>600106454</v>
      </c>
      <c r="G115" s="172" t="s">
        <v>332</v>
      </c>
      <c r="H115" s="64" t="s">
        <v>126</v>
      </c>
      <c r="I115" s="64" t="s">
        <v>127</v>
      </c>
      <c r="J115" s="64" t="s">
        <v>313</v>
      </c>
      <c r="K115" s="64" t="s">
        <v>1016</v>
      </c>
      <c r="L115" s="140">
        <v>300000</v>
      </c>
      <c r="M115" s="130">
        <f t="shared" si="0"/>
        <v>210000</v>
      </c>
      <c r="N115" s="60" t="s">
        <v>236</v>
      </c>
      <c r="O115" s="61" t="s">
        <v>161</v>
      </c>
      <c r="P115" s="168"/>
      <c r="Q115" s="55"/>
      <c r="R115" s="55" t="s">
        <v>132</v>
      </c>
      <c r="S115" s="190"/>
      <c r="T115" s="64" t="s">
        <v>132</v>
      </c>
      <c r="U115" s="198"/>
      <c r="V115" s="73"/>
      <c r="W115" s="73"/>
      <c r="X115" s="73"/>
      <c r="Y115" s="73"/>
      <c r="Z115" s="73"/>
    </row>
    <row r="116" spans="1:26" s="119" customFormat="1" ht="38.25" x14ac:dyDescent="0.2">
      <c r="A116" s="132">
        <v>112</v>
      </c>
      <c r="B116" s="74" t="s">
        <v>309</v>
      </c>
      <c r="C116" s="131" t="s">
        <v>310</v>
      </c>
      <c r="D116" s="56">
        <v>75021528</v>
      </c>
      <c r="E116" s="56" t="s">
        <v>311</v>
      </c>
      <c r="F116" s="57">
        <v>600106454</v>
      </c>
      <c r="G116" s="172" t="s">
        <v>333</v>
      </c>
      <c r="H116" s="64" t="s">
        <v>126</v>
      </c>
      <c r="I116" s="64" t="s">
        <v>127</v>
      </c>
      <c r="J116" s="64" t="s">
        <v>313</v>
      </c>
      <c r="K116" s="64" t="s">
        <v>334</v>
      </c>
      <c r="L116" s="140">
        <v>100000</v>
      </c>
      <c r="M116" s="130">
        <f t="shared" si="0"/>
        <v>70000</v>
      </c>
      <c r="N116" s="60" t="s">
        <v>236</v>
      </c>
      <c r="O116" s="61" t="s">
        <v>161</v>
      </c>
      <c r="P116" s="168" t="s">
        <v>132</v>
      </c>
      <c r="Q116" s="55" t="s">
        <v>132</v>
      </c>
      <c r="R116" s="55" t="s">
        <v>132</v>
      </c>
      <c r="S116" s="190" t="s">
        <v>132</v>
      </c>
      <c r="T116" s="64" t="s">
        <v>132</v>
      </c>
      <c r="U116" s="198"/>
      <c r="V116" s="64"/>
      <c r="W116" s="64"/>
      <c r="X116" s="64"/>
      <c r="Y116" s="64"/>
      <c r="Z116" s="64"/>
    </row>
    <row r="117" spans="1:26" s="119" customFormat="1" ht="38.25" x14ac:dyDescent="0.2">
      <c r="A117" s="132">
        <v>113</v>
      </c>
      <c r="B117" s="74" t="s">
        <v>309</v>
      </c>
      <c r="C117" s="131" t="s">
        <v>310</v>
      </c>
      <c r="D117" s="56">
        <v>75021528</v>
      </c>
      <c r="E117" s="56" t="s">
        <v>311</v>
      </c>
      <c r="F117" s="57">
        <v>600106454</v>
      </c>
      <c r="G117" s="172" t="s">
        <v>242</v>
      </c>
      <c r="H117" s="64" t="s">
        <v>126</v>
      </c>
      <c r="I117" s="64" t="s">
        <v>127</v>
      </c>
      <c r="J117" s="64" t="s">
        <v>313</v>
      </c>
      <c r="K117" s="64" t="s">
        <v>335</v>
      </c>
      <c r="L117" s="140">
        <v>500000</v>
      </c>
      <c r="M117" s="130">
        <f t="shared" si="0"/>
        <v>350000</v>
      </c>
      <c r="N117" s="60" t="s">
        <v>236</v>
      </c>
      <c r="O117" s="61" t="s">
        <v>161</v>
      </c>
      <c r="P117" s="168"/>
      <c r="Q117" s="55"/>
      <c r="R117" s="55"/>
      <c r="S117" s="190"/>
      <c r="T117" s="64"/>
      <c r="U117" s="198"/>
      <c r="V117" s="64"/>
      <c r="W117" s="64"/>
      <c r="X117" s="64"/>
      <c r="Y117" s="64"/>
      <c r="Z117" s="64"/>
    </row>
    <row r="118" spans="1:26" s="119" customFormat="1" ht="38.25" x14ac:dyDescent="0.2">
      <c r="A118" s="132">
        <v>114</v>
      </c>
      <c r="B118" s="74" t="s">
        <v>309</v>
      </c>
      <c r="C118" s="131" t="s">
        <v>310</v>
      </c>
      <c r="D118" s="56">
        <v>75021528</v>
      </c>
      <c r="E118" s="56" t="s">
        <v>311</v>
      </c>
      <c r="F118" s="57">
        <v>600106454</v>
      </c>
      <c r="G118" s="172" t="s">
        <v>336</v>
      </c>
      <c r="H118" s="64" t="s">
        <v>126</v>
      </c>
      <c r="I118" s="64" t="s">
        <v>127</v>
      </c>
      <c r="J118" s="64" t="s">
        <v>313</v>
      </c>
      <c r="K118" s="64" t="s">
        <v>337</v>
      </c>
      <c r="L118" s="140">
        <v>500000</v>
      </c>
      <c r="M118" s="130">
        <f t="shared" si="0"/>
        <v>350000</v>
      </c>
      <c r="N118" s="60" t="s">
        <v>236</v>
      </c>
      <c r="O118" s="61" t="s">
        <v>161</v>
      </c>
      <c r="P118" s="168"/>
      <c r="Q118" s="55"/>
      <c r="R118" s="55"/>
      <c r="S118" s="190"/>
      <c r="T118" s="64"/>
      <c r="U118" s="198"/>
      <c r="V118" s="73"/>
      <c r="W118" s="73"/>
      <c r="X118" s="73"/>
      <c r="Y118" s="73"/>
      <c r="Z118" s="73"/>
    </row>
    <row r="119" spans="1:26" s="124" customFormat="1" ht="38.25" x14ac:dyDescent="0.2">
      <c r="A119" s="132">
        <v>115</v>
      </c>
      <c r="B119" s="74" t="s">
        <v>309</v>
      </c>
      <c r="C119" s="131" t="s">
        <v>310</v>
      </c>
      <c r="D119" s="55">
        <v>75021528</v>
      </c>
      <c r="E119" s="55" t="s">
        <v>311</v>
      </c>
      <c r="F119" s="63">
        <v>600106454</v>
      </c>
      <c r="G119" s="172" t="s">
        <v>1017</v>
      </c>
      <c r="H119" s="59" t="s">
        <v>126</v>
      </c>
      <c r="I119" s="59" t="s">
        <v>127</v>
      </c>
      <c r="J119" s="59" t="s">
        <v>313</v>
      </c>
      <c r="K119" s="128" t="s">
        <v>1018</v>
      </c>
      <c r="L119" s="179">
        <v>1500000</v>
      </c>
      <c r="M119" s="184">
        <f t="shared" si="0"/>
        <v>1050000</v>
      </c>
      <c r="N119" s="152">
        <v>2024</v>
      </c>
      <c r="O119" s="153">
        <v>2027</v>
      </c>
      <c r="P119" s="186"/>
      <c r="Q119" s="106"/>
      <c r="R119" s="106"/>
      <c r="S119" s="192"/>
      <c r="T119" s="59" t="s">
        <v>132</v>
      </c>
      <c r="U119" s="132"/>
      <c r="V119" s="59" t="s">
        <v>132</v>
      </c>
      <c r="W119" s="59"/>
      <c r="X119" s="59"/>
      <c r="Y119" s="59" t="s">
        <v>1015</v>
      </c>
      <c r="Z119" s="59" t="s">
        <v>241</v>
      </c>
    </row>
    <row r="120" spans="1:26" s="119" customFormat="1" ht="38.25" x14ac:dyDescent="0.2">
      <c r="A120" s="132">
        <v>116</v>
      </c>
      <c r="B120" s="74" t="s">
        <v>309</v>
      </c>
      <c r="C120" s="131" t="s">
        <v>310</v>
      </c>
      <c r="D120" s="56">
        <v>75021528</v>
      </c>
      <c r="E120" s="56" t="s">
        <v>311</v>
      </c>
      <c r="F120" s="57">
        <v>600106454</v>
      </c>
      <c r="G120" s="172" t="s">
        <v>338</v>
      </c>
      <c r="H120" s="64" t="s">
        <v>126</v>
      </c>
      <c r="I120" s="64" t="s">
        <v>127</v>
      </c>
      <c r="J120" s="64" t="s">
        <v>313</v>
      </c>
      <c r="K120" s="64" t="s">
        <v>339</v>
      </c>
      <c r="L120" s="140">
        <v>12000000</v>
      </c>
      <c r="M120" s="130"/>
      <c r="N120" s="60" t="s">
        <v>155</v>
      </c>
      <c r="O120" s="61" t="s">
        <v>161</v>
      </c>
      <c r="P120" s="168"/>
      <c r="Q120" s="55"/>
      <c r="R120" s="55"/>
      <c r="S120" s="190"/>
      <c r="T120" s="64"/>
      <c r="U120" s="198"/>
      <c r="V120" s="73"/>
      <c r="W120" s="73"/>
      <c r="X120" s="73"/>
      <c r="Y120" s="73"/>
      <c r="Z120" s="73"/>
    </row>
    <row r="121" spans="1:26" s="121" customFormat="1" ht="38.25" x14ac:dyDescent="0.2">
      <c r="A121" s="132">
        <v>117</v>
      </c>
      <c r="B121" s="74" t="s">
        <v>309</v>
      </c>
      <c r="C121" s="131" t="s">
        <v>310</v>
      </c>
      <c r="D121" s="56">
        <v>75021528</v>
      </c>
      <c r="E121" s="56" t="s">
        <v>311</v>
      </c>
      <c r="F121" s="57">
        <v>600106454</v>
      </c>
      <c r="G121" s="172" t="s">
        <v>1019</v>
      </c>
      <c r="H121" s="59" t="s">
        <v>126</v>
      </c>
      <c r="I121" s="59" t="s">
        <v>127</v>
      </c>
      <c r="J121" s="59" t="s">
        <v>313</v>
      </c>
      <c r="K121" s="128" t="s">
        <v>1020</v>
      </c>
      <c r="L121" s="179">
        <v>20000000</v>
      </c>
      <c r="M121" s="184">
        <f>L121/100*70</f>
        <v>14000000</v>
      </c>
      <c r="N121" s="152">
        <v>2025</v>
      </c>
      <c r="O121" s="153">
        <v>2027</v>
      </c>
      <c r="P121" s="186"/>
      <c r="Q121" s="106"/>
      <c r="R121" s="106"/>
      <c r="S121" s="192"/>
      <c r="T121" s="59" t="s">
        <v>132</v>
      </c>
      <c r="U121" s="132"/>
      <c r="V121" s="59" t="s">
        <v>132</v>
      </c>
      <c r="W121" s="59"/>
      <c r="X121" s="59"/>
      <c r="Y121" s="59" t="s">
        <v>1015</v>
      </c>
      <c r="Z121" s="59" t="s">
        <v>241</v>
      </c>
    </row>
    <row r="122" spans="1:26" s="121" customFormat="1" ht="38.25" x14ac:dyDescent="0.2">
      <c r="A122" s="132">
        <v>118</v>
      </c>
      <c r="B122" s="74" t="s">
        <v>309</v>
      </c>
      <c r="C122" s="131" t="s">
        <v>310</v>
      </c>
      <c r="D122" s="56">
        <v>75021528</v>
      </c>
      <c r="E122" s="56" t="s">
        <v>311</v>
      </c>
      <c r="F122" s="57">
        <v>600106454</v>
      </c>
      <c r="G122" s="172" t="s">
        <v>1013</v>
      </c>
      <c r="H122" s="59" t="s">
        <v>126</v>
      </c>
      <c r="I122" s="59" t="s">
        <v>127</v>
      </c>
      <c r="J122" s="59" t="s">
        <v>313</v>
      </c>
      <c r="K122" s="128" t="s">
        <v>1021</v>
      </c>
      <c r="L122" s="179">
        <v>1000000</v>
      </c>
      <c r="M122" s="184">
        <f>L122/100*70</f>
        <v>700000</v>
      </c>
      <c r="N122" s="152">
        <v>2025</v>
      </c>
      <c r="O122" s="153">
        <v>2027</v>
      </c>
      <c r="P122" s="186"/>
      <c r="Q122" s="106"/>
      <c r="R122" s="106"/>
      <c r="S122" s="192"/>
      <c r="T122" s="59" t="s">
        <v>132</v>
      </c>
      <c r="U122" s="132"/>
      <c r="V122" s="59" t="s">
        <v>132</v>
      </c>
      <c r="W122" s="59"/>
      <c r="X122" s="59"/>
      <c r="Y122" s="59" t="s">
        <v>1015</v>
      </c>
      <c r="Z122" s="59" t="s">
        <v>241</v>
      </c>
    </row>
    <row r="123" spans="1:26" s="119" customFormat="1" ht="51" x14ac:dyDescent="0.2">
      <c r="A123" s="132">
        <v>119</v>
      </c>
      <c r="B123" s="74" t="s">
        <v>340</v>
      </c>
      <c r="C123" s="131" t="s">
        <v>341</v>
      </c>
      <c r="D123" s="56" t="s">
        <v>342</v>
      </c>
      <c r="E123" s="56" t="s">
        <v>343</v>
      </c>
      <c r="F123" s="57" t="s">
        <v>1150</v>
      </c>
      <c r="G123" s="172" t="s">
        <v>1089</v>
      </c>
      <c r="H123" s="64" t="s">
        <v>126</v>
      </c>
      <c r="I123" s="64" t="s">
        <v>127</v>
      </c>
      <c r="J123" s="64" t="s">
        <v>345</v>
      </c>
      <c r="K123" s="64" t="s">
        <v>346</v>
      </c>
      <c r="L123" s="140">
        <v>10000000</v>
      </c>
      <c r="M123" s="130"/>
      <c r="N123" s="60" t="s">
        <v>347</v>
      </c>
      <c r="O123" s="61" t="s">
        <v>348</v>
      </c>
      <c r="P123" s="168"/>
      <c r="Q123" s="55"/>
      <c r="R123" s="55"/>
      <c r="S123" s="190"/>
      <c r="T123" s="64"/>
      <c r="U123" s="198"/>
      <c r="V123" s="64"/>
      <c r="W123" s="64"/>
      <c r="X123" s="64"/>
      <c r="Y123" s="64"/>
      <c r="Z123" s="64"/>
    </row>
    <row r="124" spans="1:26" s="125" customFormat="1" ht="51" x14ac:dyDescent="0.2">
      <c r="A124" s="132">
        <v>120</v>
      </c>
      <c r="B124" s="134" t="s">
        <v>340</v>
      </c>
      <c r="C124" s="135" t="s">
        <v>341</v>
      </c>
      <c r="D124" s="135">
        <v>62073427</v>
      </c>
      <c r="E124" s="135">
        <v>102007586</v>
      </c>
      <c r="F124" s="136">
        <v>600106241</v>
      </c>
      <c r="G124" s="133" t="s">
        <v>1040</v>
      </c>
      <c r="H124" s="128" t="s">
        <v>126</v>
      </c>
      <c r="I124" s="128" t="s">
        <v>127</v>
      </c>
      <c r="J124" s="128" t="s">
        <v>345</v>
      </c>
      <c r="K124" s="128" t="s">
        <v>1041</v>
      </c>
      <c r="L124" s="177">
        <v>6000000</v>
      </c>
      <c r="M124" s="182">
        <f>L124/100*70</f>
        <v>4200000</v>
      </c>
      <c r="N124" s="134">
        <v>2024</v>
      </c>
      <c r="O124" s="137">
        <v>2025</v>
      </c>
      <c r="P124" s="169" t="s">
        <v>132</v>
      </c>
      <c r="Q124" s="139" t="s">
        <v>132</v>
      </c>
      <c r="R124" s="139" t="s">
        <v>132</v>
      </c>
      <c r="S124" s="317" t="s">
        <v>259</v>
      </c>
      <c r="T124" s="128"/>
      <c r="U124" s="200"/>
      <c r="V124" s="197"/>
      <c r="W124" s="197"/>
      <c r="X124" s="197"/>
      <c r="Y124" s="197" t="s">
        <v>132</v>
      </c>
      <c r="Z124" s="197"/>
    </row>
    <row r="125" spans="1:26" s="125" customFormat="1" ht="51" x14ac:dyDescent="0.2">
      <c r="A125" s="132">
        <v>121</v>
      </c>
      <c r="B125" s="210" t="s">
        <v>340</v>
      </c>
      <c r="C125" s="212" t="s">
        <v>341</v>
      </c>
      <c r="D125" s="212">
        <v>62073427</v>
      </c>
      <c r="E125" s="212">
        <v>102007586</v>
      </c>
      <c r="F125" s="213">
        <v>600106241</v>
      </c>
      <c r="G125" s="214" t="s">
        <v>1159</v>
      </c>
      <c r="H125" s="215" t="s">
        <v>126</v>
      </c>
      <c r="I125" s="215" t="s">
        <v>127</v>
      </c>
      <c r="J125" s="215" t="s">
        <v>345</v>
      </c>
      <c r="K125" s="215" t="s">
        <v>1160</v>
      </c>
      <c r="L125" s="216">
        <v>2500000</v>
      </c>
      <c r="M125" s="217">
        <f>L125/100*70</f>
        <v>1750000</v>
      </c>
      <c r="N125" s="218" t="s">
        <v>1161</v>
      </c>
      <c r="O125" s="219" t="s">
        <v>1162</v>
      </c>
      <c r="P125" s="220"/>
      <c r="Q125" s="211" t="s">
        <v>132</v>
      </c>
      <c r="R125" s="211" t="s">
        <v>132</v>
      </c>
      <c r="S125" s="221" t="s">
        <v>132</v>
      </c>
      <c r="T125" s="215"/>
      <c r="U125" s="222"/>
      <c r="V125" s="223"/>
      <c r="W125" s="223"/>
      <c r="X125" s="223" t="s">
        <v>132</v>
      </c>
      <c r="Y125" s="223" t="s">
        <v>1163</v>
      </c>
      <c r="Z125" s="223" t="s">
        <v>134</v>
      </c>
    </row>
    <row r="126" spans="1:26" s="119" customFormat="1" ht="38.25" x14ac:dyDescent="0.2">
      <c r="A126" s="132">
        <v>122</v>
      </c>
      <c r="B126" s="74" t="s">
        <v>349</v>
      </c>
      <c r="C126" s="131" t="s">
        <v>350</v>
      </c>
      <c r="D126" s="56">
        <v>62072897</v>
      </c>
      <c r="E126" s="56">
        <v>102007616</v>
      </c>
      <c r="F126" s="57">
        <v>600105911</v>
      </c>
      <c r="G126" s="172" t="s">
        <v>351</v>
      </c>
      <c r="H126" s="64" t="s">
        <v>126</v>
      </c>
      <c r="I126" s="64" t="s">
        <v>127</v>
      </c>
      <c r="J126" s="64" t="s">
        <v>352</v>
      </c>
      <c r="K126" s="64" t="s">
        <v>353</v>
      </c>
      <c r="L126" s="140">
        <v>60000000</v>
      </c>
      <c r="M126" s="130">
        <f t="shared" si="0"/>
        <v>42000000</v>
      </c>
      <c r="N126" s="60">
        <v>2026</v>
      </c>
      <c r="O126" s="61">
        <v>2027</v>
      </c>
      <c r="P126" s="168" t="s">
        <v>132</v>
      </c>
      <c r="Q126" s="55" t="s">
        <v>132</v>
      </c>
      <c r="R126" s="55"/>
      <c r="S126" s="190" t="s">
        <v>132</v>
      </c>
      <c r="T126" s="64"/>
      <c r="U126" s="198"/>
      <c r="V126" s="73"/>
      <c r="W126" s="73" t="s">
        <v>132</v>
      </c>
      <c r="X126" s="73"/>
      <c r="Y126" s="73"/>
      <c r="Z126" s="73" t="s">
        <v>134</v>
      </c>
    </row>
    <row r="127" spans="1:26" s="119" customFormat="1" ht="38.25" x14ac:dyDescent="0.2">
      <c r="A127" s="132">
        <v>123</v>
      </c>
      <c r="B127" s="74" t="s">
        <v>349</v>
      </c>
      <c r="C127" s="131" t="s">
        <v>350</v>
      </c>
      <c r="D127" s="56">
        <v>62072897</v>
      </c>
      <c r="E127" s="56">
        <v>102007616</v>
      </c>
      <c r="F127" s="57">
        <v>600105911</v>
      </c>
      <c r="G127" s="172" t="s">
        <v>354</v>
      </c>
      <c r="H127" s="64" t="s">
        <v>126</v>
      </c>
      <c r="I127" s="64" t="s">
        <v>127</v>
      </c>
      <c r="J127" s="64" t="s">
        <v>352</v>
      </c>
      <c r="K127" s="64" t="s">
        <v>355</v>
      </c>
      <c r="L127" s="140">
        <v>15000000</v>
      </c>
      <c r="M127" s="130">
        <f t="shared" si="0"/>
        <v>10500000</v>
      </c>
      <c r="N127" s="60">
        <v>2025</v>
      </c>
      <c r="O127" s="61">
        <v>2026</v>
      </c>
      <c r="P127" s="168" t="s">
        <v>132</v>
      </c>
      <c r="Q127" s="55" t="s">
        <v>132</v>
      </c>
      <c r="R127" s="55" t="s">
        <v>132</v>
      </c>
      <c r="S127" s="190" t="s">
        <v>132</v>
      </c>
      <c r="T127" s="64"/>
      <c r="U127" s="198"/>
      <c r="V127" s="73"/>
      <c r="W127" s="73" t="s">
        <v>132</v>
      </c>
      <c r="X127" s="73"/>
      <c r="Y127" s="73"/>
      <c r="Z127" s="73"/>
    </row>
    <row r="128" spans="1:26" s="119" customFormat="1" ht="38.25" x14ac:dyDescent="0.2">
      <c r="A128" s="132">
        <v>124</v>
      </c>
      <c r="B128" s="74" t="s">
        <v>349</v>
      </c>
      <c r="C128" s="131" t="s">
        <v>350</v>
      </c>
      <c r="D128" s="56">
        <v>62072897</v>
      </c>
      <c r="E128" s="56">
        <v>102007616</v>
      </c>
      <c r="F128" s="57">
        <v>600105911</v>
      </c>
      <c r="G128" s="172" t="s">
        <v>356</v>
      </c>
      <c r="H128" s="64" t="s">
        <v>126</v>
      </c>
      <c r="I128" s="64" t="s">
        <v>127</v>
      </c>
      <c r="J128" s="64" t="s">
        <v>352</v>
      </c>
      <c r="K128" s="64" t="s">
        <v>357</v>
      </c>
      <c r="L128" s="140">
        <v>4500000</v>
      </c>
      <c r="M128" s="130">
        <f>L128/100*70</f>
        <v>3150000</v>
      </c>
      <c r="N128" s="60" t="s">
        <v>130</v>
      </c>
      <c r="O128" s="61" t="s">
        <v>271</v>
      </c>
      <c r="P128" s="168"/>
      <c r="Q128" s="55"/>
      <c r="R128" s="55" t="s">
        <v>132</v>
      </c>
      <c r="S128" s="190"/>
      <c r="T128" s="64"/>
      <c r="U128" s="198"/>
      <c r="V128" s="73" t="s">
        <v>132</v>
      </c>
      <c r="W128" s="73"/>
      <c r="X128" s="73"/>
      <c r="Y128" s="73" t="s">
        <v>358</v>
      </c>
      <c r="Z128" s="73"/>
    </row>
    <row r="129" spans="1:26" s="119" customFormat="1" ht="38.25" x14ac:dyDescent="0.2">
      <c r="A129" s="132">
        <v>125</v>
      </c>
      <c r="B129" s="74" t="s">
        <v>359</v>
      </c>
      <c r="C129" s="131" t="s">
        <v>360</v>
      </c>
      <c r="D129" s="56" t="s">
        <v>361</v>
      </c>
      <c r="E129" s="56" t="s">
        <v>362</v>
      </c>
      <c r="F129" s="57" t="s">
        <v>363</v>
      </c>
      <c r="G129" s="172" t="s">
        <v>364</v>
      </c>
      <c r="H129" s="64" t="s">
        <v>126</v>
      </c>
      <c r="I129" s="64" t="s">
        <v>127</v>
      </c>
      <c r="J129" s="64" t="s">
        <v>365</v>
      </c>
      <c r="K129" s="64" t="s">
        <v>366</v>
      </c>
      <c r="L129" s="140">
        <v>2000000</v>
      </c>
      <c r="M129" s="130">
        <f>L129/100*70</f>
        <v>1400000</v>
      </c>
      <c r="N129" s="60" t="s">
        <v>168</v>
      </c>
      <c r="O129" s="61" t="s">
        <v>161</v>
      </c>
      <c r="P129" s="168" t="s">
        <v>132</v>
      </c>
      <c r="Q129" s="55" t="s">
        <v>132</v>
      </c>
      <c r="R129" s="55" t="s">
        <v>132</v>
      </c>
      <c r="S129" s="190" t="s">
        <v>132</v>
      </c>
      <c r="T129" s="64"/>
      <c r="U129" s="198" t="s">
        <v>132</v>
      </c>
      <c r="V129" s="73"/>
      <c r="W129" s="73"/>
      <c r="X129" s="73"/>
      <c r="Y129" s="73" t="s">
        <v>367</v>
      </c>
      <c r="Z129" s="73" t="s">
        <v>134</v>
      </c>
    </row>
    <row r="130" spans="1:26" s="119" customFormat="1" ht="25.5" x14ac:dyDescent="0.2">
      <c r="A130" s="132">
        <v>126</v>
      </c>
      <c r="B130" s="74" t="s">
        <v>359</v>
      </c>
      <c r="C130" s="131" t="s">
        <v>360</v>
      </c>
      <c r="D130" s="56" t="s">
        <v>361</v>
      </c>
      <c r="E130" s="56" t="s">
        <v>362</v>
      </c>
      <c r="F130" s="57" t="s">
        <v>363</v>
      </c>
      <c r="G130" s="172" t="s">
        <v>368</v>
      </c>
      <c r="H130" s="64" t="s">
        <v>126</v>
      </c>
      <c r="I130" s="64" t="s">
        <v>127</v>
      </c>
      <c r="J130" s="64" t="s">
        <v>365</v>
      </c>
      <c r="K130" s="64" t="s">
        <v>369</v>
      </c>
      <c r="L130" s="140">
        <v>600000</v>
      </c>
      <c r="M130" s="130">
        <f t="shared" si="0"/>
        <v>420000</v>
      </c>
      <c r="N130" s="60" t="s">
        <v>168</v>
      </c>
      <c r="O130" s="61" t="s">
        <v>161</v>
      </c>
      <c r="P130" s="168"/>
      <c r="Q130" s="55" t="s">
        <v>132</v>
      </c>
      <c r="R130" s="55" t="s">
        <v>132</v>
      </c>
      <c r="S130" s="190"/>
      <c r="T130" s="64"/>
      <c r="U130" s="198"/>
      <c r="V130" s="73"/>
      <c r="W130" s="73"/>
      <c r="X130" s="73" t="s">
        <v>132</v>
      </c>
      <c r="Y130" s="73"/>
      <c r="Z130" s="73" t="s">
        <v>134</v>
      </c>
    </row>
    <row r="131" spans="1:26" s="119" customFormat="1" ht="25.5" x14ac:dyDescent="0.2">
      <c r="A131" s="132">
        <v>127</v>
      </c>
      <c r="B131" s="74" t="s">
        <v>359</v>
      </c>
      <c r="C131" s="131" t="s">
        <v>360</v>
      </c>
      <c r="D131" s="56" t="s">
        <v>361</v>
      </c>
      <c r="E131" s="56" t="s">
        <v>362</v>
      </c>
      <c r="F131" s="57" t="s">
        <v>363</v>
      </c>
      <c r="G131" s="172" t="s">
        <v>370</v>
      </c>
      <c r="H131" s="64" t="s">
        <v>126</v>
      </c>
      <c r="I131" s="64" t="s">
        <v>127</v>
      </c>
      <c r="J131" s="64" t="s">
        <v>365</v>
      </c>
      <c r="K131" s="64" t="s">
        <v>371</v>
      </c>
      <c r="L131" s="232">
        <v>7000000</v>
      </c>
      <c r="M131" s="233">
        <f t="shared" si="0"/>
        <v>4900000</v>
      </c>
      <c r="N131" s="60" t="s">
        <v>168</v>
      </c>
      <c r="O131" s="61" t="s">
        <v>161</v>
      </c>
      <c r="P131" s="168"/>
      <c r="Q131" s="55" t="s">
        <v>132</v>
      </c>
      <c r="R131" s="226" t="s">
        <v>132</v>
      </c>
      <c r="S131" s="237" t="s">
        <v>132</v>
      </c>
      <c r="T131" s="64"/>
      <c r="U131" s="198"/>
      <c r="V131" s="73"/>
      <c r="W131" s="73"/>
      <c r="X131" s="73"/>
      <c r="Y131" s="73"/>
      <c r="Z131" s="73" t="s">
        <v>134</v>
      </c>
    </row>
    <row r="132" spans="1:26" s="119" customFormat="1" ht="25.5" x14ac:dyDescent="0.2">
      <c r="A132" s="132">
        <v>128</v>
      </c>
      <c r="B132" s="74" t="s">
        <v>359</v>
      </c>
      <c r="C132" s="131" t="s">
        <v>360</v>
      </c>
      <c r="D132" s="56" t="s">
        <v>361</v>
      </c>
      <c r="E132" s="56" t="s">
        <v>362</v>
      </c>
      <c r="F132" s="57" t="s">
        <v>363</v>
      </c>
      <c r="G132" s="172" t="s">
        <v>285</v>
      </c>
      <c r="H132" s="64" t="s">
        <v>126</v>
      </c>
      <c r="I132" s="64" t="s">
        <v>127</v>
      </c>
      <c r="J132" s="64" t="s">
        <v>365</v>
      </c>
      <c r="K132" s="64" t="s">
        <v>372</v>
      </c>
      <c r="L132" s="232">
        <v>40000000</v>
      </c>
      <c r="M132" s="233">
        <f t="shared" si="0"/>
        <v>28000000</v>
      </c>
      <c r="N132" s="60" t="s">
        <v>168</v>
      </c>
      <c r="O132" s="61" t="s">
        <v>161</v>
      </c>
      <c r="P132" s="168"/>
      <c r="Q132" s="55"/>
      <c r="R132" s="55"/>
      <c r="S132" s="190"/>
      <c r="T132" s="64"/>
      <c r="U132" s="198"/>
      <c r="V132" s="73"/>
      <c r="W132" s="73" t="s">
        <v>132</v>
      </c>
      <c r="X132" s="73"/>
      <c r="Y132" s="73" t="s">
        <v>373</v>
      </c>
      <c r="Z132" s="73" t="s">
        <v>269</v>
      </c>
    </row>
    <row r="133" spans="1:26" s="119" customFormat="1" ht="38.25" x14ac:dyDescent="0.2">
      <c r="A133" s="132">
        <v>129</v>
      </c>
      <c r="B133" s="74" t="s">
        <v>359</v>
      </c>
      <c r="C133" s="131" t="s">
        <v>360</v>
      </c>
      <c r="D133" s="56" t="s">
        <v>361</v>
      </c>
      <c r="E133" s="56" t="s">
        <v>362</v>
      </c>
      <c r="F133" s="57" t="s">
        <v>363</v>
      </c>
      <c r="G133" s="230" t="s">
        <v>1170</v>
      </c>
      <c r="H133" s="64" t="s">
        <v>126</v>
      </c>
      <c r="I133" s="64" t="s">
        <v>127</v>
      </c>
      <c r="J133" s="64" t="s">
        <v>365</v>
      </c>
      <c r="K133" s="231" t="s">
        <v>1171</v>
      </c>
      <c r="L133" s="140">
        <v>4000000</v>
      </c>
      <c r="M133" s="130">
        <f t="shared" si="0"/>
        <v>2800000</v>
      </c>
      <c r="N133" s="60" t="s">
        <v>168</v>
      </c>
      <c r="O133" s="61" t="s">
        <v>161</v>
      </c>
      <c r="P133" s="168"/>
      <c r="Q133" s="226" t="s">
        <v>132</v>
      </c>
      <c r="R133" s="55" t="s">
        <v>132</v>
      </c>
      <c r="S133" s="190" t="s">
        <v>132</v>
      </c>
      <c r="T133" s="64"/>
      <c r="U133" s="198"/>
      <c r="V133" s="73"/>
      <c r="W133" s="73" t="s">
        <v>259</v>
      </c>
      <c r="X133" s="73" t="s">
        <v>259</v>
      </c>
      <c r="Y133" s="73"/>
      <c r="Z133" s="73" t="s">
        <v>134</v>
      </c>
    </row>
    <row r="134" spans="1:26" s="119" customFormat="1" ht="58.15" customHeight="1" x14ac:dyDescent="0.2">
      <c r="A134" s="132">
        <v>130</v>
      </c>
      <c r="B134" s="74" t="s">
        <v>359</v>
      </c>
      <c r="C134" s="131" t="s">
        <v>360</v>
      </c>
      <c r="D134" s="56" t="s">
        <v>361</v>
      </c>
      <c r="E134" s="56" t="s">
        <v>362</v>
      </c>
      <c r="F134" s="57" t="s">
        <v>363</v>
      </c>
      <c r="G134" s="172" t="s">
        <v>836</v>
      </c>
      <c r="H134" s="64" t="s">
        <v>126</v>
      </c>
      <c r="I134" s="64" t="s">
        <v>127</v>
      </c>
      <c r="J134" s="64" t="s">
        <v>365</v>
      </c>
      <c r="K134" s="64" t="s">
        <v>894</v>
      </c>
      <c r="L134" s="232">
        <v>3500000</v>
      </c>
      <c r="M134" s="233">
        <f t="shared" si="0"/>
        <v>2450000</v>
      </c>
      <c r="N134" s="60" t="s">
        <v>168</v>
      </c>
      <c r="O134" s="61" t="s">
        <v>161</v>
      </c>
      <c r="P134" s="168"/>
      <c r="Q134" s="55" t="s">
        <v>132</v>
      </c>
      <c r="R134" s="55" t="s">
        <v>132</v>
      </c>
      <c r="S134" s="237" t="s">
        <v>132</v>
      </c>
      <c r="T134" s="64"/>
      <c r="U134" s="198"/>
      <c r="V134" s="73" t="s">
        <v>132</v>
      </c>
      <c r="W134" s="73"/>
      <c r="X134" s="73" t="s">
        <v>132</v>
      </c>
      <c r="Y134" s="73"/>
      <c r="Z134" s="73" t="s">
        <v>134</v>
      </c>
    </row>
    <row r="135" spans="1:26" s="119" customFormat="1" ht="38.25" x14ac:dyDescent="0.2">
      <c r="A135" s="132">
        <v>131</v>
      </c>
      <c r="B135" s="74" t="s">
        <v>359</v>
      </c>
      <c r="C135" s="131" t="s">
        <v>360</v>
      </c>
      <c r="D135" s="56" t="s">
        <v>361</v>
      </c>
      <c r="E135" s="56" t="s">
        <v>362</v>
      </c>
      <c r="F135" s="57" t="s">
        <v>363</v>
      </c>
      <c r="G135" s="172" t="s">
        <v>837</v>
      </c>
      <c r="H135" s="64" t="s">
        <v>126</v>
      </c>
      <c r="I135" s="64" t="s">
        <v>127</v>
      </c>
      <c r="J135" s="64" t="s">
        <v>365</v>
      </c>
      <c r="K135" s="64" t="s">
        <v>376</v>
      </c>
      <c r="L135" s="177">
        <v>4500000</v>
      </c>
      <c r="M135" s="182">
        <f t="shared" si="0"/>
        <v>3150000</v>
      </c>
      <c r="N135" s="103" t="s">
        <v>168</v>
      </c>
      <c r="O135" s="104" t="s">
        <v>161</v>
      </c>
      <c r="P135" s="168" t="s">
        <v>132</v>
      </c>
      <c r="Q135" s="55"/>
      <c r="R135" s="55"/>
      <c r="S135" s="190" t="s">
        <v>132</v>
      </c>
      <c r="T135" s="64"/>
      <c r="U135" s="198"/>
      <c r="V135" s="73"/>
      <c r="W135" s="73"/>
      <c r="X135" s="73"/>
      <c r="Y135" s="73"/>
      <c r="Z135" s="73" t="s">
        <v>134</v>
      </c>
    </row>
    <row r="136" spans="1:26" s="119" customFormat="1" ht="38.25" x14ac:dyDescent="0.2">
      <c r="A136" s="132">
        <v>132</v>
      </c>
      <c r="B136" s="74" t="s">
        <v>359</v>
      </c>
      <c r="C136" s="131" t="s">
        <v>360</v>
      </c>
      <c r="D136" s="56" t="s">
        <v>361</v>
      </c>
      <c r="E136" s="56" t="s">
        <v>362</v>
      </c>
      <c r="F136" s="57" t="s">
        <v>363</v>
      </c>
      <c r="G136" s="172" t="s">
        <v>375</v>
      </c>
      <c r="H136" s="64" t="s">
        <v>126</v>
      </c>
      <c r="I136" s="64" t="s">
        <v>127</v>
      </c>
      <c r="J136" s="64" t="s">
        <v>365</v>
      </c>
      <c r="K136" s="64" t="s">
        <v>376</v>
      </c>
      <c r="L136" s="140">
        <v>1500000</v>
      </c>
      <c r="M136" s="130">
        <f t="shared" si="0"/>
        <v>1050000</v>
      </c>
      <c r="N136" s="60" t="s">
        <v>168</v>
      </c>
      <c r="O136" s="61" t="s">
        <v>161</v>
      </c>
      <c r="P136" s="168" t="s">
        <v>132</v>
      </c>
      <c r="Q136" s="55"/>
      <c r="R136" s="55"/>
      <c r="S136" s="190" t="s">
        <v>132</v>
      </c>
      <c r="T136" s="64"/>
      <c r="U136" s="198"/>
      <c r="V136" s="73"/>
      <c r="W136" s="73"/>
      <c r="X136" s="73"/>
      <c r="Y136" s="73"/>
      <c r="Z136" s="73" t="s">
        <v>134</v>
      </c>
    </row>
    <row r="137" spans="1:26" s="119" customFormat="1" ht="25.5" x14ac:dyDescent="0.2">
      <c r="A137" s="132">
        <v>133</v>
      </c>
      <c r="B137" s="74" t="s">
        <v>359</v>
      </c>
      <c r="C137" s="131" t="s">
        <v>360</v>
      </c>
      <c r="D137" s="56" t="s">
        <v>361</v>
      </c>
      <c r="E137" s="131" t="s">
        <v>362</v>
      </c>
      <c r="F137" s="57" t="s">
        <v>363</v>
      </c>
      <c r="G137" s="172" t="s">
        <v>377</v>
      </c>
      <c r="H137" s="64" t="s">
        <v>126</v>
      </c>
      <c r="I137" s="64" t="s">
        <v>127</v>
      </c>
      <c r="J137" s="64" t="s">
        <v>365</v>
      </c>
      <c r="K137" s="64" t="s">
        <v>378</v>
      </c>
      <c r="L137" s="140">
        <v>4000000</v>
      </c>
      <c r="M137" s="130">
        <f t="shared" si="0"/>
        <v>2800000</v>
      </c>
      <c r="N137" s="60" t="s">
        <v>168</v>
      </c>
      <c r="O137" s="61" t="s">
        <v>161</v>
      </c>
      <c r="P137" s="168" t="s">
        <v>132</v>
      </c>
      <c r="Q137" s="55" t="s">
        <v>132</v>
      </c>
      <c r="R137" s="55"/>
      <c r="S137" s="190" t="s">
        <v>132</v>
      </c>
      <c r="T137" s="64"/>
      <c r="U137" s="198"/>
      <c r="V137" s="73"/>
      <c r="W137" s="73"/>
      <c r="X137" s="73" t="s">
        <v>132</v>
      </c>
      <c r="Y137" s="73" t="s">
        <v>367</v>
      </c>
      <c r="Z137" s="73" t="s">
        <v>134</v>
      </c>
    </row>
    <row r="138" spans="1:26" s="119" customFormat="1" ht="38.25" x14ac:dyDescent="0.2">
      <c r="A138" s="132">
        <v>134</v>
      </c>
      <c r="B138" s="74" t="s">
        <v>359</v>
      </c>
      <c r="C138" s="131" t="s">
        <v>360</v>
      </c>
      <c r="D138" s="56" t="s">
        <v>361</v>
      </c>
      <c r="E138" s="131" t="s">
        <v>362</v>
      </c>
      <c r="F138" s="57" t="s">
        <v>363</v>
      </c>
      <c r="G138" s="172" t="s">
        <v>379</v>
      </c>
      <c r="H138" s="64" t="s">
        <v>126</v>
      </c>
      <c r="I138" s="64" t="s">
        <v>127</v>
      </c>
      <c r="J138" s="64" t="s">
        <v>365</v>
      </c>
      <c r="K138" s="64" t="s">
        <v>380</v>
      </c>
      <c r="L138" s="140">
        <v>4000000</v>
      </c>
      <c r="M138" s="130">
        <f t="shared" si="0"/>
        <v>2800000</v>
      </c>
      <c r="N138" s="60" t="s">
        <v>168</v>
      </c>
      <c r="O138" s="61" t="s">
        <v>161</v>
      </c>
      <c r="P138" s="168" t="s">
        <v>132</v>
      </c>
      <c r="Q138" s="55" t="s">
        <v>132</v>
      </c>
      <c r="R138" s="55"/>
      <c r="S138" s="190" t="s">
        <v>132</v>
      </c>
      <c r="T138" s="64"/>
      <c r="U138" s="198"/>
      <c r="V138" s="73"/>
      <c r="W138" s="73" t="s">
        <v>132</v>
      </c>
      <c r="X138" s="73"/>
      <c r="Y138" s="73" t="s">
        <v>367</v>
      </c>
      <c r="Z138" s="73" t="s">
        <v>134</v>
      </c>
    </row>
    <row r="139" spans="1:26" s="119" customFormat="1" ht="38.25" x14ac:dyDescent="0.2">
      <c r="A139" s="132">
        <v>135</v>
      </c>
      <c r="B139" s="74" t="s">
        <v>359</v>
      </c>
      <c r="C139" s="131" t="s">
        <v>360</v>
      </c>
      <c r="D139" s="56" t="s">
        <v>361</v>
      </c>
      <c r="E139" s="131" t="s">
        <v>362</v>
      </c>
      <c r="F139" s="57" t="s">
        <v>363</v>
      </c>
      <c r="G139" s="172" t="s">
        <v>835</v>
      </c>
      <c r="H139" s="64" t="s">
        <v>126</v>
      </c>
      <c r="I139" s="64" t="s">
        <v>127</v>
      </c>
      <c r="J139" s="64" t="s">
        <v>365</v>
      </c>
      <c r="K139" s="64" t="s">
        <v>381</v>
      </c>
      <c r="L139" s="232">
        <v>5000000</v>
      </c>
      <c r="M139" s="233">
        <f t="shared" si="0"/>
        <v>3500000</v>
      </c>
      <c r="N139" s="60" t="s">
        <v>168</v>
      </c>
      <c r="O139" s="61" t="s">
        <v>161</v>
      </c>
      <c r="P139" s="168" t="s">
        <v>132</v>
      </c>
      <c r="Q139" s="55" t="s">
        <v>132</v>
      </c>
      <c r="R139" s="55"/>
      <c r="S139" s="190" t="s">
        <v>132</v>
      </c>
      <c r="T139" s="64"/>
      <c r="U139" s="198"/>
      <c r="V139" s="73"/>
      <c r="W139" s="73"/>
      <c r="X139" s="73" t="s">
        <v>132</v>
      </c>
      <c r="Y139" s="73"/>
      <c r="Z139" s="73" t="s">
        <v>134</v>
      </c>
    </row>
    <row r="140" spans="1:26" s="119" customFormat="1" ht="38.25" x14ac:dyDescent="0.2">
      <c r="A140" s="132">
        <v>136</v>
      </c>
      <c r="B140" s="74" t="s">
        <v>359</v>
      </c>
      <c r="C140" s="131" t="s">
        <v>360</v>
      </c>
      <c r="D140" s="56" t="s">
        <v>361</v>
      </c>
      <c r="E140" s="131" t="s">
        <v>362</v>
      </c>
      <c r="F140" s="57" t="s">
        <v>363</v>
      </c>
      <c r="G140" s="172" t="s">
        <v>382</v>
      </c>
      <c r="H140" s="64" t="s">
        <v>126</v>
      </c>
      <c r="I140" s="64" t="s">
        <v>127</v>
      </c>
      <c r="J140" s="64" t="s">
        <v>365</v>
      </c>
      <c r="K140" s="64" t="s">
        <v>383</v>
      </c>
      <c r="L140" s="232">
        <v>15000000</v>
      </c>
      <c r="M140" s="233">
        <f t="shared" si="0"/>
        <v>10500000</v>
      </c>
      <c r="N140" s="60" t="s">
        <v>168</v>
      </c>
      <c r="O140" s="61" t="s">
        <v>161</v>
      </c>
      <c r="P140" s="168" t="s">
        <v>132</v>
      </c>
      <c r="Q140" s="55"/>
      <c r="R140" s="55"/>
      <c r="S140" s="190" t="s">
        <v>132</v>
      </c>
      <c r="T140" s="64"/>
      <c r="U140" s="198"/>
      <c r="V140" s="73"/>
      <c r="W140" s="73"/>
      <c r="X140" s="73" t="s">
        <v>132</v>
      </c>
      <c r="Y140" s="73"/>
      <c r="Z140" s="73" t="s">
        <v>134</v>
      </c>
    </row>
    <row r="141" spans="1:26" s="119" customFormat="1" ht="25.5" x14ac:dyDescent="0.2">
      <c r="A141" s="132">
        <v>137</v>
      </c>
      <c r="B141" s="225" t="s">
        <v>359</v>
      </c>
      <c r="C141" s="228" t="s">
        <v>360</v>
      </c>
      <c r="D141" s="227" t="s">
        <v>361</v>
      </c>
      <c r="E141" s="228" t="s">
        <v>362</v>
      </c>
      <c r="F141" s="229" t="s">
        <v>363</v>
      </c>
      <c r="G141" s="230" t="s">
        <v>1168</v>
      </c>
      <c r="H141" s="231" t="s">
        <v>126</v>
      </c>
      <c r="I141" s="231" t="s">
        <v>127</v>
      </c>
      <c r="J141" s="231" t="s">
        <v>365</v>
      </c>
      <c r="K141" s="231" t="s">
        <v>1169</v>
      </c>
      <c r="L141" s="232">
        <v>3500000</v>
      </c>
      <c r="M141" s="233">
        <f t="shared" si="0"/>
        <v>2450000</v>
      </c>
      <c r="N141" s="234" t="s">
        <v>168</v>
      </c>
      <c r="O141" s="235" t="s">
        <v>161</v>
      </c>
      <c r="P141" s="236"/>
      <c r="Q141" s="226" t="s">
        <v>132</v>
      </c>
      <c r="R141" s="226" t="s">
        <v>132</v>
      </c>
      <c r="S141" s="237"/>
      <c r="T141" s="231"/>
      <c r="U141" s="238"/>
      <c r="V141" s="239"/>
      <c r="W141" s="239"/>
      <c r="X141" s="239" t="s">
        <v>132</v>
      </c>
      <c r="Y141" s="239"/>
      <c r="Z141" s="239" t="s">
        <v>134</v>
      </c>
    </row>
    <row r="142" spans="1:26" s="119" customFormat="1" ht="25.5" x14ac:dyDescent="0.2">
      <c r="A142" s="132">
        <v>138</v>
      </c>
      <c r="B142" s="225" t="s">
        <v>359</v>
      </c>
      <c r="C142" s="228" t="s">
        <v>360</v>
      </c>
      <c r="D142" s="227">
        <v>47884941</v>
      </c>
      <c r="E142" s="228">
        <v>102007691</v>
      </c>
      <c r="F142" s="229">
        <v>600106284</v>
      </c>
      <c r="G142" s="230" t="s">
        <v>1172</v>
      </c>
      <c r="H142" s="231" t="s">
        <v>126</v>
      </c>
      <c r="I142" s="231" t="s">
        <v>127</v>
      </c>
      <c r="J142" s="231" t="s">
        <v>365</v>
      </c>
      <c r="K142" s="231" t="s">
        <v>1173</v>
      </c>
      <c r="L142" s="232">
        <v>4000000</v>
      </c>
      <c r="M142" s="233">
        <f t="shared" si="0"/>
        <v>2800000</v>
      </c>
      <c r="N142" s="234">
        <v>2022</v>
      </c>
      <c r="O142" s="235">
        <v>2027</v>
      </c>
      <c r="P142" s="236"/>
      <c r="Q142" s="226" t="s">
        <v>132</v>
      </c>
      <c r="R142" s="226"/>
      <c r="S142" s="237" t="s">
        <v>132</v>
      </c>
      <c r="T142" s="231"/>
      <c r="U142" s="238"/>
      <c r="V142" s="239"/>
      <c r="W142" s="239"/>
      <c r="X142" s="239" t="s">
        <v>132</v>
      </c>
      <c r="Y142" s="239"/>
      <c r="Z142" s="239" t="s">
        <v>134</v>
      </c>
    </row>
    <row r="143" spans="1:26" s="119" customFormat="1" ht="51" x14ac:dyDescent="0.2">
      <c r="A143" s="132">
        <v>139</v>
      </c>
      <c r="B143" s="225" t="s">
        <v>1395</v>
      </c>
      <c r="C143" s="228" t="s">
        <v>1384</v>
      </c>
      <c r="D143" s="227">
        <v>70994471</v>
      </c>
      <c r="E143" s="228">
        <v>102108072</v>
      </c>
      <c r="F143" s="229">
        <v>600106365</v>
      </c>
      <c r="G143" s="230" t="s">
        <v>1385</v>
      </c>
      <c r="H143" s="231" t="s">
        <v>126</v>
      </c>
      <c r="I143" s="231" t="s">
        <v>127</v>
      </c>
      <c r="J143" s="231" t="s">
        <v>1386</v>
      </c>
      <c r="K143" s="231" t="s">
        <v>1387</v>
      </c>
      <c r="L143" s="232">
        <v>150000</v>
      </c>
      <c r="M143" s="233">
        <f t="shared" si="0"/>
        <v>105000</v>
      </c>
      <c r="N143" s="234">
        <v>2025</v>
      </c>
      <c r="O143" s="235">
        <v>2027</v>
      </c>
      <c r="P143" s="236"/>
      <c r="Q143" s="226"/>
      <c r="R143" s="226"/>
      <c r="S143" s="237"/>
      <c r="T143" s="231"/>
      <c r="U143" s="238"/>
      <c r="V143" s="239"/>
      <c r="W143" s="239" t="s">
        <v>132</v>
      </c>
      <c r="X143" s="239"/>
      <c r="Y143" s="239"/>
      <c r="Z143" s="239"/>
    </row>
    <row r="144" spans="1:26" s="119" customFormat="1" ht="51" x14ac:dyDescent="0.2">
      <c r="A144" s="132">
        <v>140</v>
      </c>
      <c r="B144" s="225" t="s">
        <v>1395</v>
      </c>
      <c r="C144" s="228" t="s">
        <v>1384</v>
      </c>
      <c r="D144" s="227">
        <v>70994471</v>
      </c>
      <c r="E144" s="228">
        <v>102108072</v>
      </c>
      <c r="F144" s="229">
        <v>600106365</v>
      </c>
      <c r="G144" s="230" t="s">
        <v>211</v>
      </c>
      <c r="H144" s="231" t="s">
        <v>126</v>
      </c>
      <c r="I144" s="231" t="s">
        <v>127</v>
      </c>
      <c r="J144" s="231" t="s">
        <v>1386</v>
      </c>
      <c r="K144" s="231" t="s">
        <v>1388</v>
      </c>
      <c r="L144" s="232">
        <v>200000</v>
      </c>
      <c r="M144" s="233">
        <f t="shared" si="0"/>
        <v>140000</v>
      </c>
      <c r="N144" s="234">
        <v>2025</v>
      </c>
      <c r="O144" s="235">
        <v>2027</v>
      </c>
      <c r="P144" s="236" t="s">
        <v>132</v>
      </c>
      <c r="Q144" s="226" t="s">
        <v>132</v>
      </c>
      <c r="R144" s="226"/>
      <c r="S144" s="237" t="s">
        <v>132</v>
      </c>
      <c r="T144" s="231"/>
      <c r="U144" s="238"/>
      <c r="V144" s="239"/>
      <c r="W144" s="239"/>
      <c r="X144" s="239"/>
      <c r="Y144" s="239"/>
      <c r="Z144" s="239"/>
    </row>
    <row r="145" spans="1:26" s="119" customFormat="1" ht="51" x14ac:dyDescent="0.2">
      <c r="A145" s="132">
        <v>141</v>
      </c>
      <c r="B145" s="225" t="s">
        <v>1395</v>
      </c>
      <c r="C145" s="228" t="s">
        <v>1384</v>
      </c>
      <c r="D145" s="227">
        <v>70994471</v>
      </c>
      <c r="E145" s="228">
        <v>102108072</v>
      </c>
      <c r="F145" s="229">
        <v>600106365</v>
      </c>
      <c r="G145" s="230" t="s">
        <v>317</v>
      </c>
      <c r="H145" s="231" t="s">
        <v>126</v>
      </c>
      <c r="I145" s="231" t="s">
        <v>127</v>
      </c>
      <c r="J145" s="231" t="s">
        <v>1386</v>
      </c>
      <c r="K145" s="231" t="s">
        <v>1389</v>
      </c>
      <c r="L145" s="232">
        <v>350000</v>
      </c>
      <c r="M145" s="233">
        <f t="shared" si="0"/>
        <v>245000</v>
      </c>
      <c r="N145" s="234">
        <v>2025</v>
      </c>
      <c r="O145" s="235">
        <v>2027</v>
      </c>
      <c r="P145" s="236" t="s">
        <v>132</v>
      </c>
      <c r="Q145" s="226" t="s">
        <v>132</v>
      </c>
      <c r="R145" s="226"/>
      <c r="S145" s="237" t="s">
        <v>132</v>
      </c>
      <c r="T145" s="231" t="s">
        <v>132</v>
      </c>
      <c r="U145" s="238" t="s">
        <v>132</v>
      </c>
      <c r="V145" s="239"/>
      <c r="W145" s="239"/>
      <c r="X145" s="239"/>
      <c r="Y145" s="239"/>
      <c r="Z145" s="239"/>
    </row>
    <row r="146" spans="1:26" s="119" customFormat="1" ht="51" x14ac:dyDescent="0.2">
      <c r="A146" s="132">
        <v>142</v>
      </c>
      <c r="B146" s="225" t="s">
        <v>1395</v>
      </c>
      <c r="C146" s="228" t="s">
        <v>1384</v>
      </c>
      <c r="D146" s="227">
        <v>70994471</v>
      </c>
      <c r="E146" s="228">
        <v>102108072</v>
      </c>
      <c r="F146" s="229">
        <v>600106365</v>
      </c>
      <c r="G146" s="230" t="s">
        <v>1390</v>
      </c>
      <c r="H146" s="231" t="s">
        <v>126</v>
      </c>
      <c r="I146" s="231" t="s">
        <v>127</v>
      </c>
      <c r="J146" s="231" t="s">
        <v>1386</v>
      </c>
      <c r="K146" s="231" t="s">
        <v>1391</v>
      </c>
      <c r="L146" s="232">
        <v>200000</v>
      </c>
      <c r="M146" s="233">
        <f t="shared" si="0"/>
        <v>140000</v>
      </c>
      <c r="N146" s="234">
        <v>2025</v>
      </c>
      <c r="O146" s="235">
        <v>2027</v>
      </c>
      <c r="P146" s="236"/>
      <c r="Q146" s="226"/>
      <c r="R146" s="226"/>
      <c r="S146" s="237"/>
      <c r="T146" s="231" t="s">
        <v>132</v>
      </c>
      <c r="U146" s="238"/>
      <c r="V146" s="239"/>
      <c r="W146" s="239"/>
      <c r="X146" s="239"/>
      <c r="Y146" s="239"/>
      <c r="Z146" s="239"/>
    </row>
    <row r="147" spans="1:26" s="119" customFormat="1" ht="51" x14ac:dyDescent="0.2">
      <c r="A147" s="132">
        <v>143</v>
      </c>
      <c r="B147" s="225" t="s">
        <v>1395</v>
      </c>
      <c r="C147" s="228" t="s">
        <v>1384</v>
      </c>
      <c r="D147" s="227">
        <v>70994471</v>
      </c>
      <c r="E147" s="228">
        <v>102108072</v>
      </c>
      <c r="F147" s="229">
        <v>600106365</v>
      </c>
      <c r="G147" s="230" t="s">
        <v>1123</v>
      </c>
      <c r="H147" s="231" t="s">
        <v>126</v>
      </c>
      <c r="I147" s="231" t="s">
        <v>127</v>
      </c>
      <c r="J147" s="231" t="s">
        <v>1386</v>
      </c>
      <c r="K147" s="231" t="s">
        <v>1392</v>
      </c>
      <c r="L147" s="232">
        <v>300000</v>
      </c>
      <c r="M147" s="233">
        <f t="shared" si="0"/>
        <v>210000</v>
      </c>
      <c r="N147" s="234">
        <v>2025</v>
      </c>
      <c r="O147" s="235">
        <v>2027</v>
      </c>
      <c r="P147" s="236"/>
      <c r="Q147" s="226" t="s">
        <v>132</v>
      </c>
      <c r="R147" s="226" t="s">
        <v>132</v>
      </c>
      <c r="S147" s="237"/>
      <c r="T147" s="231"/>
      <c r="U147" s="238"/>
      <c r="V147" s="239" t="s">
        <v>132</v>
      </c>
      <c r="W147" s="239"/>
      <c r="X147" s="239"/>
      <c r="Y147" s="239"/>
      <c r="Z147" s="239"/>
    </row>
    <row r="148" spans="1:26" s="119" customFormat="1" ht="51" x14ac:dyDescent="0.2">
      <c r="A148" s="132">
        <v>144</v>
      </c>
      <c r="B148" s="225" t="s">
        <v>1395</v>
      </c>
      <c r="C148" s="228" t="s">
        <v>1384</v>
      </c>
      <c r="D148" s="227">
        <v>70994471</v>
      </c>
      <c r="E148" s="228">
        <v>102108072</v>
      </c>
      <c r="F148" s="229">
        <v>600106365</v>
      </c>
      <c r="G148" s="230" t="s">
        <v>1393</v>
      </c>
      <c r="H148" s="231" t="s">
        <v>126</v>
      </c>
      <c r="I148" s="231" t="s">
        <v>127</v>
      </c>
      <c r="J148" s="231" t="s">
        <v>1386</v>
      </c>
      <c r="K148" s="231" t="s">
        <v>1394</v>
      </c>
      <c r="L148" s="232">
        <v>320000</v>
      </c>
      <c r="M148" s="233">
        <f t="shared" si="0"/>
        <v>224000</v>
      </c>
      <c r="N148" s="234">
        <v>2025</v>
      </c>
      <c r="O148" s="235">
        <v>2027</v>
      </c>
      <c r="P148" s="236"/>
      <c r="Q148" s="226"/>
      <c r="R148" s="226"/>
      <c r="S148" s="237" t="s">
        <v>132</v>
      </c>
      <c r="T148" s="231"/>
      <c r="U148" s="238"/>
      <c r="V148" s="239"/>
      <c r="W148" s="239"/>
      <c r="X148" s="239"/>
      <c r="Y148" s="239"/>
      <c r="Z148" s="239"/>
    </row>
    <row r="149" spans="1:26" s="119" customFormat="1" ht="63.75" x14ac:dyDescent="0.2">
      <c r="A149" s="132">
        <v>145</v>
      </c>
      <c r="B149" s="74" t="s">
        <v>384</v>
      </c>
      <c r="C149" s="131" t="s">
        <v>385</v>
      </c>
      <c r="D149" s="56">
        <v>62073281</v>
      </c>
      <c r="E149" s="131" t="s">
        <v>386</v>
      </c>
      <c r="F149" s="57" t="s">
        <v>387</v>
      </c>
      <c r="G149" s="172" t="s">
        <v>388</v>
      </c>
      <c r="H149" s="64" t="s">
        <v>126</v>
      </c>
      <c r="I149" s="64" t="s">
        <v>127</v>
      </c>
      <c r="J149" s="64" t="s">
        <v>389</v>
      </c>
      <c r="K149" s="64" t="s">
        <v>390</v>
      </c>
      <c r="L149" s="140">
        <v>1300000</v>
      </c>
      <c r="M149" s="130">
        <f t="shared" si="0"/>
        <v>910000</v>
      </c>
      <c r="N149" s="60" t="s">
        <v>130</v>
      </c>
      <c r="O149" s="61" t="s">
        <v>131</v>
      </c>
      <c r="P149" s="168"/>
      <c r="Q149" s="55"/>
      <c r="R149" s="55"/>
      <c r="S149" s="190" t="s">
        <v>132</v>
      </c>
      <c r="T149" s="64"/>
      <c r="U149" s="198"/>
      <c r="V149" s="73"/>
      <c r="W149" s="73"/>
      <c r="X149" s="73" t="s">
        <v>132</v>
      </c>
      <c r="Y149" s="73" t="s">
        <v>391</v>
      </c>
      <c r="Z149" s="73" t="s">
        <v>392</v>
      </c>
    </row>
    <row r="150" spans="1:26" s="119" customFormat="1" ht="63.75" x14ac:dyDescent="0.2">
      <c r="A150" s="132">
        <v>146</v>
      </c>
      <c r="B150" s="74" t="s">
        <v>384</v>
      </c>
      <c r="C150" s="131" t="s">
        <v>385</v>
      </c>
      <c r="D150" s="56">
        <v>62073281</v>
      </c>
      <c r="E150" s="131">
        <v>118100190</v>
      </c>
      <c r="F150" s="57" t="s">
        <v>387</v>
      </c>
      <c r="G150" s="172" t="s">
        <v>393</v>
      </c>
      <c r="H150" s="64" t="s">
        <v>126</v>
      </c>
      <c r="I150" s="64" t="s">
        <v>394</v>
      </c>
      <c r="J150" s="64" t="s">
        <v>389</v>
      </c>
      <c r="K150" s="64" t="s">
        <v>395</v>
      </c>
      <c r="L150" s="140">
        <v>2500000</v>
      </c>
      <c r="M150" s="130">
        <f t="shared" si="0"/>
        <v>1750000</v>
      </c>
      <c r="N150" s="60" t="s">
        <v>130</v>
      </c>
      <c r="O150" s="61" t="s">
        <v>396</v>
      </c>
      <c r="P150" s="168"/>
      <c r="Q150" s="55"/>
      <c r="R150" s="55"/>
      <c r="S150" s="190"/>
      <c r="T150" s="64"/>
      <c r="U150" s="198"/>
      <c r="V150" s="73"/>
      <c r="W150" s="73" t="s">
        <v>132</v>
      </c>
      <c r="X150" s="73"/>
      <c r="Y150" s="73" t="s">
        <v>391</v>
      </c>
      <c r="Z150" s="73" t="s">
        <v>392</v>
      </c>
    </row>
    <row r="151" spans="1:26" s="119" customFormat="1" ht="63.75" x14ac:dyDescent="0.2">
      <c r="A151" s="132">
        <v>147</v>
      </c>
      <c r="B151" s="74" t="s">
        <v>384</v>
      </c>
      <c r="C151" s="131" t="s">
        <v>385</v>
      </c>
      <c r="D151" s="56">
        <v>62073281</v>
      </c>
      <c r="E151" s="131" t="s">
        <v>386</v>
      </c>
      <c r="F151" s="57" t="s">
        <v>387</v>
      </c>
      <c r="G151" s="172" t="s">
        <v>397</v>
      </c>
      <c r="H151" s="64" t="s">
        <v>126</v>
      </c>
      <c r="I151" s="64" t="s">
        <v>394</v>
      </c>
      <c r="J151" s="64" t="s">
        <v>389</v>
      </c>
      <c r="K151" s="64" t="s">
        <v>395</v>
      </c>
      <c r="L151" s="140">
        <v>900000</v>
      </c>
      <c r="M151" s="130">
        <f t="shared" si="0"/>
        <v>630000</v>
      </c>
      <c r="N151" s="60" t="s">
        <v>130</v>
      </c>
      <c r="O151" s="61" t="s">
        <v>396</v>
      </c>
      <c r="P151" s="168"/>
      <c r="Q151" s="55"/>
      <c r="R151" s="55"/>
      <c r="S151" s="190"/>
      <c r="T151" s="64"/>
      <c r="U151" s="198"/>
      <c r="V151" s="73"/>
      <c r="W151" s="73" t="s">
        <v>132</v>
      </c>
      <c r="X151" s="73"/>
      <c r="Y151" s="73" t="s">
        <v>391</v>
      </c>
      <c r="Z151" s="73" t="s">
        <v>392</v>
      </c>
    </row>
    <row r="152" spans="1:26" s="119" customFormat="1" ht="63.75" x14ac:dyDescent="0.2">
      <c r="A152" s="132">
        <v>148</v>
      </c>
      <c r="B152" s="74" t="s">
        <v>384</v>
      </c>
      <c r="C152" s="131" t="s">
        <v>385</v>
      </c>
      <c r="D152" s="56">
        <v>62073281</v>
      </c>
      <c r="E152" s="131">
        <v>150008945</v>
      </c>
      <c r="F152" s="57" t="s">
        <v>387</v>
      </c>
      <c r="G152" s="172" t="s">
        <v>398</v>
      </c>
      <c r="H152" s="64" t="s">
        <v>126</v>
      </c>
      <c r="I152" s="64" t="s">
        <v>127</v>
      </c>
      <c r="J152" s="64" t="s">
        <v>389</v>
      </c>
      <c r="K152" s="64" t="s">
        <v>395</v>
      </c>
      <c r="L152" s="140">
        <v>1300000</v>
      </c>
      <c r="M152" s="130">
        <f t="shared" si="0"/>
        <v>910000</v>
      </c>
      <c r="N152" s="60" t="s">
        <v>130</v>
      </c>
      <c r="O152" s="61" t="s">
        <v>396</v>
      </c>
      <c r="P152" s="168"/>
      <c r="Q152" s="55"/>
      <c r="R152" s="55"/>
      <c r="S152" s="190"/>
      <c r="T152" s="64"/>
      <c r="U152" s="198"/>
      <c r="V152" s="73" t="s">
        <v>132</v>
      </c>
      <c r="W152" s="73"/>
      <c r="X152" s="73"/>
      <c r="Y152" s="73" t="s">
        <v>391</v>
      </c>
      <c r="Z152" s="73" t="s">
        <v>392</v>
      </c>
    </row>
    <row r="153" spans="1:26" s="119" customFormat="1" ht="76.5" x14ac:dyDescent="0.2">
      <c r="A153" s="132">
        <v>149</v>
      </c>
      <c r="B153" s="74" t="s">
        <v>384</v>
      </c>
      <c r="C153" s="131" t="s">
        <v>385</v>
      </c>
      <c r="D153" s="56">
        <v>62073281</v>
      </c>
      <c r="E153" s="131" t="s">
        <v>386</v>
      </c>
      <c r="F153" s="57" t="s">
        <v>387</v>
      </c>
      <c r="G153" s="172" t="s">
        <v>399</v>
      </c>
      <c r="H153" s="64" t="s">
        <v>126</v>
      </c>
      <c r="I153" s="64" t="s">
        <v>394</v>
      </c>
      <c r="J153" s="64" t="s">
        <v>389</v>
      </c>
      <c r="K153" s="64" t="s">
        <v>395</v>
      </c>
      <c r="L153" s="140">
        <v>2800000</v>
      </c>
      <c r="M153" s="130">
        <f t="shared" si="0"/>
        <v>1960000</v>
      </c>
      <c r="N153" s="60" t="s">
        <v>130</v>
      </c>
      <c r="O153" s="61" t="s">
        <v>396</v>
      </c>
      <c r="P153" s="168"/>
      <c r="Q153" s="55"/>
      <c r="R153" s="55"/>
      <c r="S153" s="190"/>
      <c r="T153" s="64"/>
      <c r="U153" s="198"/>
      <c r="V153" s="73" t="s">
        <v>132</v>
      </c>
      <c r="W153" s="73"/>
      <c r="X153" s="73"/>
      <c r="Y153" s="73" t="s">
        <v>400</v>
      </c>
      <c r="Z153" s="73" t="s">
        <v>134</v>
      </c>
    </row>
    <row r="154" spans="1:26" s="121" customFormat="1" ht="63.75" x14ac:dyDescent="0.2">
      <c r="A154" s="132">
        <v>150</v>
      </c>
      <c r="B154" s="74" t="s">
        <v>384</v>
      </c>
      <c r="C154" s="131" t="s">
        <v>385</v>
      </c>
      <c r="D154" s="56">
        <v>62073281</v>
      </c>
      <c r="E154" s="131" t="s">
        <v>900</v>
      </c>
      <c r="F154" s="57" t="s">
        <v>387</v>
      </c>
      <c r="G154" s="172" t="s">
        <v>901</v>
      </c>
      <c r="H154" s="64" t="s">
        <v>126</v>
      </c>
      <c r="I154" s="64" t="s">
        <v>127</v>
      </c>
      <c r="J154" s="64" t="s">
        <v>389</v>
      </c>
      <c r="K154" s="64" t="s">
        <v>902</v>
      </c>
      <c r="L154" s="140">
        <v>3571722</v>
      </c>
      <c r="M154" s="130">
        <f t="shared" si="0"/>
        <v>2500205.4</v>
      </c>
      <c r="N154" s="60" t="s">
        <v>903</v>
      </c>
      <c r="O154" s="61" t="s">
        <v>904</v>
      </c>
      <c r="P154" s="168"/>
      <c r="Q154" s="55"/>
      <c r="R154" s="55"/>
      <c r="S154" s="190"/>
      <c r="T154" s="64"/>
      <c r="U154" s="198"/>
      <c r="V154" s="73"/>
      <c r="W154" s="73" t="s">
        <v>132</v>
      </c>
      <c r="X154" s="73"/>
      <c r="Y154" s="73" t="s">
        <v>905</v>
      </c>
      <c r="Z154" s="73" t="s">
        <v>906</v>
      </c>
    </row>
    <row r="155" spans="1:26" s="119" customFormat="1" ht="38.25" x14ac:dyDescent="0.2">
      <c r="A155" s="132">
        <v>151</v>
      </c>
      <c r="B155" s="74" t="s">
        <v>401</v>
      </c>
      <c r="C155" s="131" t="s">
        <v>402</v>
      </c>
      <c r="D155" s="56" t="s">
        <v>403</v>
      </c>
      <c r="E155" s="131" t="s">
        <v>404</v>
      </c>
      <c r="F155" s="57" t="s">
        <v>405</v>
      </c>
      <c r="G155" s="172" t="s">
        <v>1090</v>
      </c>
      <c r="H155" s="64" t="s">
        <v>126</v>
      </c>
      <c r="I155" s="64" t="s">
        <v>127</v>
      </c>
      <c r="J155" s="64" t="s">
        <v>406</v>
      </c>
      <c r="K155" s="64" t="s">
        <v>407</v>
      </c>
      <c r="L155" s="140">
        <v>150000</v>
      </c>
      <c r="M155" s="130">
        <f t="shared" si="0"/>
        <v>105000</v>
      </c>
      <c r="N155" s="60" t="s">
        <v>168</v>
      </c>
      <c r="O155" s="61" t="s">
        <v>183</v>
      </c>
      <c r="P155" s="168" t="s">
        <v>132</v>
      </c>
      <c r="Q155" s="55" t="s">
        <v>132</v>
      </c>
      <c r="R155" s="55"/>
      <c r="S155" s="190" t="s">
        <v>132</v>
      </c>
      <c r="T155" s="64"/>
      <c r="U155" s="198"/>
      <c r="V155" s="73"/>
      <c r="W155" s="73"/>
      <c r="X155" s="73"/>
      <c r="Y155" s="73"/>
      <c r="Z155" s="73"/>
    </row>
    <row r="156" spans="1:26" s="119" customFormat="1" ht="38.25" x14ac:dyDescent="0.2">
      <c r="A156" s="132">
        <v>152</v>
      </c>
      <c r="B156" s="74" t="s">
        <v>401</v>
      </c>
      <c r="C156" s="131" t="s">
        <v>402</v>
      </c>
      <c r="D156" s="56" t="s">
        <v>403</v>
      </c>
      <c r="E156" s="131" t="s">
        <v>404</v>
      </c>
      <c r="F156" s="57" t="s">
        <v>405</v>
      </c>
      <c r="G156" s="172" t="s">
        <v>1091</v>
      </c>
      <c r="H156" s="64" t="s">
        <v>126</v>
      </c>
      <c r="I156" s="64" t="s">
        <v>127</v>
      </c>
      <c r="J156" s="64" t="s">
        <v>406</v>
      </c>
      <c r="K156" s="64" t="s">
        <v>408</v>
      </c>
      <c r="L156" s="140">
        <v>200000</v>
      </c>
      <c r="M156" s="130">
        <f t="shared" si="0"/>
        <v>140000</v>
      </c>
      <c r="N156" s="60" t="s">
        <v>168</v>
      </c>
      <c r="O156" s="61" t="s">
        <v>183</v>
      </c>
      <c r="P156" s="168"/>
      <c r="Q156" s="55" t="s">
        <v>132</v>
      </c>
      <c r="R156" s="55" t="s">
        <v>132</v>
      </c>
      <c r="S156" s="190"/>
      <c r="T156" s="64"/>
      <c r="U156" s="198"/>
      <c r="V156" s="64"/>
      <c r="W156" s="64"/>
      <c r="X156" s="64"/>
      <c r="Y156" s="64"/>
      <c r="Z156" s="64"/>
    </row>
    <row r="157" spans="1:26" s="121" customFormat="1" ht="51" x14ac:dyDescent="0.2">
      <c r="A157" s="132">
        <v>153</v>
      </c>
      <c r="B157" s="134" t="s">
        <v>401</v>
      </c>
      <c r="C157" s="135" t="s">
        <v>402</v>
      </c>
      <c r="D157" s="135">
        <v>70985073</v>
      </c>
      <c r="E157" s="135">
        <v>102007209</v>
      </c>
      <c r="F157" s="136">
        <v>600106012</v>
      </c>
      <c r="G157" s="138" t="s">
        <v>936</v>
      </c>
      <c r="H157" s="64" t="s">
        <v>126</v>
      </c>
      <c r="I157" s="128" t="s">
        <v>127</v>
      </c>
      <c r="J157" s="128" t="s">
        <v>406</v>
      </c>
      <c r="K157" s="128" t="s">
        <v>937</v>
      </c>
      <c r="L157" s="177">
        <v>500000</v>
      </c>
      <c r="M157" s="182">
        <f>L157/100*70</f>
        <v>350000</v>
      </c>
      <c r="N157" s="134">
        <v>2024</v>
      </c>
      <c r="O157" s="137">
        <v>2025</v>
      </c>
      <c r="P157" s="169" t="s">
        <v>132</v>
      </c>
      <c r="Q157" s="139"/>
      <c r="R157" s="139"/>
      <c r="S157" s="193" t="s">
        <v>132</v>
      </c>
      <c r="T157" s="128"/>
      <c r="U157" s="200"/>
      <c r="V157" s="197" t="s">
        <v>132</v>
      </c>
      <c r="W157" s="197"/>
      <c r="X157" s="197"/>
      <c r="Y157" s="197" t="s">
        <v>938</v>
      </c>
      <c r="Z157" s="197"/>
    </row>
    <row r="158" spans="1:26" s="121" customFormat="1" ht="51" x14ac:dyDescent="0.2">
      <c r="A158" s="132">
        <v>154</v>
      </c>
      <c r="B158" s="134" t="s">
        <v>401</v>
      </c>
      <c r="C158" s="135" t="s">
        <v>402</v>
      </c>
      <c r="D158" s="135">
        <v>70985073</v>
      </c>
      <c r="E158" s="135">
        <v>102007209</v>
      </c>
      <c r="F158" s="136">
        <v>600106012</v>
      </c>
      <c r="G158" s="138" t="s">
        <v>939</v>
      </c>
      <c r="H158" s="64" t="s">
        <v>126</v>
      </c>
      <c r="I158" s="128" t="s">
        <v>127</v>
      </c>
      <c r="J158" s="128" t="s">
        <v>406</v>
      </c>
      <c r="K158" s="128" t="s">
        <v>940</v>
      </c>
      <c r="L158" s="177">
        <v>1200000</v>
      </c>
      <c r="M158" s="182">
        <f>L158/100*70</f>
        <v>840000</v>
      </c>
      <c r="N158" s="134">
        <v>2024</v>
      </c>
      <c r="O158" s="137">
        <v>2025</v>
      </c>
      <c r="P158" s="169"/>
      <c r="Q158" s="139"/>
      <c r="R158" s="139"/>
      <c r="S158" s="193"/>
      <c r="T158" s="128"/>
      <c r="U158" s="200"/>
      <c r="V158" s="128" t="s">
        <v>132</v>
      </c>
      <c r="W158" s="128"/>
      <c r="X158" s="128"/>
      <c r="Y158" s="128" t="s">
        <v>941</v>
      </c>
      <c r="Z158" s="128"/>
    </row>
    <row r="159" spans="1:26" s="119" customFormat="1" ht="63.75" x14ac:dyDescent="0.2">
      <c r="A159" s="132">
        <v>155</v>
      </c>
      <c r="B159" s="74" t="s">
        <v>409</v>
      </c>
      <c r="C159" s="131" t="s">
        <v>410</v>
      </c>
      <c r="D159" s="56" t="s">
        <v>411</v>
      </c>
      <c r="E159" s="131" t="s">
        <v>412</v>
      </c>
      <c r="F159" s="57" t="s">
        <v>413</v>
      </c>
      <c r="G159" s="418" t="s">
        <v>1397</v>
      </c>
      <c r="H159" s="64" t="s">
        <v>126</v>
      </c>
      <c r="I159" s="64" t="s">
        <v>127</v>
      </c>
      <c r="J159" s="64" t="s">
        <v>414</v>
      </c>
      <c r="K159" s="64" t="s">
        <v>415</v>
      </c>
      <c r="L159" s="140">
        <v>2000000</v>
      </c>
      <c r="M159" s="130">
        <f t="shared" si="0"/>
        <v>1400000</v>
      </c>
      <c r="N159" s="60" t="s">
        <v>155</v>
      </c>
      <c r="O159" s="61" t="s">
        <v>156</v>
      </c>
      <c r="P159" s="168"/>
      <c r="Q159" s="55"/>
      <c r="R159" s="55"/>
      <c r="S159" s="190"/>
      <c r="T159" s="64"/>
      <c r="U159" s="198" t="s">
        <v>132</v>
      </c>
      <c r="V159" s="64"/>
      <c r="W159" s="64"/>
      <c r="X159" s="64"/>
      <c r="Y159" s="64"/>
      <c r="Z159" s="64" t="s">
        <v>134</v>
      </c>
    </row>
    <row r="160" spans="1:26" s="119" customFormat="1" ht="63.75" x14ac:dyDescent="0.2">
      <c r="A160" s="132">
        <v>156</v>
      </c>
      <c r="B160" s="74" t="s">
        <v>409</v>
      </c>
      <c r="C160" s="131" t="s">
        <v>410</v>
      </c>
      <c r="D160" s="56" t="s">
        <v>411</v>
      </c>
      <c r="E160" s="131" t="s">
        <v>412</v>
      </c>
      <c r="F160" s="57" t="s">
        <v>413</v>
      </c>
      <c r="G160" s="418" t="s">
        <v>416</v>
      </c>
      <c r="H160" s="64" t="s">
        <v>126</v>
      </c>
      <c r="I160" s="64" t="s">
        <v>127</v>
      </c>
      <c r="J160" s="64" t="s">
        <v>414</v>
      </c>
      <c r="K160" s="64" t="s">
        <v>417</v>
      </c>
      <c r="L160" s="140">
        <v>1000000</v>
      </c>
      <c r="M160" s="130">
        <f t="shared" si="0"/>
        <v>700000</v>
      </c>
      <c r="N160" s="60" t="s">
        <v>155</v>
      </c>
      <c r="O160" s="61" t="s">
        <v>156</v>
      </c>
      <c r="P160" s="168"/>
      <c r="Q160" s="55"/>
      <c r="R160" s="55" t="s">
        <v>132</v>
      </c>
      <c r="S160" s="190" t="s">
        <v>132</v>
      </c>
      <c r="T160" s="64"/>
      <c r="U160" s="198"/>
      <c r="V160" s="64"/>
      <c r="W160" s="64"/>
      <c r="X160" s="64"/>
      <c r="Y160" s="64"/>
      <c r="Z160" s="64" t="s">
        <v>134</v>
      </c>
    </row>
    <row r="161" spans="1:26" s="119" customFormat="1" ht="89.25" x14ac:dyDescent="0.2">
      <c r="A161" s="132">
        <v>157</v>
      </c>
      <c r="B161" s="74" t="s">
        <v>409</v>
      </c>
      <c r="C161" s="135" t="s">
        <v>410</v>
      </c>
      <c r="D161" s="56" t="s">
        <v>411</v>
      </c>
      <c r="E161" s="135">
        <v>102007225</v>
      </c>
      <c r="F161" s="136">
        <v>600106039</v>
      </c>
      <c r="G161" s="138" t="s">
        <v>781</v>
      </c>
      <c r="H161" s="128" t="s">
        <v>126</v>
      </c>
      <c r="I161" s="64" t="s">
        <v>127</v>
      </c>
      <c r="J161" s="128" t="s">
        <v>414</v>
      </c>
      <c r="K161" s="128" t="s">
        <v>996</v>
      </c>
      <c r="L161" s="177">
        <v>3000000</v>
      </c>
      <c r="M161" s="182">
        <f>L161/100*70</f>
        <v>2100000</v>
      </c>
      <c r="N161" s="134">
        <v>2024</v>
      </c>
      <c r="O161" s="137">
        <v>2027</v>
      </c>
      <c r="P161" s="169" t="s">
        <v>132</v>
      </c>
      <c r="Q161" s="139" t="s">
        <v>132</v>
      </c>
      <c r="R161" s="139" t="s">
        <v>132</v>
      </c>
      <c r="S161" s="193" t="s">
        <v>132</v>
      </c>
      <c r="T161" s="128"/>
      <c r="U161" s="200"/>
      <c r="V161" s="197" t="s">
        <v>132</v>
      </c>
      <c r="W161" s="197"/>
      <c r="X161" s="197" t="s">
        <v>132</v>
      </c>
      <c r="Y161" s="197" t="s">
        <v>997</v>
      </c>
      <c r="Z161" s="197" t="s">
        <v>134</v>
      </c>
    </row>
    <row r="162" spans="1:26" s="119" customFormat="1" ht="63.75" x14ac:dyDescent="0.2">
      <c r="A162" s="132">
        <v>158</v>
      </c>
      <c r="B162" s="74" t="s">
        <v>409</v>
      </c>
      <c r="C162" s="135" t="s">
        <v>410</v>
      </c>
      <c r="D162" s="56" t="s">
        <v>411</v>
      </c>
      <c r="E162" s="135">
        <v>102007225</v>
      </c>
      <c r="F162" s="136">
        <v>600106039</v>
      </c>
      <c r="G162" s="417" t="s">
        <v>1398</v>
      </c>
      <c r="H162" s="128" t="s">
        <v>126</v>
      </c>
      <c r="I162" s="64" t="s">
        <v>127</v>
      </c>
      <c r="J162" s="128" t="s">
        <v>414</v>
      </c>
      <c r="K162" s="215" t="s">
        <v>1399</v>
      </c>
      <c r="L162" s="216">
        <v>4000000</v>
      </c>
      <c r="M162" s="217">
        <f>L162/100*70</f>
        <v>2800000</v>
      </c>
      <c r="N162" s="210" t="s">
        <v>1400</v>
      </c>
      <c r="O162" s="137">
        <v>2027</v>
      </c>
      <c r="P162" s="169" t="s">
        <v>132</v>
      </c>
      <c r="Q162" s="139" t="s">
        <v>132</v>
      </c>
      <c r="R162" s="139" t="s">
        <v>132</v>
      </c>
      <c r="S162" s="193" t="s">
        <v>132</v>
      </c>
      <c r="T162" s="128" t="s">
        <v>132</v>
      </c>
      <c r="U162" s="200"/>
      <c r="V162" s="128" t="s">
        <v>132</v>
      </c>
      <c r="W162" s="128"/>
      <c r="X162" s="128" t="s">
        <v>132</v>
      </c>
      <c r="Y162" s="215" t="s">
        <v>134</v>
      </c>
      <c r="Z162" s="128" t="s">
        <v>134</v>
      </c>
    </row>
    <row r="163" spans="1:26" s="119" customFormat="1" ht="63.75" x14ac:dyDescent="0.2">
      <c r="A163" s="132">
        <v>159</v>
      </c>
      <c r="B163" s="225" t="s">
        <v>409</v>
      </c>
      <c r="C163" s="228" t="s">
        <v>410</v>
      </c>
      <c r="D163" s="227" t="s">
        <v>411</v>
      </c>
      <c r="E163" s="228">
        <v>102007225</v>
      </c>
      <c r="F163" s="229">
        <v>600106039</v>
      </c>
      <c r="G163" s="419" t="s">
        <v>1401</v>
      </c>
      <c r="H163" s="231" t="s">
        <v>126</v>
      </c>
      <c r="I163" s="231" t="s">
        <v>127</v>
      </c>
      <c r="J163" s="231" t="s">
        <v>414</v>
      </c>
      <c r="K163" s="231" t="s">
        <v>1402</v>
      </c>
      <c r="L163" s="232">
        <v>1000000</v>
      </c>
      <c r="M163" s="233">
        <f t="shared" ref="M163:M166" si="4">L163/100*70</f>
        <v>700000</v>
      </c>
      <c r="N163" s="210" t="s">
        <v>1400</v>
      </c>
      <c r="O163" s="235">
        <v>2027</v>
      </c>
      <c r="P163" s="236"/>
      <c r="Q163" s="226" t="s">
        <v>132</v>
      </c>
      <c r="R163" s="226" t="s">
        <v>132</v>
      </c>
      <c r="S163" s="237"/>
      <c r="T163" s="231" t="s">
        <v>132</v>
      </c>
      <c r="U163" s="238"/>
      <c r="V163" s="231" t="s">
        <v>132</v>
      </c>
      <c r="W163" s="231" t="s">
        <v>132</v>
      </c>
      <c r="X163" s="231" t="s">
        <v>132</v>
      </c>
      <c r="Y163" s="231" t="s">
        <v>134</v>
      </c>
      <c r="Z163" s="231" t="s">
        <v>134</v>
      </c>
    </row>
    <row r="164" spans="1:26" s="119" customFormat="1" ht="63.75" x14ac:dyDescent="0.2">
      <c r="A164" s="132">
        <v>160</v>
      </c>
      <c r="B164" s="225" t="s">
        <v>409</v>
      </c>
      <c r="C164" s="228" t="s">
        <v>410</v>
      </c>
      <c r="D164" s="227" t="s">
        <v>411</v>
      </c>
      <c r="E164" s="228">
        <v>102007225</v>
      </c>
      <c r="F164" s="229">
        <v>600106039</v>
      </c>
      <c r="G164" s="419" t="s">
        <v>1403</v>
      </c>
      <c r="H164" s="231" t="s">
        <v>126</v>
      </c>
      <c r="I164" s="231" t="s">
        <v>127</v>
      </c>
      <c r="J164" s="231" t="s">
        <v>414</v>
      </c>
      <c r="K164" s="231" t="s">
        <v>1404</v>
      </c>
      <c r="L164" s="232">
        <v>600000</v>
      </c>
      <c r="M164" s="233">
        <f t="shared" si="4"/>
        <v>420000</v>
      </c>
      <c r="N164" s="210" t="s">
        <v>1400</v>
      </c>
      <c r="O164" s="235">
        <v>2027</v>
      </c>
      <c r="P164" s="236"/>
      <c r="Q164" s="226" t="s">
        <v>132</v>
      </c>
      <c r="R164" s="226" t="s">
        <v>132</v>
      </c>
      <c r="S164" s="237"/>
      <c r="T164" s="231" t="s">
        <v>132</v>
      </c>
      <c r="U164" s="238"/>
      <c r="V164" s="231" t="s">
        <v>132</v>
      </c>
      <c r="W164" s="231"/>
      <c r="X164" s="231" t="s">
        <v>132</v>
      </c>
      <c r="Y164" s="231" t="s">
        <v>134</v>
      </c>
      <c r="Z164" s="231" t="s">
        <v>134</v>
      </c>
    </row>
    <row r="165" spans="1:26" s="119" customFormat="1" ht="63.75" x14ac:dyDescent="0.2">
      <c r="A165" s="132">
        <v>161</v>
      </c>
      <c r="B165" s="225" t="s">
        <v>409</v>
      </c>
      <c r="C165" s="228" t="s">
        <v>410</v>
      </c>
      <c r="D165" s="227" t="s">
        <v>411</v>
      </c>
      <c r="E165" s="228">
        <v>102007225</v>
      </c>
      <c r="F165" s="229">
        <v>600106039</v>
      </c>
      <c r="G165" s="419" t="s">
        <v>1405</v>
      </c>
      <c r="H165" s="231" t="s">
        <v>126</v>
      </c>
      <c r="I165" s="231" t="s">
        <v>127</v>
      </c>
      <c r="J165" s="231" t="s">
        <v>414</v>
      </c>
      <c r="K165" s="231" t="s">
        <v>1406</v>
      </c>
      <c r="L165" s="232">
        <v>1500000</v>
      </c>
      <c r="M165" s="233">
        <f t="shared" si="4"/>
        <v>1050000</v>
      </c>
      <c r="N165" s="210" t="s">
        <v>1400</v>
      </c>
      <c r="O165" s="235">
        <v>2027</v>
      </c>
      <c r="P165" s="236"/>
      <c r="Q165" s="226" t="s">
        <v>132</v>
      </c>
      <c r="R165" s="226"/>
      <c r="S165" s="237" t="s">
        <v>132</v>
      </c>
      <c r="T165" s="231" t="s">
        <v>132</v>
      </c>
      <c r="U165" s="238"/>
      <c r="V165" s="231" t="s">
        <v>132</v>
      </c>
      <c r="W165" s="231"/>
      <c r="X165" s="231" t="s">
        <v>132</v>
      </c>
      <c r="Y165" s="231" t="s">
        <v>134</v>
      </c>
      <c r="Z165" s="231" t="s">
        <v>134</v>
      </c>
    </row>
    <row r="166" spans="1:26" s="119" customFormat="1" ht="63.75" x14ac:dyDescent="0.2">
      <c r="A166" s="132">
        <v>162</v>
      </c>
      <c r="B166" s="225" t="s">
        <v>409</v>
      </c>
      <c r="C166" s="228" t="s">
        <v>410</v>
      </c>
      <c r="D166" s="227" t="s">
        <v>411</v>
      </c>
      <c r="E166" s="228">
        <v>102007225</v>
      </c>
      <c r="F166" s="229">
        <v>600106039</v>
      </c>
      <c r="G166" s="419" t="s">
        <v>364</v>
      </c>
      <c r="H166" s="231" t="s">
        <v>126</v>
      </c>
      <c r="I166" s="231" t="s">
        <v>127</v>
      </c>
      <c r="J166" s="231" t="s">
        <v>414</v>
      </c>
      <c r="K166" s="231" t="s">
        <v>1407</v>
      </c>
      <c r="L166" s="232">
        <v>1500000</v>
      </c>
      <c r="M166" s="233">
        <f t="shared" si="4"/>
        <v>1050000</v>
      </c>
      <c r="N166" s="210" t="s">
        <v>1400</v>
      </c>
      <c r="O166" s="235">
        <v>2027</v>
      </c>
      <c r="P166" s="236"/>
      <c r="Q166" s="226"/>
      <c r="R166" s="226"/>
      <c r="S166" s="237"/>
      <c r="T166" s="231"/>
      <c r="U166" s="238" t="s">
        <v>132</v>
      </c>
      <c r="V166" s="231"/>
      <c r="W166" s="231"/>
      <c r="X166" s="231"/>
      <c r="Y166" s="231" t="s">
        <v>134</v>
      </c>
      <c r="Z166" s="231" t="s">
        <v>134</v>
      </c>
    </row>
    <row r="167" spans="1:26" s="119" customFormat="1" ht="63.75" x14ac:dyDescent="0.2">
      <c r="A167" s="132">
        <v>163</v>
      </c>
      <c r="B167" s="74" t="s">
        <v>418</v>
      </c>
      <c r="C167" s="131" t="s">
        <v>419</v>
      </c>
      <c r="D167" s="56">
        <v>70886270</v>
      </c>
      <c r="E167" s="131">
        <v>102007233</v>
      </c>
      <c r="F167" s="57">
        <v>600106047</v>
      </c>
      <c r="G167" s="172" t="s">
        <v>1200</v>
      </c>
      <c r="H167" s="64" t="s">
        <v>126</v>
      </c>
      <c r="I167" s="64" t="s">
        <v>127</v>
      </c>
      <c r="J167" s="64" t="s">
        <v>421</v>
      </c>
      <c r="K167" s="64" t="s">
        <v>422</v>
      </c>
      <c r="L167" s="140">
        <v>300000</v>
      </c>
      <c r="M167" s="130">
        <f t="shared" si="0"/>
        <v>210000</v>
      </c>
      <c r="N167" s="60">
        <v>2023</v>
      </c>
      <c r="O167" s="61">
        <v>2025</v>
      </c>
      <c r="P167" s="168" t="s">
        <v>132</v>
      </c>
      <c r="Q167" s="55" t="s">
        <v>132</v>
      </c>
      <c r="R167" s="55"/>
      <c r="S167" s="190" t="s">
        <v>132</v>
      </c>
      <c r="T167" s="64"/>
      <c r="U167" s="198"/>
      <c r="V167" s="73"/>
      <c r="W167" s="73"/>
      <c r="X167" s="73" t="s">
        <v>132</v>
      </c>
      <c r="Y167" s="73"/>
      <c r="Z167" s="73"/>
    </row>
    <row r="168" spans="1:26" s="119" customFormat="1" ht="63.75" x14ac:dyDescent="0.2">
      <c r="A168" s="132">
        <v>164</v>
      </c>
      <c r="B168" s="74" t="s">
        <v>418</v>
      </c>
      <c r="C168" s="131" t="s">
        <v>419</v>
      </c>
      <c r="D168" s="56">
        <v>70886270</v>
      </c>
      <c r="E168" s="131">
        <v>102007233</v>
      </c>
      <c r="F168" s="57">
        <v>600106047</v>
      </c>
      <c r="G168" s="172" t="s">
        <v>423</v>
      </c>
      <c r="H168" s="64" t="s">
        <v>126</v>
      </c>
      <c r="I168" s="64" t="s">
        <v>127</v>
      </c>
      <c r="J168" s="64" t="s">
        <v>421</v>
      </c>
      <c r="K168" s="64" t="s">
        <v>424</v>
      </c>
      <c r="L168" s="140">
        <v>15000000</v>
      </c>
      <c r="M168" s="130">
        <f t="shared" si="0"/>
        <v>10500000</v>
      </c>
      <c r="N168" s="234" t="s">
        <v>183</v>
      </c>
      <c r="O168" s="235" t="s">
        <v>192</v>
      </c>
      <c r="P168" s="168" t="s">
        <v>132</v>
      </c>
      <c r="Q168" s="55" t="s">
        <v>132</v>
      </c>
      <c r="R168" s="55" t="s">
        <v>132</v>
      </c>
      <c r="S168" s="190" t="s">
        <v>132</v>
      </c>
      <c r="T168" s="64" t="s">
        <v>132</v>
      </c>
      <c r="U168" s="198"/>
      <c r="V168" s="64"/>
      <c r="W168" s="64"/>
      <c r="X168" s="64" t="s">
        <v>132</v>
      </c>
      <c r="Y168" s="64"/>
      <c r="Z168" s="64" t="s">
        <v>134</v>
      </c>
    </row>
    <row r="169" spans="1:26" s="119" customFormat="1" ht="165.75" x14ac:dyDescent="0.2">
      <c r="A169" s="132">
        <v>165</v>
      </c>
      <c r="B169" s="134" t="s">
        <v>418</v>
      </c>
      <c r="C169" s="135" t="s">
        <v>750</v>
      </c>
      <c r="D169" s="135">
        <v>70886270</v>
      </c>
      <c r="E169" s="135">
        <v>102007233</v>
      </c>
      <c r="F169" s="136">
        <v>600106047</v>
      </c>
      <c r="G169" s="138" t="s">
        <v>1006</v>
      </c>
      <c r="H169" s="75" t="s">
        <v>126</v>
      </c>
      <c r="I169" s="75" t="s">
        <v>127</v>
      </c>
      <c r="J169" s="128" t="s">
        <v>421</v>
      </c>
      <c r="K169" s="128" t="s">
        <v>1007</v>
      </c>
      <c r="L169" s="177">
        <v>5749402</v>
      </c>
      <c r="M169" s="182">
        <f>L169/100*70</f>
        <v>4024581.4</v>
      </c>
      <c r="N169" s="234">
        <v>2025</v>
      </c>
      <c r="O169" s="235">
        <v>2028</v>
      </c>
      <c r="P169" s="169" t="s">
        <v>132</v>
      </c>
      <c r="Q169" s="139"/>
      <c r="R169" s="139"/>
      <c r="S169" s="193" t="s">
        <v>132</v>
      </c>
      <c r="T169" s="128"/>
      <c r="U169" s="200"/>
      <c r="V169" s="128"/>
      <c r="W169" s="128" t="s">
        <v>132</v>
      </c>
      <c r="X169" s="128" t="s">
        <v>132</v>
      </c>
      <c r="Y169" s="128" t="s">
        <v>1008</v>
      </c>
      <c r="Z169" s="128" t="s">
        <v>134</v>
      </c>
    </row>
    <row r="170" spans="1:26" s="121" customFormat="1" ht="63.75" x14ac:dyDescent="0.2">
      <c r="A170" s="132">
        <v>166</v>
      </c>
      <c r="B170" s="134" t="s">
        <v>986</v>
      </c>
      <c r="C170" s="126" t="s">
        <v>987</v>
      </c>
      <c r="D170" s="126">
        <v>71001981</v>
      </c>
      <c r="E170" s="126">
        <v>102007241</v>
      </c>
      <c r="F170" s="127">
        <v>600106055</v>
      </c>
      <c r="G170" s="138" t="s">
        <v>963</v>
      </c>
      <c r="H170" s="118" t="s">
        <v>126</v>
      </c>
      <c r="I170" s="118" t="s">
        <v>127</v>
      </c>
      <c r="J170" s="59" t="s">
        <v>964</v>
      </c>
      <c r="K170" s="128" t="s">
        <v>965</v>
      </c>
      <c r="L170" s="140">
        <v>6000000</v>
      </c>
      <c r="M170" s="130">
        <f>L170/100*70</f>
        <v>4200000</v>
      </c>
      <c r="N170" s="141">
        <v>2023</v>
      </c>
      <c r="O170" s="142">
        <v>2027</v>
      </c>
      <c r="P170" s="186"/>
      <c r="Q170" s="106"/>
      <c r="R170" s="55" t="s">
        <v>132</v>
      </c>
      <c r="S170" s="192"/>
      <c r="T170" s="59"/>
      <c r="U170" s="198" t="s">
        <v>132</v>
      </c>
      <c r="V170" s="64" t="s">
        <v>132</v>
      </c>
      <c r="W170" s="64" t="s">
        <v>132</v>
      </c>
      <c r="X170" s="59"/>
      <c r="Y170" s="128" t="s">
        <v>966</v>
      </c>
      <c r="Z170" s="59" t="s">
        <v>269</v>
      </c>
    </row>
    <row r="171" spans="1:26" s="121" customFormat="1" ht="51" x14ac:dyDescent="0.2">
      <c r="A171" s="132">
        <v>167</v>
      </c>
      <c r="B171" s="134" t="s">
        <v>986</v>
      </c>
      <c r="C171" s="126" t="s">
        <v>987</v>
      </c>
      <c r="D171" s="126">
        <v>71001981</v>
      </c>
      <c r="E171" s="126">
        <v>102007241</v>
      </c>
      <c r="F171" s="127">
        <v>600106055</v>
      </c>
      <c r="G171" s="138" t="s">
        <v>967</v>
      </c>
      <c r="H171" s="118" t="s">
        <v>126</v>
      </c>
      <c r="I171" s="118" t="s">
        <v>127</v>
      </c>
      <c r="J171" s="59" t="s">
        <v>964</v>
      </c>
      <c r="K171" s="128" t="s">
        <v>968</v>
      </c>
      <c r="L171" s="140">
        <v>300000</v>
      </c>
      <c r="M171" s="130">
        <f t="shared" ref="M171:M179" si="5">L171/100*70</f>
        <v>210000</v>
      </c>
      <c r="N171" s="141">
        <v>2023</v>
      </c>
      <c r="O171" s="142">
        <v>2027</v>
      </c>
      <c r="P171" s="186"/>
      <c r="Q171" s="106"/>
      <c r="R171" s="106"/>
      <c r="S171" s="192"/>
      <c r="T171" s="59"/>
      <c r="U171" s="132"/>
      <c r="V171" s="59"/>
      <c r="W171" s="59"/>
      <c r="X171" s="59"/>
      <c r="Y171" s="128" t="s">
        <v>969</v>
      </c>
      <c r="Z171" s="59"/>
    </row>
    <row r="172" spans="1:26" s="121" customFormat="1" ht="38.25" x14ac:dyDescent="0.2">
      <c r="A172" s="132">
        <v>168</v>
      </c>
      <c r="B172" s="134" t="s">
        <v>986</v>
      </c>
      <c r="C172" s="126" t="s">
        <v>987</v>
      </c>
      <c r="D172" s="126">
        <v>71001981</v>
      </c>
      <c r="E172" s="126">
        <v>102007241</v>
      </c>
      <c r="F172" s="127">
        <v>600106055</v>
      </c>
      <c r="G172" s="138" t="s">
        <v>970</v>
      </c>
      <c r="H172" s="118" t="s">
        <v>126</v>
      </c>
      <c r="I172" s="118" t="s">
        <v>127</v>
      </c>
      <c r="J172" s="59" t="s">
        <v>964</v>
      </c>
      <c r="K172" s="128" t="s">
        <v>971</v>
      </c>
      <c r="L172" s="140">
        <v>120000</v>
      </c>
      <c r="M172" s="130">
        <f t="shared" si="5"/>
        <v>84000</v>
      </c>
      <c r="N172" s="141">
        <v>2023</v>
      </c>
      <c r="O172" s="142">
        <v>2027</v>
      </c>
      <c r="P172" s="186"/>
      <c r="Q172" s="106"/>
      <c r="R172" s="106"/>
      <c r="S172" s="190" t="s">
        <v>132</v>
      </c>
      <c r="T172" s="59"/>
      <c r="U172" s="132"/>
      <c r="V172" s="59"/>
      <c r="W172" s="59"/>
      <c r="X172" s="59"/>
      <c r="Y172" s="59"/>
      <c r="Z172" s="59"/>
    </row>
    <row r="173" spans="1:26" s="121" customFormat="1" ht="38.25" x14ac:dyDescent="0.2">
      <c r="A173" s="132">
        <v>169</v>
      </c>
      <c r="B173" s="134" t="s">
        <v>986</v>
      </c>
      <c r="C173" s="126" t="s">
        <v>987</v>
      </c>
      <c r="D173" s="126">
        <v>71001981</v>
      </c>
      <c r="E173" s="126">
        <v>102007241</v>
      </c>
      <c r="F173" s="127">
        <v>600106055</v>
      </c>
      <c r="G173" s="174" t="s">
        <v>972</v>
      </c>
      <c r="H173" s="118" t="s">
        <v>126</v>
      </c>
      <c r="I173" s="118" t="s">
        <v>127</v>
      </c>
      <c r="J173" s="59" t="s">
        <v>964</v>
      </c>
      <c r="K173" s="128" t="s">
        <v>973</v>
      </c>
      <c r="L173" s="140">
        <v>60000</v>
      </c>
      <c r="M173" s="130">
        <f t="shared" si="5"/>
        <v>42000</v>
      </c>
      <c r="N173" s="141">
        <v>2023</v>
      </c>
      <c r="O173" s="142">
        <v>2027</v>
      </c>
      <c r="P173" s="186"/>
      <c r="Q173" s="106"/>
      <c r="R173" s="106"/>
      <c r="S173" s="192"/>
      <c r="T173" s="59"/>
      <c r="U173" s="132"/>
      <c r="V173" s="59"/>
      <c r="W173" s="59"/>
      <c r="X173" s="59"/>
      <c r="Y173" s="59"/>
      <c r="Z173" s="59"/>
    </row>
    <row r="174" spans="1:26" s="121" customFormat="1" ht="38.25" x14ac:dyDescent="0.2">
      <c r="A174" s="132">
        <v>170</v>
      </c>
      <c r="B174" s="134" t="s">
        <v>986</v>
      </c>
      <c r="C174" s="126" t="s">
        <v>987</v>
      </c>
      <c r="D174" s="126">
        <v>71001981</v>
      </c>
      <c r="E174" s="126">
        <v>102007241</v>
      </c>
      <c r="F174" s="127">
        <v>600106055</v>
      </c>
      <c r="G174" s="138" t="s">
        <v>974</v>
      </c>
      <c r="H174" s="118" t="s">
        <v>126</v>
      </c>
      <c r="I174" s="118" t="s">
        <v>127</v>
      </c>
      <c r="J174" s="59" t="s">
        <v>964</v>
      </c>
      <c r="K174" s="128" t="s">
        <v>975</v>
      </c>
      <c r="L174" s="140">
        <v>200000</v>
      </c>
      <c r="M174" s="130">
        <f t="shared" si="5"/>
        <v>140000</v>
      </c>
      <c r="N174" s="141">
        <v>2023</v>
      </c>
      <c r="O174" s="142">
        <v>2027</v>
      </c>
      <c r="P174" s="186"/>
      <c r="Q174" s="106"/>
      <c r="R174" s="106"/>
      <c r="S174" s="192"/>
      <c r="T174" s="59"/>
      <c r="U174" s="132"/>
      <c r="V174" s="59"/>
      <c r="W174" s="59"/>
      <c r="X174" s="59"/>
      <c r="Y174" s="59"/>
      <c r="Z174" s="59"/>
    </row>
    <row r="175" spans="1:26" s="121" customFormat="1" ht="38.25" x14ac:dyDescent="0.2">
      <c r="A175" s="132">
        <v>171</v>
      </c>
      <c r="B175" s="134" t="s">
        <v>986</v>
      </c>
      <c r="C175" s="126" t="s">
        <v>987</v>
      </c>
      <c r="D175" s="126">
        <v>71001981</v>
      </c>
      <c r="E175" s="126">
        <v>102007241</v>
      </c>
      <c r="F175" s="127">
        <v>600106055</v>
      </c>
      <c r="G175" s="138" t="s">
        <v>976</v>
      </c>
      <c r="H175" s="118" t="s">
        <v>126</v>
      </c>
      <c r="I175" s="118" t="s">
        <v>127</v>
      </c>
      <c r="J175" s="59" t="s">
        <v>964</v>
      </c>
      <c r="K175" s="128" t="s">
        <v>977</v>
      </c>
      <c r="L175" s="140">
        <v>50000</v>
      </c>
      <c r="M175" s="130">
        <f t="shared" si="5"/>
        <v>35000</v>
      </c>
      <c r="N175" s="141">
        <v>2023</v>
      </c>
      <c r="O175" s="142">
        <v>2027</v>
      </c>
      <c r="P175" s="186"/>
      <c r="Q175" s="106"/>
      <c r="R175" s="106"/>
      <c r="S175" s="192"/>
      <c r="T175" s="59"/>
      <c r="U175" s="132"/>
      <c r="V175" s="59"/>
      <c r="W175" s="59"/>
      <c r="X175" s="59"/>
      <c r="Y175" s="59"/>
      <c r="Z175" s="59"/>
    </row>
    <row r="176" spans="1:26" s="121" customFormat="1" ht="38.25" x14ac:dyDescent="0.2">
      <c r="A176" s="132">
        <v>172</v>
      </c>
      <c r="B176" s="134" t="s">
        <v>986</v>
      </c>
      <c r="C176" s="126" t="s">
        <v>987</v>
      </c>
      <c r="D176" s="126">
        <v>71001981</v>
      </c>
      <c r="E176" s="126">
        <v>102007241</v>
      </c>
      <c r="F176" s="127">
        <v>600106055</v>
      </c>
      <c r="G176" s="174" t="s">
        <v>978</v>
      </c>
      <c r="H176" s="118" t="s">
        <v>126</v>
      </c>
      <c r="I176" s="118" t="s">
        <v>127</v>
      </c>
      <c r="J176" s="59" t="s">
        <v>964</v>
      </c>
      <c r="K176" s="128" t="s">
        <v>979</v>
      </c>
      <c r="L176" s="140">
        <v>500000</v>
      </c>
      <c r="M176" s="130">
        <f t="shared" si="5"/>
        <v>350000</v>
      </c>
      <c r="N176" s="141">
        <v>2023</v>
      </c>
      <c r="O176" s="142">
        <v>2027</v>
      </c>
      <c r="P176" s="186"/>
      <c r="Q176" s="106"/>
      <c r="R176" s="106"/>
      <c r="S176" s="192"/>
      <c r="T176" s="59"/>
      <c r="U176" s="132"/>
      <c r="V176" s="59"/>
      <c r="W176" s="59"/>
      <c r="X176" s="59"/>
      <c r="Y176" s="59"/>
      <c r="Z176" s="59"/>
    </row>
    <row r="177" spans="1:26" s="121" customFormat="1" ht="38.25" x14ac:dyDescent="0.2">
      <c r="A177" s="132">
        <v>173</v>
      </c>
      <c r="B177" s="134" t="s">
        <v>986</v>
      </c>
      <c r="C177" s="126" t="s">
        <v>987</v>
      </c>
      <c r="D177" s="126">
        <v>71001981</v>
      </c>
      <c r="E177" s="126">
        <v>102007241</v>
      </c>
      <c r="F177" s="127">
        <v>600106055</v>
      </c>
      <c r="G177" s="174" t="s">
        <v>980</v>
      </c>
      <c r="H177" s="118" t="s">
        <v>126</v>
      </c>
      <c r="I177" s="118" t="s">
        <v>127</v>
      </c>
      <c r="J177" s="59" t="s">
        <v>964</v>
      </c>
      <c r="K177" s="128" t="s">
        <v>981</v>
      </c>
      <c r="L177" s="140">
        <v>200000</v>
      </c>
      <c r="M177" s="130">
        <f t="shared" si="5"/>
        <v>140000</v>
      </c>
      <c r="N177" s="141">
        <v>2023</v>
      </c>
      <c r="O177" s="142">
        <v>2027</v>
      </c>
      <c r="P177" s="186"/>
      <c r="Q177" s="106"/>
      <c r="R177" s="106"/>
      <c r="S177" s="192"/>
      <c r="T177" s="59"/>
      <c r="U177" s="132"/>
      <c r="V177" s="59"/>
      <c r="W177" s="59"/>
      <c r="X177" s="59"/>
      <c r="Y177" s="59"/>
      <c r="Z177" s="59"/>
    </row>
    <row r="178" spans="1:26" s="121" customFormat="1" ht="51" x14ac:dyDescent="0.2">
      <c r="A178" s="132">
        <v>174</v>
      </c>
      <c r="B178" s="134" t="s">
        <v>986</v>
      </c>
      <c r="C178" s="126" t="s">
        <v>987</v>
      </c>
      <c r="D178" s="126">
        <v>71001981</v>
      </c>
      <c r="E178" s="126">
        <v>102007241</v>
      </c>
      <c r="F178" s="127">
        <v>600106055</v>
      </c>
      <c r="G178" s="174" t="s">
        <v>982</v>
      </c>
      <c r="H178" s="118" t="s">
        <v>126</v>
      </c>
      <c r="I178" s="118" t="s">
        <v>127</v>
      </c>
      <c r="J178" s="59" t="s">
        <v>964</v>
      </c>
      <c r="K178" s="128" t="s">
        <v>983</v>
      </c>
      <c r="L178" s="140">
        <v>250000</v>
      </c>
      <c r="M178" s="130">
        <f t="shared" si="5"/>
        <v>175000</v>
      </c>
      <c r="N178" s="141">
        <v>2023</v>
      </c>
      <c r="O178" s="142">
        <v>2027</v>
      </c>
      <c r="P178" s="186"/>
      <c r="Q178" s="106"/>
      <c r="R178" s="55" t="s">
        <v>132</v>
      </c>
      <c r="S178" s="192"/>
      <c r="T178" s="59"/>
      <c r="U178" s="132"/>
      <c r="V178" s="59"/>
      <c r="W178" s="59"/>
      <c r="X178" s="59"/>
      <c r="Y178" s="59"/>
      <c r="Z178" s="59"/>
    </row>
    <row r="179" spans="1:26" s="121" customFormat="1" ht="38.25" x14ac:dyDescent="0.2">
      <c r="A179" s="132">
        <v>175</v>
      </c>
      <c r="B179" s="134" t="s">
        <v>986</v>
      </c>
      <c r="C179" s="126" t="s">
        <v>987</v>
      </c>
      <c r="D179" s="126">
        <v>71001981</v>
      </c>
      <c r="E179" s="126">
        <v>102007241</v>
      </c>
      <c r="F179" s="127">
        <v>600106055</v>
      </c>
      <c r="G179" s="138" t="s">
        <v>984</v>
      </c>
      <c r="H179" s="118" t="s">
        <v>126</v>
      </c>
      <c r="I179" s="118" t="s">
        <v>127</v>
      </c>
      <c r="J179" s="59" t="s">
        <v>964</v>
      </c>
      <c r="K179" s="128" t="s">
        <v>985</v>
      </c>
      <c r="L179" s="140">
        <v>200000</v>
      </c>
      <c r="M179" s="130">
        <f t="shared" si="5"/>
        <v>140000</v>
      </c>
      <c r="N179" s="141">
        <v>2023</v>
      </c>
      <c r="O179" s="142">
        <v>2027</v>
      </c>
      <c r="P179" s="186"/>
      <c r="Q179" s="55" t="s">
        <v>132</v>
      </c>
      <c r="R179" s="106"/>
      <c r="S179" s="192"/>
      <c r="T179" s="59"/>
      <c r="U179" s="132"/>
      <c r="V179" s="64" t="s">
        <v>132</v>
      </c>
      <c r="W179" s="59"/>
      <c r="X179" s="59"/>
      <c r="Y179" s="59"/>
      <c r="Z179" s="59"/>
    </row>
    <row r="180" spans="1:26" s="119" customFormat="1" ht="76.5" x14ac:dyDescent="0.2">
      <c r="A180" s="132">
        <v>176</v>
      </c>
      <c r="B180" s="74" t="s">
        <v>425</v>
      </c>
      <c r="C180" s="131" t="s">
        <v>426</v>
      </c>
      <c r="D180" s="56" t="s">
        <v>427</v>
      </c>
      <c r="E180" s="131" t="s">
        <v>428</v>
      </c>
      <c r="F180" s="57" t="s">
        <v>429</v>
      </c>
      <c r="G180" s="172" t="s">
        <v>430</v>
      </c>
      <c r="H180" s="64" t="s">
        <v>126</v>
      </c>
      <c r="I180" s="64" t="s">
        <v>127</v>
      </c>
      <c r="J180" s="64" t="s">
        <v>431</v>
      </c>
      <c r="K180" s="64" t="s">
        <v>432</v>
      </c>
      <c r="L180" s="140">
        <v>35000000</v>
      </c>
      <c r="M180" s="130">
        <f t="shared" si="0"/>
        <v>24500000</v>
      </c>
      <c r="N180" s="60" t="s">
        <v>347</v>
      </c>
      <c r="O180" s="61" t="s">
        <v>192</v>
      </c>
      <c r="P180" s="168" t="s">
        <v>132</v>
      </c>
      <c r="Q180" s="55" t="s">
        <v>132</v>
      </c>
      <c r="R180" s="55" t="s">
        <v>132</v>
      </c>
      <c r="S180" s="190" t="s">
        <v>132</v>
      </c>
      <c r="T180" s="64"/>
      <c r="U180" s="198"/>
      <c r="V180" s="64" t="s">
        <v>132</v>
      </c>
      <c r="W180" s="64" t="s">
        <v>132</v>
      </c>
      <c r="X180" s="64" t="s">
        <v>132</v>
      </c>
      <c r="Y180" s="64" t="s">
        <v>433</v>
      </c>
      <c r="Z180" s="64" t="s">
        <v>269</v>
      </c>
    </row>
    <row r="181" spans="1:26" s="119" customFormat="1" ht="38.25" x14ac:dyDescent="0.2">
      <c r="A181" s="132">
        <v>177</v>
      </c>
      <c r="B181" s="74" t="s">
        <v>434</v>
      </c>
      <c r="C181" s="131" t="s">
        <v>435</v>
      </c>
      <c r="D181" s="56" t="s">
        <v>436</v>
      </c>
      <c r="E181" s="131" t="s">
        <v>437</v>
      </c>
      <c r="F181" s="57" t="s">
        <v>438</v>
      </c>
      <c r="G181" s="172" t="s">
        <v>439</v>
      </c>
      <c r="H181" s="64" t="s">
        <v>126</v>
      </c>
      <c r="I181" s="64" t="s">
        <v>127</v>
      </c>
      <c r="J181" s="64" t="s">
        <v>440</v>
      </c>
      <c r="K181" s="64" t="s">
        <v>439</v>
      </c>
      <c r="L181" s="140">
        <v>20000</v>
      </c>
      <c r="M181" s="130">
        <f t="shared" si="0"/>
        <v>14000</v>
      </c>
      <c r="N181" s="60" t="s">
        <v>168</v>
      </c>
      <c r="O181" s="61" t="s">
        <v>161</v>
      </c>
      <c r="P181" s="168"/>
      <c r="Q181" s="55"/>
      <c r="R181" s="55" t="s">
        <v>132</v>
      </c>
      <c r="S181" s="190"/>
      <c r="T181" s="64"/>
      <c r="U181" s="198"/>
      <c r="V181" s="64"/>
      <c r="W181" s="64"/>
      <c r="X181" s="64"/>
      <c r="Y181" s="64"/>
      <c r="Z181" s="64"/>
    </row>
    <row r="182" spans="1:26" s="119" customFormat="1" ht="51" x14ac:dyDescent="0.2">
      <c r="A182" s="132">
        <v>178</v>
      </c>
      <c r="B182" s="74" t="s">
        <v>434</v>
      </c>
      <c r="C182" s="131" t="s">
        <v>435</v>
      </c>
      <c r="D182" s="56" t="s">
        <v>436</v>
      </c>
      <c r="E182" s="131" t="s">
        <v>437</v>
      </c>
      <c r="F182" s="57" t="s">
        <v>438</v>
      </c>
      <c r="G182" s="172" t="s">
        <v>441</v>
      </c>
      <c r="H182" s="64" t="s">
        <v>126</v>
      </c>
      <c r="I182" s="64" t="s">
        <v>127</v>
      </c>
      <c r="J182" s="64" t="s">
        <v>440</v>
      </c>
      <c r="K182" s="64" t="s">
        <v>441</v>
      </c>
      <c r="L182" s="140">
        <v>1300000</v>
      </c>
      <c r="M182" s="130">
        <f t="shared" si="0"/>
        <v>910000</v>
      </c>
      <c r="N182" s="60" t="s">
        <v>168</v>
      </c>
      <c r="O182" s="61" t="s">
        <v>161</v>
      </c>
      <c r="P182" s="168"/>
      <c r="Q182" s="55"/>
      <c r="R182" s="55"/>
      <c r="S182" s="190"/>
      <c r="T182" s="64"/>
      <c r="U182" s="198"/>
      <c r="V182" s="64" t="s">
        <v>132</v>
      </c>
      <c r="W182" s="64"/>
      <c r="X182" s="64"/>
      <c r="Y182" s="64"/>
      <c r="Z182" s="64"/>
    </row>
    <row r="183" spans="1:26" s="119" customFormat="1" ht="38.25" x14ac:dyDescent="0.2">
      <c r="A183" s="132">
        <v>179</v>
      </c>
      <c r="B183" s="74" t="s">
        <v>434</v>
      </c>
      <c r="C183" s="131" t="s">
        <v>435</v>
      </c>
      <c r="D183" s="56" t="s">
        <v>436</v>
      </c>
      <c r="E183" s="131" t="s">
        <v>437</v>
      </c>
      <c r="F183" s="57" t="s">
        <v>438</v>
      </c>
      <c r="G183" s="172" t="s">
        <v>442</v>
      </c>
      <c r="H183" s="64" t="s">
        <v>126</v>
      </c>
      <c r="I183" s="64" t="s">
        <v>127</v>
      </c>
      <c r="J183" s="64" t="s">
        <v>440</v>
      </c>
      <c r="K183" s="64" t="s">
        <v>442</v>
      </c>
      <c r="L183" s="140">
        <v>30000</v>
      </c>
      <c r="M183" s="130">
        <f t="shared" si="0"/>
        <v>21000</v>
      </c>
      <c r="N183" s="60" t="s">
        <v>168</v>
      </c>
      <c r="O183" s="61" t="s">
        <v>161</v>
      </c>
      <c r="P183" s="168"/>
      <c r="Q183" s="55"/>
      <c r="R183" s="55"/>
      <c r="S183" s="190" t="s">
        <v>132</v>
      </c>
      <c r="T183" s="64"/>
      <c r="U183" s="198"/>
      <c r="V183" s="64"/>
      <c r="W183" s="64"/>
      <c r="X183" s="64"/>
      <c r="Y183" s="64"/>
      <c r="Z183" s="64"/>
    </row>
    <row r="184" spans="1:26" s="119" customFormat="1" ht="38.25" x14ac:dyDescent="0.2">
      <c r="A184" s="132">
        <v>180</v>
      </c>
      <c r="B184" s="74" t="s">
        <v>434</v>
      </c>
      <c r="C184" s="131" t="s">
        <v>435</v>
      </c>
      <c r="D184" s="56" t="s">
        <v>436</v>
      </c>
      <c r="E184" s="131" t="s">
        <v>437</v>
      </c>
      <c r="F184" s="57" t="s">
        <v>438</v>
      </c>
      <c r="G184" s="172" t="s">
        <v>211</v>
      </c>
      <c r="H184" s="64" t="s">
        <v>126</v>
      </c>
      <c r="I184" s="64" t="s">
        <v>127</v>
      </c>
      <c r="J184" s="64" t="s">
        <v>440</v>
      </c>
      <c r="K184" s="64" t="s">
        <v>211</v>
      </c>
      <c r="L184" s="140">
        <v>120000</v>
      </c>
      <c r="M184" s="130">
        <f t="shared" si="0"/>
        <v>84000</v>
      </c>
      <c r="N184" s="60" t="s">
        <v>168</v>
      </c>
      <c r="O184" s="61" t="s">
        <v>161</v>
      </c>
      <c r="P184" s="168"/>
      <c r="Q184" s="55"/>
      <c r="R184" s="55"/>
      <c r="S184" s="190" t="s">
        <v>132</v>
      </c>
      <c r="T184" s="64"/>
      <c r="U184" s="198"/>
      <c r="V184" s="64"/>
      <c r="W184" s="64"/>
      <c r="X184" s="64"/>
      <c r="Y184" s="64"/>
      <c r="Z184" s="64"/>
    </row>
    <row r="185" spans="1:26" s="119" customFormat="1" ht="38.25" x14ac:dyDescent="0.2">
      <c r="A185" s="132">
        <v>181</v>
      </c>
      <c r="B185" s="74" t="s">
        <v>434</v>
      </c>
      <c r="C185" s="131" t="s">
        <v>435</v>
      </c>
      <c r="D185" s="56">
        <v>62073419</v>
      </c>
      <c r="E185" s="131">
        <v>102007268</v>
      </c>
      <c r="F185" s="57">
        <v>600106063</v>
      </c>
      <c r="G185" s="172" t="s">
        <v>1135</v>
      </c>
      <c r="H185" s="64" t="s">
        <v>88</v>
      </c>
      <c r="I185" s="64" t="s">
        <v>127</v>
      </c>
      <c r="J185" s="64" t="s">
        <v>440</v>
      </c>
      <c r="K185" s="64" t="s">
        <v>1136</v>
      </c>
      <c r="L185" s="140">
        <v>500000</v>
      </c>
      <c r="M185" s="130">
        <f>L185/100*70</f>
        <v>350000</v>
      </c>
      <c r="N185" s="60">
        <v>2024</v>
      </c>
      <c r="O185" s="61">
        <v>2027</v>
      </c>
      <c r="P185" s="168" t="s">
        <v>132</v>
      </c>
      <c r="Q185" s="55" t="s">
        <v>132</v>
      </c>
      <c r="R185" s="55"/>
      <c r="S185" s="190" t="s">
        <v>132</v>
      </c>
      <c r="T185" s="64" t="s">
        <v>132</v>
      </c>
      <c r="U185" s="198"/>
      <c r="V185" s="64"/>
      <c r="W185" s="64"/>
      <c r="X185" s="64"/>
      <c r="Y185" s="64"/>
      <c r="Z185" s="64"/>
    </row>
    <row r="186" spans="1:26" s="119" customFormat="1" ht="63.75" x14ac:dyDescent="0.2">
      <c r="A186" s="132">
        <v>182</v>
      </c>
      <c r="B186" s="74" t="s">
        <v>443</v>
      </c>
      <c r="C186" s="131" t="s">
        <v>444</v>
      </c>
      <c r="D186" s="56" t="s">
        <v>445</v>
      </c>
      <c r="E186" s="131" t="s">
        <v>446</v>
      </c>
      <c r="F186" s="57" t="s">
        <v>447</v>
      </c>
      <c r="G186" s="172" t="s">
        <v>448</v>
      </c>
      <c r="H186" s="64" t="s">
        <v>126</v>
      </c>
      <c r="I186" s="64" t="s">
        <v>127</v>
      </c>
      <c r="J186" s="64" t="s">
        <v>449</v>
      </c>
      <c r="K186" s="64" t="s">
        <v>450</v>
      </c>
      <c r="L186" s="140">
        <v>150000</v>
      </c>
      <c r="M186" s="130">
        <f>L186/100*70</f>
        <v>105000</v>
      </c>
      <c r="N186" s="60" t="s">
        <v>168</v>
      </c>
      <c r="O186" s="61" t="s">
        <v>156</v>
      </c>
      <c r="P186" s="168" t="s">
        <v>132</v>
      </c>
      <c r="Q186" s="55" t="s">
        <v>132</v>
      </c>
      <c r="R186" s="55" t="s">
        <v>132</v>
      </c>
      <c r="S186" s="190" t="s">
        <v>132</v>
      </c>
      <c r="T186" s="64"/>
      <c r="U186" s="198"/>
      <c r="V186" s="64"/>
      <c r="W186" s="64"/>
      <c r="X186" s="64"/>
      <c r="Y186" s="64"/>
      <c r="Z186" s="64"/>
    </row>
    <row r="187" spans="1:26" s="119" customFormat="1" ht="63.75" x14ac:dyDescent="0.2">
      <c r="A187" s="132">
        <v>183</v>
      </c>
      <c r="B187" s="74" t="s">
        <v>443</v>
      </c>
      <c r="C187" s="131" t="s">
        <v>444</v>
      </c>
      <c r="D187" s="56" t="s">
        <v>445</v>
      </c>
      <c r="E187" s="131" t="s">
        <v>446</v>
      </c>
      <c r="F187" s="57" t="s">
        <v>447</v>
      </c>
      <c r="G187" s="172" t="s">
        <v>451</v>
      </c>
      <c r="H187" s="64" t="s">
        <v>126</v>
      </c>
      <c r="I187" s="64" t="s">
        <v>127</v>
      </c>
      <c r="J187" s="64" t="s">
        <v>449</v>
      </c>
      <c r="K187" s="64" t="s">
        <v>452</v>
      </c>
      <c r="L187" s="140">
        <v>100000</v>
      </c>
      <c r="M187" s="130"/>
      <c r="N187" s="60" t="s">
        <v>168</v>
      </c>
      <c r="O187" s="61" t="s">
        <v>156</v>
      </c>
      <c r="P187" s="168"/>
      <c r="Q187" s="55"/>
      <c r="R187" s="55"/>
      <c r="S187" s="190"/>
      <c r="T187" s="64"/>
      <c r="U187" s="198"/>
      <c r="V187" s="64"/>
      <c r="W187" s="64"/>
      <c r="X187" s="64"/>
      <c r="Y187" s="64"/>
      <c r="Z187" s="64"/>
    </row>
    <row r="188" spans="1:26" s="119" customFormat="1" ht="63.75" x14ac:dyDescent="0.2">
      <c r="A188" s="132">
        <v>184</v>
      </c>
      <c r="B188" s="74" t="s">
        <v>443</v>
      </c>
      <c r="C188" s="131" t="s">
        <v>444</v>
      </c>
      <c r="D188" s="56" t="s">
        <v>445</v>
      </c>
      <c r="E188" s="131" t="s">
        <v>446</v>
      </c>
      <c r="F188" s="57" t="s">
        <v>447</v>
      </c>
      <c r="G188" s="172" t="s">
        <v>453</v>
      </c>
      <c r="H188" s="64" t="s">
        <v>126</v>
      </c>
      <c r="I188" s="64" t="s">
        <v>127</v>
      </c>
      <c r="J188" s="64" t="s">
        <v>449</v>
      </c>
      <c r="K188" s="64" t="s">
        <v>454</v>
      </c>
      <c r="L188" s="140">
        <v>1000000</v>
      </c>
      <c r="M188" s="130">
        <f t="shared" ref="M188:M217" si="6">L188/100*70</f>
        <v>700000</v>
      </c>
      <c r="N188" s="60" t="s">
        <v>168</v>
      </c>
      <c r="O188" s="61" t="s">
        <v>156</v>
      </c>
      <c r="P188" s="168"/>
      <c r="Q188" s="55"/>
      <c r="R188" s="55"/>
      <c r="S188" s="190"/>
      <c r="T188" s="64"/>
      <c r="U188" s="198"/>
      <c r="V188" s="64" t="s">
        <v>132</v>
      </c>
      <c r="W188" s="64"/>
      <c r="X188" s="64"/>
      <c r="Y188" s="64"/>
      <c r="Z188" s="64"/>
    </row>
    <row r="189" spans="1:26" s="119" customFormat="1" ht="63.75" x14ac:dyDescent="0.2">
      <c r="A189" s="132">
        <v>185</v>
      </c>
      <c r="B189" s="74" t="s">
        <v>443</v>
      </c>
      <c r="C189" s="131" t="s">
        <v>444</v>
      </c>
      <c r="D189" s="56" t="s">
        <v>445</v>
      </c>
      <c r="E189" s="131" t="s">
        <v>446</v>
      </c>
      <c r="F189" s="57" t="s">
        <v>447</v>
      </c>
      <c r="G189" s="172" t="s">
        <v>455</v>
      </c>
      <c r="H189" s="64" t="s">
        <v>126</v>
      </c>
      <c r="I189" s="64" t="s">
        <v>127</v>
      </c>
      <c r="J189" s="64" t="s">
        <v>449</v>
      </c>
      <c r="K189" s="64" t="s">
        <v>456</v>
      </c>
      <c r="L189" s="140">
        <v>150000</v>
      </c>
      <c r="M189" s="130">
        <f t="shared" si="6"/>
        <v>105000</v>
      </c>
      <c r="N189" s="60" t="s">
        <v>168</v>
      </c>
      <c r="O189" s="61" t="s">
        <v>156</v>
      </c>
      <c r="P189" s="168"/>
      <c r="Q189" s="55"/>
      <c r="R189" s="55"/>
      <c r="S189" s="190" t="s">
        <v>132</v>
      </c>
      <c r="T189" s="64"/>
      <c r="U189" s="198"/>
      <c r="V189" s="64"/>
      <c r="W189" s="64"/>
      <c r="X189" s="64"/>
      <c r="Y189" s="64"/>
      <c r="Z189" s="64"/>
    </row>
    <row r="190" spans="1:26" s="119" customFormat="1" ht="63.75" x14ac:dyDescent="0.2">
      <c r="A190" s="132">
        <v>186</v>
      </c>
      <c r="B190" s="74" t="s">
        <v>443</v>
      </c>
      <c r="C190" s="131" t="s">
        <v>444</v>
      </c>
      <c r="D190" s="56" t="s">
        <v>445</v>
      </c>
      <c r="E190" s="131" t="s">
        <v>446</v>
      </c>
      <c r="F190" s="57" t="s">
        <v>447</v>
      </c>
      <c r="G190" s="172" t="s">
        <v>457</v>
      </c>
      <c r="H190" s="64" t="s">
        <v>126</v>
      </c>
      <c r="I190" s="64" t="s">
        <v>127</v>
      </c>
      <c r="J190" s="64" t="s">
        <v>449</v>
      </c>
      <c r="K190" s="64" t="s">
        <v>925</v>
      </c>
      <c r="L190" s="140">
        <v>200000</v>
      </c>
      <c r="M190" s="130">
        <f t="shared" si="6"/>
        <v>140000</v>
      </c>
      <c r="N190" s="60" t="s">
        <v>168</v>
      </c>
      <c r="O190" s="61" t="s">
        <v>156</v>
      </c>
      <c r="P190" s="168"/>
      <c r="Q190" s="55"/>
      <c r="R190" s="55"/>
      <c r="S190" s="190"/>
      <c r="T190" s="64"/>
      <c r="U190" s="198"/>
      <c r="V190" s="64"/>
      <c r="W190" s="64" t="s">
        <v>132</v>
      </c>
      <c r="X190" s="64"/>
      <c r="Y190" s="64"/>
      <c r="Z190" s="64"/>
    </row>
    <row r="191" spans="1:26" s="119" customFormat="1" ht="63.75" x14ac:dyDescent="0.2">
      <c r="A191" s="132">
        <v>187</v>
      </c>
      <c r="B191" s="74" t="s">
        <v>443</v>
      </c>
      <c r="C191" s="131" t="s">
        <v>444</v>
      </c>
      <c r="D191" s="56" t="s">
        <v>445</v>
      </c>
      <c r="E191" s="131" t="s">
        <v>446</v>
      </c>
      <c r="F191" s="57" t="s">
        <v>447</v>
      </c>
      <c r="G191" s="172" t="s">
        <v>927</v>
      </c>
      <c r="H191" s="64" t="s">
        <v>126</v>
      </c>
      <c r="I191" s="64" t="s">
        <v>127</v>
      </c>
      <c r="J191" s="64" t="s">
        <v>449</v>
      </c>
      <c r="K191" s="64" t="s">
        <v>926</v>
      </c>
      <c r="L191" s="140">
        <v>10000000</v>
      </c>
      <c r="M191" s="183"/>
      <c r="N191" s="60" t="s">
        <v>168</v>
      </c>
      <c r="O191" s="61" t="s">
        <v>156</v>
      </c>
      <c r="P191" s="168"/>
      <c r="Q191" s="55"/>
      <c r="R191" s="55"/>
      <c r="S191" s="190"/>
      <c r="T191" s="64"/>
      <c r="U191" s="198"/>
      <c r="V191" s="64"/>
      <c r="W191" s="64"/>
      <c r="X191" s="64"/>
      <c r="Y191" s="64"/>
      <c r="Z191" s="64"/>
    </row>
    <row r="192" spans="1:26" s="119" customFormat="1" ht="63.75" x14ac:dyDescent="0.2">
      <c r="A192" s="132">
        <v>188</v>
      </c>
      <c r="B192" s="74" t="s">
        <v>443</v>
      </c>
      <c r="C192" s="131" t="s">
        <v>444</v>
      </c>
      <c r="D192" s="56" t="s">
        <v>445</v>
      </c>
      <c r="E192" s="131" t="s">
        <v>446</v>
      </c>
      <c r="F192" s="57" t="s">
        <v>447</v>
      </c>
      <c r="G192" s="172" t="s">
        <v>461</v>
      </c>
      <c r="H192" s="64" t="s">
        <v>126</v>
      </c>
      <c r="I192" s="64" t="s">
        <v>127</v>
      </c>
      <c r="J192" s="64" t="s">
        <v>449</v>
      </c>
      <c r="K192" s="64" t="s">
        <v>928</v>
      </c>
      <c r="L192" s="140">
        <v>1000000</v>
      </c>
      <c r="M192" s="183"/>
      <c r="N192" s="60" t="s">
        <v>168</v>
      </c>
      <c r="O192" s="61" t="s">
        <v>156</v>
      </c>
      <c r="P192" s="168"/>
      <c r="Q192" s="55"/>
      <c r="R192" s="55"/>
      <c r="S192" s="190"/>
      <c r="T192" s="64"/>
      <c r="U192" s="198"/>
      <c r="V192" s="64"/>
      <c r="W192" s="64"/>
      <c r="X192" s="64"/>
      <c r="Y192" s="64"/>
      <c r="Z192" s="64"/>
    </row>
    <row r="193" spans="1:26" s="119" customFormat="1" ht="63.75" x14ac:dyDescent="0.2">
      <c r="A193" s="132">
        <v>189</v>
      </c>
      <c r="B193" s="74" t="s">
        <v>443</v>
      </c>
      <c r="C193" s="131" t="s">
        <v>444</v>
      </c>
      <c r="D193" s="56" t="s">
        <v>445</v>
      </c>
      <c r="E193" s="56" t="s">
        <v>446</v>
      </c>
      <c r="F193" s="57" t="s">
        <v>447</v>
      </c>
      <c r="G193" s="172" t="s">
        <v>462</v>
      </c>
      <c r="H193" s="64" t="s">
        <v>126</v>
      </c>
      <c r="I193" s="64" t="s">
        <v>127</v>
      </c>
      <c r="J193" s="64" t="s">
        <v>449</v>
      </c>
      <c r="K193" s="64" t="s">
        <v>463</v>
      </c>
      <c r="L193" s="140">
        <v>200000</v>
      </c>
      <c r="M193" s="183"/>
      <c r="N193" s="60" t="s">
        <v>168</v>
      </c>
      <c r="O193" s="61" t="s">
        <v>156</v>
      </c>
      <c r="P193" s="168"/>
      <c r="Q193" s="55"/>
      <c r="R193" s="55"/>
      <c r="S193" s="190"/>
      <c r="T193" s="64"/>
      <c r="U193" s="198"/>
      <c r="V193" s="64"/>
      <c r="W193" s="64"/>
      <c r="X193" s="64"/>
      <c r="Y193" s="64"/>
      <c r="Z193" s="64"/>
    </row>
    <row r="194" spans="1:26" s="119" customFormat="1" ht="63.75" x14ac:dyDescent="0.2">
      <c r="A194" s="132">
        <v>190</v>
      </c>
      <c r="B194" s="74" t="s">
        <v>443</v>
      </c>
      <c r="C194" s="131" t="s">
        <v>444</v>
      </c>
      <c r="D194" s="56" t="s">
        <v>445</v>
      </c>
      <c r="E194" s="56" t="s">
        <v>446</v>
      </c>
      <c r="F194" s="57" t="s">
        <v>447</v>
      </c>
      <c r="G194" s="172" t="s">
        <v>464</v>
      </c>
      <c r="H194" s="64" t="s">
        <v>126</v>
      </c>
      <c r="I194" s="64" t="s">
        <v>127</v>
      </c>
      <c r="J194" s="64" t="s">
        <v>449</v>
      </c>
      <c r="K194" s="64" t="s">
        <v>465</v>
      </c>
      <c r="L194" s="140">
        <v>1000000</v>
      </c>
      <c r="M194" s="130">
        <f t="shared" si="6"/>
        <v>700000</v>
      </c>
      <c r="N194" s="60" t="s">
        <v>168</v>
      </c>
      <c r="O194" s="61" t="s">
        <v>156</v>
      </c>
      <c r="P194" s="168"/>
      <c r="Q194" s="55"/>
      <c r="R194" s="55"/>
      <c r="S194" s="190"/>
      <c r="T194" s="64"/>
      <c r="U194" s="198" t="s">
        <v>132</v>
      </c>
      <c r="V194" s="64"/>
      <c r="W194" s="64"/>
      <c r="X194" s="64"/>
      <c r="Y194" s="64"/>
      <c r="Z194" s="64"/>
    </row>
    <row r="195" spans="1:26" s="121" customFormat="1" ht="63.75" x14ac:dyDescent="0.2">
      <c r="A195" s="132">
        <v>191</v>
      </c>
      <c r="B195" s="74" t="s">
        <v>443</v>
      </c>
      <c r="C195" s="126" t="s">
        <v>444</v>
      </c>
      <c r="D195" s="126">
        <v>70982520</v>
      </c>
      <c r="E195" s="126">
        <v>102007284</v>
      </c>
      <c r="F195" s="127">
        <v>600106080</v>
      </c>
      <c r="G195" s="133" t="s">
        <v>828</v>
      </c>
      <c r="H195" s="64" t="s">
        <v>126</v>
      </c>
      <c r="I195" s="59" t="s">
        <v>127</v>
      </c>
      <c r="J195" s="59" t="s">
        <v>449</v>
      </c>
      <c r="K195" s="59" t="s">
        <v>929</v>
      </c>
      <c r="L195" s="140">
        <v>10000000</v>
      </c>
      <c r="M195" s="130">
        <f>L195/100*70</f>
        <v>7000000</v>
      </c>
      <c r="N195" s="141">
        <v>2023</v>
      </c>
      <c r="O195" s="142">
        <v>2027</v>
      </c>
      <c r="P195" s="168" t="s">
        <v>132</v>
      </c>
      <c r="Q195" s="55" t="s">
        <v>132</v>
      </c>
      <c r="R195" s="55"/>
      <c r="S195" s="190" t="s">
        <v>132</v>
      </c>
      <c r="T195" s="64" t="s">
        <v>132</v>
      </c>
      <c r="U195" s="198" t="s">
        <v>132</v>
      </c>
      <c r="V195" s="64"/>
      <c r="W195" s="64"/>
      <c r="X195" s="59"/>
      <c r="Y195" s="59" t="s">
        <v>134</v>
      </c>
      <c r="Z195" s="59" t="s">
        <v>134</v>
      </c>
    </row>
    <row r="196" spans="1:26" s="119" customFormat="1" ht="51" x14ac:dyDescent="0.2">
      <c r="A196" s="132">
        <v>192</v>
      </c>
      <c r="B196" s="74" t="s">
        <v>466</v>
      </c>
      <c r="C196" s="131" t="s">
        <v>467</v>
      </c>
      <c r="D196" s="56" t="s">
        <v>468</v>
      </c>
      <c r="E196" s="56">
        <v>102007292</v>
      </c>
      <c r="F196" s="57" t="s">
        <v>469</v>
      </c>
      <c r="G196" s="172" t="s">
        <v>1345</v>
      </c>
      <c r="H196" s="64" t="s">
        <v>126</v>
      </c>
      <c r="I196" s="64" t="s">
        <v>127</v>
      </c>
      <c r="J196" s="64" t="s">
        <v>470</v>
      </c>
      <c r="K196" s="64" t="s">
        <v>833</v>
      </c>
      <c r="L196" s="140">
        <v>11900000</v>
      </c>
      <c r="M196" s="130">
        <f>L196/100*70</f>
        <v>8330000</v>
      </c>
      <c r="N196" s="60" t="s">
        <v>155</v>
      </c>
      <c r="O196" s="61" t="s">
        <v>161</v>
      </c>
      <c r="P196" s="168"/>
      <c r="Q196" s="55"/>
      <c r="R196" s="55"/>
      <c r="S196" s="190"/>
      <c r="T196" s="64"/>
      <c r="U196" s="198"/>
      <c r="V196" s="64"/>
      <c r="W196" s="195" t="s">
        <v>132</v>
      </c>
      <c r="X196" s="64"/>
      <c r="Y196" s="64" t="s">
        <v>830</v>
      </c>
      <c r="Z196" s="64" t="s">
        <v>134</v>
      </c>
    </row>
    <row r="197" spans="1:26" s="119" customFormat="1" ht="51" x14ac:dyDescent="0.2">
      <c r="A197" s="132">
        <v>193</v>
      </c>
      <c r="B197" s="74" t="s">
        <v>466</v>
      </c>
      <c r="C197" s="131" t="s">
        <v>467</v>
      </c>
      <c r="D197" s="56" t="s">
        <v>468</v>
      </c>
      <c r="E197" s="56">
        <v>102007292</v>
      </c>
      <c r="F197" s="57" t="s">
        <v>469</v>
      </c>
      <c r="G197" s="172" t="s">
        <v>1347</v>
      </c>
      <c r="H197" s="64" t="s">
        <v>126</v>
      </c>
      <c r="I197" s="64" t="s">
        <v>127</v>
      </c>
      <c r="J197" s="64" t="s">
        <v>470</v>
      </c>
      <c r="K197" s="64" t="s">
        <v>471</v>
      </c>
      <c r="L197" s="140">
        <v>1150000</v>
      </c>
      <c r="M197" s="130"/>
      <c r="N197" s="60" t="s">
        <v>155</v>
      </c>
      <c r="O197" s="61" t="s">
        <v>161</v>
      </c>
      <c r="P197" s="168"/>
      <c r="Q197" s="55"/>
      <c r="R197" s="55"/>
      <c r="S197" s="190"/>
      <c r="T197" s="64"/>
      <c r="U197" s="198"/>
      <c r="V197" s="64"/>
      <c r="W197" s="64"/>
      <c r="X197" s="64"/>
      <c r="Y197" s="64"/>
      <c r="Z197" s="64"/>
    </row>
    <row r="198" spans="1:26" s="119" customFormat="1" ht="63.75" x14ac:dyDescent="0.2">
      <c r="A198" s="132">
        <v>194</v>
      </c>
      <c r="B198" s="74" t="s">
        <v>466</v>
      </c>
      <c r="C198" s="131" t="s">
        <v>467</v>
      </c>
      <c r="D198" s="56" t="s">
        <v>468</v>
      </c>
      <c r="E198" s="56">
        <v>102007292</v>
      </c>
      <c r="F198" s="57" t="s">
        <v>469</v>
      </c>
      <c r="G198" s="172" t="s">
        <v>895</v>
      </c>
      <c r="H198" s="64" t="s">
        <v>126</v>
      </c>
      <c r="I198" s="64" t="s">
        <v>127</v>
      </c>
      <c r="J198" s="64" t="s">
        <v>470</v>
      </c>
      <c r="K198" s="64" t="s">
        <v>472</v>
      </c>
      <c r="L198" s="140">
        <v>8000000</v>
      </c>
      <c r="M198" s="130">
        <f t="shared" si="6"/>
        <v>5600000</v>
      </c>
      <c r="N198" s="60" t="s">
        <v>155</v>
      </c>
      <c r="O198" s="61" t="s">
        <v>161</v>
      </c>
      <c r="P198" s="168"/>
      <c r="Q198" s="55"/>
      <c r="R198" s="55"/>
      <c r="S198" s="190"/>
      <c r="T198" s="64"/>
      <c r="U198" s="198" t="s">
        <v>132</v>
      </c>
      <c r="V198" s="64"/>
      <c r="W198" s="64" t="s">
        <v>132</v>
      </c>
      <c r="X198" s="64"/>
      <c r="Y198" s="64"/>
      <c r="Z198" s="64"/>
    </row>
    <row r="199" spans="1:26" s="119" customFormat="1" ht="51" x14ac:dyDescent="0.2">
      <c r="A199" s="132">
        <v>195</v>
      </c>
      <c r="B199" s="74" t="s">
        <v>466</v>
      </c>
      <c r="C199" s="131" t="s">
        <v>467</v>
      </c>
      <c r="D199" s="56" t="s">
        <v>468</v>
      </c>
      <c r="E199" s="56">
        <v>102007292</v>
      </c>
      <c r="F199" s="57" t="s">
        <v>469</v>
      </c>
      <c r="G199" s="172" t="s">
        <v>831</v>
      </c>
      <c r="H199" s="64" t="s">
        <v>126</v>
      </c>
      <c r="I199" s="64" t="s">
        <v>127</v>
      </c>
      <c r="J199" s="64" t="s">
        <v>470</v>
      </c>
      <c r="K199" s="64" t="s">
        <v>1137</v>
      </c>
      <c r="L199" s="140">
        <v>800000</v>
      </c>
      <c r="M199" s="130">
        <f t="shared" si="6"/>
        <v>560000</v>
      </c>
      <c r="N199" s="60" t="s">
        <v>183</v>
      </c>
      <c r="O199" s="61" t="s">
        <v>161</v>
      </c>
      <c r="P199" s="168"/>
      <c r="Q199" s="55" t="s">
        <v>132</v>
      </c>
      <c r="R199" s="55" t="s">
        <v>132</v>
      </c>
      <c r="S199" s="190"/>
      <c r="T199" s="64"/>
      <c r="U199" s="198"/>
      <c r="V199" s="64" t="s">
        <v>132</v>
      </c>
      <c r="W199" s="64"/>
      <c r="X199" s="64"/>
      <c r="Y199" s="64" t="s">
        <v>1138</v>
      </c>
      <c r="Z199" s="64"/>
    </row>
    <row r="200" spans="1:26" s="119" customFormat="1" ht="51" x14ac:dyDescent="0.2">
      <c r="A200" s="132">
        <v>196</v>
      </c>
      <c r="B200" s="74" t="s">
        <v>466</v>
      </c>
      <c r="C200" s="131" t="s">
        <v>467</v>
      </c>
      <c r="D200" s="56" t="s">
        <v>468</v>
      </c>
      <c r="E200" s="56">
        <v>102007292</v>
      </c>
      <c r="F200" s="57" t="s">
        <v>469</v>
      </c>
      <c r="G200" s="172" t="s">
        <v>1348</v>
      </c>
      <c r="H200" s="64" t="s">
        <v>126</v>
      </c>
      <c r="I200" s="64" t="s">
        <v>127</v>
      </c>
      <c r="J200" s="64" t="s">
        <v>470</v>
      </c>
      <c r="K200" s="64" t="s">
        <v>474</v>
      </c>
      <c r="L200" s="232">
        <v>1200000</v>
      </c>
      <c r="M200" s="233">
        <f t="shared" si="6"/>
        <v>840000</v>
      </c>
      <c r="N200" s="60" t="s">
        <v>155</v>
      </c>
      <c r="O200" s="61" t="s">
        <v>161</v>
      </c>
      <c r="P200" s="168"/>
      <c r="Q200" s="55"/>
      <c r="R200" s="55"/>
      <c r="S200" s="190"/>
      <c r="T200" s="64"/>
      <c r="U200" s="198"/>
      <c r="V200" s="64"/>
      <c r="W200" s="64"/>
      <c r="X200" s="64"/>
      <c r="Y200" s="64"/>
      <c r="Z200" s="64"/>
    </row>
    <row r="201" spans="1:26" s="119" customFormat="1" ht="51" x14ac:dyDescent="0.2">
      <c r="A201" s="132">
        <v>197</v>
      </c>
      <c r="B201" s="74" t="s">
        <v>466</v>
      </c>
      <c r="C201" s="131" t="s">
        <v>467</v>
      </c>
      <c r="D201" s="56" t="s">
        <v>468</v>
      </c>
      <c r="E201" s="56">
        <v>102007292</v>
      </c>
      <c r="F201" s="57" t="s">
        <v>469</v>
      </c>
      <c r="G201" s="172" t="s">
        <v>896</v>
      </c>
      <c r="H201" s="64" t="s">
        <v>126</v>
      </c>
      <c r="I201" s="64" t="s">
        <v>127</v>
      </c>
      <c r="J201" s="64" t="s">
        <v>470</v>
      </c>
      <c r="K201" s="64" t="s">
        <v>475</v>
      </c>
      <c r="L201" s="140">
        <v>500000</v>
      </c>
      <c r="M201" s="130">
        <f t="shared" si="6"/>
        <v>350000</v>
      </c>
      <c r="N201" s="60" t="s">
        <v>155</v>
      </c>
      <c r="O201" s="61" t="s">
        <v>161</v>
      </c>
      <c r="P201" s="168" t="s">
        <v>132</v>
      </c>
      <c r="Q201" s="55" t="s">
        <v>132</v>
      </c>
      <c r="R201" s="55"/>
      <c r="S201" s="190" t="s">
        <v>132</v>
      </c>
      <c r="T201" s="64"/>
      <c r="U201" s="198"/>
      <c r="V201" s="64" t="s">
        <v>132</v>
      </c>
      <c r="W201" s="64"/>
      <c r="X201" s="64"/>
      <c r="Y201" s="64"/>
      <c r="Z201" s="64"/>
    </row>
    <row r="202" spans="1:26" s="119" customFormat="1" ht="51" x14ac:dyDescent="0.2">
      <c r="A202" s="132">
        <v>198</v>
      </c>
      <c r="B202" s="74" t="s">
        <v>466</v>
      </c>
      <c r="C202" s="131" t="s">
        <v>467</v>
      </c>
      <c r="D202" s="56" t="s">
        <v>468</v>
      </c>
      <c r="E202" s="56">
        <v>102007292</v>
      </c>
      <c r="F202" s="57" t="s">
        <v>469</v>
      </c>
      <c r="G202" s="172" t="s">
        <v>1191</v>
      </c>
      <c r="H202" s="64" t="s">
        <v>126</v>
      </c>
      <c r="I202" s="64" t="s">
        <v>127</v>
      </c>
      <c r="J202" s="64" t="s">
        <v>470</v>
      </c>
      <c r="K202" s="64" t="s">
        <v>878</v>
      </c>
      <c r="L202" s="232">
        <v>12000000</v>
      </c>
      <c r="M202" s="233">
        <f t="shared" si="6"/>
        <v>8400000</v>
      </c>
      <c r="N202" s="60" t="s">
        <v>236</v>
      </c>
      <c r="O202" s="61">
        <v>2027</v>
      </c>
      <c r="P202" s="168"/>
      <c r="Q202" s="55"/>
      <c r="R202" s="55"/>
      <c r="S202" s="190"/>
      <c r="T202" s="64"/>
      <c r="U202" s="198"/>
      <c r="V202" s="64"/>
      <c r="W202" s="64" t="s">
        <v>132</v>
      </c>
      <c r="X202" s="64"/>
      <c r="Y202" s="64" t="s">
        <v>269</v>
      </c>
      <c r="Z202" s="64" t="s">
        <v>269</v>
      </c>
    </row>
    <row r="203" spans="1:26" s="119" customFormat="1" ht="51" x14ac:dyDescent="0.2">
      <c r="A203" s="132">
        <v>199</v>
      </c>
      <c r="B203" s="74" t="s">
        <v>466</v>
      </c>
      <c r="C203" s="131" t="s">
        <v>467</v>
      </c>
      <c r="D203" s="56" t="s">
        <v>468</v>
      </c>
      <c r="E203" s="56">
        <v>102007292</v>
      </c>
      <c r="F203" s="57" t="s">
        <v>469</v>
      </c>
      <c r="G203" s="172" t="s">
        <v>1190</v>
      </c>
      <c r="H203" s="64" t="s">
        <v>126</v>
      </c>
      <c r="I203" s="64" t="s">
        <v>127</v>
      </c>
      <c r="J203" s="64" t="s">
        <v>470</v>
      </c>
      <c r="K203" s="64" t="s">
        <v>879</v>
      </c>
      <c r="L203" s="140">
        <v>1000000</v>
      </c>
      <c r="M203" s="130">
        <f t="shared" si="6"/>
        <v>700000</v>
      </c>
      <c r="N203" s="60" t="s">
        <v>236</v>
      </c>
      <c r="O203" s="61">
        <v>2027</v>
      </c>
      <c r="P203" s="168" t="s">
        <v>132</v>
      </c>
      <c r="Q203" s="55" t="s">
        <v>132</v>
      </c>
      <c r="R203" s="55" t="s">
        <v>132</v>
      </c>
      <c r="S203" s="190" t="s">
        <v>132</v>
      </c>
      <c r="T203" s="64" t="s">
        <v>132</v>
      </c>
      <c r="U203" s="198"/>
      <c r="V203" s="64" t="s">
        <v>132</v>
      </c>
      <c r="W203" s="64"/>
      <c r="X203" s="64"/>
      <c r="Y203" s="64" t="s">
        <v>1138</v>
      </c>
      <c r="Z203" s="64"/>
    </row>
    <row r="204" spans="1:26" s="119" customFormat="1" ht="51" x14ac:dyDescent="0.2">
      <c r="A204" s="132">
        <v>200</v>
      </c>
      <c r="B204" s="74" t="s">
        <v>466</v>
      </c>
      <c r="C204" s="131" t="s">
        <v>467</v>
      </c>
      <c r="D204" s="56" t="s">
        <v>468</v>
      </c>
      <c r="E204" s="56">
        <v>102007292</v>
      </c>
      <c r="F204" s="57" t="s">
        <v>469</v>
      </c>
      <c r="G204" s="172" t="s">
        <v>1189</v>
      </c>
      <c r="H204" s="64" t="s">
        <v>126</v>
      </c>
      <c r="I204" s="64" t="s">
        <v>127</v>
      </c>
      <c r="J204" s="64" t="s">
        <v>470</v>
      </c>
      <c r="K204" s="64" t="s">
        <v>880</v>
      </c>
      <c r="L204" s="140">
        <v>400000</v>
      </c>
      <c r="M204" s="130">
        <f t="shared" si="6"/>
        <v>280000</v>
      </c>
      <c r="N204" s="60" t="s">
        <v>236</v>
      </c>
      <c r="O204" s="61">
        <v>2027</v>
      </c>
      <c r="P204" s="168" t="s">
        <v>132</v>
      </c>
      <c r="Q204" s="55" t="s">
        <v>132</v>
      </c>
      <c r="R204" s="55"/>
      <c r="S204" s="190"/>
      <c r="T204" s="64" t="s">
        <v>132</v>
      </c>
      <c r="U204" s="198" t="s">
        <v>132</v>
      </c>
      <c r="V204" s="64"/>
      <c r="W204" s="64"/>
      <c r="X204" s="64"/>
      <c r="Y204" s="64"/>
      <c r="Z204" s="64"/>
    </row>
    <row r="205" spans="1:26" s="119" customFormat="1" ht="51" x14ac:dyDescent="0.2">
      <c r="A205" s="132">
        <v>201</v>
      </c>
      <c r="B205" s="74" t="s">
        <v>466</v>
      </c>
      <c r="C205" s="131" t="s">
        <v>467</v>
      </c>
      <c r="D205" s="56" t="s">
        <v>468</v>
      </c>
      <c r="E205" s="56">
        <v>102007292</v>
      </c>
      <c r="F205" s="57" t="s">
        <v>469</v>
      </c>
      <c r="G205" s="172" t="s">
        <v>832</v>
      </c>
      <c r="H205" s="64" t="s">
        <v>126</v>
      </c>
      <c r="I205" s="64" t="s">
        <v>127</v>
      </c>
      <c r="J205" s="64" t="s">
        <v>470</v>
      </c>
      <c r="K205" s="64" t="s">
        <v>1127</v>
      </c>
      <c r="L205" s="140">
        <v>400000</v>
      </c>
      <c r="M205" s="130">
        <f t="shared" si="6"/>
        <v>280000</v>
      </c>
      <c r="N205" s="60" t="s">
        <v>236</v>
      </c>
      <c r="O205" s="61">
        <v>2027</v>
      </c>
      <c r="P205" s="168"/>
      <c r="Q205" s="55"/>
      <c r="R205" s="55"/>
      <c r="S205" s="190"/>
      <c r="T205" s="64"/>
      <c r="U205" s="199"/>
      <c r="V205" s="64"/>
      <c r="W205" s="64"/>
      <c r="X205" s="64"/>
      <c r="Y205" s="64"/>
      <c r="Z205" s="64"/>
    </row>
    <row r="206" spans="1:26" s="119" customFormat="1" ht="51" x14ac:dyDescent="0.2">
      <c r="A206" s="132">
        <v>202</v>
      </c>
      <c r="B206" s="74" t="s">
        <v>476</v>
      </c>
      <c r="C206" s="131" t="s">
        <v>477</v>
      </c>
      <c r="D206" s="56">
        <v>5666376</v>
      </c>
      <c r="E206" s="56">
        <v>181084198</v>
      </c>
      <c r="F206" s="57">
        <v>691009996</v>
      </c>
      <c r="G206" s="172" t="s">
        <v>478</v>
      </c>
      <c r="H206" s="64" t="s">
        <v>126</v>
      </c>
      <c r="I206" s="64" t="s">
        <v>127</v>
      </c>
      <c r="J206" s="64" t="s">
        <v>479</v>
      </c>
      <c r="K206" s="64" t="s">
        <v>480</v>
      </c>
      <c r="L206" s="140">
        <v>550000</v>
      </c>
      <c r="M206" s="130">
        <f t="shared" si="6"/>
        <v>385000</v>
      </c>
      <c r="N206" s="60" t="s">
        <v>155</v>
      </c>
      <c r="O206" s="61">
        <v>2023</v>
      </c>
      <c r="P206" s="168" t="s">
        <v>132</v>
      </c>
      <c r="Q206" s="55" t="s">
        <v>132</v>
      </c>
      <c r="R206" s="55"/>
      <c r="S206" s="190" t="s">
        <v>132</v>
      </c>
      <c r="T206" s="64" t="s">
        <v>132</v>
      </c>
      <c r="U206" s="198"/>
      <c r="V206" s="64"/>
      <c r="W206" s="64"/>
      <c r="X206" s="64"/>
      <c r="Y206" s="64"/>
      <c r="Z206" s="64" t="s">
        <v>134</v>
      </c>
    </row>
    <row r="207" spans="1:26" s="119" customFormat="1" ht="51" x14ac:dyDescent="0.2">
      <c r="A207" s="132">
        <v>203</v>
      </c>
      <c r="B207" s="74" t="s">
        <v>476</v>
      </c>
      <c r="C207" s="131" t="s">
        <v>477</v>
      </c>
      <c r="D207" s="56">
        <v>5666376</v>
      </c>
      <c r="E207" s="56">
        <v>181084198</v>
      </c>
      <c r="F207" s="57">
        <v>691009996</v>
      </c>
      <c r="G207" s="172" t="s">
        <v>481</v>
      </c>
      <c r="H207" s="64" t="s">
        <v>126</v>
      </c>
      <c r="I207" s="64" t="s">
        <v>127</v>
      </c>
      <c r="J207" s="64" t="s">
        <v>479</v>
      </c>
      <c r="K207" s="64" t="s">
        <v>482</v>
      </c>
      <c r="L207" s="140">
        <v>5000000</v>
      </c>
      <c r="M207" s="130">
        <f t="shared" si="6"/>
        <v>3500000</v>
      </c>
      <c r="N207" s="60" t="s">
        <v>156</v>
      </c>
      <c r="O207" s="61">
        <v>2026</v>
      </c>
      <c r="P207" s="168" t="s">
        <v>132</v>
      </c>
      <c r="Q207" s="55" t="s">
        <v>132</v>
      </c>
      <c r="R207" s="55" t="s">
        <v>132</v>
      </c>
      <c r="S207" s="190" t="s">
        <v>132</v>
      </c>
      <c r="T207" s="64" t="s">
        <v>132</v>
      </c>
      <c r="U207" s="198"/>
      <c r="V207" s="64"/>
      <c r="W207" s="64"/>
      <c r="X207" s="64"/>
      <c r="Y207" s="64"/>
      <c r="Z207" s="64" t="s">
        <v>134</v>
      </c>
    </row>
    <row r="208" spans="1:26" s="119" customFormat="1" ht="51" x14ac:dyDescent="0.2">
      <c r="A208" s="132">
        <v>204</v>
      </c>
      <c r="B208" s="74" t="s">
        <v>476</v>
      </c>
      <c r="C208" s="131" t="s">
        <v>477</v>
      </c>
      <c r="D208" s="56">
        <v>5666376</v>
      </c>
      <c r="E208" s="56">
        <v>181084198</v>
      </c>
      <c r="F208" s="57">
        <v>691009996</v>
      </c>
      <c r="G208" s="172" t="s">
        <v>483</v>
      </c>
      <c r="H208" s="64" t="s">
        <v>126</v>
      </c>
      <c r="I208" s="64" t="s">
        <v>127</v>
      </c>
      <c r="J208" s="64" t="s">
        <v>479</v>
      </c>
      <c r="K208" s="64" t="s">
        <v>484</v>
      </c>
      <c r="L208" s="140">
        <v>5000000</v>
      </c>
      <c r="M208" s="130">
        <f t="shared" si="6"/>
        <v>3500000</v>
      </c>
      <c r="N208" s="60" t="s">
        <v>236</v>
      </c>
      <c r="O208" s="61">
        <v>2024</v>
      </c>
      <c r="P208" s="168"/>
      <c r="Q208" s="55"/>
      <c r="R208" s="55"/>
      <c r="S208" s="190"/>
      <c r="T208" s="64" t="s">
        <v>132</v>
      </c>
      <c r="U208" s="198"/>
      <c r="V208" s="64"/>
      <c r="W208" s="64" t="s">
        <v>132</v>
      </c>
      <c r="X208" s="64"/>
      <c r="Y208" s="64" t="s">
        <v>485</v>
      </c>
      <c r="Z208" s="64" t="s">
        <v>134</v>
      </c>
    </row>
    <row r="209" spans="1:26" s="119" customFormat="1" ht="51" x14ac:dyDescent="0.2">
      <c r="A209" s="132">
        <v>205</v>
      </c>
      <c r="B209" s="74" t="s">
        <v>476</v>
      </c>
      <c r="C209" s="131" t="s">
        <v>477</v>
      </c>
      <c r="D209" s="56">
        <v>5666376</v>
      </c>
      <c r="E209" s="56">
        <v>181084198</v>
      </c>
      <c r="F209" s="57">
        <v>691009996</v>
      </c>
      <c r="G209" s="172" t="s">
        <v>486</v>
      </c>
      <c r="H209" s="64" t="s">
        <v>126</v>
      </c>
      <c r="I209" s="64" t="s">
        <v>127</v>
      </c>
      <c r="J209" s="64" t="s">
        <v>479</v>
      </c>
      <c r="K209" s="64" t="s">
        <v>487</v>
      </c>
      <c r="L209" s="140">
        <v>1000000</v>
      </c>
      <c r="M209" s="130">
        <f t="shared" si="6"/>
        <v>700000</v>
      </c>
      <c r="N209" s="60" t="s">
        <v>155</v>
      </c>
      <c r="O209" s="61">
        <v>2025</v>
      </c>
      <c r="P209" s="168" t="s">
        <v>132</v>
      </c>
      <c r="Q209" s="55"/>
      <c r="R209" s="55"/>
      <c r="S209" s="190" t="s">
        <v>132</v>
      </c>
      <c r="T209" s="64" t="s">
        <v>132</v>
      </c>
      <c r="U209" s="198"/>
      <c r="V209" s="64"/>
      <c r="W209" s="64"/>
      <c r="X209" s="64" t="s">
        <v>132</v>
      </c>
      <c r="Y209" s="64"/>
      <c r="Z209" s="64" t="s">
        <v>134</v>
      </c>
    </row>
    <row r="210" spans="1:26" s="119" customFormat="1" ht="51" x14ac:dyDescent="0.2">
      <c r="A210" s="132">
        <v>206</v>
      </c>
      <c r="B210" s="74" t="s">
        <v>476</v>
      </c>
      <c r="C210" s="131" t="s">
        <v>477</v>
      </c>
      <c r="D210" s="56">
        <v>5666376</v>
      </c>
      <c r="E210" s="56">
        <v>181084198</v>
      </c>
      <c r="F210" s="57">
        <v>691009996</v>
      </c>
      <c r="G210" s="172" t="s">
        <v>488</v>
      </c>
      <c r="H210" s="64" t="s">
        <v>126</v>
      </c>
      <c r="I210" s="64" t="s">
        <v>127</v>
      </c>
      <c r="J210" s="64" t="s">
        <v>479</v>
      </c>
      <c r="K210" s="64" t="s">
        <v>489</v>
      </c>
      <c r="L210" s="140">
        <v>100000</v>
      </c>
      <c r="M210" s="130">
        <f t="shared" si="6"/>
        <v>70000</v>
      </c>
      <c r="N210" s="60" t="s">
        <v>156</v>
      </c>
      <c r="O210" s="61">
        <v>2026</v>
      </c>
      <c r="P210" s="168"/>
      <c r="Q210" s="55"/>
      <c r="R210" s="55"/>
      <c r="S210" s="190" t="s">
        <v>132</v>
      </c>
      <c r="T210" s="64"/>
      <c r="U210" s="198"/>
      <c r="V210" s="64"/>
      <c r="W210" s="64"/>
      <c r="X210" s="64"/>
      <c r="Y210" s="64"/>
      <c r="Z210" s="64"/>
    </row>
    <row r="211" spans="1:26" s="119" customFormat="1" ht="51" x14ac:dyDescent="0.2">
      <c r="A211" s="132">
        <v>207</v>
      </c>
      <c r="B211" s="74" t="s">
        <v>476</v>
      </c>
      <c r="C211" s="131" t="s">
        <v>477</v>
      </c>
      <c r="D211" s="56">
        <v>5666376</v>
      </c>
      <c r="E211" s="56">
        <v>181084198</v>
      </c>
      <c r="F211" s="57">
        <v>691009996</v>
      </c>
      <c r="G211" s="172" t="s">
        <v>490</v>
      </c>
      <c r="H211" s="64" t="s">
        <v>126</v>
      </c>
      <c r="I211" s="64" t="s">
        <v>127</v>
      </c>
      <c r="J211" s="64" t="s">
        <v>479</v>
      </c>
      <c r="K211" s="64" t="s">
        <v>491</v>
      </c>
      <c r="L211" s="140">
        <v>1000000</v>
      </c>
      <c r="M211" s="130">
        <f t="shared" si="6"/>
        <v>700000</v>
      </c>
      <c r="N211" s="60" t="s">
        <v>155</v>
      </c>
      <c r="O211" s="61">
        <v>2023</v>
      </c>
      <c r="P211" s="168"/>
      <c r="Q211" s="55" t="s">
        <v>132</v>
      </c>
      <c r="R211" s="55" t="s">
        <v>132</v>
      </c>
      <c r="S211" s="190"/>
      <c r="T211" s="64" t="s">
        <v>132</v>
      </c>
      <c r="U211" s="198"/>
      <c r="V211" s="64"/>
      <c r="W211" s="64" t="s">
        <v>132</v>
      </c>
      <c r="X211" s="64"/>
      <c r="Y211" s="64"/>
      <c r="Z211" s="64"/>
    </row>
    <row r="212" spans="1:26" s="119" customFormat="1" ht="51" x14ac:dyDescent="0.2">
      <c r="A212" s="132">
        <v>208</v>
      </c>
      <c r="B212" s="74" t="s">
        <v>476</v>
      </c>
      <c r="C212" s="131" t="s">
        <v>477</v>
      </c>
      <c r="D212" s="56">
        <v>5666376</v>
      </c>
      <c r="E212" s="56">
        <v>181084198</v>
      </c>
      <c r="F212" s="57">
        <v>691009996</v>
      </c>
      <c r="G212" s="172" t="s">
        <v>492</v>
      </c>
      <c r="H212" s="64" t="s">
        <v>126</v>
      </c>
      <c r="I212" s="64" t="s">
        <v>127</v>
      </c>
      <c r="J212" s="64" t="s">
        <v>479</v>
      </c>
      <c r="K212" s="64" t="s">
        <v>493</v>
      </c>
      <c r="L212" s="140">
        <v>3000000</v>
      </c>
      <c r="M212" s="130">
        <f t="shared" si="6"/>
        <v>2100000</v>
      </c>
      <c r="N212" s="60" t="s">
        <v>236</v>
      </c>
      <c r="O212" s="61">
        <v>2024</v>
      </c>
      <c r="P212" s="168"/>
      <c r="Q212" s="55"/>
      <c r="R212" s="55"/>
      <c r="S212" s="190"/>
      <c r="T212" s="64"/>
      <c r="U212" s="198"/>
      <c r="V212" s="64" t="s">
        <v>132</v>
      </c>
      <c r="W212" s="64" t="s">
        <v>132</v>
      </c>
      <c r="X212" s="64"/>
      <c r="Y212" s="64"/>
      <c r="Z212" s="64" t="s">
        <v>134</v>
      </c>
    </row>
    <row r="213" spans="1:26" s="119" customFormat="1" ht="51" x14ac:dyDescent="0.2">
      <c r="A213" s="132">
        <v>209</v>
      </c>
      <c r="B213" s="74" t="s">
        <v>476</v>
      </c>
      <c r="C213" s="131" t="s">
        <v>477</v>
      </c>
      <c r="D213" s="56">
        <v>5666376</v>
      </c>
      <c r="E213" s="56">
        <v>181084198</v>
      </c>
      <c r="F213" s="57">
        <v>691009996</v>
      </c>
      <c r="G213" s="172" t="s">
        <v>494</v>
      </c>
      <c r="H213" s="64" t="s">
        <v>126</v>
      </c>
      <c r="I213" s="64" t="s">
        <v>127</v>
      </c>
      <c r="J213" s="64" t="s">
        <v>479</v>
      </c>
      <c r="K213" s="64" t="s">
        <v>495</v>
      </c>
      <c r="L213" s="140">
        <v>1000000</v>
      </c>
      <c r="M213" s="130">
        <f t="shared" si="6"/>
        <v>700000</v>
      </c>
      <c r="N213" s="60" t="s">
        <v>183</v>
      </c>
      <c r="O213" s="61">
        <v>2025</v>
      </c>
      <c r="P213" s="168"/>
      <c r="Q213" s="55"/>
      <c r="R213" s="55"/>
      <c r="S213" s="190"/>
      <c r="T213" s="64"/>
      <c r="U213" s="198"/>
      <c r="V213" s="64"/>
      <c r="W213" s="64"/>
      <c r="X213" s="64"/>
      <c r="Y213" s="64"/>
      <c r="Z213" s="64" t="s">
        <v>134</v>
      </c>
    </row>
    <row r="214" spans="1:26" s="119" customFormat="1" ht="51" x14ac:dyDescent="0.2">
      <c r="A214" s="132">
        <v>210</v>
      </c>
      <c r="B214" s="74" t="s">
        <v>476</v>
      </c>
      <c r="C214" s="131" t="s">
        <v>477</v>
      </c>
      <c r="D214" s="56">
        <v>5666376</v>
      </c>
      <c r="E214" s="56">
        <v>181084198</v>
      </c>
      <c r="F214" s="57">
        <v>691009996</v>
      </c>
      <c r="G214" s="172" t="s">
        <v>496</v>
      </c>
      <c r="H214" s="64" t="s">
        <v>126</v>
      </c>
      <c r="I214" s="64" t="s">
        <v>127</v>
      </c>
      <c r="J214" s="64" t="s">
        <v>479</v>
      </c>
      <c r="K214" s="64" t="s">
        <v>497</v>
      </c>
      <c r="L214" s="140">
        <v>2000000</v>
      </c>
      <c r="M214" s="130">
        <f t="shared" si="6"/>
        <v>1400000</v>
      </c>
      <c r="N214" s="60">
        <v>2024</v>
      </c>
      <c r="O214" s="61">
        <v>2026</v>
      </c>
      <c r="P214" s="168"/>
      <c r="Q214" s="55"/>
      <c r="R214" s="55"/>
      <c r="S214" s="190"/>
      <c r="T214" s="64"/>
      <c r="U214" s="199" t="s">
        <v>132</v>
      </c>
      <c r="V214" s="64"/>
      <c r="W214" s="64" t="s">
        <v>132</v>
      </c>
      <c r="X214" s="64"/>
      <c r="Y214" s="64"/>
      <c r="Z214" s="64" t="s">
        <v>134</v>
      </c>
    </row>
    <row r="215" spans="1:26" s="119" customFormat="1" ht="51" x14ac:dyDescent="0.2">
      <c r="A215" s="132">
        <v>211</v>
      </c>
      <c r="B215" s="74" t="s">
        <v>476</v>
      </c>
      <c r="C215" s="131" t="s">
        <v>1009</v>
      </c>
      <c r="D215" s="56">
        <v>5666376</v>
      </c>
      <c r="E215" s="56">
        <v>181084198</v>
      </c>
      <c r="F215" s="57">
        <v>691009996</v>
      </c>
      <c r="G215" s="172" t="s">
        <v>865</v>
      </c>
      <c r="H215" s="64" t="s">
        <v>126</v>
      </c>
      <c r="I215" s="64" t="s">
        <v>127</v>
      </c>
      <c r="J215" s="64" t="s">
        <v>479</v>
      </c>
      <c r="K215" s="64" t="s">
        <v>1010</v>
      </c>
      <c r="L215" s="140">
        <v>1000000</v>
      </c>
      <c r="M215" s="130">
        <f t="shared" si="6"/>
        <v>700000</v>
      </c>
      <c r="N215" s="188" t="s">
        <v>155</v>
      </c>
      <c r="O215" s="189">
        <v>2025</v>
      </c>
      <c r="P215" s="168" t="s">
        <v>132</v>
      </c>
      <c r="Q215" s="55" t="s">
        <v>132</v>
      </c>
      <c r="R215" s="154" t="s">
        <v>132</v>
      </c>
      <c r="S215" s="194" t="s">
        <v>132</v>
      </c>
      <c r="T215" s="196" t="s">
        <v>132</v>
      </c>
      <c r="U215" s="318"/>
      <c r="V215" s="196"/>
      <c r="W215" s="196"/>
      <c r="X215" s="196" t="s">
        <v>132</v>
      </c>
      <c r="Y215" s="196"/>
      <c r="Z215" s="196" t="s">
        <v>134</v>
      </c>
    </row>
    <row r="216" spans="1:26" s="119" customFormat="1" ht="102" x14ac:dyDescent="0.2">
      <c r="A216" s="132">
        <v>212</v>
      </c>
      <c r="B216" s="74" t="s">
        <v>498</v>
      </c>
      <c r="C216" s="131" t="s">
        <v>499</v>
      </c>
      <c r="D216" s="56">
        <v>62073591</v>
      </c>
      <c r="E216" s="131" t="s">
        <v>1140</v>
      </c>
      <c r="F216" s="353">
        <v>600106349</v>
      </c>
      <c r="G216" s="64" t="s">
        <v>1349</v>
      </c>
      <c r="H216" s="64" t="s">
        <v>126</v>
      </c>
      <c r="I216" s="64" t="s">
        <v>127</v>
      </c>
      <c r="J216" s="64" t="s">
        <v>500</v>
      </c>
      <c r="K216" s="64" t="s">
        <v>501</v>
      </c>
      <c r="L216" s="140">
        <v>60000000</v>
      </c>
      <c r="M216" s="130">
        <f t="shared" si="6"/>
        <v>42000000</v>
      </c>
      <c r="N216" s="60" t="s">
        <v>903</v>
      </c>
      <c r="O216" s="61" t="s">
        <v>1149</v>
      </c>
      <c r="P216" s="168" t="s">
        <v>132</v>
      </c>
      <c r="Q216" s="55" t="s">
        <v>132</v>
      </c>
      <c r="R216" s="55" t="s">
        <v>132</v>
      </c>
      <c r="S216" s="190" t="s">
        <v>132</v>
      </c>
      <c r="T216" s="64"/>
      <c r="U216" s="198" t="s">
        <v>132</v>
      </c>
      <c r="V216" s="64" t="s">
        <v>132</v>
      </c>
      <c r="W216" s="64" t="s">
        <v>132</v>
      </c>
      <c r="X216" s="64" t="s">
        <v>132</v>
      </c>
      <c r="Y216" s="64" t="s">
        <v>503</v>
      </c>
      <c r="Z216" s="64" t="s">
        <v>504</v>
      </c>
    </row>
    <row r="217" spans="1:26" s="119" customFormat="1" ht="51" x14ac:dyDescent="0.2">
      <c r="A217" s="132">
        <v>213</v>
      </c>
      <c r="B217" s="74" t="s">
        <v>1139</v>
      </c>
      <c r="C217" s="131" t="s">
        <v>499</v>
      </c>
      <c r="D217" s="56">
        <v>62073591</v>
      </c>
      <c r="E217" s="354">
        <v>102007802</v>
      </c>
      <c r="F217" s="355" t="s">
        <v>1141</v>
      </c>
      <c r="G217" s="172" t="s">
        <v>1142</v>
      </c>
      <c r="H217" s="64" t="s">
        <v>126</v>
      </c>
      <c r="I217" s="64" t="s">
        <v>127</v>
      </c>
      <c r="J217" s="64" t="s">
        <v>500</v>
      </c>
      <c r="K217" s="64" t="s">
        <v>1143</v>
      </c>
      <c r="L217" s="140">
        <v>40000000</v>
      </c>
      <c r="M217" s="130">
        <f t="shared" si="6"/>
        <v>28000000</v>
      </c>
      <c r="N217" s="60" t="s">
        <v>183</v>
      </c>
      <c r="O217" s="61" t="s">
        <v>839</v>
      </c>
      <c r="P217" s="62"/>
      <c r="Q217" s="55"/>
      <c r="R217" s="55"/>
      <c r="S217" s="190"/>
      <c r="T217" s="64"/>
      <c r="U217" s="198"/>
      <c r="V217" s="64"/>
      <c r="W217" s="64"/>
      <c r="X217" s="64"/>
      <c r="Y217" s="64"/>
      <c r="Z217" s="64"/>
    </row>
    <row r="218" spans="1:26" s="119" customFormat="1" ht="60" x14ac:dyDescent="0.25">
      <c r="A218" s="132">
        <v>214</v>
      </c>
      <c r="B218" s="225" t="s">
        <v>1139</v>
      </c>
      <c r="C218" s="228" t="s">
        <v>499</v>
      </c>
      <c r="D218" s="227">
        <v>62073591</v>
      </c>
      <c r="E218" s="228">
        <v>12007802</v>
      </c>
      <c r="F218" s="358">
        <v>600106349</v>
      </c>
      <c r="G218" s="319" t="s">
        <v>1383</v>
      </c>
      <c r="H218" s="357" t="s">
        <v>126</v>
      </c>
      <c r="I218" s="357" t="s">
        <v>127</v>
      </c>
      <c r="J218" s="357" t="s">
        <v>500</v>
      </c>
      <c r="K218" s="340" t="s">
        <v>1278</v>
      </c>
      <c r="L218" s="341">
        <v>360000</v>
      </c>
      <c r="M218" s="342">
        <f>L218/100*70</f>
        <v>252000</v>
      </c>
      <c r="N218" s="336">
        <v>2026</v>
      </c>
      <c r="O218" s="337">
        <v>2035</v>
      </c>
      <c r="P218" s="345" t="s">
        <v>132</v>
      </c>
      <c r="Q218" s="346" t="s">
        <v>132</v>
      </c>
      <c r="R218" s="346" t="s">
        <v>132</v>
      </c>
      <c r="S218" s="347" t="s">
        <v>132</v>
      </c>
      <c r="T218" s="348"/>
      <c r="U218" s="348"/>
      <c r="V218" s="348"/>
      <c r="W218" s="348" t="s">
        <v>132</v>
      </c>
      <c r="X218" s="335" t="s">
        <v>132</v>
      </c>
      <c r="Y218" s="344" t="s">
        <v>1279</v>
      </c>
      <c r="Z218" s="344" t="s">
        <v>504</v>
      </c>
    </row>
    <row r="219" spans="1:26" s="119" customFormat="1" ht="60" x14ac:dyDescent="0.25">
      <c r="A219" s="132">
        <v>215</v>
      </c>
      <c r="B219" s="225" t="s">
        <v>1139</v>
      </c>
      <c r="C219" s="228" t="s">
        <v>499</v>
      </c>
      <c r="D219" s="227">
        <v>62073591</v>
      </c>
      <c r="E219" s="228" t="s">
        <v>1140</v>
      </c>
      <c r="F219" s="356">
        <v>600106349</v>
      </c>
      <c r="G219" s="319" t="s">
        <v>1383</v>
      </c>
      <c r="H219" s="357" t="s">
        <v>126</v>
      </c>
      <c r="I219" s="357" t="s">
        <v>127</v>
      </c>
      <c r="J219" s="357" t="s">
        <v>500</v>
      </c>
      <c r="K219" s="340" t="s">
        <v>1280</v>
      </c>
      <c r="L219" s="341">
        <v>260000</v>
      </c>
      <c r="M219" s="342">
        <f t="shared" ref="M219:M278" si="7">L219/100*70</f>
        <v>182000</v>
      </c>
      <c r="N219" s="336">
        <v>2026</v>
      </c>
      <c r="O219" s="337">
        <v>2035</v>
      </c>
      <c r="P219" s="349" t="s">
        <v>132</v>
      </c>
      <c r="Q219" s="346" t="s">
        <v>132</v>
      </c>
      <c r="R219" s="346" t="s">
        <v>132</v>
      </c>
      <c r="S219" s="347" t="s">
        <v>132</v>
      </c>
      <c r="T219" s="348"/>
      <c r="U219" s="348"/>
      <c r="V219" s="348"/>
      <c r="W219" s="348" t="s">
        <v>132</v>
      </c>
      <c r="X219" s="335" t="s">
        <v>132</v>
      </c>
      <c r="Y219" s="338" t="s">
        <v>1279</v>
      </c>
      <c r="Z219" s="338" t="s">
        <v>504</v>
      </c>
    </row>
    <row r="220" spans="1:26" s="119" customFormat="1" ht="75" x14ac:dyDescent="0.25">
      <c r="A220" s="132">
        <v>216</v>
      </c>
      <c r="B220" s="225" t="s">
        <v>1139</v>
      </c>
      <c r="C220" s="228" t="s">
        <v>499</v>
      </c>
      <c r="D220" s="227">
        <v>62073591</v>
      </c>
      <c r="E220" s="228" t="s">
        <v>1140</v>
      </c>
      <c r="F220" s="356">
        <v>600106349</v>
      </c>
      <c r="G220" s="319" t="s">
        <v>1383</v>
      </c>
      <c r="H220" s="357" t="s">
        <v>126</v>
      </c>
      <c r="I220" s="357" t="s">
        <v>127</v>
      </c>
      <c r="J220" s="357" t="s">
        <v>500</v>
      </c>
      <c r="K220" s="340" t="s">
        <v>1281</v>
      </c>
      <c r="L220" s="341">
        <v>1070000</v>
      </c>
      <c r="M220" s="342">
        <f t="shared" si="7"/>
        <v>749000</v>
      </c>
      <c r="N220" s="336">
        <v>2026</v>
      </c>
      <c r="O220" s="337">
        <v>2035</v>
      </c>
      <c r="P220" s="349" t="s">
        <v>132</v>
      </c>
      <c r="Q220" s="346" t="s">
        <v>132</v>
      </c>
      <c r="R220" s="346" t="s">
        <v>132</v>
      </c>
      <c r="S220" s="347" t="s">
        <v>132</v>
      </c>
      <c r="T220" s="348"/>
      <c r="U220" s="348"/>
      <c r="V220" s="348"/>
      <c r="W220" s="348" t="s">
        <v>132</v>
      </c>
      <c r="X220" s="335" t="s">
        <v>132</v>
      </c>
      <c r="Y220" s="338" t="s">
        <v>1279</v>
      </c>
      <c r="Z220" s="338" t="s">
        <v>504</v>
      </c>
    </row>
    <row r="221" spans="1:26" s="119" customFormat="1" ht="75" x14ac:dyDescent="0.25">
      <c r="A221" s="132">
        <v>217</v>
      </c>
      <c r="B221" s="225" t="s">
        <v>1139</v>
      </c>
      <c r="C221" s="228" t="s">
        <v>499</v>
      </c>
      <c r="D221" s="227">
        <v>62073591</v>
      </c>
      <c r="E221" s="228" t="s">
        <v>1140</v>
      </c>
      <c r="F221" s="356">
        <v>600106349</v>
      </c>
      <c r="G221" s="319" t="s">
        <v>1383</v>
      </c>
      <c r="H221" s="357" t="s">
        <v>126</v>
      </c>
      <c r="I221" s="357" t="s">
        <v>127</v>
      </c>
      <c r="J221" s="357" t="s">
        <v>500</v>
      </c>
      <c r="K221" s="340" t="s">
        <v>1282</v>
      </c>
      <c r="L221" s="341">
        <v>1150000</v>
      </c>
      <c r="M221" s="342">
        <f t="shared" si="7"/>
        <v>805000</v>
      </c>
      <c r="N221" s="336">
        <v>2026</v>
      </c>
      <c r="O221" s="337">
        <v>2035</v>
      </c>
      <c r="P221" s="349" t="s">
        <v>132</v>
      </c>
      <c r="Q221" s="346" t="s">
        <v>132</v>
      </c>
      <c r="R221" s="346"/>
      <c r="S221" s="347" t="s">
        <v>132</v>
      </c>
      <c r="T221" s="348"/>
      <c r="U221" s="348"/>
      <c r="V221" s="348"/>
      <c r="W221" s="348"/>
      <c r="X221" s="335" t="s">
        <v>132</v>
      </c>
      <c r="Y221" s="338" t="s">
        <v>1279</v>
      </c>
      <c r="Z221" s="338" t="s">
        <v>504</v>
      </c>
    </row>
    <row r="222" spans="1:26" s="119" customFormat="1" ht="75" x14ac:dyDescent="0.25">
      <c r="A222" s="132">
        <v>218</v>
      </c>
      <c r="B222" s="225" t="s">
        <v>1139</v>
      </c>
      <c r="C222" s="228" t="s">
        <v>499</v>
      </c>
      <c r="D222" s="227">
        <v>62073591</v>
      </c>
      <c r="E222" s="228" t="s">
        <v>1140</v>
      </c>
      <c r="F222" s="356">
        <v>600106349</v>
      </c>
      <c r="G222" s="319" t="s">
        <v>1383</v>
      </c>
      <c r="H222" s="357" t="s">
        <v>126</v>
      </c>
      <c r="I222" s="357" t="s">
        <v>127</v>
      </c>
      <c r="J222" s="357" t="s">
        <v>500</v>
      </c>
      <c r="K222" s="340" t="s">
        <v>1283</v>
      </c>
      <c r="L222" s="341">
        <v>1060000</v>
      </c>
      <c r="M222" s="342">
        <f t="shared" si="7"/>
        <v>742000</v>
      </c>
      <c r="N222" s="336">
        <v>2026</v>
      </c>
      <c r="O222" s="337">
        <v>2035</v>
      </c>
      <c r="P222" s="349"/>
      <c r="Q222" s="346" t="s">
        <v>132</v>
      </c>
      <c r="R222" s="346"/>
      <c r="S222" s="347" t="s">
        <v>132</v>
      </c>
      <c r="T222" s="348"/>
      <c r="U222" s="348"/>
      <c r="V222" s="348"/>
      <c r="W222" s="348"/>
      <c r="X222" s="335" t="s">
        <v>132</v>
      </c>
      <c r="Y222" s="338" t="s">
        <v>1279</v>
      </c>
      <c r="Z222" s="338" t="s">
        <v>504</v>
      </c>
    </row>
    <row r="223" spans="1:26" s="119" customFormat="1" ht="75" x14ac:dyDescent="0.25">
      <c r="A223" s="132">
        <v>219</v>
      </c>
      <c r="B223" s="225" t="s">
        <v>1139</v>
      </c>
      <c r="C223" s="228" t="s">
        <v>499</v>
      </c>
      <c r="D223" s="227">
        <v>62073591</v>
      </c>
      <c r="E223" s="228" t="s">
        <v>1140</v>
      </c>
      <c r="F223" s="356">
        <v>600106349</v>
      </c>
      <c r="G223" s="319" t="s">
        <v>1383</v>
      </c>
      <c r="H223" s="357" t="s">
        <v>126</v>
      </c>
      <c r="I223" s="357" t="s">
        <v>127</v>
      </c>
      <c r="J223" s="357" t="s">
        <v>500</v>
      </c>
      <c r="K223" s="340" t="s">
        <v>1284</v>
      </c>
      <c r="L223" s="341">
        <v>1250000</v>
      </c>
      <c r="M223" s="342">
        <f t="shared" si="7"/>
        <v>875000</v>
      </c>
      <c r="N223" s="336">
        <v>2026</v>
      </c>
      <c r="O223" s="337">
        <v>2035</v>
      </c>
      <c r="P223" s="349" t="s">
        <v>132</v>
      </c>
      <c r="Q223" s="346"/>
      <c r="R223" s="346" t="s">
        <v>132</v>
      </c>
      <c r="S223" s="347" t="s">
        <v>132</v>
      </c>
      <c r="T223" s="348"/>
      <c r="U223" s="348"/>
      <c r="V223" s="348"/>
      <c r="W223" s="348"/>
      <c r="X223" s="335" t="s">
        <v>132</v>
      </c>
      <c r="Y223" s="338" t="s">
        <v>1279</v>
      </c>
      <c r="Z223" s="338" t="s">
        <v>504</v>
      </c>
    </row>
    <row r="224" spans="1:26" s="119" customFormat="1" ht="90" x14ac:dyDescent="0.25">
      <c r="A224" s="132">
        <v>220</v>
      </c>
      <c r="B224" s="225" t="s">
        <v>1139</v>
      </c>
      <c r="C224" s="228" t="s">
        <v>499</v>
      </c>
      <c r="D224" s="227">
        <v>62073591</v>
      </c>
      <c r="E224" s="228" t="s">
        <v>1140</v>
      </c>
      <c r="F224" s="356">
        <v>600106349</v>
      </c>
      <c r="G224" s="319" t="s">
        <v>1383</v>
      </c>
      <c r="H224" s="357" t="s">
        <v>126</v>
      </c>
      <c r="I224" s="357" t="s">
        <v>127</v>
      </c>
      <c r="J224" s="357" t="s">
        <v>500</v>
      </c>
      <c r="K224" s="340" t="s">
        <v>1285</v>
      </c>
      <c r="L224" s="341">
        <v>4450000</v>
      </c>
      <c r="M224" s="342">
        <f t="shared" si="7"/>
        <v>3115000</v>
      </c>
      <c r="N224" s="336">
        <v>2026</v>
      </c>
      <c r="O224" s="337">
        <v>2035</v>
      </c>
      <c r="P224" s="349" t="s">
        <v>132</v>
      </c>
      <c r="Q224" s="346" t="s">
        <v>132</v>
      </c>
      <c r="R224" s="346" t="s">
        <v>132</v>
      </c>
      <c r="S224" s="347" t="s">
        <v>132</v>
      </c>
      <c r="T224" s="348"/>
      <c r="U224" s="348"/>
      <c r="V224" s="348"/>
      <c r="W224" s="348" t="s">
        <v>132</v>
      </c>
      <c r="X224" s="335" t="s">
        <v>132</v>
      </c>
      <c r="Y224" s="338" t="s">
        <v>1279</v>
      </c>
      <c r="Z224" s="338" t="s">
        <v>504</v>
      </c>
    </row>
    <row r="225" spans="1:26" s="119" customFormat="1" ht="75" x14ac:dyDescent="0.25">
      <c r="A225" s="132">
        <v>221</v>
      </c>
      <c r="B225" s="225" t="s">
        <v>1139</v>
      </c>
      <c r="C225" s="228" t="s">
        <v>499</v>
      </c>
      <c r="D225" s="227">
        <v>62073591</v>
      </c>
      <c r="E225" s="228" t="s">
        <v>1140</v>
      </c>
      <c r="F225" s="356">
        <v>600106349</v>
      </c>
      <c r="G225" s="319" t="s">
        <v>1383</v>
      </c>
      <c r="H225" s="357" t="s">
        <v>126</v>
      </c>
      <c r="I225" s="357" t="s">
        <v>127</v>
      </c>
      <c r="J225" s="357" t="s">
        <v>500</v>
      </c>
      <c r="K225" s="340" t="s">
        <v>1286</v>
      </c>
      <c r="L225" s="341">
        <v>2075000</v>
      </c>
      <c r="M225" s="342">
        <f t="shared" si="7"/>
        <v>1452500</v>
      </c>
      <c r="N225" s="336">
        <v>2026</v>
      </c>
      <c r="O225" s="337">
        <v>2035</v>
      </c>
      <c r="P225" s="349" t="s">
        <v>132</v>
      </c>
      <c r="Q225" s="346" t="s">
        <v>132</v>
      </c>
      <c r="R225" s="346" t="s">
        <v>132</v>
      </c>
      <c r="S225" s="347" t="s">
        <v>132</v>
      </c>
      <c r="T225" s="348"/>
      <c r="U225" s="348"/>
      <c r="V225" s="348"/>
      <c r="W225" s="348" t="s">
        <v>132</v>
      </c>
      <c r="X225" s="335" t="s">
        <v>132</v>
      </c>
      <c r="Y225" s="338" t="s">
        <v>1279</v>
      </c>
      <c r="Z225" s="338" t="s">
        <v>504</v>
      </c>
    </row>
    <row r="226" spans="1:26" s="119" customFormat="1" ht="90" x14ac:dyDescent="0.25">
      <c r="A226" s="132">
        <v>222</v>
      </c>
      <c r="B226" s="225" t="s">
        <v>1139</v>
      </c>
      <c r="C226" s="228" t="s">
        <v>499</v>
      </c>
      <c r="D226" s="227">
        <v>62073591</v>
      </c>
      <c r="E226" s="228" t="s">
        <v>1140</v>
      </c>
      <c r="F226" s="356">
        <v>600106349</v>
      </c>
      <c r="G226" s="319" t="s">
        <v>1383</v>
      </c>
      <c r="H226" s="357" t="s">
        <v>126</v>
      </c>
      <c r="I226" s="357" t="s">
        <v>127</v>
      </c>
      <c r="J226" s="357" t="s">
        <v>500</v>
      </c>
      <c r="K226" s="340" t="s">
        <v>1287</v>
      </c>
      <c r="L226" s="341">
        <v>4080000</v>
      </c>
      <c r="M226" s="342">
        <f t="shared" si="7"/>
        <v>2856000</v>
      </c>
      <c r="N226" s="336">
        <v>2026</v>
      </c>
      <c r="O226" s="337">
        <v>2035</v>
      </c>
      <c r="P226" s="349" t="s">
        <v>132</v>
      </c>
      <c r="Q226" s="346" t="s">
        <v>132</v>
      </c>
      <c r="R226" s="346" t="s">
        <v>132</v>
      </c>
      <c r="S226" s="347" t="s">
        <v>132</v>
      </c>
      <c r="T226" s="348"/>
      <c r="U226" s="348"/>
      <c r="V226" s="348"/>
      <c r="W226" s="348" t="s">
        <v>132</v>
      </c>
      <c r="X226" s="335" t="s">
        <v>132</v>
      </c>
      <c r="Y226" s="338" t="s">
        <v>1279</v>
      </c>
      <c r="Z226" s="338" t="s">
        <v>504</v>
      </c>
    </row>
    <row r="227" spans="1:26" s="119" customFormat="1" ht="90" x14ac:dyDescent="0.25">
      <c r="A227" s="132">
        <v>223</v>
      </c>
      <c r="B227" s="225" t="s">
        <v>1139</v>
      </c>
      <c r="C227" s="228" t="s">
        <v>499</v>
      </c>
      <c r="D227" s="227">
        <v>62073591</v>
      </c>
      <c r="E227" s="228" t="s">
        <v>1140</v>
      </c>
      <c r="F227" s="356">
        <v>600106349</v>
      </c>
      <c r="G227" s="319" t="s">
        <v>1383</v>
      </c>
      <c r="H227" s="357" t="s">
        <v>126</v>
      </c>
      <c r="I227" s="357" t="s">
        <v>127</v>
      </c>
      <c r="J227" s="357" t="s">
        <v>500</v>
      </c>
      <c r="K227" s="340" t="s">
        <v>1288</v>
      </c>
      <c r="L227" s="341">
        <v>5900000</v>
      </c>
      <c r="M227" s="342">
        <f t="shared" si="7"/>
        <v>4130000</v>
      </c>
      <c r="N227" s="336">
        <v>2026</v>
      </c>
      <c r="O227" s="337">
        <v>2035</v>
      </c>
      <c r="P227" s="349" t="s">
        <v>132</v>
      </c>
      <c r="Q227" s="346" t="s">
        <v>132</v>
      </c>
      <c r="R227" s="346"/>
      <c r="S227" s="347" t="s">
        <v>132</v>
      </c>
      <c r="T227" s="348"/>
      <c r="U227" s="348"/>
      <c r="V227" s="348"/>
      <c r="W227" s="348"/>
      <c r="X227" s="335" t="s">
        <v>132</v>
      </c>
      <c r="Y227" s="338" t="s">
        <v>1279</v>
      </c>
      <c r="Z227" s="338" t="s">
        <v>504</v>
      </c>
    </row>
    <row r="228" spans="1:26" s="119" customFormat="1" ht="90" x14ac:dyDescent="0.25">
      <c r="A228" s="132">
        <v>224</v>
      </c>
      <c r="B228" s="225" t="s">
        <v>1139</v>
      </c>
      <c r="C228" s="228" t="s">
        <v>499</v>
      </c>
      <c r="D228" s="227">
        <v>62073591</v>
      </c>
      <c r="E228" s="228" t="s">
        <v>1140</v>
      </c>
      <c r="F228" s="356">
        <v>600106349</v>
      </c>
      <c r="G228" s="319" t="s">
        <v>1383</v>
      </c>
      <c r="H228" s="357" t="s">
        <v>126</v>
      </c>
      <c r="I228" s="357" t="s">
        <v>127</v>
      </c>
      <c r="J228" s="357" t="s">
        <v>500</v>
      </c>
      <c r="K228" s="340" t="s">
        <v>1289</v>
      </c>
      <c r="L228" s="341">
        <v>5900000</v>
      </c>
      <c r="M228" s="342">
        <f t="shared" si="7"/>
        <v>4130000</v>
      </c>
      <c r="N228" s="336">
        <v>2026</v>
      </c>
      <c r="O228" s="337">
        <v>2035</v>
      </c>
      <c r="P228" s="349"/>
      <c r="Q228" s="346" t="s">
        <v>132</v>
      </c>
      <c r="R228" s="346"/>
      <c r="S228" s="347" t="s">
        <v>132</v>
      </c>
      <c r="T228" s="348"/>
      <c r="U228" s="348"/>
      <c r="V228" s="348"/>
      <c r="W228" s="348"/>
      <c r="X228" s="335" t="s">
        <v>132</v>
      </c>
      <c r="Y228" s="338" t="s">
        <v>1279</v>
      </c>
      <c r="Z228" s="338" t="s">
        <v>504</v>
      </c>
    </row>
    <row r="229" spans="1:26" s="119" customFormat="1" ht="60" x14ac:dyDescent="0.25">
      <c r="A229" s="132">
        <v>225</v>
      </c>
      <c r="B229" s="225" t="s">
        <v>1139</v>
      </c>
      <c r="C229" s="228" t="s">
        <v>499</v>
      </c>
      <c r="D229" s="227">
        <v>62073591</v>
      </c>
      <c r="E229" s="228" t="s">
        <v>1140</v>
      </c>
      <c r="F229" s="356">
        <v>600106349</v>
      </c>
      <c r="G229" s="319" t="s">
        <v>1383</v>
      </c>
      <c r="H229" s="357" t="s">
        <v>126</v>
      </c>
      <c r="I229" s="357" t="s">
        <v>127</v>
      </c>
      <c r="J229" s="357" t="s">
        <v>500</v>
      </c>
      <c r="K229" s="340" t="s">
        <v>1290</v>
      </c>
      <c r="L229" s="341">
        <v>370000</v>
      </c>
      <c r="M229" s="342">
        <f t="shared" si="7"/>
        <v>259000</v>
      </c>
      <c r="N229" s="336">
        <v>2026</v>
      </c>
      <c r="O229" s="337">
        <v>2035</v>
      </c>
      <c r="P229" s="349"/>
      <c r="Q229" s="346"/>
      <c r="R229" s="346"/>
      <c r="S229" s="347"/>
      <c r="T229" s="348"/>
      <c r="U229" s="348"/>
      <c r="V229" s="348"/>
      <c r="W229" s="348"/>
      <c r="X229" s="335"/>
      <c r="Y229" s="338" t="s">
        <v>1279</v>
      </c>
      <c r="Z229" s="338" t="s">
        <v>504</v>
      </c>
    </row>
    <row r="230" spans="1:26" s="119" customFormat="1" ht="75" x14ac:dyDescent="0.25">
      <c r="A230" s="132">
        <v>226</v>
      </c>
      <c r="B230" s="225" t="s">
        <v>1139</v>
      </c>
      <c r="C230" s="228" t="s">
        <v>499</v>
      </c>
      <c r="D230" s="227">
        <v>62073591</v>
      </c>
      <c r="E230" s="228" t="s">
        <v>1140</v>
      </c>
      <c r="F230" s="356">
        <v>600106349</v>
      </c>
      <c r="G230" s="319" t="s">
        <v>1383</v>
      </c>
      <c r="H230" s="357" t="s">
        <v>126</v>
      </c>
      <c r="I230" s="357" t="s">
        <v>127</v>
      </c>
      <c r="J230" s="357" t="s">
        <v>500</v>
      </c>
      <c r="K230" s="340" t="s">
        <v>1291</v>
      </c>
      <c r="L230" s="341">
        <v>3320000</v>
      </c>
      <c r="M230" s="342">
        <f t="shared" si="7"/>
        <v>2324000</v>
      </c>
      <c r="N230" s="336">
        <v>2026</v>
      </c>
      <c r="O230" s="337">
        <v>2035</v>
      </c>
      <c r="P230" s="349" t="s">
        <v>132</v>
      </c>
      <c r="Q230" s="346"/>
      <c r="R230" s="346" t="s">
        <v>132</v>
      </c>
      <c r="S230" s="347" t="s">
        <v>132</v>
      </c>
      <c r="T230" s="348"/>
      <c r="U230" s="348"/>
      <c r="V230" s="348" t="s">
        <v>132</v>
      </c>
      <c r="W230" s="348" t="s">
        <v>132</v>
      </c>
      <c r="X230" s="335" t="s">
        <v>132</v>
      </c>
      <c r="Y230" s="338" t="s">
        <v>1279</v>
      </c>
      <c r="Z230" s="338" t="s">
        <v>504</v>
      </c>
    </row>
    <row r="231" spans="1:26" s="119" customFormat="1" ht="75" x14ac:dyDescent="0.25">
      <c r="A231" s="132">
        <v>227</v>
      </c>
      <c r="B231" s="225" t="s">
        <v>1139</v>
      </c>
      <c r="C231" s="228" t="s">
        <v>499</v>
      </c>
      <c r="D231" s="227">
        <v>62073591</v>
      </c>
      <c r="E231" s="228" t="s">
        <v>1140</v>
      </c>
      <c r="F231" s="356">
        <v>600106349</v>
      </c>
      <c r="G231" s="319" t="s">
        <v>1383</v>
      </c>
      <c r="H231" s="357" t="s">
        <v>126</v>
      </c>
      <c r="I231" s="357" t="s">
        <v>127</v>
      </c>
      <c r="J231" s="357" t="s">
        <v>500</v>
      </c>
      <c r="K231" s="340" t="s">
        <v>1292</v>
      </c>
      <c r="L231" s="341">
        <v>365000</v>
      </c>
      <c r="M231" s="342">
        <f t="shared" si="7"/>
        <v>255500</v>
      </c>
      <c r="N231" s="336">
        <v>2026</v>
      </c>
      <c r="O231" s="337">
        <v>2035</v>
      </c>
      <c r="P231" s="349" t="s">
        <v>132</v>
      </c>
      <c r="Q231" s="346" t="s">
        <v>132</v>
      </c>
      <c r="R231" s="346" t="s">
        <v>132</v>
      </c>
      <c r="S231" s="347" t="s">
        <v>132</v>
      </c>
      <c r="T231" s="348"/>
      <c r="U231" s="348"/>
      <c r="V231" s="348"/>
      <c r="W231" s="348" t="s">
        <v>132</v>
      </c>
      <c r="X231" s="335" t="s">
        <v>132</v>
      </c>
      <c r="Y231" s="338" t="s">
        <v>1279</v>
      </c>
      <c r="Z231" s="338" t="s">
        <v>504</v>
      </c>
    </row>
    <row r="232" spans="1:26" s="119" customFormat="1" ht="75" x14ac:dyDescent="0.25">
      <c r="A232" s="132">
        <v>228</v>
      </c>
      <c r="B232" s="225" t="s">
        <v>1139</v>
      </c>
      <c r="C232" s="228" t="s">
        <v>499</v>
      </c>
      <c r="D232" s="227">
        <v>62073591</v>
      </c>
      <c r="E232" s="228" t="s">
        <v>1140</v>
      </c>
      <c r="F232" s="356">
        <v>600106349</v>
      </c>
      <c r="G232" s="319" t="s">
        <v>1383</v>
      </c>
      <c r="H232" s="357" t="s">
        <v>126</v>
      </c>
      <c r="I232" s="357" t="s">
        <v>127</v>
      </c>
      <c r="J232" s="357" t="s">
        <v>500</v>
      </c>
      <c r="K232" s="340" t="s">
        <v>1293</v>
      </c>
      <c r="L232" s="341">
        <v>415000</v>
      </c>
      <c r="M232" s="342">
        <f t="shared" si="7"/>
        <v>290500</v>
      </c>
      <c r="N232" s="336">
        <v>2026</v>
      </c>
      <c r="O232" s="337">
        <v>2035</v>
      </c>
      <c r="P232" s="349"/>
      <c r="Q232" s="346" t="s">
        <v>132</v>
      </c>
      <c r="R232" s="346"/>
      <c r="S232" s="347" t="s">
        <v>132</v>
      </c>
      <c r="T232" s="348"/>
      <c r="U232" s="348"/>
      <c r="V232" s="348"/>
      <c r="W232" s="348"/>
      <c r="X232" s="335" t="s">
        <v>132</v>
      </c>
      <c r="Y232" s="338" t="s">
        <v>1279</v>
      </c>
      <c r="Z232" s="338" t="s">
        <v>504</v>
      </c>
    </row>
    <row r="233" spans="1:26" s="119" customFormat="1" ht="75" x14ac:dyDescent="0.25">
      <c r="A233" s="132">
        <v>229</v>
      </c>
      <c r="B233" s="225" t="s">
        <v>1139</v>
      </c>
      <c r="C233" s="228" t="s">
        <v>499</v>
      </c>
      <c r="D233" s="227">
        <v>62073591</v>
      </c>
      <c r="E233" s="228" t="s">
        <v>1140</v>
      </c>
      <c r="F233" s="356">
        <v>600106349</v>
      </c>
      <c r="G233" s="319" t="s">
        <v>1383</v>
      </c>
      <c r="H233" s="357" t="s">
        <v>126</v>
      </c>
      <c r="I233" s="357" t="s">
        <v>127</v>
      </c>
      <c r="J233" s="357" t="s">
        <v>500</v>
      </c>
      <c r="K233" s="340" t="s">
        <v>1294</v>
      </c>
      <c r="L233" s="341">
        <v>405000</v>
      </c>
      <c r="M233" s="342">
        <f t="shared" si="7"/>
        <v>283500</v>
      </c>
      <c r="N233" s="336">
        <v>2026</v>
      </c>
      <c r="O233" s="337">
        <v>2035</v>
      </c>
      <c r="P233" s="349" t="s">
        <v>132</v>
      </c>
      <c r="Q233" s="346" t="s">
        <v>132</v>
      </c>
      <c r="R233" s="346" t="s">
        <v>132</v>
      </c>
      <c r="S233" s="347" t="s">
        <v>132</v>
      </c>
      <c r="T233" s="348"/>
      <c r="U233" s="348"/>
      <c r="V233" s="348"/>
      <c r="W233" s="348" t="s">
        <v>132</v>
      </c>
      <c r="X233" s="335" t="s">
        <v>132</v>
      </c>
      <c r="Y233" s="338" t="s">
        <v>1279</v>
      </c>
      <c r="Z233" s="338" t="s">
        <v>504</v>
      </c>
    </row>
    <row r="234" spans="1:26" s="119" customFormat="1" ht="75" x14ac:dyDescent="0.25">
      <c r="A234" s="132">
        <v>230</v>
      </c>
      <c r="B234" s="225" t="s">
        <v>1139</v>
      </c>
      <c r="C234" s="228" t="s">
        <v>499</v>
      </c>
      <c r="D234" s="227">
        <v>62073591</v>
      </c>
      <c r="E234" s="228" t="s">
        <v>1140</v>
      </c>
      <c r="F234" s="356">
        <v>600106349</v>
      </c>
      <c r="G234" s="319" t="s">
        <v>1383</v>
      </c>
      <c r="H234" s="357" t="s">
        <v>126</v>
      </c>
      <c r="I234" s="357" t="s">
        <v>127</v>
      </c>
      <c r="J234" s="357" t="s">
        <v>500</v>
      </c>
      <c r="K234" s="340" t="s">
        <v>1295</v>
      </c>
      <c r="L234" s="341">
        <v>165000</v>
      </c>
      <c r="M234" s="342">
        <f t="shared" si="7"/>
        <v>115500</v>
      </c>
      <c r="N234" s="336">
        <v>2026</v>
      </c>
      <c r="O234" s="337">
        <v>2035</v>
      </c>
      <c r="P234" s="349" t="s">
        <v>132</v>
      </c>
      <c r="Q234" s="346" t="s">
        <v>132</v>
      </c>
      <c r="R234" s="346" t="s">
        <v>132</v>
      </c>
      <c r="S234" s="347" t="s">
        <v>132</v>
      </c>
      <c r="T234" s="348"/>
      <c r="U234" s="348"/>
      <c r="V234" s="348"/>
      <c r="W234" s="348" t="s">
        <v>132</v>
      </c>
      <c r="X234" s="335" t="s">
        <v>132</v>
      </c>
      <c r="Y234" s="338" t="s">
        <v>1279</v>
      </c>
      <c r="Z234" s="338" t="s">
        <v>504</v>
      </c>
    </row>
    <row r="235" spans="1:26" s="119" customFormat="1" ht="75" x14ac:dyDescent="0.25">
      <c r="A235" s="132">
        <v>231</v>
      </c>
      <c r="B235" s="225" t="s">
        <v>1139</v>
      </c>
      <c r="C235" s="228" t="s">
        <v>499</v>
      </c>
      <c r="D235" s="227">
        <v>62073591</v>
      </c>
      <c r="E235" s="228" t="s">
        <v>1140</v>
      </c>
      <c r="F235" s="356">
        <v>600106349</v>
      </c>
      <c r="G235" s="319" t="s">
        <v>1383</v>
      </c>
      <c r="H235" s="357" t="s">
        <v>126</v>
      </c>
      <c r="I235" s="357" t="s">
        <v>127</v>
      </c>
      <c r="J235" s="357" t="s">
        <v>500</v>
      </c>
      <c r="K235" s="340" t="s">
        <v>1296</v>
      </c>
      <c r="L235" s="341">
        <v>285000</v>
      </c>
      <c r="M235" s="342">
        <f t="shared" si="7"/>
        <v>199500</v>
      </c>
      <c r="N235" s="336">
        <v>2026</v>
      </c>
      <c r="O235" s="337">
        <v>2035</v>
      </c>
      <c r="P235" s="349"/>
      <c r="Q235" s="346" t="s">
        <v>132</v>
      </c>
      <c r="R235" s="346"/>
      <c r="S235" s="347" t="s">
        <v>132</v>
      </c>
      <c r="T235" s="348"/>
      <c r="U235" s="348"/>
      <c r="V235" s="348"/>
      <c r="W235" s="348"/>
      <c r="X235" s="335" t="s">
        <v>132</v>
      </c>
      <c r="Y235" s="338" t="s">
        <v>1279</v>
      </c>
      <c r="Z235" s="338" t="s">
        <v>504</v>
      </c>
    </row>
    <row r="236" spans="1:26" s="119" customFormat="1" ht="75" x14ac:dyDescent="0.25">
      <c r="A236" s="132">
        <v>232</v>
      </c>
      <c r="B236" s="225" t="s">
        <v>1139</v>
      </c>
      <c r="C236" s="228" t="s">
        <v>499</v>
      </c>
      <c r="D236" s="227">
        <v>62073591</v>
      </c>
      <c r="E236" s="228" t="s">
        <v>1140</v>
      </c>
      <c r="F236" s="356">
        <v>600106349</v>
      </c>
      <c r="G236" s="319" t="s">
        <v>1383</v>
      </c>
      <c r="H236" s="357" t="s">
        <v>126</v>
      </c>
      <c r="I236" s="357" t="s">
        <v>127</v>
      </c>
      <c r="J236" s="357" t="s">
        <v>500</v>
      </c>
      <c r="K236" s="340" t="s">
        <v>1297</v>
      </c>
      <c r="L236" s="341">
        <v>280000</v>
      </c>
      <c r="M236" s="342">
        <f t="shared" si="7"/>
        <v>196000</v>
      </c>
      <c r="N236" s="336">
        <v>2026</v>
      </c>
      <c r="O236" s="337">
        <v>2035</v>
      </c>
      <c r="P236" s="349" t="s">
        <v>132</v>
      </c>
      <c r="Q236" s="346"/>
      <c r="R236" s="346"/>
      <c r="S236" s="347" t="s">
        <v>132</v>
      </c>
      <c r="T236" s="348"/>
      <c r="U236" s="348"/>
      <c r="V236" s="348"/>
      <c r="W236" s="348"/>
      <c r="X236" s="335" t="s">
        <v>132</v>
      </c>
      <c r="Y236" s="338" t="s">
        <v>1279</v>
      </c>
      <c r="Z236" s="338" t="s">
        <v>504</v>
      </c>
    </row>
    <row r="237" spans="1:26" s="119" customFormat="1" ht="75" x14ac:dyDescent="0.25">
      <c r="A237" s="132">
        <v>233</v>
      </c>
      <c r="B237" s="225" t="s">
        <v>1139</v>
      </c>
      <c r="C237" s="228" t="s">
        <v>499</v>
      </c>
      <c r="D237" s="227">
        <v>62073591</v>
      </c>
      <c r="E237" s="228" t="s">
        <v>1140</v>
      </c>
      <c r="F237" s="356">
        <v>600106349</v>
      </c>
      <c r="G237" s="319" t="s">
        <v>1383</v>
      </c>
      <c r="H237" s="357" t="s">
        <v>126</v>
      </c>
      <c r="I237" s="357" t="s">
        <v>127</v>
      </c>
      <c r="J237" s="357" t="s">
        <v>500</v>
      </c>
      <c r="K237" s="340" t="s">
        <v>1298</v>
      </c>
      <c r="L237" s="341">
        <v>310000</v>
      </c>
      <c r="M237" s="342">
        <f t="shared" si="7"/>
        <v>217000</v>
      </c>
      <c r="N237" s="336">
        <v>2026</v>
      </c>
      <c r="O237" s="337">
        <v>2035</v>
      </c>
      <c r="P237" s="349"/>
      <c r="Q237" s="346" t="s">
        <v>132</v>
      </c>
      <c r="R237" s="346"/>
      <c r="S237" s="347" t="s">
        <v>132</v>
      </c>
      <c r="T237" s="348"/>
      <c r="U237" s="348"/>
      <c r="V237" s="348"/>
      <c r="W237" s="348"/>
      <c r="X237" s="335" t="s">
        <v>132</v>
      </c>
      <c r="Y237" s="338" t="s">
        <v>1279</v>
      </c>
      <c r="Z237" s="338" t="s">
        <v>504</v>
      </c>
    </row>
    <row r="238" spans="1:26" s="119" customFormat="1" ht="75" x14ac:dyDescent="0.25">
      <c r="A238" s="132">
        <v>234</v>
      </c>
      <c r="B238" s="225" t="s">
        <v>1139</v>
      </c>
      <c r="C238" s="228" t="s">
        <v>499</v>
      </c>
      <c r="D238" s="227">
        <v>62073591</v>
      </c>
      <c r="E238" s="228" t="s">
        <v>1140</v>
      </c>
      <c r="F238" s="356">
        <v>600106349</v>
      </c>
      <c r="G238" s="319" t="s">
        <v>1383</v>
      </c>
      <c r="H238" s="357" t="s">
        <v>126</v>
      </c>
      <c r="I238" s="357" t="s">
        <v>127</v>
      </c>
      <c r="J238" s="357" t="s">
        <v>500</v>
      </c>
      <c r="K238" s="340" t="s">
        <v>1299</v>
      </c>
      <c r="L238" s="341">
        <v>230000</v>
      </c>
      <c r="M238" s="342">
        <f t="shared" si="7"/>
        <v>161000</v>
      </c>
      <c r="N238" s="336">
        <v>2026</v>
      </c>
      <c r="O238" s="337">
        <v>2035</v>
      </c>
      <c r="P238" s="349" t="s">
        <v>132</v>
      </c>
      <c r="Q238" s="346"/>
      <c r="R238" s="346"/>
      <c r="S238" s="347" t="s">
        <v>132</v>
      </c>
      <c r="T238" s="348"/>
      <c r="U238" s="348"/>
      <c r="V238" s="348"/>
      <c r="W238" s="348"/>
      <c r="X238" s="335" t="s">
        <v>132</v>
      </c>
      <c r="Y238" s="338" t="s">
        <v>1279</v>
      </c>
      <c r="Z238" s="338" t="s">
        <v>504</v>
      </c>
    </row>
    <row r="239" spans="1:26" s="119" customFormat="1" ht="75" x14ac:dyDescent="0.25">
      <c r="A239" s="132">
        <v>235</v>
      </c>
      <c r="B239" s="225" t="s">
        <v>1139</v>
      </c>
      <c r="C239" s="228" t="s">
        <v>499</v>
      </c>
      <c r="D239" s="227">
        <v>62073591</v>
      </c>
      <c r="E239" s="228" t="s">
        <v>1140</v>
      </c>
      <c r="F239" s="356">
        <v>600106349</v>
      </c>
      <c r="G239" s="319" t="s">
        <v>1383</v>
      </c>
      <c r="H239" s="357" t="s">
        <v>126</v>
      </c>
      <c r="I239" s="357" t="s">
        <v>127</v>
      </c>
      <c r="J239" s="357" t="s">
        <v>500</v>
      </c>
      <c r="K239" s="340" t="s">
        <v>1300</v>
      </c>
      <c r="L239" s="341">
        <v>295000</v>
      </c>
      <c r="M239" s="342">
        <f t="shared" si="7"/>
        <v>206500</v>
      </c>
      <c r="N239" s="336">
        <v>2026</v>
      </c>
      <c r="O239" s="337">
        <v>2035</v>
      </c>
      <c r="P239" s="349"/>
      <c r="Q239" s="346"/>
      <c r="R239" s="346" t="s">
        <v>132</v>
      </c>
      <c r="S239" s="347" t="s">
        <v>132</v>
      </c>
      <c r="T239" s="348"/>
      <c r="U239" s="348"/>
      <c r="V239" s="348" t="s">
        <v>132</v>
      </c>
      <c r="W239" s="348" t="s">
        <v>132</v>
      </c>
      <c r="X239" s="335" t="s">
        <v>132</v>
      </c>
      <c r="Y239" s="338" t="s">
        <v>1279</v>
      </c>
      <c r="Z239" s="338" t="s">
        <v>504</v>
      </c>
    </row>
    <row r="240" spans="1:26" s="119" customFormat="1" ht="75" x14ac:dyDescent="0.25">
      <c r="A240" s="132">
        <v>236</v>
      </c>
      <c r="B240" s="225" t="s">
        <v>1139</v>
      </c>
      <c r="C240" s="228" t="s">
        <v>499</v>
      </c>
      <c r="D240" s="227">
        <v>62073591</v>
      </c>
      <c r="E240" s="228" t="s">
        <v>1140</v>
      </c>
      <c r="F240" s="356">
        <v>600106349</v>
      </c>
      <c r="G240" s="319" t="s">
        <v>1383</v>
      </c>
      <c r="H240" s="357" t="s">
        <v>126</v>
      </c>
      <c r="I240" s="357" t="s">
        <v>127</v>
      </c>
      <c r="J240" s="357" t="s">
        <v>500</v>
      </c>
      <c r="K240" s="340" t="s">
        <v>1301</v>
      </c>
      <c r="L240" s="341">
        <v>165000</v>
      </c>
      <c r="M240" s="342">
        <f t="shared" si="7"/>
        <v>115500</v>
      </c>
      <c r="N240" s="336">
        <v>2026</v>
      </c>
      <c r="O240" s="337">
        <v>2035</v>
      </c>
      <c r="P240" s="349"/>
      <c r="Q240" s="346"/>
      <c r="R240" s="346" t="s">
        <v>132</v>
      </c>
      <c r="S240" s="347" t="s">
        <v>132</v>
      </c>
      <c r="T240" s="348"/>
      <c r="U240" s="348"/>
      <c r="V240" s="348"/>
      <c r="W240" s="348"/>
      <c r="X240" s="335" t="s">
        <v>132</v>
      </c>
      <c r="Y240" s="338" t="s">
        <v>1279</v>
      </c>
      <c r="Z240" s="338" t="s">
        <v>504</v>
      </c>
    </row>
    <row r="241" spans="1:26" s="119" customFormat="1" ht="75" x14ac:dyDescent="0.25">
      <c r="A241" s="132">
        <v>237</v>
      </c>
      <c r="B241" s="225" t="s">
        <v>1139</v>
      </c>
      <c r="C241" s="228" t="s">
        <v>499</v>
      </c>
      <c r="D241" s="227">
        <v>62073591</v>
      </c>
      <c r="E241" s="228" t="s">
        <v>1140</v>
      </c>
      <c r="F241" s="356">
        <v>600106349</v>
      </c>
      <c r="G241" s="319" t="s">
        <v>1383</v>
      </c>
      <c r="H241" s="357" t="s">
        <v>126</v>
      </c>
      <c r="I241" s="357" t="s">
        <v>127</v>
      </c>
      <c r="J241" s="357" t="s">
        <v>500</v>
      </c>
      <c r="K241" s="340" t="s">
        <v>1302</v>
      </c>
      <c r="L241" s="341">
        <v>295000</v>
      </c>
      <c r="M241" s="342">
        <f t="shared" si="7"/>
        <v>206500</v>
      </c>
      <c r="N241" s="336">
        <v>2026</v>
      </c>
      <c r="O241" s="337">
        <v>2035</v>
      </c>
      <c r="P241" s="349"/>
      <c r="Q241" s="346" t="s">
        <v>132</v>
      </c>
      <c r="R241" s="346"/>
      <c r="S241" s="347" t="s">
        <v>132</v>
      </c>
      <c r="T241" s="348"/>
      <c r="U241" s="348"/>
      <c r="V241" s="348"/>
      <c r="W241" s="348"/>
      <c r="X241" s="335" t="s">
        <v>132</v>
      </c>
      <c r="Y241" s="338" t="s">
        <v>1279</v>
      </c>
      <c r="Z241" s="338" t="s">
        <v>504</v>
      </c>
    </row>
    <row r="242" spans="1:26" s="119" customFormat="1" ht="75" x14ac:dyDescent="0.25">
      <c r="A242" s="132">
        <v>238</v>
      </c>
      <c r="B242" s="225" t="s">
        <v>1139</v>
      </c>
      <c r="C242" s="228" t="s">
        <v>499</v>
      </c>
      <c r="D242" s="227">
        <v>62073591</v>
      </c>
      <c r="E242" s="228" t="s">
        <v>1140</v>
      </c>
      <c r="F242" s="356">
        <v>600106349</v>
      </c>
      <c r="G242" s="319" t="s">
        <v>1383</v>
      </c>
      <c r="H242" s="357" t="s">
        <v>126</v>
      </c>
      <c r="I242" s="357" t="s">
        <v>127</v>
      </c>
      <c r="J242" s="357" t="s">
        <v>500</v>
      </c>
      <c r="K242" s="340" t="s">
        <v>1303</v>
      </c>
      <c r="L242" s="341">
        <v>295000</v>
      </c>
      <c r="M242" s="342">
        <f t="shared" si="7"/>
        <v>206500</v>
      </c>
      <c r="N242" s="336">
        <v>2026</v>
      </c>
      <c r="O242" s="337">
        <v>2035</v>
      </c>
      <c r="P242" s="349"/>
      <c r="Q242" s="346" t="s">
        <v>132</v>
      </c>
      <c r="R242" s="346"/>
      <c r="S242" s="347" t="s">
        <v>132</v>
      </c>
      <c r="T242" s="348"/>
      <c r="U242" s="348"/>
      <c r="V242" s="348"/>
      <c r="W242" s="348"/>
      <c r="X242" s="335" t="s">
        <v>132</v>
      </c>
      <c r="Y242" s="338" t="s">
        <v>1279</v>
      </c>
      <c r="Z242" s="338" t="s">
        <v>504</v>
      </c>
    </row>
    <row r="243" spans="1:26" s="119" customFormat="1" ht="75" x14ac:dyDescent="0.25">
      <c r="A243" s="132">
        <v>239</v>
      </c>
      <c r="B243" s="225" t="s">
        <v>1139</v>
      </c>
      <c r="C243" s="228" t="s">
        <v>499</v>
      </c>
      <c r="D243" s="227">
        <v>62073591</v>
      </c>
      <c r="E243" s="228" t="s">
        <v>1140</v>
      </c>
      <c r="F243" s="356">
        <v>600106349</v>
      </c>
      <c r="G243" s="319" t="s">
        <v>1383</v>
      </c>
      <c r="H243" s="357" t="s">
        <v>126</v>
      </c>
      <c r="I243" s="357" t="s">
        <v>127</v>
      </c>
      <c r="J243" s="357" t="s">
        <v>500</v>
      </c>
      <c r="K243" s="340" t="s">
        <v>1304</v>
      </c>
      <c r="L243" s="341">
        <v>290000</v>
      </c>
      <c r="M243" s="342">
        <f t="shared" si="7"/>
        <v>203000</v>
      </c>
      <c r="N243" s="336">
        <v>2026</v>
      </c>
      <c r="O243" s="337">
        <v>2035</v>
      </c>
      <c r="P243" s="349"/>
      <c r="Q243" s="346" t="s">
        <v>132</v>
      </c>
      <c r="R243" s="346"/>
      <c r="S243" s="347" t="s">
        <v>132</v>
      </c>
      <c r="T243" s="348"/>
      <c r="U243" s="348"/>
      <c r="V243" s="348"/>
      <c r="W243" s="348"/>
      <c r="X243" s="335" t="s">
        <v>132</v>
      </c>
      <c r="Y243" s="338" t="s">
        <v>1279</v>
      </c>
      <c r="Z243" s="338" t="s">
        <v>504</v>
      </c>
    </row>
    <row r="244" spans="1:26" s="119" customFormat="1" ht="75" x14ac:dyDescent="0.25">
      <c r="A244" s="132">
        <v>240</v>
      </c>
      <c r="B244" s="225" t="s">
        <v>1139</v>
      </c>
      <c r="C244" s="228" t="s">
        <v>499</v>
      </c>
      <c r="D244" s="227">
        <v>62073591</v>
      </c>
      <c r="E244" s="228" t="s">
        <v>1140</v>
      </c>
      <c r="F244" s="356">
        <v>600106349</v>
      </c>
      <c r="G244" s="319" t="s">
        <v>1383</v>
      </c>
      <c r="H244" s="357" t="s">
        <v>126</v>
      </c>
      <c r="I244" s="357" t="s">
        <v>127</v>
      </c>
      <c r="J244" s="357" t="s">
        <v>500</v>
      </c>
      <c r="K244" s="340" t="s">
        <v>1305</v>
      </c>
      <c r="L244" s="341">
        <v>1250000</v>
      </c>
      <c r="M244" s="342">
        <f t="shared" si="7"/>
        <v>875000</v>
      </c>
      <c r="N244" s="336">
        <v>2026</v>
      </c>
      <c r="O244" s="337">
        <v>2035</v>
      </c>
      <c r="P244" s="349" t="s">
        <v>132</v>
      </c>
      <c r="Q244" s="346" t="s">
        <v>132</v>
      </c>
      <c r="R244" s="346" t="s">
        <v>132</v>
      </c>
      <c r="S244" s="347" t="s">
        <v>132</v>
      </c>
      <c r="T244" s="348"/>
      <c r="U244" s="348"/>
      <c r="V244" s="348"/>
      <c r="W244" s="348" t="s">
        <v>132</v>
      </c>
      <c r="X244" s="335" t="s">
        <v>132</v>
      </c>
      <c r="Y244" s="338" t="s">
        <v>1279</v>
      </c>
      <c r="Z244" s="338" t="s">
        <v>504</v>
      </c>
    </row>
    <row r="245" spans="1:26" s="119" customFormat="1" ht="75" x14ac:dyDescent="0.25">
      <c r="A245" s="132">
        <v>241</v>
      </c>
      <c r="B245" s="225" t="s">
        <v>1139</v>
      </c>
      <c r="C245" s="228" t="s">
        <v>499</v>
      </c>
      <c r="D245" s="227">
        <v>62073591</v>
      </c>
      <c r="E245" s="228" t="s">
        <v>1140</v>
      </c>
      <c r="F245" s="356">
        <v>600106349</v>
      </c>
      <c r="G245" s="319" t="s">
        <v>1383</v>
      </c>
      <c r="H245" s="357" t="s">
        <v>126</v>
      </c>
      <c r="I245" s="357" t="s">
        <v>127</v>
      </c>
      <c r="J245" s="357" t="s">
        <v>500</v>
      </c>
      <c r="K245" s="340" t="s">
        <v>1306</v>
      </c>
      <c r="L245" s="341">
        <v>1050000</v>
      </c>
      <c r="M245" s="342">
        <f t="shared" si="7"/>
        <v>735000</v>
      </c>
      <c r="N245" s="336">
        <v>2026</v>
      </c>
      <c r="O245" s="337">
        <v>2035</v>
      </c>
      <c r="P245" s="349" t="s">
        <v>132</v>
      </c>
      <c r="Q245" s="346" t="s">
        <v>132</v>
      </c>
      <c r="R245" s="346" t="s">
        <v>132</v>
      </c>
      <c r="S245" s="347" t="s">
        <v>132</v>
      </c>
      <c r="T245" s="348"/>
      <c r="U245" s="348"/>
      <c r="V245" s="348"/>
      <c r="W245" s="348" t="s">
        <v>132</v>
      </c>
      <c r="X245" s="335" t="s">
        <v>132</v>
      </c>
      <c r="Y245" s="338" t="s">
        <v>1279</v>
      </c>
      <c r="Z245" s="338" t="s">
        <v>504</v>
      </c>
    </row>
    <row r="246" spans="1:26" s="119" customFormat="1" ht="75" x14ac:dyDescent="0.25">
      <c r="A246" s="132">
        <v>242</v>
      </c>
      <c r="B246" s="225" t="s">
        <v>1139</v>
      </c>
      <c r="C246" s="228" t="s">
        <v>499</v>
      </c>
      <c r="D246" s="227">
        <v>62073591</v>
      </c>
      <c r="E246" s="228" t="s">
        <v>1140</v>
      </c>
      <c r="F246" s="356">
        <v>600106349</v>
      </c>
      <c r="G246" s="319" t="s">
        <v>1383</v>
      </c>
      <c r="H246" s="357" t="s">
        <v>126</v>
      </c>
      <c r="I246" s="357" t="s">
        <v>127</v>
      </c>
      <c r="J246" s="357" t="s">
        <v>500</v>
      </c>
      <c r="K246" s="340" t="s">
        <v>1307</v>
      </c>
      <c r="L246" s="341">
        <v>375000</v>
      </c>
      <c r="M246" s="342">
        <f t="shared" si="7"/>
        <v>262500</v>
      </c>
      <c r="N246" s="336">
        <v>2026</v>
      </c>
      <c r="O246" s="337">
        <v>2035</v>
      </c>
      <c r="P246" s="349" t="s">
        <v>132</v>
      </c>
      <c r="Q246" s="346" t="s">
        <v>132</v>
      </c>
      <c r="R246" s="346" t="s">
        <v>132</v>
      </c>
      <c r="S246" s="347" t="s">
        <v>132</v>
      </c>
      <c r="T246" s="348"/>
      <c r="U246" s="348"/>
      <c r="V246" s="348"/>
      <c r="W246" s="348" t="s">
        <v>132</v>
      </c>
      <c r="X246" s="335" t="s">
        <v>132</v>
      </c>
      <c r="Y246" s="338" t="s">
        <v>1279</v>
      </c>
      <c r="Z246" s="338" t="s">
        <v>504</v>
      </c>
    </row>
    <row r="247" spans="1:26" s="119" customFormat="1" ht="75" x14ac:dyDescent="0.25">
      <c r="A247" s="132">
        <v>243</v>
      </c>
      <c r="B247" s="225" t="s">
        <v>1139</v>
      </c>
      <c r="C247" s="228" t="s">
        <v>499</v>
      </c>
      <c r="D247" s="227">
        <v>62073591</v>
      </c>
      <c r="E247" s="228" t="s">
        <v>1140</v>
      </c>
      <c r="F247" s="356">
        <v>600106349</v>
      </c>
      <c r="G247" s="319" t="s">
        <v>1383</v>
      </c>
      <c r="H247" s="357" t="s">
        <v>126</v>
      </c>
      <c r="I247" s="357" t="s">
        <v>127</v>
      </c>
      <c r="J247" s="357" t="s">
        <v>500</v>
      </c>
      <c r="K247" s="340" t="s">
        <v>1308</v>
      </c>
      <c r="L247" s="341">
        <v>1275000</v>
      </c>
      <c r="M247" s="342">
        <f t="shared" si="7"/>
        <v>892500</v>
      </c>
      <c r="N247" s="336">
        <v>2026</v>
      </c>
      <c r="O247" s="337">
        <v>2035</v>
      </c>
      <c r="P247" s="349" t="s">
        <v>132</v>
      </c>
      <c r="Q247" s="346" t="s">
        <v>132</v>
      </c>
      <c r="R247" s="346" t="s">
        <v>132</v>
      </c>
      <c r="S247" s="347" t="s">
        <v>132</v>
      </c>
      <c r="T247" s="348"/>
      <c r="U247" s="348"/>
      <c r="V247" s="348"/>
      <c r="W247" s="348" t="s">
        <v>132</v>
      </c>
      <c r="X247" s="335" t="s">
        <v>132</v>
      </c>
      <c r="Y247" s="338" t="s">
        <v>1279</v>
      </c>
      <c r="Z247" s="338" t="s">
        <v>504</v>
      </c>
    </row>
    <row r="248" spans="1:26" s="119" customFormat="1" ht="75" x14ac:dyDescent="0.25">
      <c r="A248" s="132">
        <v>244</v>
      </c>
      <c r="B248" s="225" t="s">
        <v>1139</v>
      </c>
      <c r="C248" s="228" t="s">
        <v>499</v>
      </c>
      <c r="D248" s="227">
        <v>62073591</v>
      </c>
      <c r="E248" s="228" t="s">
        <v>1140</v>
      </c>
      <c r="F248" s="356">
        <v>600106349</v>
      </c>
      <c r="G248" s="319" t="s">
        <v>1383</v>
      </c>
      <c r="H248" s="357" t="s">
        <v>126</v>
      </c>
      <c r="I248" s="357" t="s">
        <v>127</v>
      </c>
      <c r="J248" s="357" t="s">
        <v>500</v>
      </c>
      <c r="K248" s="340" t="s">
        <v>1309</v>
      </c>
      <c r="L248" s="341">
        <v>1550000</v>
      </c>
      <c r="M248" s="342">
        <f t="shared" si="7"/>
        <v>1085000</v>
      </c>
      <c r="N248" s="336">
        <v>2026</v>
      </c>
      <c r="O248" s="337">
        <v>2035</v>
      </c>
      <c r="P248" s="349" t="s">
        <v>132</v>
      </c>
      <c r="Q248" s="346" t="s">
        <v>132</v>
      </c>
      <c r="R248" s="346" t="s">
        <v>132</v>
      </c>
      <c r="S248" s="347" t="s">
        <v>132</v>
      </c>
      <c r="T248" s="348"/>
      <c r="U248" s="348"/>
      <c r="V248" s="348"/>
      <c r="W248" s="348" t="s">
        <v>132</v>
      </c>
      <c r="X248" s="335" t="s">
        <v>132</v>
      </c>
      <c r="Y248" s="338" t="s">
        <v>1279</v>
      </c>
      <c r="Z248" s="338" t="s">
        <v>504</v>
      </c>
    </row>
    <row r="249" spans="1:26" s="119" customFormat="1" ht="75" x14ac:dyDescent="0.25">
      <c r="A249" s="132">
        <v>245</v>
      </c>
      <c r="B249" s="225" t="s">
        <v>1139</v>
      </c>
      <c r="C249" s="228" t="s">
        <v>499</v>
      </c>
      <c r="D249" s="227">
        <v>62073591</v>
      </c>
      <c r="E249" s="228" t="s">
        <v>1140</v>
      </c>
      <c r="F249" s="356">
        <v>600106349</v>
      </c>
      <c r="G249" s="319" t="s">
        <v>1383</v>
      </c>
      <c r="H249" s="357" t="s">
        <v>126</v>
      </c>
      <c r="I249" s="357" t="s">
        <v>127</v>
      </c>
      <c r="J249" s="357" t="s">
        <v>500</v>
      </c>
      <c r="K249" s="340" t="s">
        <v>1310</v>
      </c>
      <c r="L249" s="341">
        <v>70000</v>
      </c>
      <c r="M249" s="342">
        <f t="shared" si="7"/>
        <v>49000</v>
      </c>
      <c r="N249" s="336">
        <v>2026</v>
      </c>
      <c r="O249" s="337">
        <v>2035</v>
      </c>
      <c r="P249" s="349" t="s">
        <v>132</v>
      </c>
      <c r="Q249" s="346" t="s">
        <v>132</v>
      </c>
      <c r="R249" s="346" t="s">
        <v>132</v>
      </c>
      <c r="S249" s="347" t="s">
        <v>132</v>
      </c>
      <c r="T249" s="348"/>
      <c r="U249" s="348"/>
      <c r="V249" s="348"/>
      <c r="W249" s="348" t="s">
        <v>132</v>
      </c>
      <c r="X249" s="335" t="s">
        <v>132</v>
      </c>
      <c r="Y249" s="338" t="s">
        <v>1279</v>
      </c>
      <c r="Z249" s="338" t="s">
        <v>504</v>
      </c>
    </row>
    <row r="250" spans="1:26" s="119" customFormat="1" ht="75" x14ac:dyDescent="0.25">
      <c r="A250" s="132">
        <v>246</v>
      </c>
      <c r="B250" s="225" t="s">
        <v>1139</v>
      </c>
      <c r="C250" s="228" t="s">
        <v>499</v>
      </c>
      <c r="D250" s="227">
        <v>62073591</v>
      </c>
      <c r="E250" s="228" t="s">
        <v>1140</v>
      </c>
      <c r="F250" s="356">
        <v>600106349</v>
      </c>
      <c r="G250" s="319" t="s">
        <v>1383</v>
      </c>
      <c r="H250" s="357" t="s">
        <v>126</v>
      </c>
      <c r="I250" s="357" t="s">
        <v>127</v>
      </c>
      <c r="J250" s="357" t="s">
        <v>500</v>
      </c>
      <c r="K250" s="340" t="s">
        <v>1311</v>
      </c>
      <c r="L250" s="341">
        <v>800000</v>
      </c>
      <c r="M250" s="342">
        <f t="shared" si="7"/>
        <v>560000</v>
      </c>
      <c r="N250" s="336">
        <v>2026</v>
      </c>
      <c r="O250" s="337">
        <v>2035</v>
      </c>
      <c r="P250" s="349" t="s">
        <v>132</v>
      </c>
      <c r="Q250" s="346" t="s">
        <v>132</v>
      </c>
      <c r="R250" s="346" t="s">
        <v>132</v>
      </c>
      <c r="S250" s="347" t="s">
        <v>132</v>
      </c>
      <c r="T250" s="348"/>
      <c r="U250" s="348"/>
      <c r="V250" s="348"/>
      <c r="W250" s="348" t="s">
        <v>132</v>
      </c>
      <c r="X250" s="335" t="s">
        <v>132</v>
      </c>
      <c r="Y250" s="338" t="s">
        <v>1279</v>
      </c>
      <c r="Z250" s="338" t="s">
        <v>504</v>
      </c>
    </row>
    <row r="251" spans="1:26" s="119" customFormat="1" ht="75" x14ac:dyDescent="0.25">
      <c r="A251" s="132">
        <v>247</v>
      </c>
      <c r="B251" s="225" t="s">
        <v>1139</v>
      </c>
      <c r="C251" s="228" t="s">
        <v>499</v>
      </c>
      <c r="D251" s="227">
        <v>62073591</v>
      </c>
      <c r="E251" s="228" t="s">
        <v>1140</v>
      </c>
      <c r="F251" s="356">
        <v>600106349</v>
      </c>
      <c r="G251" s="319" t="s">
        <v>1383</v>
      </c>
      <c r="H251" s="357" t="s">
        <v>126</v>
      </c>
      <c r="I251" s="357" t="s">
        <v>127</v>
      </c>
      <c r="J251" s="357" t="s">
        <v>500</v>
      </c>
      <c r="K251" s="340" t="s">
        <v>1312</v>
      </c>
      <c r="L251" s="341">
        <v>2400000</v>
      </c>
      <c r="M251" s="342">
        <f t="shared" si="7"/>
        <v>1680000</v>
      </c>
      <c r="N251" s="336">
        <v>2026</v>
      </c>
      <c r="O251" s="337">
        <v>2035</v>
      </c>
      <c r="P251" s="349" t="s">
        <v>132</v>
      </c>
      <c r="Q251" s="346" t="s">
        <v>132</v>
      </c>
      <c r="R251" s="346" t="s">
        <v>132</v>
      </c>
      <c r="S251" s="347" t="s">
        <v>132</v>
      </c>
      <c r="T251" s="348"/>
      <c r="U251" s="348"/>
      <c r="V251" s="348"/>
      <c r="W251" s="348" t="s">
        <v>132</v>
      </c>
      <c r="X251" s="335" t="s">
        <v>132</v>
      </c>
      <c r="Y251" s="338" t="s">
        <v>1279</v>
      </c>
      <c r="Z251" s="338" t="s">
        <v>504</v>
      </c>
    </row>
    <row r="252" spans="1:26" s="119" customFormat="1" ht="75" x14ac:dyDescent="0.25">
      <c r="A252" s="132">
        <v>248</v>
      </c>
      <c r="B252" s="225" t="s">
        <v>1139</v>
      </c>
      <c r="C252" s="228" t="s">
        <v>499</v>
      </c>
      <c r="D252" s="227">
        <v>62073591</v>
      </c>
      <c r="E252" s="228" t="s">
        <v>1140</v>
      </c>
      <c r="F252" s="356">
        <v>600106349</v>
      </c>
      <c r="G252" s="319" t="s">
        <v>1383</v>
      </c>
      <c r="H252" s="357" t="s">
        <v>126</v>
      </c>
      <c r="I252" s="357" t="s">
        <v>127</v>
      </c>
      <c r="J252" s="357" t="s">
        <v>500</v>
      </c>
      <c r="K252" s="340" t="s">
        <v>1313</v>
      </c>
      <c r="L252" s="341">
        <v>1300000</v>
      </c>
      <c r="M252" s="342">
        <f t="shared" si="7"/>
        <v>910000</v>
      </c>
      <c r="N252" s="336">
        <v>2026</v>
      </c>
      <c r="O252" s="337">
        <v>2035</v>
      </c>
      <c r="P252" s="349"/>
      <c r="Q252" s="346"/>
      <c r="R252" s="346" t="s">
        <v>132</v>
      </c>
      <c r="S252" s="347" t="s">
        <v>132</v>
      </c>
      <c r="T252" s="348"/>
      <c r="U252" s="348"/>
      <c r="V252" s="348"/>
      <c r="W252" s="348" t="s">
        <v>132</v>
      </c>
      <c r="X252" s="335" t="s">
        <v>132</v>
      </c>
      <c r="Y252" s="338" t="s">
        <v>1279</v>
      </c>
      <c r="Z252" s="338" t="s">
        <v>504</v>
      </c>
    </row>
    <row r="253" spans="1:26" s="119" customFormat="1" ht="75" x14ac:dyDescent="0.25">
      <c r="A253" s="132">
        <v>249</v>
      </c>
      <c r="B253" s="225" t="s">
        <v>1139</v>
      </c>
      <c r="C253" s="228" t="s">
        <v>499</v>
      </c>
      <c r="D253" s="227">
        <v>62073591</v>
      </c>
      <c r="E253" s="228" t="s">
        <v>1140</v>
      </c>
      <c r="F253" s="356">
        <v>600106349</v>
      </c>
      <c r="G253" s="319" t="s">
        <v>1383</v>
      </c>
      <c r="H253" s="357" t="s">
        <v>126</v>
      </c>
      <c r="I253" s="357" t="s">
        <v>127</v>
      </c>
      <c r="J253" s="357" t="s">
        <v>500</v>
      </c>
      <c r="K253" s="340" t="s">
        <v>1314</v>
      </c>
      <c r="L253" s="341">
        <v>1150000</v>
      </c>
      <c r="M253" s="342">
        <f t="shared" si="7"/>
        <v>805000</v>
      </c>
      <c r="N253" s="336">
        <v>2026</v>
      </c>
      <c r="O253" s="337">
        <v>2035</v>
      </c>
      <c r="P253" s="349"/>
      <c r="Q253" s="346" t="s">
        <v>132</v>
      </c>
      <c r="R253" s="346"/>
      <c r="S253" s="347" t="s">
        <v>132</v>
      </c>
      <c r="T253" s="348"/>
      <c r="U253" s="348"/>
      <c r="V253" s="348"/>
      <c r="W253" s="348"/>
      <c r="X253" s="335" t="s">
        <v>132</v>
      </c>
      <c r="Y253" s="338" t="s">
        <v>1279</v>
      </c>
      <c r="Z253" s="338" t="s">
        <v>504</v>
      </c>
    </row>
    <row r="254" spans="1:26" s="119" customFormat="1" ht="75" x14ac:dyDescent="0.25">
      <c r="A254" s="132">
        <v>250</v>
      </c>
      <c r="B254" s="225" t="s">
        <v>1139</v>
      </c>
      <c r="C254" s="228" t="s">
        <v>499</v>
      </c>
      <c r="D254" s="227">
        <v>62073591</v>
      </c>
      <c r="E254" s="228" t="s">
        <v>1140</v>
      </c>
      <c r="F254" s="356">
        <v>600106349</v>
      </c>
      <c r="G254" s="319" t="s">
        <v>1383</v>
      </c>
      <c r="H254" s="357" t="s">
        <v>126</v>
      </c>
      <c r="I254" s="357" t="s">
        <v>127</v>
      </c>
      <c r="J254" s="357" t="s">
        <v>500</v>
      </c>
      <c r="K254" s="340" t="s">
        <v>1315</v>
      </c>
      <c r="L254" s="341">
        <v>1150000</v>
      </c>
      <c r="M254" s="342">
        <f t="shared" si="7"/>
        <v>805000</v>
      </c>
      <c r="N254" s="336">
        <v>2026</v>
      </c>
      <c r="O254" s="337">
        <v>2035</v>
      </c>
      <c r="P254" s="349"/>
      <c r="Q254" s="346" t="s">
        <v>132</v>
      </c>
      <c r="R254" s="346"/>
      <c r="S254" s="347" t="s">
        <v>132</v>
      </c>
      <c r="T254" s="348"/>
      <c r="U254" s="348"/>
      <c r="V254" s="348"/>
      <c r="W254" s="348"/>
      <c r="X254" s="335" t="s">
        <v>132</v>
      </c>
      <c r="Y254" s="338" t="s">
        <v>1279</v>
      </c>
      <c r="Z254" s="338" t="s">
        <v>504</v>
      </c>
    </row>
    <row r="255" spans="1:26" s="119" customFormat="1" ht="75" x14ac:dyDescent="0.25">
      <c r="A255" s="132">
        <v>251</v>
      </c>
      <c r="B255" s="225" t="s">
        <v>1139</v>
      </c>
      <c r="C255" s="228" t="s">
        <v>499</v>
      </c>
      <c r="D255" s="227">
        <v>62073591</v>
      </c>
      <c r="E255" s="228" t="s">
        <v>1140</v>
      </c>
      <c r="F255" s="356">
        <v>600106349</v>
      </c>
      <c r="G255" s="319" t="s">
        <v>1383</v>
      </c>
      <c r="H255" s="357" t="s">
        <v>126</v>
      </c>
      <c r="I255" s="357" t="s">
        <v>127</v>
      </c>
      <c r="J255" s="357" t="s">
        <v>500</v>
      </c>
      <c r="K255" s="340" t="s">
        <v>1316</v>
      </c>
      <c r="L255" s="341">
        <v>1050000</v>
      </c>
      <c r="M255" s="342">
        <f t="shared" si="7"/>
        <v>735000</v>
      </c>
      <c r="N255" s="336">
        <v>2026</v>
      </c>
      <c r="O255" s="337">
        <v>2035</v>
      </c>
      <c r="P255" s="349"/>
      <c r="Q255" s="346" t="s">
        <v>132</v>
      </c>
      <c r="R255" s="346"/>
      <c r="S255" s="347" t="s">
        <v>132</v>
      </c>
      <c r="T255" s="348"/>
      <c r="U255" s="348"/>
      <c r="V255" s="348"/>
      <c r="W255" s="348"/>
      <c r="X255" s="335" t="s">
        <v>132</v>
      </c>
      <c r="Y255" s="338" t="s">
        <v>1279</v>
      </c>
      <c r="Z255" s="338" t="s">
        <v>504</v>
      </c>
    </row>
    <row r="256" spans="1:26" s="119" customFormat="1" ht="75" x14ac:dyDescent="0.25">
      <c r="A256" s="132">
        <v>252</v>
      </c>
      <c r="B256" s="225" t="s">
        <v>1139</v>
      </c>
      <c r="C256" s="228" t="s">
        <v>499</v>
      </c>
      <c r="D256" s="227">
        <v>62073591</v>
      </c>
      <c r="E256" s="228" t="s">
        <v>1140</v>
      </c>
      <c r="F256" s="356">
        <v>600106349</v>
      </c>
      <c r="G256" s="319" t="s">
        <v>1383</v>
      </c>
      <c r="H256" s="357" t="s">
        <v>126</v>
      </c>
      <c r="I256" s="357" t="s">
        <v>127</v>
      </c>
      <c r="J256" s="357" t="s">
        <v>500</v>
      </c>
      <c r="K256" s="340" t="s">
        <v>1317</v>
      </c>
      <c r="L256" s="341">
        <v>1450000</v>
      </c>
      <c r="M256" s="342">
        <f t="shared" si="7"/>
        <v>1015000</v>
      </c>
      <c r="N256" s="336">
        <v>2026</v>
      </c>
      <c r="O256" s="337">
        <v>2035</v>
      </c>
      <c r="P256" s="349" t="s">
        <v>132</v>
      </c>
      <c r="Q256" s="346"/>
      <c r="R256" s="346"/>
      <c r="S256" s="347" t="s">
        <v>132</v>
      </c>
      <c r="T256" s="348"/>
      <c r="U256" s="348"/>
      <c r="V256" s="348"/>
      <c r="W256" s="348"/>
      <c r="X256" s="335" t="s">
        <v>132</v>
      </c>
      <c r="Y256" s="338" t="s">
        <v>1279</v>
      </c>
      <c r="Z256" s="338" t="s">
        <v>504</v>
      </c>
    </row>
    <row r="257" spans="1:26" s="119" customFormat="1" ht="60" x14ac:dyDescent="0.25">
      <c r="A257" s="132">
        <v>253</v>
      </c>
      <c r="B257" s="225" t="s">
        <v>1139</v>
      </c>
      <c r="C257" s="228" t="s">
        <v>499</v>
      </c>
      <c r="D257" s="227">
        <v>62073591</v>
      </c>
      <c r="E257" s="228" t="s">
        <v>1140</v>
      </c>
      <c r="F257" s="356">
        <v>600106349</v>
      </c>
      <c r="G257" s="319" t="s">
        <v>1383</v>
      </c>
      <c r="H257" s="357" t="s">
        <v>126</v>
      </c>
      <c r="I257" s="357" t="s">
        <v>127</v>
      </c>
      <c r="J257" s="357" t="s">
        <v>500</v>
      </c>
      <c r="K257" s="340" t="s">
        <v>1318</v>
      </c>
      <c r="L257" s="341">
        <v>325000</v>
      </c>
      <c r="M257" s="342">
        <f t="shared" si="7"/>
        <v>227500</v>
      </c>
      <c r="N257" s="336">
        <v>2026</v>
      </c>
      <c r="O257" s="337">
        <v>2035</v>
      </c>
      <c r="P257" s="349"/>
      <c r="Q257" s="346"/>
      <c r="R257" s="346" t="s">
        <v>132</v>
      </c>
      <c r="S257" s="347" t="s">
        <v>132</v>
      </c>
      <c r="T257" s="348"/>
      <c r="U257" s="348"/>
      <c r="V257" s="348" t="s">
        <v>132</v>
      </c>
      <c r="W257" s="348" t="s">
        <v>132</v>
      </c>
      <c r="X257" s="335" t="s">
        <v>132</v>
      </c>
      <c r="Y257" s="338" t="s">
        <v>1279</v>
      </c>
      <c r="Z257" s="338" t="s">
        <v>504</v>
      </c>
    </row>
    <row r="258" spans="1:26" s="119" customFormat="1" ht="75" x14ac:dyDescent="0.25">
      <c r="A258" s="132">
        <v>254</v>
      </c>
      <c r="B258" s="225" t="s">
        <v>1139</v>
      </c>
      <c r="C258" s="228" t="s">
        <v>499</v>
      </c>
      <c r="D258" s="227">
        <v>62073591</v>
      </c>
      <c r="E258" s="228" t="s">
        <v>1140</v>
      </c>
      <c r="F258" s="356">
        <v>600106349</v>
      </c>
      <c r="G258" s="319" t="s">
        <v>1383</v>
      </c>
      <c r="H258" s="357" t="s">
        <v>126</v>
      </c>
      <c r="I258" s="357" t="s">
        <v>127</v>
      </c>
      <c r="J258" s="357" t="s">
        <v>500</v>
      </c>
      <c r="K258" s="340" t="s">
        <v>1319</v>
      </c>
      <c r="L258" s="341">
        <v>870000</v>
      </c>
      <c r="M258" s="342">
        <f t="shared" si="7"/>
        <v>609000</v>
      </c>
      <c r="N258" s="336">
        <v>2026</v>
      </c>
      <c r="O258" s="337">
        <v>2035</v>
      </c>
      <c r="P258" s="349"/>
      <c r="Q258" s="346"/>
      <c r="R258" s="346" t="s">
        <v>132</v>
      </c>
      <c r="S258" s="347" t="s">
        <v>132</v>
      </c>
      <c r="T258" s="348"/>
      <c r="U258" s="348"/>
      <c r="V258" s="348" t="s">
        <v>132</v>
      </c>
      <c r="W258" s="348" t="s">
        <v>132</v>
      </c>
      <c r="X258" s="335" t="s">
        <v>132</v>
      </c>
      <c r="Y258" s="338" t="s">
        <v>1279</v>
      </c>
      <c r="Z258" s="338" t="s">
        <v>504</v>
      </c>
    </row>
    <row r="259" spans="1:26" s="119" customFormat="1" ht="75" x14ac:dyDescent="0.25">
      <c r="A259" s="132">
        <v>255</v>
      </c>
      <c r="B259" s="225" t="s">
        <v>1139</v>
      </c>
      <c r="C259" s="228" t="s">
        <v>499</v>
      </c>
      <c r="D259" s="227">
        <v>62073591</v>
      </c>
      <c r="E259" s="228" t="s">
        <v>1140</v>
      </c>
      <c r="F259" s="356">
        <v>600106349</v>
      </c>
      <c r="G259" s="319" t="s">
        <v>1383</v>
      </c>
      <c r="H259" s="357" t="s">
        <v>126</v>
      </c>
      <c r="I259" s="357" t="s">
        <v>127</v>
      </c>
      <c r="J259" s="357" t="s">
        <v>500</v>
      </c>
      <c r="K259" s="340" t="s">
        <v>1320</v>
      </c>
      <c r="L259" s="341">
        <v>1250000</v>
      </c>
      <c r="M259" s="342">
        <f t="shared" si="7"/>
        <v>875000</v>
      </c>
      <c r="N259" s="336">
        <v>2026</v>
      </c>
      <c r="O259" s="337">
        <v>2035</v>
      </c>
      <c r="P259" s="349"/>
      <c r="Q259" s="346" t="s">
        <v>132</v>
      </c>
      <c r="R259" s="346"/>
      <c r="S259" s="347" t="s">
        <v>132</v>
      </c>
      <c r="T259" s="348"/>
      <c r="U259" s="348"/>
      <c r="V259" s="348"/>
      <c r="W259" s="348"/>
      <c r="X259" s="335" t="s">
        <v>132</v>
      </c>
      <c r="Y259" s="338" t="s">
        <v>1279</v>
      </c>
      <c r="Z259" s="338" t="s">
        <v>504</v>
      </c>
    </row>
    <row r="260" spans="1:26" s="119" customFormat="1" ht="75" x14ac:dyDescent="0.25">
      <c r="A260" s="132">
        <v>256</v>
      </c>
      <c r="B260" s="225" t="s">
        <v>1139</v>
      </c>
      <c r="C260" s="228" t="s">
        <v>499</v>
      </c>
      <c r="D260" s="227">
        <v>62073591</v>
      </c>
      <c r="E260" s="228" t="s">
        <v>1140</v>
      </c>
      <c r="F260" s="356">
        <v>600106349</v>
      </c>
      <c r="G260" s="319" t="s">
        <v>1383</v>
      </c>
      <c r="H260" s="357" t="s">
        <v>126</v>
      </c>
      <c r="I260" s="357" t="s">
        <v>127</v>
      </c>
      <c r="J260" s="357" t="s">
        <v>500</v>
      </c>
      <c r="K260" s="340" t="s">
        <v>1321</v>
      </c>
      <c r="L260" s="341">
        <v>1300000</v>
      </c>
      <c r="M260" s="342">
        <f t="shared" si="7"/>
        <v>910000</v>
      </c>
      <c r="N260" s="336">
        <v>2026</v>
      </c>
      <c r="O260" s="337">
        <v>2035</v>
      </c>
      <c r="P260" s="349"/>
      <c r="Q260" s="346" t="s">
        <v>132</v>
      </c>
      <c r="R260" s="346"/>
      <c r="S260" s="347" t="s">
        <v>132</v>
      </c>
      <c r="T260" s="348"/>
      <c r="U260" s="348"/>
      <c r="V260" s="348"/>
      <c r="W260" s="348"/>
      <c r="X260" s="335" t="s">
        <v>132</v>
      </c>
      <c r="Y260" s="338" t="s">
        <v>1279</v>
      </c>
      <c r="Z260" s="338" t="s">
        <v>504</v>
      </c>
    </row>
    <row r="261" spans="1:26" s="119" customFormat="1" ht="75" x14ac:dyDescent="0.25">
      <c r="A261" s="132">
        <v>257</v>
      </c>
      <c r="B261" s="225" t="s">
        <v>1139</v>
      </c>
      <c r="C261" s="228" t="s">
        <v>499</v>
      </c>
      <c r="D261" s="227">
        <v>62073591</v>
      </c>
      <c r="E261" s="228" t="s">
        <v>1140</v>
      </c>
      <c r="F261" s="356">
        <v>600106349</v>
      </c>
      <c r="G261" s="319" t="s">
        <v>1383</v>
      </c>
      <c r="H261" s="357" t="s">
        <v>126</v>
      </c>
      <c r="I261" s="357" t="s">
        <v>127</v>
      </c>
      <c r="J261" s="357" t="s">
        <v>500</v>
      </c>
      <c r="K261" s="340" t="s">
        <v>1322</v>
      </c>
      <c r="L261" s="341">
        <v>1075000</v>
      </c>
      <c r="M261" s="342">
        <f t="shared" si="7"/>
        <v>752500</v>
      </c>
      <c r="N261" s="336">
        <v>2026</v>
      </c>
      <c r="O261" s="337">
        <v>2035</v>
      </c>
      <c r="P261" s="349"/>
      <c r="Q261" s="346" t="s">
        <v>132</v>
      </c>
      <c r="R261" s="346"/>
      <c r="S261" s="347" t="s">
        <v>132</v>
      </c>
      <c r="T261" s="348"/>
      <c r="U261" s="348"/>
      <c r="V261" s="348"/>
      <c r="W261" s="348"/>
      <c r="X261" s="335" t="s">
        <v>132</v>
      </c>
      <c r="Y261" s="338" t="s">
        <v>1279</v>
      </c>
      <c r="Z261" s="338" t="s">
        <v>504</v>
      </c>
    </row>
    <row r="262" spans="1:26" s="119" customFormat="1" ht="75" x14ac:dyDescent="0.25">
      <c r="A262" s="132">
        <v>258</v>
      </c>
      <c r="B262" s="225" t="s">
        <v>1139</v>
      </c>
      <c r="C262" s="228" t="s">
        <v>499</v>
      </c>
      <c r="D262" s="227">
        <v>62073591</v>
      </c>
      <c r="E262" s="228" t="s">
        <v>1140</v>
      </c>
      <c r="F262" s="356">
        <v>600106349</v>
      </c>
      <c r="G262" s="319" t="s">
        <v>1383</v>
      </c>
      <c r="H262" s="357" t="s">
        <v>126</v>
      </c>
      <c r="I262" s="357" t="s">
        <v>127</v>
      </c>
      <c r="J262" s="357" t="s">
        <v>500</v>
      </c>
      <c r="K262" s="340" t="s">
        <v>1323</v>
      </c>
      <c r="L262" s="341">
        <v>2200000</v>
      </c>
      <c r="M262" s="342">
        <f t="shared" si="7"/>
        <v>1540000</v>
      </c>
      <c r="N262" s="336">
        <v>2026</v>
      </c>
      <c r="O262" s="337">
        <v>2035</v>
      </c>
      <c r="P262" s="349"/>
      <c r="Q262" s="346" t="s">
        <v>132</v>
      </c>
      <c r="R262" s="346"/>
      <c r="S262" s="347" t="s">
        <v>132</v>
      </c>
      <c r="T262" s="348"/>
      <c r="U262" s="348"/>
      <c r="V262" s="348"/>
      <c r="W262" s="348"/>
      <c r="X262" s="335" t="s">
        <v>132</v>
      </c>
      <c r="Y262" s="338" t="s">
        <v>1279</v>
      </c>
      <c r="Z262" s="338" t="s">
        <v>504</v>
      </c>
    </row>
    <row r="263" spans="1:26" s="119" customFormat="1" ht="60" x14ac:dyDescent="0.25">
      <c r="A263" s="132">
        <v>259</v>
      </c>
      <c r="B263" s="225" t="s">
        <v>1139</v>
      </c>
      <c r="C263" s="228" t="s">
        <v>499</v>
      </c>
      <c r="D263" s="227">
        <v>62073591</v>
      </c>
      <c r="E263" s="228" t="s">
        <v>1140</v>
      </c>
      <c r="F263" s="356">
        <v>600106349</v>
      </c>
      <c r="G263" s="319" t="s">
        <v>1383</v>
      </c>
      <c r="H263" s="357" t="s">
        <v>126</v>
      </c>
      <c r="I263" s="357" t="s">
        <v>127</v>
      </c>
      <c r="J263" s="357" t="s">
        <v>500</v>
      </c>
      <c r="K263" s="340" t="s">
        <v>1324</v>
      </c>
      <c r="L263" s="341">
        <v>7000000</v>
      </c>
      <c r="M263" s="342">
        <f t="shared" si="7"/>
        <v>4900000</v>
      </c>
      <c r="N263" s="336">
        <v>2026</v>
      </c>
      <c r="O263" s="337">
        <v>2035</v>
      </c>
      <c r="P263" s="349" t="s">
        <v>132</v>
      </c>
      <c r="Q263" s="350" t="s">
        <v>132</v>
      </c>
      <c r="R263" s="350" t="s">
        <v>132</v>
      </c>
      <c r="S263" s="351" t="s">
        <v>132</v>
      </c>
      <c r="T263" s="352"/>
      <c r="U263" s="352" t="s">
        <v>132</v>
      </c>
      <c r="V263" s="352" t="s">
        <v>132</v>
      </c>
      <c r="W263" s="352" t="s">
        <v>132</v>
      </c>
      <c r="X263" s="335" t="s">
        <v>132</v>
      </c>
      <c r="Y263" s="339"/>
      <c r="Z263" s="339"/>
    </row>
    <row r="264" spans="1:26" s="119" customFormat="1" ht="51.75" x14ac:dyDescent="0.25">
      <c r="A264" s="132">
        <v>260</v>
      </c>
      <c r="B264" s="225" t="s">
        <v>1139</v>
      </c>
      <c r="C264" s="228" t="s">
        <v>499</v>
      </c>
      <c r="D264" s="227">
        <v>62073591</v>
      </c>
      <c r="E264" s="228" t="s">
        <v>1140</v>
      </c>
      <c r="F264" s="356">
        <v>600106349</v>
      </c>
      <c r="G264" s="319" t="s">
        <v>1383</v>
      </c>
      <c r="H264" s="357" t="s">
        <v>126</v>
      </c>
      <c r="I264" s="357" t="s">
        <v>127</v>
      </c>
      <c r="J264" s="357" t="s">
        <v>500</v>
      </c>
      <c r="K264" s="340" t="s">
        <v>1325</v>
      </c>
      <c r="L264" s="341">
        <v>1500000</v>
      </c>
      <c r="M264" s="342">
        <f t="shared" si="7"/>
        <v>1050000</v>
      </c>
      <c r="N264" s="336">
        <v>2026</v>
      </c>
      <c r="O264" s="343"/>
      <c r="P264" s="349" t="s">
        <v>132</v>
      </c>
      <c r="Q264" s="350" t="s">
        <v>132</v>
      </c>
      <c r="R264" s="350" t="s">
        <v>132</v>
      </c>
      <c r="S264" s="351" t="s">
        <v>132</v>
      </c>
      <c r="T264" s="352"/>
      <c r="U264" s="352"/>
      <c r="V264" s="352" t="s">
        <v>132</v>
      </c>
      <c r="W264" s="352" t="s">
        <v>132</v>
      </c>
      <c r="X264" s="335" t="s">
        <v>132</v>
      </c>
      <c r="Y264" s="338" t="s">
        <v>1279</v>
      </c>
      <c r="Z264" s="338" t="s">
        <v>504</v>
      </c>
    </row>
    <row r="265" spans="1:26" s="119" customFormat="1" ht="51.75" x14ac:dyDescent="0.25">
      <c r="A265" s="132">
        <v>261</v>
      </c>
      <c r="B265" s="225" t="s">
        <v>1139</v>
      </c>
      <c r="C265" s="228" t="s">
        <v>499</v>
      </c>
      <c r="D265" s="227">
        <v>62073591</v>
      </c>
      <c r="E265" s="228" t="s">
        <v>1140</v>
      </c>
      <c r="F265" s="356">
        <v>600106349</v>
      </c>
      <c r="G265" s="319" t="s">
        <v>1383</v>
      </c>
      <c r="H265" s="357" t="s">
        <v>126</v>
      </c>
      <c r="I265" s="357" t="s">
        <v>127</v>
      </c>
      <c r="J265" s="357" t="s">
        <v>500</v>
      </c>
      <c r="K265" s="340" t="s">
        <v>1326</v>
      </c>
      <c r="L265" s="341">
        <v>4500000</v>
      </c>
      <c r="M265" s="342">
        <f t="shared" si="7"/>
        <v>3150000</v>
      </c>
      <c r="N265" s="336">
        <v>2026</v>
      </c>
      <c r="O265" s="337">
        <v>2035</v>
      </c>
      <c r="P265" s="349" t="s">
        <v>132</v>
      </c>
      <c r="Q265" s="350" t="s">
        <v>132</v>
      </c>
      <c r="R265" s="350" t="s">
        <v>132</v>
      </c>
      <c r="S265" s="351" t="s">
        <v>132</v>
      </c>
      <c r="T265" s="352"/>
      <c r="U265" s="352"/>
      <c r="V265" s="352" t="s">
        <v>132</v>
      </c>
      <c r="W265" s="352" t="s">
        <v>132</v>
      </c>
      <c r="X265" s="335" t="s">
        <v>132</v>
      </c>
      <c r="Y265" s="339"/>
      <c r="Z265" s="339"/>
    </row>
    <row r="266" spans="1:26" s="119" customFormat="1" ht="60" x14ac:dyDescent="0.25">
      <c r="A266" s="132">
        <v>262</v>
      </c>
      <c r="B266" s="225" t="s">
        <v>1139</v>
      </c>
      <c r="C266" s="228" t="s">
        <v>499</v>
      </c>
      <c r="D266" s="227">
        <v>62073591</v>
      </c>
      <c r="E266" s="228" t="s">
        <v>1140</v>
      </c>
      <c r="F266" s="356">
        <v>600106349</v>
      </c>
      <c r="G266" s="319" t="s">
        <v>1383</v>
      </c>
      <c r="H266" s="357" t="s">
        <v>126</v>
      </c>
      <c r="I266" s="357" t="s">
        <v>127</v>
      </c>
      <c r="J266" s="357" t="s">
        <v>500</v>
      </c>
      <c r="K266" s="340" t="s">
        <v>1327</v>
      </c>
      <c r="L266" s="341">
        <v>3650000</v>
      </c>
      <c r="M266" s="342">
        <f t="shared" si="7"/>
        <v>2555000</v>
      </c>
      <c r="N266" s="336">
        <v>2026</v>
      </c>
      <c r="O266" s="337">
        <v>2035</v>
      </c>
      <c r="P266" s="349"/>
      <c r="Q266" s="350"/>
      <c r="R266" s="350"/>
      <c r="S266" s="351"/>
      <c r="T266" s="352"/>
      <c r="U266" s="352"/>
      <c r="V266" s="352" t="s">
        <v>132</v>
      </c>
      <c r="W266" s="352" t="s">
        <v>132</v>
      </c>
      <c r="X266" s="335"/>
      <c r="Y266" s="338" t="s">
        <v>1279</v>
      </c>
      <c r="Z266" s="338" t="s">
        <v>504</v>
      </c>
    </row>
    <row r="267" spans="1:26" s="119" customFormat="1" ht="60" x14ac:dyDescent="0.25">
      <c r="A267" s="132">
        <v>263</v>
      </c>
      <c r="B267" s="225" t="s">
        <v>1139</v>
      </c>
      <c r="C267" s="228" t="s">
        <v>499</v>
      </c>
      <c r="D267" s="227">
        <v>62073591</v>
      </c>
      <c r="E267" s="228" t="s">
        <v>1140</v>
      </c>
      <c r="F267" s="356">
        <v>600106349</v>
      </c>
      <c r="G267" s="319" t="s">
        <v>1383</v>
      </c>
      <c r="H267" s="357" t="s">
        <v>126</v>
      </c>
      <c r="I267" s="357" t="s">
        <v>127</v>
      </c>
      <c r="J267" s="357" t="s">
        <v>500</v>
      </c>
      <c r="K267" s="340" t="s">
        <v>1328</v>
      </c>
      <c r="L267" s="341">
        <v>850000</v>
      </c>
      <c r="M267" s="342">
        <f t="shared" si="7"/>
        <v>595000</v>
      </c>
      <c r="N267" s="336">
        <v>2026</v>
      </c>
      <c r="O267" s="337">
        <v>2035</v>
      </c>
      <c r="P267" s="349"/>
      <c r="Q267" s="350"/>
      <c r="R267" s="350"/>
      <c r="S267" s="351"/>
      <c r="T267" s="352"/>
      <c r="U267" s="352"/>
      <c r="V267" s="352" t="s">
        <v>132</v>
      </c>
      <c r="W267" s="352" t="s">
        <v>132</v>
      </c>
      <c r="X267" s="335"/>
      <c r="Y267" s="338" t="s">
        <v>1279</v>
      </c>
      <c r="Z267" s="338" t="s">
        <v>504</v>
      </c>
    </row>
    <row r="268" spans="1:26" s="119" customFormat="1" ht="60" x14ac:dyDescent="0.25">
      <c r="A268" s="132">
        <v>264</v>
      </c>
      <c r="B268" s="225" t="s">
        <v>1139</v>
      </c>
      <c r="C268" s="228" t="s">
        <v>499</v>
      </c>
      <c r="D268" s="227">
        <v>62073591</v>
      </c>
      <c r="E268" s="228" t="s">
        <v>1140</v>
      </c>
      <c r="F268" s="356">
        <v>600106349</v>
      </c>
      <c r="G268" s="319" t="s">
        <v>1383</v>
      </c>
      <c r="H268" s="357" t="s">
        <v>126</v>
      </c>
      <c r="I268" s="357" t="s">
        <v>127</v>
      </c>
      <c r="J268" s="357" t="s">
        <v>500</v>
      </c>
      <c r="K268" s="340" t="s">
        <v>1329</v>
      </c>
      <c r="L268" s="341">
        <v>1450000</v>
      </c>
      <c r="M268" s="342">
        <f t="shared" si="7"/>
        <v>1015000</v>
      </c>
      <c r="N268" s="336">
        <v>2026</v>
      </c>
      <c r="O268" s="337">
        <v>2035</v>
      </c>
      <c r="P268" s="349"/>
      <c r="Q268" s="350"/>
      <c r="R268" s="350"/>
      <c r="S268" s="351"/>
      <c r="T268" s="352"/>
      <c r="U268" s="352"/>
      <c r="V268" s="352" t="s">
        <v>132</v>
      </c>
      <c r="W268" s="352" t="s">
        <v>132</v>
      </c>
      <c r="X268" s="335"/>
      <c r="Y268" s="338" t="s">
        <v>1279</v>
      </c>
      <c r="Z268" s="338" t="s">
        <v>504</v>
      </c>
    </row>
    <row r="269" spans="1:26" s="119" customFormat="1" ht="60" x14ac:dyDescent="0.25">
      <c r="A269" s="132">
        <v>265</v>
      </c>
      <c r="B269" s="225" t="s">
        <v>1139</v>
      </c>
      <c r="C269" s="228" t="s">
        <v>499</v>
      </c>
      <c r="D269" s="227">
        <v>62073591</v>
      </c>
      <c r="E269" s="228" t="s">
        <v>1140</v>
      </c>
      <c r="F269" s="356">
        <v>600106349</v>
      </c>
      <c r="G269" s="319" t="s">
        <v>1383</v>
      </c>
      <c r="H269" s="357" t="s">
        <v>126</v>
      </c>
      <c r="I269" s="357" t="s">
        <v>127</v>
      </c>
      <c r="J269" s="357" t="s">
        <v>500</v>
      </c>
      <c r="K269" s="340" t="s">
        <v>1330</v>
      </c>
      <c r="L269" s="341">
        <v>2980000</v>
      </c>
      <c r="M269" s="342">
        <f t="shared" si="7"/>
        <v>2086000</v>
      </c>
      <c r="N269" s="336">
        <v>2026</v>
      </c>
      <c r="O269" s="337">
        <v>2035</v>
      </c>
      <c r="P269" s="349"/>
      <c r="Q269" s="350"/>
      <c r="R269" s="350"/>
      <c r="S269" s="351"/>
      <c r="T269" s="352"/>
      <c r="U269" s="352"/>
      <c r="V269" s="352"/>
      <c r="W269" s="352"/>
      <c r="X269" s="335"/>
      <c r="Y269" s="338" t="s">
        <v>1279</v>
      </c>
      <c r="Z269" s="338" t="s">
        <v>504</v>
      </c>
    </row>
    <row r="270" spans="1:26" s="119" customFormat="1" ht="60" x14ac:dyDescent="0.25">
      <c r="A270" s="132">
        <v>266</v>
      </c>
      <c r="B270" s="225" t="s">
        <v>1139</v>
      </c>
      <c r="C270" s="228" t="s">
        <v>499</v>
      </c>
      <c r="D270" s="227">
        <v>62073591</v>
      </c>
      <c r="E270" s="228" t="s">
        <v>1140</v>
      </c>
      <c r="F270" s="356">
        <v>600106349</v>
      </c>
      <c r="G270" s="319" t="s">
        <v>1383</v>
      </c>
      <c r="H270" s="357" t="s">
        <v>126</v>
      </c>
      <c r="I270" s="357" t="s">
        <v>127</v>
      </c>
      <c r="J270" s="357" t="s">
        <v>500</v>
      </c>
      <c r="K270" s="340" t="s">
        <v>1331</v>
      </c>
      <c r="L270" s="341">
        <v>1050000</v>
      </c>
      <c r="M270" s="342">
        <f t="shared" si="7"/>
        <v>735000</v>
      </c>
      <c r="N270" s="336">
        <v>2026</v>
      </c>
      <c r="O270" s="337">
        <v>2035</v>
      </c>
      <c r="P270" s="349"/>
      <c r="Q270" s="350"/>
      <c r="R270" s="350"/>
      <c r="S270" s="351"/>
      <c r="T270" s="352"/>
      <c r="U270" s="352"/>
      <c r="V270" s="352"/>
      <c r="W270" s="352"/>
      <c r="X270" s="335"/>
      <c r="Y270" s="338" t="s">
        <v>1279</v>
      </c>
      <c r="Z270" s="338" t="s">
        <v>504</v>
      </c>
    </row>
    <row r="271" spans="1:26" s="119" customFormat="1" ht="60" x14ac:dyDescent="0.25">
      <c r="A271" s="132">
        <v>267</v>
      </c>
      <c r="B271" s="225" t="s">
        <v>1139</v>
      </c>
      <c r="C271" s="228" t="s">
        <v>499</v>
      </c>
      <c r="D271" s="227">
        <v>62073591</v>
      </c>
      <c r="E271" s="228" t="s">
        <v>1140</v>
      </c>
      <c r="F271" s="356">
        <v>600106349</v>
      </c>
      <c r="G271" s="319" t="s">
        <v>1383</v>
      </c>
      <c r="H271" s="357" t="s">
        <v>126</v>
      </c>
      <c r="I271" s="357" t="s">
        <v>127</v>
      </c>
      <c r="J271" s="357" t="s">
        <v>500</v>
      </c>
      <c r="K271" s="340" t="s">
        <v>1332</v>
      </c>
      <c r="L271" s="341">
        <v>2400000</v>
      </c>
      <c r="M271" s="342">
        <f t="shared" si="7"/>
        <v>1680000</v>
      </c>
      <c r="N271" s="336">
        <v>2026</v>
      </c>
      <c r="O271" s="337">
        <v>2035</v>
      </c>
      <c r="P271" s="349"/>
      <c r="Q271" s="350"/>
      <c r="R271" s="350"/>
      <c r="S271" s="351"/>
      <c r="T271" s="352"/>
      <c r="U271" s="352"/>
      <c r="V271" s="352" t="s">
        <v>132</v>
      </c>
      <c r="W271" s="352" t="s">
        <v>132</v>
      </c>
      <c r="X271" s="335"/>
      <c r="Y271" s="338" t="s">
        <v>1279</v>
      </c>
      <c r="Z271" s="338" t="s">
        <v>504</v>
      </c>
    </row>
    <row r="272" spans="1:26" s="119" customFormat="1" ht="60" x14ac:dyDescent="0.25">
      <c r="A272" s="132">
        <v>268</v>
      </c>
      <c r="B272" s="225" t="s">
        <v>1139</v>
      </c>
      <c r="C272" s="228" t="s">
        <v>499</v>
      </c>
      <c r="D272" s="227">
        <v>62073591</v>
      </c>
      <c r="E272" s="228" t="s">
        <v>1140</v>
      </c>
      <c r="F272" s="356">
        <v>600106349</v>
      </c>
      <c r="G272" s="319" t="s">
        <v>1383</v>
      </c>
      <c r="H272" s="357" t="s">
        <v>126</v>
      </c>
      <c r="I272" s="357" t="s">
        <v>127</v>
      </c>
      <c r="J272" s="357" t="s">
        <v>500</v>
      </c>
      <c r="K272" s="340" t="s">
        <v>1333</v>
      </c>
      <c r="L272" s="341">
        <v>5850000</v>
      </c>
      <c r="M272" s="342">
        <f t="shared" si="7"/>
        <v>4095000</v>
      </c>
      <c r="N272" s="336">
        <v>2026</v>
      </c>
      <c r="O272" s="337">
        <v>2035</v>
      </c>
      <c r="P272" s="349"/>
      <c r="Q272" s="350"/>
      <c r="R272" s="350"/>
      <c r="S272" s="351"/>
      <c r="T272" s="352"/>
      <c r="U272" s="352"/>
      <c r="V272" s="352" t="s">
        <v>132</v>
      </c>
      <c r="W272" s="352" t="s">
        <v>132</v>
      </c>
      <c r="X272" s="335" t="s">
        <v>132</v>
      </c>
      <c r="Y272" s="338" t="s">
        <v>1279</v>
      </c>
      <c r="Z272" s="338" t="s">
        <v>504</v>
      </c>
    </row>
    <row r="273" spans="1:26" s="119" customFormat="1" ht="60" x14ac:dyDescent="0.25">
      <c r="A273" s="132">
        <v>269</v>
      </c>
      <c r="B273" s="225" t="s">
        <v>1139</v>
      </c>
      <c r="C273" s="228" t="s">
        <v>499</v>
      </c>
      <c r="D273" s="227">
        <v>62073591</v>
      </c>
      <c r="E273" s="228" t="s">
        <v>1140</v>
      </c>
      <c r="F273" s="356">
        <v>600106349</v>
      </c>
      <c r="G273" s="319" t="s">
        <v>1383</v>
      </c>
      <c r="H273" s="357" t="s">
        <v>126</v>
      </c>
      <c r="I273" s="357" t="s">
        <v>127</v>
      </c>
      <c r="J273" s="357" t="s">
        <v>500</v>
      </c>
      <c r="K273" s="340" t="s">
        <v>1334</v>
      </c>
      <c r="L273" s="341">
        <v>200000</v>
      </c>
      <c r="M273" s="342">
        <f t="shared" si="7"/>
        <v>140000</v>
      </c>
      <c r="N273" s="336">
        <v>2026</v>
      </c>
      <c r="O273" s="337">
        <v>2035</v>
      </c>
      <c r="P273" s="349"/>
      <c r="Q273" s="350"/>
      <c r="R273" s="350"/>
      <c r="S273" s="351"/>
      <c r="T273" s="352"/>
      <c r="U273" s="352"/>
      <c r="V273" s="352"/>
      <c r="W273" s="352"/>
      <c r="X273" s="335"/>
      <c r="Y273" s="338" t="s">
        <v>1279</v>
      </c>
      <c r="Z273" s="338" t="s">
        <v>504</v>
      </c>
    </row>
    <row r="274" spans="1:26" s="119" customFormat="1" ht="60" x14ac:dyDescent="0.25">
      <c r="A274" s="132">
        <v>270</v>
      </c>
      <c r="B274" s="225" t="s">
        <v>1139</v>
      </c>
      <c r="C274" s="228" t="s">
        <v>499</v>
      </c>
      <c r="D274" s="227">
        <v>62073591</v>
      </c>
      <c r="E274" s="228" t="s">
        <v>1140</v>
      </c>
      <c r="F274" s="356">
        <v>600106349</v>
      </c>
      <c r="G274" s="319" t="s">
        <v>1383</v>
      </c>
      <c r="H274" s="357" t="s">
        <v>126</v>
      </c>
      <c r="I274" s="357" t="s">
        <v>127</v>
      </c>
      <c r="J274" s="357" t="s">
        <v>500</v>
      </c>
      <c r="K274" s="340" t="s">
        <v>1335</v>
      </c>
      <c r="L274" s="341">
        <v>675000</v>
      </c>
      <c r="M274" s="342">
        <f t="shared" si="7"/>
        <v>472500</v>
      </c>
      <c r="N274" s="336">
        <v>2026</v>
      </c>
      <c r="O274" s="337">
        <v>2035</v>
      </c>
      <c r="P274" s="349"/>
      <c r="Q274" s="350"/>
      <c r="R274" s="350"/>
      <c r="S274" s="351"/>
      <c r="T274" s="352"/>
      <c r="U274" s="352"/>
      <c r="V274" s="352"/>
      <c r="W274" s="352"/>
      <c r="X274" s="335"/>
      <c r="Y274" s="338" t="s">
        <v>1279</v>
      </c>
      <c r="Z274" s="338" t="s">
        <v>504</v>
      </c>
    </row>
    <row r="275" spans="1:26" s="119" customFormat="1" ht="60" x14ac:dyDescent="0.25">
      <c r="A275" s="132">
        <v>271</v>
      </c>
      <c r="B275" s="225" t="s">
        <v>1139</v>
      </c>
      <c r="C275" s="228" t="s">
        <v>499</v>
      </c>
      <c r="D275" s="227">
        <v>62073591</v>
      </c>
      <c r="E275" s="228" t="s">
        <v>1140</v>
      </c>
      <c r="F275" s="356">
        <v>600106349</v>
      </c>
      <c r="G275" s="319" t="s">
        <v>1383</v>
      </c>
      <c r="H275" s="357" t="s">
        <v>126</v>
      </c>
      <c r="I275" s="357" t="s">
        <v>127</v>
      </c>
      <c r="J275" s="357" t="s">
        <v>500</v>
      </c>
      <c r="K275" s="340" t="s">
        <v>1336</v>
      </c>
      <c r="L275" s="341">
        <v>450000</v>
      </c>
      <c r="M275" s="342">
        <f t="shared" si="7"/>
        <v>315000</v>
      </c>
      <c r="N275" s="336">
        <v>2026</v>
      </c>
      <c r="O275" s="337">
        <v>2035</v>
      </c>
      <c r="P275" s="349"/>
      <c r="Q275" s="350"/>
      <c r="R275" s="350"/>
      <c r="S275" s="351"/>
      <c r="T275" s="352"/>
      <c r="U275" s="352"/>
      <c r="V275" s="352"/>
      <c r="W275" s="352"/>
      <c r="X275" s="335"/>
      <c r="Y275" s="338" t="s">
        <v>1279</v>
      </c>
      <c r="Z275" s="338" t="s">
        <v>504</v>
      </c>
    </row>
    <row r="276" spans="1:26" s="119" customFormat="1" ht="60" x14ac:dyDescent="0.25">
      <c r="A276" s="132">
        <v>272</v>
      </c>
      <c r="B276" s="225" t="s">
        <v>1139</v>
      </c>
      <c r="C276" s="228" t="s">
        <v>499</v>
      </c>
      <c r="D276" s="227">
        <v>62073591</v>
      </c>
      <c r="E276" s="228" t="s">
        <v>1140</v>
      </c>
      <c r="F276" s="356">
        <v>600106349</v>
      </c>
      <c r="G276" s="319" t="s">
        <v>1383</v>
      </c>
      <c r="H276" s="357" t="s">
        <v>126</v>
      </c>
      <c r="I276" s="357" t="s">
        <v>127</v>
      </c>
      <c r="J276" s="357" t="s">
        <v>500</v>
      </c>
      <c r="K276" s="340" t="s">
        <v>1337</v>
      </c>
      <c r="L276" s="341">
        <v>2900000</v>
      </c>
      <c r="M276" s="342">
        <f t="shared" si="7"/>
        <v>2030000</v>
      </c>
      <c r="N276" s="336">
        <v>2026</v>
      </c>
      <c r="O276" s="337">
        <v>2035</v>
      </c>
      <c r="P276" s="349"/>
      <c r="Q276" s="350"/>
      <c r="R276" s="350"/>
      <c r="S276" s="351"/>
      <c r="T276" s="352"/>
      <c r="U276" s="352"/>
      <c r="V276" s="352"/>
      <c r="W276" s="352"/>
      <c r="X276" s="335"/>
      <c r="Y276" s="338" t="s">
        <v>1279</v>
      </c>
      <c r="Z276" s="338" t="s">
        <v>504</v>
      </c>
    </row>
    <row r="277" spans="1:26" s="119" customFormat="1" ht="75" x14ac:dyDescent="0.25">
      <c r="A277" s="132">
        <v>273</v>
      </c>
      <c r="B277" s="225" t="s">
        <v>1139</v>
      </c>
      <c r="C277" s="228" t="s">
        <v>499</v>
      </c>
      <c r="D277" s="227">
        <v>62073591</v>
      </c>
      <c r="E277" s="228" t="s">
        <v>1140</v>
      </c>
      <c r="F277" s="356">
        <v>600106349</v>
      </c>
      <c r="G277" s="319" t="s">
        <v>1383</v>
      </c>
      <c r="H277" s="357" t="s">
        <v>126</v>
      </c>
      <c r="I277" s="357" t="s">
        <v>127</v>
      </c>
      <c r="J277" s="357" t="s">
        <v>500</v>
      </c>
      <c r="K277" s="340" t="s">
        <v>1338</v>
      </c>
      <c r="L277" s="341">
        <v>1300000</v>
      </c>
      <c r="M277" s="342">
        <f t="shared" si="7"/>
        <v>910000</v>
      </c>
      <c r="N277" s="336">
        <v>2026</v>
      </c>
      <c r="O277" s="337">
        <v>2035</v>
      </c>
      <c r="P277" s="349"/>
      <c r="Q277" s="350"/>
      <c r="R277" s="350"/>
      <c r="S277" s="351"/>
      <c r="T277" s="352"/>
      <c r="U277" s="352"/>
      <c r="V277" s="352" t="s">
        <v>132</v>
      </c>
      <c r="W277" s="352" t="s">
        <v>132</v>
      </c>
      <c r="X277" s="335"/>
      <c r="Y277" s="338" t="s">
        <v>1279</v>
      </c>
      <c r="Z277" s="338" t="s">
        <v>504</v>
      </c>
    </row>
    <row r="278" spans="1:26" s="119" customFormat="1" ht="75" x14ac:dyDescent="0.25">
      <c r="A278" s="132">
        <v>274</v>
      </c>
      <c r="B278" s="225" t="s">
        <v>1139</v>
      </c>
      <c r="C278" s="228" t="s">
        <v>499</v>
      </c>
      <c r="D278" s="227">
        <v>62073591</v>
      </c>
      <c r="E278" s="228" t="s">
        <v>1140</v>
      </c>
      <c r="F278" s="356">
        <v>600106349</v>
      </c>
      <c r="G278" s="319" t="s">
        <v>1383</v>
      </c>
      <c r="H278" s="357" t="s">
        <v>126</v>
      </c>
      <c r="I278" s="357" t="s">
        <v>127</v>
      </c>
      <c r="J278" s="357" t="s">
        <v>500</v>
      </c>
      <c r="K278" s="340" t="s">
        <v>1339</v>
      </c>
      <c r="L278" s="341">
        <v>2300000</v>
      </c>
      <c r="M278" s="342">
        <f t="shared" si="7"/>
        <v>1610000</v>
      </c>
      <c r="N278" s="336">
        <v>2026</v>
      </c>
      <c r="O278" s="337">
        <v>2035</v>
      </c>
      <c r="P278" s="349"/>
      <c r="Q278" s="350"/>
      <c r="R278" s="350"/>
      <c r="S278" s="351"/>
      <c r="T278" s="352"/>
      <c r="U278" s="352"/>
      <c r="V278" s="352" t="s">
        <v>132</v>
      </c>
      <c r="W278" s="352" t="s">
        <v>132</v>
      </c>
      <c r="X278" s="335"/>
      <c r="Y278" s="338" t="s">
        <v>1279</v>
      </c>
      <c r="Z278" s="338" t="s">
        <v>504</v>
      </c>
    </row>
    <row r="279" spans="1:26" s="119" customFormat="1" ht="63.75" x14ac:dyDescent="0.2">
      <c r="A279" s="132">
        <v>275</v>
      </c>
      <c r="B279" s="129" t="s">
        <v>505</v>
      </c>
      <c r="C279" s="131" t="s">
        <v>506</v>
      </c>
      <c r="D279" s="56">
        <v>62073001</v>
      </c>
      <c r="E279" s="56">
        <v>102007314</v>
      </c>
      <c r="F279" s="57">
        <v>600106101</v>
      </c>
      <c r="G279" s="172" t="s">
        <v>507</v>
      </c>
      <c r="H279" s="64" t="s">
        <v>126</v>
      </c>
      <c r="I279" s="64" t="s">
        <v>127</v>
      </c>
      <c r="J279" s="64" t="s">
        <v>508</v>
      </c>
      <c r="K279" s="64" t="s">
        <v>509</v>
      </c>
      <c r="L279" s="232">
        <v>16000000</v>
      </c>
      <c r="M279" s="233">
        <f t="shared" si="0"/>
        <v>11200000</v>
      </c>
      <c r="N279" s="60" t="s">
        <v>183</v>
      </c>
      <c r="O279" s="61" t="s">
        <v>838</v>
      </c>
      <c r="P279" s="168"/>
      <c r="Q279" s="55"/>
      <c r="R279" s="55"/>
      <c r="S279" s="190"/>
      <c r="T279" s="64"/>
      <c r="U279" s="198"/>
      <c r="V279" s="64" t="s">
        <v>259</v>
      </c>
      <c r="W279" s="64" t="s">
        <v>259</v>
      </c>
      <c r="X279" s="64"/>
      <c r="Y279" s="64" t="s">
        <v>510</v>
      </c>
      <c r="Z279" s="64" t="s">
        <v>511</v>
      </c>
    </row>
    <row r="280" spans="1:26" s="119" customFormat="1" ht="63.75" x14ac:dyDescent="0.2">
      <c r="A280" s="132">
        <v>276</v>
      </c>
      <c r="B280" s="129" t="s">
        <v>505</v>
      </c>
      <c r="C280" s="131" t="s">
        <v>506</v>
      </c>
      <c r="D280" s="56">
        <v>62073001</v>
      </c>
      <c r="E280" s="56">
        <v>102007314</v>
      </c>
      <c r="F280" s="57">
        <v>600106101</v>
      </c>
      <c r="G280" s="172" t="s">
        <v>512</v>
      </c>
      <c r="H280" s="64" t="s">
        <v>126</v>
      </c>
      <c r="I280" s="64" t="s">
        <v>127</v>
      </c>
      <c r="J280" s="64" t="s">
        <v>508</v>
      </c>
      <c r="K280" s="64" t="s">
        <v>513</v>
      </c>
      <c r="L280" s="140">
        <v>34800000</v>
      </c>
      <c r="M280" s="130">
        <f t="shared" si="0"/>
        <v>24360000</v>
      </c>
      <c r="N280" s="60" t="s">
        <v>236</v>
      </c>
      <c r="O280" s="61" t="s">
        <v>839</v>
      </c>
      <c r="P280" s="168"/>
      <c r="Q280" s="55"/>
      <c r="R280" s="55"/>
      <c r="S280" s="190"/>
      <c r="T280" s="64"/>
      <c r="U280" s="198"/>
      <c r="V280" s="64" t="s">
        <v>259</v>
      </c>
      <c r="W280" s="64" t="s">
        <v>259</v>
      </c>
      <c r="X280" s="64"/>
      <c r="Y280" s="64"/>
      <c r="Z280" s="64"/>
    </row>
    <row r="281" spans="1:26" s="119" customFormat="1" ht="63.75" x14ac:dyDescent="0.2">
      <c r="A281" s="132">
        <v>277</v>
      </c>
      <c r="B281" s="129" t="s">
        <v>505</v>
      </c>
      <c r="C281" s="131" t="s">
        <v>506</v>
      </c>
      <c r="D281" s="56">
        <v>62073001</v>
      </c>
      <c r="E281" s="56">
        <v>102007314</v>
      </c>
      <c r="F281" s="57">
        <v>600106101</v>
      </c>
      <c r="G281" s="172" t="s">
        <v>514</v>
      </c>
      <c r="H281" s="64" t="s">
        <v>126</v>
      </c>
      <c r="I281" s="64" t="s">
        <v>127</v>
      </c>
      <c r="J281" s="64" t="s">
        <v>508</v>
      </c>
      <c r="K281" s="64" t="s">
        <v>881</v>
      </c>
      <c r="L281" s="140">
        <v>7450000</v>
      </c>
      <c r="M281" s="130">
        <f t="shared" si="0"/>
        <v>5215000</v>
      </c>
      <c r="N281" s="60" t="s">
        <v>155</v>
      </c>
      <c r="O281" s="61" t="s">
        <v>156</v>
      </c>
      <c r="P281" s="168" t="s">
        <v>259</v>
      </c>
      <c r="Q281" s="55" t="s">
        <v>259</v>
      </c>
      <c r="R281" s="55" t="s">
        <v>259</v>
      </c>
      <c r="S281" s="190" t="s">
        <v>259</v>
      </c>
      <c r="T281" s="64" t="s">
        <v>259</v>
      </c>
      <c r="U281" s="198"/>
      <c r="V281" s="64" t="s">
        <v>259</v>
      </c>
      <c r="W281" s="64" t="s">
        <v>259</v>
      </c>
      <c r="X281" s="64"/>
      <c r="Y281" s="64" t="s">
        <v>692</v>
      </c>
      <c r="Z281" s="64" t="s">
        <v>269</v>
      </c>
    </row>
    <row r="282" spans="1:26" s="119" customFormat="1" ht="63.75" x14ac:dyDescent="0.2">
      <c r="A282" s="132">
        <v>278</v>
      </c>
      <c r="B282" s="129" t="s">
        <v>505</v>
      </c>
      <c r="C282" s="131" t="s">
        <v>840</v>
      </c>
      <c r="D282" s="56">
        <v>62073001</v>
      </c>
      <c r="E282" s="56">
        <v>102007314</v>
      </c>
      <c r="F282" s="57">
        <v>600106101</v>
      </c>
      <c r="G282" s="172" t="s">
        <v>1379</v>
      </c>
      <c r="H282" s="64" t="s">
        <v>126</v>
      </c>
      <c r="I282" s="64" t="s">
        <v>127</v>
      </c>
      <c r="J282" s="64" t="s">
        <v>508</v>
      </c>
      <c r="K282" s="231" t="s">
        <v>1380</v>
      </c>
      <c r="L282" s="140">
        <v>8400000</v>
      </c>
      <c r="M282" s="130">
        <f t="shared" si="0"/>
        <v>5880000</v>
      </c>
      <c r="N282" s="60">
        <v>2024</v>
      </c>
      <c r="O282" s="61">
        <v>2027</v>
      </c>
      <c r="P282" s="168"/>
      <c r="Q282" s="55"/>
      <c r="R282" s="55"/>
      <c r="S282" s="190"/>
      <c r="T282" s="64"/>
      <c r="U282" s="198"/>
      <c r="V282" s="64"/>
      <c r="W282" s="64"/>
      <c r="X282" s="64"/>
      <c r="Y282" s="64"/>
      <c r="Z282" s="64" t="s">
        <v>134</v>
      </c>
    </row>
    <row r="283" spans="1:26" s="119" customFormat="1" ht="63.75" x14ac:dyDescent="0.2">
      <c r="A283" s="132">
        <v>279</v>
      </c>
      <c r="B283" s="129" t="s">
        <v>505</v>
      </c>
      <c r="C283" s="131" t="s">
        <v>840</v>
      </c>
      <c r="D283" s="56">
        <v>62073001</v>
      </c>
      <c r="E283" s="56">
        <v>102007314</v>
      </c>
      <c r="F283" s="57">
        <v>600106101</v>
      </c>
      <c r="G283" s="172" t="s">
        <v>1343</v>
      </c>
      <c r="H283" s="64" t="s">
        <v>126</v>
      </c>
      <c r="I283" s="64" t="s">
        <v>127</v>
      </c>
      <c r="J283" s="64" t="s">
        <v>508</v>
      </c>
      <c r="K283" s="64" t="s">
        <v>841</v>
      </c>
      <c r="L283" s="140">
        <v>4350000</v>
      </c>
      <c r="M283" s="130">
        <f t="shared" si="0"/>
        <v>3045000</v>
      </c>
      <c r="N283" s="60">
        <v>2024</v>
      </c>
      <c r="O283" s="61">
        <v>2027</v>
      </c>
      <c r="P283" s="168"/>
      <c r="Q283" s="55"/>
      <c r="R283" s="55"/>
      <c r="S283" s="190"/>
      <c r="T283" s="64"/>
      <c r="U283" s="198"/>
      <c r="V283" s="64"/>
      <c r="W283" s="64"/>
      <c r="X283" s="64"/>
      <c r="Y283" s="64"/>
      <c r="Z283" s="64" t="s">
        <v>134</v>
      </c>
    </row>
    <row r="284" spans="1:26" s="119" customFormat="1" ht="63.75" x14ac:dyDescent="0.2">
      <c r="A284" s="132">
        <v>280</v>
      </c>
      <c r="B284" s="129" t="s">
        <v>505</v>
      </c>
      <c r="C284" s="131" t="s">
        <v>840</v>
      </c>
      <c r="D284" s="56">
        <v>62073001</v>
      </c>
      <c r="E284" s="56">
        <v>102007314</v>
      </c>
      <c r="F284" s="57">
        <v>600106101</v>
      </c>
      <c r="G284" s="172" t="s">
        <v>842</v>
      </c>
      <c r="H284" s="64" t="s">
        <v>126</v>
      </c>
      <c r="I284" s="64" t="s">
        <v>127</v>
      </c>
      <c r="J284" s="64" t="s">
        <v>508</v>
      </c>
      <c r="K284" s="64" t="s">
        <v>843</v>
      </c>
      <c r="L284" s="140">
        <v>13380000</v>
      </c>
      <c r="M284" s="130">
        <f t="shared" si="0"/>
        <v>9366000</v>
      </c>
      <c r="N284" s="60">
        <v>2025</v>
      </c>
      <c r="O284" s="61">
        <v>2029</v>
      </c>
      <c r="P284" s="168"/>
      <c r="Q284" s="55"/>
      <c r="R284" s="55"/>
      <c r="S284" s="190"/>
      <c r="T284" s="64"/>
      <c r="U284" s="198"/>
      <c r="V284" s="64" t="s">
        <v>132</v>
      </c>
      <c r="W284" s="64"/>
      <c r="X284" s="64"/>
      <c r="Y284" s="64"/>
      <c r="Z284" s="64" t="s">
        <v>134</v>
      </c>
    </row>
    <row r="285" spans="1:26" s="119" customFormat="1" ht="63.75" x14ac:dyDescent="0.2">
      <c r="A285" s="132">
        <v>281</v>
      </c>
      <c r="B285" s="415" t="s">
        <v>505</v>
      </c>
      <c r="C285" s="228" t="s">
        <v>840</v>
      </c>
      <c r="D285" s="227">
        <v>62073001</v>
      </c>
      <c r="E285" s="227">
        <v>102007314</v>
      </c>
      <c r="F285" s="229">
        <v>600106101</v>
      </c>
      <c r="G285" s="230" t="s">
        <v>1381</v>
      </c>
      <c r="H285" s="231" t="s">
        <v>126</v>
      </c>
      <c r="I285" s="231" t="s">
        <v>127</v>
      </c>
      <c r="J285" s="231" t="s">
        <v>508</v>
      </c>
      <c r="K285" s="231" t="s">
        <v>1382</v>
      </c>
      <c r="L285" s="242">
        <v>7300000</v>
      </c>
      <c r="M285" s="416">
        <f t="shared" si="0"/>
        <v>5110000</v>
      </c>
      <c r="N285" s="234">
        <v>2024</v>
      </c>
      <c r="O285" s="235">
        <v>2027</v>
      </c>
      <c r="P285" s="236"/>
      <c r="Q285" s="226"/>
      <c r="R285" s="226"/>
      <c r="S285" s="237"/>
      <c r="T285" s="231"/>
      <c r="U285" s="238"/>
      <c r="V285" s="231"/>
      <c r="W285" s="231"/>
      <c r="X285" s="231"/>
      <c r="Y285" s="231"/>
      <c r="Z285" s="231" t="s">
        <v>134</v>
      </c>
    </row>
    <row r="286" spans="1:26" s="119" customFormat="1" ht="89.25" x14ac:dyDescent="0.2">
      <c r="A286" s="132">
        <v>282</v>
      </c>
      <c r="B286" s="74" t="s">
        <v>1344</v>
      </c>
      <c r="C286" s="131" t="s">
        <v>515</v>
      </c>
      <c r="D286" s="56" t="s">
        <v>516</v>
      </c>
      <c r="E286" s="56" t="s">
        <v>517</v>
      </c>
      <c r="F286" s="57" t="s">
        <v>518</v>
      </c>
      <c r="G286" s="172" t="s">
        <v>1341</v>
      </c>
      <c r="H286" s="64" t="s">
        <v>126</v>
      </c>
      <c r="I286" s="64" t="s">
        <v>127</v>
      </c>
      <c r="J286" s="64" t="s">
        <v>520</v>
      </c>
      <c r="K286" s="64" t="s">
        <v>1340</v>
      </c>
      <c r="L286" s="140">
        <v>39100000</v>
      </c>
      <c r="M286" s="130">
        <f t="shared" si="0"/>
        <v>27370000</v>
      </c>
      <c r="N286" s="60" t="s">
        <v>155</v>
      </c>
      <c r="O286" s="61" t="s">
        <v>236</v>
      </c>
      <c r="P286" s="168" t="s">
        <v>259</v>
      </c>
      <c r="Q286" s="55" t="s">
        <v>259</v>
      </c>
      <c r="R286" s="55" t="s">
        <v>259</v>
      </c>
      <c r="S286" s="190" t="s">
        <v>259</v>
      </c>
      <c r="T286" s="64"/>
      <c r="U286" s="198"/>
      <c r="V286" s="64"/>
      <c r="W286" s="64" t="s">
        <v>259</v>
      </c>
      <c r="X286" s="64"/>
      <c r="Y286" s="64" t="s">
        <v>521</v>
      </c>
      <c r="Z286" s="64" t="s">
        <v>134</v>
      </c>
    </row>
    <row r="287" spans="1:26" s="119" customFormat="1" ht="38.25" x14ac:dyDescent="0.2">
      <c r="A287" s="132">
        <v>283</v>
      </c>
      <c r="B287" s="74" t="s">
        <v>1344</v>
      </c>
      <c r="C287" s="131" t="s">
        <v>515</v>
      </c>
      <c r="D287" s="56" t="s">
        <v>516</v>
      </c>
      <c r="E287" s="56" t="s">
        <v>517</v>
      </c>
      <c r="F287" s="57" t="s">
        <v>518</v>
      </c>
      <c r="G287" s="172" t="s">
        <v>1022</v>
      </c>
      <c r="H287" s="64" t="s">
        <v>126</v>
      </c>
      <c r="I287" s="64" t="s">
        <v>127</v>
      </c>
      <c r="J287" s="64" t="s">
        <v>520</v>
      </c>
      <c r="K287" s="64" t="s">
        <v>1023</v>
      </c>
      <c r="L287" s="232">
        <v>7000000</v>
      </c>
      <c r="M287" s="233">
        <f>L287/100*70</f>
        <v>4900000</v>
      </c>
      <c r="N287" s="60" t="s">
        <v>155</v>
      </c>
      <c r="O287" s="61" t="s">
        <v>161</v>
      </c>
      <c r="P287" s="168" t="s">
        <v>259</v>
      </c>
      <c r="Q287" s="55" t="s">
        <v>259</v>
      </c>
      <c r="R287" s="55" t="s">
        <v>259</v>
      </c>
      <c r="S287" s="190" t="s">
        <v>259</v>
      </c>
      <c r="T287" s="64" t="s">
        <v>259</v>
      </c>
      <c r="U287" s="198" t="s">
        <v>259</v>
      </c>
      <c r="V287" s="64" t="s">
        <v>259</v>
      </c>
      <c r="W287" s="64" t="s">
        <v>259</v>
      </c>
      <c r="X287" s="64" t="s">
        <v>259</v>
      </c>
      <c r="Y287" s="59"/>
      <c r="Z287" s="59" t="s">
        <v>134</v>
      </c>
    </row>
    <row r="288" spans="1:26" s="119" customFormat="1" ht="38.25" x14ac:dyDescent="0.2">
      <c r="A288" s="132">
        <v>284</v>
      </c>
      <c r="B288" s="74" t="s">
        <v>1344</v>
      </c>
      <c r="C288" s="131" t="s">
        <v>515</v>
      </c>
      <c r="D288" s="56" t="s">
        <v>516</v>
      </c>
      <c r="E288" s="56" t="s">
        <v>517</v>
      </c>
      <c r="F288" s="57" t="s">
        <v>518</v>
      </c>
      <c r="G288" s="175" t="s">
        <v>865</v>
      </c>
      <c r="H288" s="64" t="s">
        <v>126</v>
      </c>
      <c r="I288" s="64" t="s">
        <v>127</v>
      </c>
      <c r="J288" s="64" t="s">
        <v>520</v>
      </c>
      <c r="K288" s="156" t="s">
        <v>866</v>
      </c>
      <c r="L288" s="359">
        <v>4000000</v>
      </c>
      <c r="M288" s="233">
        <f t="shared" ref="M288:M297" si="8">L288/100*70</f>
        <v>2800000</v>
      </c>
      <c r="N288" s="60" t="s">
        <v>155</v>
      </c>
      <c r="O288" s="61" t="s">
        <v>161</v>
      </c>
      <c r="P288" s="168" t="s">
        <v>259</v>
      </c>
      <c r="Q288" s="55" t="s">
        <v>259</v>
      </c>
      <c r="R288" s="55" t="s">
        <v>259</v>
      </c>
      <c r="S288" s="190" t="s">
        <v>259</v>
      </c>
      <c r="T288" s="64" t="s">
        <v>259</v>
      </c>
      <c r="U288" s="198" t="s">
        <v>259</v>
      </c>
      <c r="V288" s="64" t="s">
        <v>259</v>
      </c>
      <c r="W288" s="64" t="s">
        <v>259</v>
      </c>
      <c r="X288" s="64" t="s">
        <v>259</v>
      </c>
      <c r="Y288" s="59"/>
      <c r="Z288" s="59"/>
    </row>
    <row r="289" spans="1:26" s="119" customFormat="1" ht="38.25" x14ac:dyDescent="0.2">
      <c r="A289" s="132">
        <v>285</v>
      </c>
      <c r="B289" s="74" t="s">
        <v>1344</v>
      </c>
      <c r="C289" s="131" t="s">
        <v>515</v>
      </c>
      <c r="D289" s="56" t="s">
        <v>516</v>
      </c>
      <c r="E289" s="56" t="s">
        <v>517</v>
      </c>
      <c r="F289" s="57" t="s">
        <v>518</v>
      </c>
      <c r="G289" s="175" t="s">
        <v>863</v>
      </c>
      <c r="H289" s="64" t="s">
        <v>126</v>
      </c>
      <c r="I289" s="64" t="s">
        <v>127</v>
      </c>
      <c r="J289" s="64" t="s">
        <v>520</v>
      </c>
      <c r="K289" s="156" t="s">
        <v>1342</v>
      </c>
      <c r="L289" s="180">
        <v>5000000</v>
      </c>
      <c r="M289" s="130">
        <f t="shared" si="8"/>
        <v>3500000</v>
      </c>
      <c r="N289" s="60" t="s">
        <v>155</v>
      </c>
      <c r="O289" s="61" t="s">
        <v>161</v>
      </c>
      <c r="P289" s="168" t="s">
        <v>259</v>
      </c>
      <c r="Q289" s="55" t="s">
        <v>259</v>
      </c>
      <c r="R289" s="55" t="s">
        <v>259</v>
      </c>
      <c r="S289" s="190" t="s">
        <v>259</v>
      </c>
      <c r="T289" s="64" t="s">
        <v>259</v>
      </c>
      <c r="U289" s="198" t="s">
        <v>259</v>
      </c>
      <c r="V289" s="64" t="s">
        <v>259</v>
      </c>
      <c r="W289" s="64" t="s">
        <v>259</v>
      </c>
      <c r="X289" s="64" t="s">
        <v>259</v>
      </c>
      <c r="Y289" s="59"/>
      <c r="Z289" s="59"/>
    </row>
    <row r="290" spans="1:26" s="119" customFormat="1" ht="38.25" x14ac:dyDescent="0.2">
      <c r="A290" s="132">
        <v>286</v>
      </c>
      <c r="B290" s="74" t="s">
        <v>1344</v>
      </c>
      <c r="C290" s="131" t="s">
        <v>515</v>
      </c>
      <c r="D290" s="56" t="s">
        <v>516</v>
      </c>
      <c r="E290" s="56" t="s">
        <v>517</v>
      </c>
      <c r="F290" s="57" t="s">
        <v>518</v>
      </c>
      <c r="G290" s="175" t="s">
        <v>834</v>
      </c>
      <c r="H290" s="64" t="s">
        <v>126</v>
      </c>
      <c r="I290" s="64" t="s">
        <v>127</v>
      </c>
      <c r="J290" s="64" t="s">
        <v>520</v>
      </c>
      <c r="K290" s="156" t="s">
        <v>1024</v>
      </c>
      <c r="L290" s="359">
        <v>3000000</v>
      </c>
      <c r="M290" s="233">
        <f t="shared" si="8"/>
        <v>2100000</v>
      </c>
      <c r="N290" s="60" t="s">
        <v>155</v>
      </c>
      <c r="O290" s="61" t="s">
        <v>161</v>
      </c>
      <c r="P290" s="168" t="s">
        <v>259</v>
      </c>
      <c r="Q290" s="55" t="s">
        <v>259</v>
      </c>
      <c r="R290" s="55" t="s">
        <v>259</v>
      </c>
      <c r="S290" s="190" t="s">
        <v>259</v>
      </c>
      <c r="T290" s="64" t="s">
        <v>259</v>
      </c>
      <c r="U290" s="198" t="s">
        <v>259</v>
      </c>
      <c r="V290" s="64" t="s">
        <v>259</v>
      </c>
      <c r="W290" s="64" t="s">
        <v>259</v>
      </c>
      <c r="X290" s="64" t="s">
        <v>259</v>
      </c>
      <c r="Y290" s="59"/>
      <c r="Z290" s="59" t="s">
        <v>134</v>
      </c>
    </row>
    <row r="291" spans="1:26" s="119" customFormat="1" ht="63.75" x14ac:dyDescent="0.2">
      <c r="A291" s="132">
        <v>287</v>
      </c>
      <c r="B291" s="74" t="s">
        <v>1344</v>
      </c>
      <c r="C291" s="131" t="s">
        <v>515</v>
      </c>
      <c r="D291" s="56" t="s">
        <v>516</v>
      </c>
      <c r="E291" s="56" t="s">
        <v>517</v>
      </c>
      <c r="F291" s="57" t="s">
        <v>518</v>
      </c>
      <c r="G291" s="175" t="s">
        <v>869</v>
      </c>
      <c r="H291" s="64" t="s">
        <v>126</v>
      </c>
      <c r="I291" s="64" t="s">
        <v>127</v>
      </c>
      <c r="J291" s="64" t="s">
        <v>520</v>
      </c>
      <c r="K291" s="156" t="s">
        <v>1025</v>
      </c>
      <c r="L291" s="359">
        <v>5000000</v>
      </c>
      <c r="M291" s="233">
        <f t="shared" si="8"/>
        <v>3500000</v>
      </c>
      <c r="N291" s="60" t="s">
        <v>155</v>
      </c>
      <c r="O291" s="61" t="s">
        <v>161</v>
      </c>
      <c r="P291" s="168" t="s">
        <v>259</v>
      </c>
      <c r="Q291" s="55" t="s">
        <v>259</v>
      </c>
      <c r="R291" s="55" t="s">
        <v>259</v>
      </c>
      <c r="S291" s="190" t="s">
        <v>259</v>
      </c>
      <c r="T291" s="64" t="s">
        <v>259</v>
      </c>
      <c r="U291" s="198" t="s">
        <v>259</v>
      </c>
      <c r="V291" s="64" t="s">
        <v>259</v>
      </c>
      <c r="W291" s="64" t="s">
        <v>259</v>
      </c>
      <c r="X291" s="64" t="s">
        <v>259</v>
      </c>
      <c r="Y291" s="59"/>
      <c r="Z291" s="59" t="s">
        <v>134</v>
      </c>
    </row>
    <row r="292" spans="1:26" s="119" customFormat="1" ht="56.45" customHeight="1" x14ac:dyDescent="0.2">
      <c r="A292" s="132">
        <v>288</v>
      </c>
      <c r="B292" s="74" t="s">
        <v>1344</v>
      </c>
      <c r="C292" s="131" t="s">
        <v>515</v>
      </c>
      <c r="D292" s="56" t="s">
        <v>516</v>
      </c>
      <c r="E292" s="56" t="s">
        <v>517</v>
      </c>
      <c r="F292" s="57" t="s">
        <v>518</v>
      </c>
      <c r="G292" s="172" t="s">
        <v>871</v>
      </c>
      <c r="H292" s="64" t="s">
        <v>126</v>
      </c>
      <c r="I292" s="64" t="s">
        <v>127</v>
      </c>
      <c r="J292" s="64" t="s">
        <v>520</v>
      </c>
      <c r="K292" s="360" t="s">
        <v>1375</v>
      </c>
      <c r="L292" s="242">
        <v>2000000</v>
      </c>
      <c r="M292" s="233">
        <f t="shared" si="8"/>
        <v>1400000</v>
      </c>
      <c r="N292" s="60" t="s">
        <v>155</v>
      </c>
      <c r="O292" s="61" t="s">
        <v>161</v>
      </c>
      <c r="P292" s="168" t="s">
        <v>259</v>
      </c>
      <c r="Q292" s="55" t="s">
        <v>259</v>
      </c>
      <c r="R292" s="55" t="s">
        <v>259</v>
      </c>
      <c r="S292" s="190" t="s">
        <v>259</v>
      </c>
      <c r="T292" s="64" t="s">
        <v>259</v>
      </c>
      <c r="U292" s="198" t="s">
        <v>259</v>
      </c>
      <c r="V292" s="64" t="s">
        <v>259</v>
      </c>
      <c r="W292" s="64" t="s">
        <v>259</v>
      </c>
      <c r="X292" s="64" t="s">
        <v>259</v>
      </c>
      <c r="Y292" s="59"/>
      <c r="Z292" s="59" t="s">
        <v>134</v>
      </c>
    </row>
    <row r="293" spans="1:26" s="119" customFormat="1" ht="54" customHeight="1" x14ac:dyDescent="0.2">
      <c r="A293" s="132">
        <v>289</v>
      </c>
      <c r="B293" s="225" t="s">
        <v>1344</v>
      </c>
      <c r="C293" s="228" t="s">
        <v>515</v>
      </c>
      <c r="D293" s="227" t="s">
        <v>516</v>
      </c>
      <c r="E293" s="227" t="s">
        <v>517</v>
      </c>
      <c r="F293" s="229" t="s">
        <v>518</v>
      </c>
      <c r="G293" s="230" t="s">
        <v>1374</v>
      </c>
      <c r="H293" s="231" t="s">
        <v>126</v>
      </c>
      <c r="I293" s="231" t="s">
        <v>127</v>
      </c>
      <c r="J293" s="231" t="s">
        <v>520</v>
      </c>
      <c r="K293" s="360" t="s">
        <v>1376</v>
      </c>
      <c r="L293" s="242">
        <v>3000000</v>
      </c>
      <c r="M293" s="233">
        <f t="shared" si="8"/>
        <v>2100000</v>
      </c>
      <c r="N293" s="234" t="s">
        <v>155</v>
      </c>
      <c r="O293" s="235" t="s">
        <v>161</v>
      </c>
      <c r="P293" s="236" t="s">
        <v>259</v>
      </c>
      <c r="Q293" s="226" t="s">
        <v>259</v>
      </c>
      <c r="R293" s="226" t="s">
        <v>259</v>
      </c>
      <c r="S293" s="237" t="s">
        <v>259</v>
      </c>
      <c r="T293" s="231" t="s">
        <v>259</v>
      </c>
      <c r="U293" s="238" t="s">
        <v>259</v>
      </c>
      <c r="V293" s="231" t="s">
        <v>259</v>
      </c>
      <c r="W293" s="231" t="s">
        <v>259</v>
      </c>
      <c r="X293" s="231" t="s">
        <v>259</v>
      </c>
      <c r="Y293" s="224"/>
      <c r="Z293" s="224" t="s">
        <v>134</v>
      </c>
    </row>
    <row r="294" spans="1:26" s="119" customFormat="1" ht="55.9" customHeight="1" x14ac:dyDescent="0.2">
      <c r="A294" s="132">
        <v>290</v>
      </c>
      <c r="B294" s="74" t="s">
        <v>1344</v>
      </c>
      <c r="C294" s="131" t="s">
        <v>515</v>
      </c>
      <c r="D294" s="56" t="s">
        <v>516</v>
      </c>
      <c r="E294" s="56" t="s">
        <v>517</v>
      </c>
      <c r="F294" s="57" t="s">
        <v>518</v>
      </c>
      <c r="G294" s="172" t="s">
        <v>1026</v>
      </c>
      <c r="H294" s="64" t="s">
        <v>126</v>
      </c>
      <c r="I294" s="64" t="s">
        <v>127</v>
      </c>
      <c r="J294" s="64" t="s">
        <v>520</v>
      </c>
      <c r="K294" s="64" t="s">
        <v>1026</v>
      </c>
      <c r="L294" s="232">
        <v>5000000</v>
      </c>
      <c r="M294" s="233">
        <f t="shared" si="8"/>
        <v>3500000</v>
      </c>
      <c r="N294" s="60" t="s">
        <v>155</v>
      </c>
      <c r="O294" s="61" t="s">
        <v>161</v>
      </c>
      <c r="P294" s="168" t="s">
        <v>259</v>
      </c>
      <c r="Q294" s="55" t="s">
        <v>259</v>
      </c>
      <c r="R294" s="55" t="s">
        <v>259</v>
      </c>
      <c r="S294" s="190" t="s">
        <v>259</v>
      </c>
      <c r="T294" s="64" t="s">
        <v>259</v>
      </c>
      <c r="U294" s="198" t="s">
        <v>259</v>
      </c>
      <c r="V294" s="64" t="s">
        <v>259</v>
      </c>
      <c r="W294" s="64" t="s">
        <v>259</v>
      </c>
      <c r="X294" s="64" t="s">
        <v>259</v>
      </c>
      <c r="Y294" s="59"/>
      <c r="Z294" s="59" t="s">
        <v>134</v>
      </c>
    </row>
    <row r="295" spans="1:26" s="119" customFormat="1" ht="55.9" customHeight="1" x14ac:dyDescent="0.2">
      <c r="A295" s="132">
        <v>291</v>
      </c>
      <c r="B295" s="74" t="s">
        <v>1344</v>
      </c>
      <c r="C295" s="131" t="s">
        <v>515</v>
      </c>
      <c r="D295" s="56" t="s">
        <v>516</v>
      </c>
      <c r="E295" s="56" t="s">
        <v>517</v>
      </c>
      <c r="F295" s="57" t="s">
        <v>518</v>
      </c>
      <c r="G295" s="315" t="s">
        <v>1027</v>
      </c>
      <c r="H295" s="64" t="s">
        <v>126</v>
      </c>
      <c r="I295" s="64" t="s">
        <v>127</v>
      </c>
      <c r="J295" s="64" t="s">
        <v>520</v>
      </c>
      <c r="K295" s="81" t="s">
        <v>1028</v>
      </c>
      <c r="L295" s="232">
        <v>5000000</v>
      </c>
      <c r="M295" s="233">
        <f t="shared" si="8"/>
        <v>3500000</v>
      </c>
      <c r="N295" s="60" t="s">
        <v>155</v>
      </c>
      <c r="O295" s="61" t="s">
        <v>161</v>
      </c>
      <c r="P295" s="168" t="s">
        <v>259</v>
      </c>
      <c r="Q295" s="55" t="s">
        <v>259</v>
      </c>
      <c r="R295" s="55" t="s">
        <v>259</v>
      </c>
      <c r="S295" s="190" t="s">
        <v>259</v>
      </c>
      <c r="T295" s="64" t="s">
        <v>259</v>
      </c>
      <c r="U295" s="198" t="s">
        <v>259</v>
      </c>
      <c r="V295" s="64" t="s">
        <v>259</v>
      </c>
      <c r="W295" s="64" t="s">
        <v>259</v>
      </c>
      <c r="X295" s="64" t="s">
        <v>259</v>
      </c>
      <c r="Y295" s="82"/>
      <c r="Z295" s="59" t="s">
        <v>134</v>
      </c>
    </row>
    <row r="296" spans="1:26" s="119" customFormat="1" ht="90" x14ac:dyDescent="0.25">
      <c r="A296" s="132">
        <v>292</v>
      </c>
      <c r="B296" s="225" t="s">
        <v>1201</v>
      </c>
      <c r="C296" s="228" t="s">
        <v>1202</v>
      </c>
      <c r="D296" s="227" t="s">
        <v>1203</v>
      </c>
      <c r="E296" s="227" t="s">
        <v>1204</v>
      </c>
      <c r="F296" s="229" t="s">
        <v>1205</v>
      </c>
      <c r="G296" s="319" t="s">
        <v>1212</v>
      </c>
      <c r="H296" s="231" t="s">
        <v>126</v>
      </c>
      <c r="I296" s="231" t="s">
        <v>127</v>
      </c>
      <c r="J296" s="231" t="s">
        <v>1206</v>
      </c>
      <c r="K296" s="413" t="s">
        <v>1247</v>
      </c>
      <c r="L296" s="232">
        <v>1800000</v>
      </c>
      <c r="M296" s="233">
        <f t="shared" si="8"/>
        <v>1260000</v>
      </c>
      <c r="N296" s="234" t="s">
        <v>183</v>
      </c>
      <c r="O296" s="235" t="s">
        <v>192</v>
      </c>
      <c r="P296" s="236" t="s">
        <v>132</v>
      </c>
      <c r="Q296" s="226" t="s">
        <v>132</v>
      </c>
      <c r="R296" s="226"/>
      <c r="S296" s="237" t="s">
        <v>132</v>
      </c>
      <c r="T296" s="231"/>
      <c r="U296" s="238"/>
      <c r="V296" s="231"/>
      <c r="W296" s="231"/>
      <c r="X296" s="231"/>
      <c r="Y296" s="319" t="s">
        <v>1207</v>
      </c>
      <c r="Z296" s="224" t="s">
        <v>134</v>
      </c>
    </row>
    <row r="297" spans="1:26" s="119" customFormat="1" ht="90" x14ac:dyDescent="0.25">
      <c r="A297" s="132">
        <v>293</v>
      </c>
      <c r="B297" s="225" t="s">
        <v>1201</v>
      </c>
      <c r="C297" s="228" t="s">
        <v>1202</v>
      </c>
      <c r="D297" s="227" t="s">
        <v>1203</v>
      </c>
      <c r="E297" s="227" t="s">
        <v>1208</v>
      </c>
      <c r="F297" s="229" t="s">
        <v>1205</v>
      </c>
      <c r="G297" s="319" t="s">
        <v>1209</v>
      </c>
      <c r="H297" s="231" t="s">
        <v>126</v>
      </c>
      <c r="I297" s="231" t="s">
        <v>127</v>
      </c>
      <c r="J297" s="231" t="s">
        <v>1206</v>
      </c>
      <c r="K297" s="413" t="s">
        <v>1210</v>
      </c>
      <c r="L297" s="232">
        <v>800000</v>
      </c>
      <c r="M297" s="233">
        <f t="shared" si="8"/>
        <v>560000</v>
      </c>
      <c r="N297" s="234" t="s">
        <v>183</v>
      </c>
      <c r="O297" s="235" t="s">
        <v>192</v>
      </c>
      <c r="P297" s="236"/>
      <c r="Q297" s="226"/>
      <c r="R297" s="226"/>
      <c r="S297" s="237"/>
      <c r="T297" s="231"/>
      <c r="U297" s="238"/>
      <c r="V297" s="231"/>
      <c r="W297" s="231"/>
      <c r="X297" s="231"/>
      <c r="Y297" s="320" t="s">
        <v>1211</v>
      </c>
      <c r="Z297" s="224" t="s">
        <v>134</v>
      </c>
    </row>
    <row r="298" spans="1:26" s="119" customFormat="1" ht="76.5" x14ac:dyDescent="0.2">
      <c r="A298" s="132">
        <v>294</v>
      </c>
      <c r="B298" s="74" t="s">
        <v>522</v>
      </c>
      <c r="C298" s="131" t="s">
        <v>126</v>
      </c>
      <c r="D298" s="56">
        <v>62075985</v>
      </c>
      <c r="E298" s="56" t="s">
        <v>523</v>
      </c>
      <c r="F298" s="57">
        <v>102007870</v>
      </c>
      <c r="G298" s="172" t="s">
        <v>1154</v>
      </c>
      <c r="H298" s="64" t="s">
        <v>126</v>
      </c>
      <c r="I298" s="64" t="s">
        <v>127</v>
      </c>
      <c r="J298" s="64" t="s">
        <v>127</v>
      </c>
      <c r="K298" s="64" t="s">
        <v>525</v>
      </c>
      <c r="L298" s="140">
        <v>100000</v>
      </c>
      <c r="M298" s="130">
        <f t="shared" si="0"/>
        <v>70000</v>
      </c>
      <c r="N298" s="60" t="s">
        <v>526</v>
      </c>
      <c r="O298" s="61" t="s">
        <v>502</v>
      </c>
      <c r="P298" s="168"/>
      <c r="Q298" s="55" t="s">
        <v>132</v>
      </c>
      <c r="R298" s="55" t="s">
        <v>132</v>
      </c>
      <c r="S298" s="190"/>
      <c r="T298" s="64"/>
      <c r="U298" s="198"/>
      <c r="V298" s="64"/>
      <c r="W298" s="64"/>
      <c r="X298" s="64"/>
      <c r="Y298" s="64"/>
      <c r="Z298" s="64"/>
    </row>
    <row r="299" spans="1:26" s="119" customFormat="1" ht="76.5" x14ac:dyDescent="0.2">
      <c r="A299" s="132">
        <v>295</v>
      </c>
      <c r="B299" s="74" t="s">
        <v>522</v>
      </c>
      <c r="C299" s="131" t="s">
        <v>126</v>
      </c>
      <c r="D299" s="56">
        <v>62075985</v>
      </c>
      <c r="E299" s="56" t="s">
        <v>523</v>
      </c>
      <c r="F299" s="57">
        <v>102007870</v>
      </c>
      <c r="G299" s="172" t="s">
        <v>374</v>
      </c>
      <c r="H299" s="64" t="s">
        <v>126</v>
      </c>
      <c r="I299" s="64" t="s">
        <v>127</v>
      </c>
      <c r="J299" s="64" t="s">
        <v>127</v>
      </c>
      <c r="K299" s="64" t="s">
        <v>527</v>
      </c>
      <c r="L299" s="140">
        <v>3000000</v>
      </c>
      <c r="M299" s="130">
        <f t="shared" si="0"/>
        <v>2100000</v>
      </c>
      <c r="N299" s="60" t="s">
        <v>130</v>
      </c>
      <c r="O299" s="61" t="s">
        <v>272</v>
      </c>
      <c r="P299" s="168"/>
      <c r="Q299" s="55"/>
      <c r="R299" s="55"/>
      <c r="S299" s="190"/>
      <c r="T299" s="64"/>
      <c r="U299" s="198"/>
      <c r="V299" s="64"/>
      <c r="W299" s="64" t="s">
        <v>132</v>
      </c>
      <c r="X299" s="64"/>
      <c r="Y299" s="64" t="s">
        <v>528</v>
      </c>
      <c r="Z299" s="64"/>
    </row>
    <row r="300" spans="1:26" s="119" customFormat="1" ht="76.5" x14ac:dyDescent="0.2">
      <c r="A300" s="132">
        <v>296</v>
      </c>
      <c r="B300" s="74" t="s">
        <v>522</v>
      </c>
      <c r="C300" s="131" t="s">
        <v>126</v>
      </c>
      <c r="D300" s="56">
        <v>62075985</v>
      </c>
      <c r="E300" s="56" t="s">
        <v>523</v>
      </c>
      <c r="F300" s="57">
        <v>102007870</v>
      </c>
      <c r="G300" s="172" t="s">
        <v>1155</v>
      </c>
      <c r="H300" s="64" t="s">
        <v>126</v>
      </c>
      <c r="I300" s="64" t="s">
        <v>127</v>
      </c>
      <c r="J300" s="64" t="s">
        <v>127</v>
      </c>
      <c r="K300" s="64" t="s">
        <v>529</v>
      </c>
      <c r="L300" s="140">
        <v>80000</v>
      </c>
      <c r="M300" s="130">
        <f t="shared" si="0"/>
        <v>56000</v>
      </c>
      <c r="N300" s="60" t="s">
        <v>526</v>
      </c>
      <c r="O300" s="61" t="s">
        <v>502</v>
      </c>
      <c r="P300" s="168"/>
      <c r="Q300" s="55" t="s">
        <v>132</v>
      </c>
      <c r="R300" s="55" t="s">
        <v>132</v>
      </c>
      <c r="S300" s="190"/>
      <c r="T300" s="64"/>
      <c r="U300" s="198"/>
      <c r="V300" s="64"/>
      <c r="W300" s="64"/>
      <c r="X300" s="64"/>
      <c r="Y300" s="64"/>
      <c r="Z300" s="64"/>
    </row>
    <row r="301" spans="1:26" s="119" customFormat="1" ht="76.5" x14ac:dyDescent="0.2">
      <c r="A301" s="132">
        <v>297</v>
      </c>
      <c r="B301" s="74" t="s">
        <v>522</v>
      </c>
      <c r="C301" s="131" t="s">
        <v>126</v>
      </c>
      <c r="D301" s="56">
        <v>62075985</v>
      </c>
      <c r="E301" s="56" t="s">
        <v>523</v>
      </c>
      <c r="F301" s="57">
        <v>102007870</v>
      </c>
      <c r="G301" s="172" t="s">
        <v>1156</v>
      </c>
      <c r="H301" s="64" t="s">
        <v>126</v>
      </c>
      <c r="I301" s="64" t="s">
        <v>127</v>
      </c>
      <c r="J301" s="64" t="s">
        <v>127</v>
      </c>
      <c r="K301" s="64" t="s">
        <v>530</v>
      </c>
      <c r="L301" s="140">
        <v>100000</v>
      </c>
      <c r="M301" s="130">
        <f t="shared" si="0"/>
        <v>70000</v>
      </c>
      <c r="N301" s="60" t="s">
        <v>531</v>
      </c>
      <c r="O301" s="61" t="s">
        <v>268</v>
      </c>
      <c r="P301" s="168"/>
      <c r="Q301" s="55" t="s">
        <v>132</v>
      </c>
      <c r="R301" s="55" t="s">
        <v>132</v>
      </c>
      <c r="S301" s="190"/>
      <c r="T301" s="64"/>
      <c r="U301" s="198"/>
      <c r="V301" s="64" t="s">
        <v>132</v>
      </c>
      <c r="W301" s="64"/>
      <c r="X301" s="64"/>
      <c r="Y301" s="64"/>
      <c r="Z301" s="64"/>
    </row>
    <row r="302" spans="1:26" s="119" customFormat="1" ht="76.5" x14ac:dyDescent="0.2">
      <c r="A302" s="132">
        <v>298</v>
      </c>
      <c r="B302" s="74" t="s">
        <v>522</v>
      </c>
      <c r="C302" s="131" t="s">
        <v>126</v>
      </c>
      <c r="D302" s="56">
        <v>62075985</v>
      </c>
      <c r="E302" s="56" t="s">
        <v>523</v>
      </c>
      <c r="F302" s="57" t="s">
        <v>532</v>
      </c>
      <c r="G302" s="172" t="s">
        <v>533</v>
      </c>
      <c r="H302" s="64" t="s">
        <v>126</v>
      </c>
      <c r="I302" s="64" t="s">
        <v>127</v>
      </c>
      <c r="J302" s="64" t="s">
        <v>127</v>
      </c>
      <c r="K302" s="64" t="s">
        <v>534</v>
      </c>
      <c r="L302" s="140">
        <v>700000</v>
      </c>
      <c r="M302" s="130">
        <f t="shared" si="0"/>
        <v>490000</v>
      </c>
      <c r="N302" s="60" t="s">
        <v>535</v>
      </c>
      <c r="O302" s="61" t="s">
        <v>272</v>
      </c>
      <c r="P302" s="168"/>
      <c r="Q302" s="166"/>
      <c r="R302" s="55"/>
      <c r="S302" s="190"/>
      <c r="T302" s="64"/>
      <c r="U302" s="198"/>
      <c r="V302" s="64" t="s">
        <v>132</v>
      </c>
      <c r="W302" s="64"/>
      <c r="X302" s="64"/>
      <c r="Y302" s="64"/>
      <c r="Z302" s="64"/>
    </row>
    <row r="303" spans="1:26" s="119" customFormat="1" ht="76.5" x14ac:dyDescent="0.2">
      <c r="A303" s="132">
        <v>299</v>
      </c>
      <c r="B303" s="74" t="s">
        <v>522</v>
      </c>
      <c r="C303" s="131" t="s">
        <v>126</v>
      </c>
      <c r="D303" s="56">
        <v>62075985</v>
      </c>
      <c r="E303" s="56" t="s">
        <v>523</v>
      </c>
      <c r="F303" s="57" t="s">
        <v>532</v>
      </c>
      <c r="G303" s="172" t="s">
        <v>306</v>
      </c>
      <c r="H303" s="64" t="s">
        <v>126</v>
      </c>
      <c r="I303" s="64" t="s">
        <v>127</v>
      </c>
      <c r="J303" s="64" t="s">
        <v>127</v>
      </c>
      <c r="K303" s="64" t="s">
        <v>536</v>
      </c>
      <c r="L303" s="140">
        <v>250000</v>
      </c>
      <c r="M303" s="130">
        <f t="shared" si="0"/>
        <v>175000</v>
      </c>
      <c r="N303" s="60" t="s">
        <v>526</v>
      </c>
      <c r="O303" s="61" t="s">
        <v>272</v>
      </c>
      <c r="P303" s="168"/>
      <c r="Q303" s="55" t="s">
        <v>132</v>
      </c>
      <c r="R303" s="55" t="s">
        <v>132</v>
      </c>
      <c r="S303" s="190"/>
      <c r="T303" s="64"/>
      <c r="U303" s="198"/>
      <c r="V303" s="64" t="s">
        <v>132</v>
      </c>
      <c r="W303" s="64"/>
      <c r="X303" s="64"/>
      <c r="Y303" s="64"/>
      <c r="Z303" s="64"/>
    </row>
    <row r="304" spans="1:26" s="119" customFormat="1" ht="76.5" x14ac:dyDescent="0.2">
      <c r="A304" s="132">
        <v>300</v>
      </c>
      <c r="B304" s="74" t="s">
        <v>522</v>
      </c>
      <c r="C304" s="131" t="s">
        <v>126</v>
      </c>
      <c r="D304" s="56" t="s">
        <v>537</v>
      </c>
      <c r="E304" s="56" t="s">
        <v>523</v>
      </c>
      <c r="F304" s="57" t="s">
        <v>532</v>
      </c>
      <c r="G304" s="172" t="s">
        <v>538</v>
      </c>
      <c r="H304" s="64" t="s">
        <v>126</v>
      </c>
      <c r="I304" s="64" t="s">
        <v>127</v>
      </c>
      <c r="J304" s="64" t="s">
        <v>127</v>
      </c>
      <c r="K304" s="64" t="s">
        <v>539</v>
      </c>
      <c r="L304" s="140">
        <v>200000</v>
      </c>
      <c r="M304" s="130">
        <f>L304/100*70</f>
        <v>140000</v>
      </c>
      <c r="N304" s="60" t="s">
        <v>526</v>
      </c>
      <c r="O304" s="61" t="s">
        <v>272</v>
      </c>
      <c r="P304" s="168"/>
      <c r="Q304" s="55"/>
      <c r="R304" s="55" t="s">
        <v>132</v>
      </c>
      <c r="S304" s="190"/>
      <c r="T304" s="64"/>
      <c r="U304" s="198"/>
      <c r="V304" s="64"/>
      <c r="W304" s="64"/>
      <c r="X304" s="64"/>
      <c r="Y304" s="64"/>
      <c r="Z304" s="64"/>
    </row>
    <row r="305" spans="1:26" s="119" customFormat="1" ht="63.75" x14ac:dyDescent="0.2">
      <c r="A305" s="132">
        <v>301</v>
      </c>
      <c r="B305" s="74" t="s">
        <v>540</v>
      </c>
      <c r="C305" s="131" t="s">
        <v>126</v>
      </c>
      <c r="D305" s="56">
        <v>62075993</v>
      </c>
      <c r="E305" s="56">
        <v>102007837</v>
      </c>
      <c r="F305" s="57">
        <v>600024873</v>
      </c>
      <c r="G305" s="172" t="s">
        <v>318</v>
      </c>
      <c r="H305" s="64" t="s">
        <v>126</v>
      </c>
      <c r="I305" s="64" t="s">
        <v>127</v>
      </c>
      <c r="J305" s="64" t="s">
        <v>313</v>
      </c>
      <c r="K305" s="64" t="s">
        <v>542</v>
      </c>
      <c r="L305" s="140">
        <v>200000</v>
      </c>
      <c r="M305" s="130">
        <f t="shared" si="0"/>
        <v>140000</v>
      </c>
      <c r="N305" s="60" t="s">
        <v>535</v>
      </c>
      <c r="O305" s="61" t="s">
        <v>502</v>
      </c>
      <c r="P305" s="168" t="s">
        <v>132</v>
      </c>
      <c r="Q305" s="55" t="s">
        <v>132</v>
      </c>
      <c r="R305" s="55"/>
      <c r="S305" s="190"/>
      <c r="T305" s="64"/>
      <c r="U305" s="198"/>
      <c r="V305" s="64"/>
      <c r="W305" s="64"/>
      <c r="X305" s="64"/>
      <c r="Y305" s="64"/>
      <c r="Z305" s="64"/>
    </row>
    <row r="306" spans="1:26" s="119" customFormat="1" ht="63.75" x14ac:dyDescent="0.2">
      <c r="A306" s="132">
        <v>302</v>
      </c>
      <c r="B306" s="74" t="s">
        <v>540</v>
      </c>
      <c r="C306" s="131" t="s">
        <v>126</v>
      </c>
      <c r="D306" s="56">
        <v>62075993</v>
      </c>
      <c r="E306" s="56">
        <v>102007837</v>
      </c>
      <c r="F306" s="57">
        <v>600024873</v>
      </c>
      <c r="G306" s="172" t="s">
        <v>543</v>
      </c>
      <c r="H306" s="64" t="s">
        <v>126</v>
      </c>
      <c r="I306" s="64" t="s">
        <v>127</v>
      </c>
      <c r="J306" s="64" t="s">
        <v>313</v>
      </c>
      <c r="K306" s="64" t="s">
        <v>544</v>
      </c>
      <c r="L306" s="140">
        <v>300000</v>
      </c>
      <c r="M306" s="130">
        <f t="shared" si="0"/>
        <v>210000</v>
      </c>
      <c r="N306" s="60" t="s">
        <v>535</v>
      </c>
      <c r="O306" s="61" t="s">
        <v>502</v>
      </c>
      <c r="P306" s="168" t="s">
        <v>132</v>
      </c>
      <c r="Q306" s="55" t="s">
        <v>132</v>
      </c>
      <c r="R306" s="55"/>
      <c r="S306" s="190"/>
      <c r="T306" s="64"/>
      <c r="U306" s="198"/>
      <c r="V306" s="64"/>
      <c r="W306" s="64"/>
      <c r="X306" s="64"/>
      <c r="Y306" s="64"/>
      <c r="Z306" s="64"/>
    </row>
    <row r="307" spans="1:26" s="119" customFormat="1" ht="63.75" x14ac:dyDescent="0.2">
      <c r="A307" s="132">
        <v>303</v>
      </c>
      <c r="B307" s="74" t="s">
        <v>540</v>
      </c>
      <c r="C307" s="131" t="s">
        <v>126</v>
      </c>
      <c r="D307" s="56">
        <v>62075993</v>
      </c>
      <c r="E307" s="56">
        <v>102007837</v>
      </c>
      <c r="F307" s="57">
        <v>600024873</v>
      </c>
      <c r="G307" s="172" t="s">
        <v>420</v>
      </c>
      <c r="H307" s="64" t="s">
        <v>126</v>
      </c>
      <c r="I307" s="64" t="s">
        <v>127</v>
      </c>
      <c r="J307" s="64" t="s">
        <v>313</v>
      </c>
      <c r="K307" s="64" t="s">
        <v>545</v>
      </c>
      <c r="L307" s="140">
        <v>360000</v>
      </c>
      <c r="M307" s="130">
        <f t="shared" si="0"/>
        <v>252000</v>
      </c>
      <c r="N307" s="60" t="s">
        <v>535</v>
      </c>
      <c r="O307" s="61" t="s">
        <v>502</v>
      </c>
      <c r="P307" s="168" t="s">
        <v>132</v>
      </c>
      <c r="Q307" s="55" t="s">
        <v>132</v>
      </c>
      <c r="R307" s="55"/>
      <c r="S307" s="190"/>
      <c r="T307" s="64"/>
      <c r="U307" s="198"/>
      <c r="V307" s="64"/>
      <c r="W307" s="64"/>
      <c r="X307" s="64"/>
      <c r="Y307" s="64"/>
      <c r="Z307" s="64"/>
    </row>
    <row r="308" spans="1:26" s="119" customFormat="1" ht="64.5" thickBot="1" x14ac:dyDescent="0.25">
      <c r="A308" s="132">
        <v>304</v>
      </c>
      <c r="B308" s="89" t="s">
        <v>546</v>
      </c>
      <c r="C308" s="422" t="s">
        <v>547</v>
      </c>
      <c r="D308" s="143">
        <v>14360918</v>
      </c>
      <c r="E308" s="143"/>
      <c r="F308" s="91">
        <v>691015821</v>
      </c>
      <c r="G308" s="201" t="s">
        <v>548</v>
      </c>
      <c r="H308" s="92" t="s">
        <v>126</v>
      </c>
      <c r="I308" s="92" t="s">
        <v>127</v>
      </c>
      <c r="J308" s="92" t="s">
        <v>549</v>
      </c>
      <c r="K308" s="92" t="s">
        <v>550</v>
      </c>
      <c r="L308" s="202">
        <v>18000000</v>
      </c>
      <c r="M308" s="203">
        <f t="shared" si="0"/>
        <v>12600000</v>
      </c>
      <c r="N308" s="146">
        <v>2023</v>
      </c>
      <c r="O308" s="147">
        <v>2024</v>
      </c>
      <c r="P308" s="165"/>
      <c r="Q308" s="90" t="s">
        <v>132</v>
      </c>
      <c r="R308" s="90" t="s">
        <v>132</v>
      </c>
      <c r="S308" s="149" t="s">
        <v>132</v>
      </c>
      <c r="T308" s="92"/>
      <c r="U308" s="204" t="s">
        <v>132</v>
      </c>
      <c r="V308" s="92"/>
      <c r="W308" s="92" t="s">
        <v>132</v>
      </c>
      <c r="X308" s="92"/>
      <c r="Y308" s="92" t="s">
        <v>290</v>
      </c>
      <c r="Z308" s="92" t="s">
        <v>134</v>
      </c>
    </row>
    <row r="312" spans="1:26" x14ac:dyDescent="0.25">
      <c r="A312" s="1" t="s">
        <v>1151</v>
      </c>
    </row>
    <row r="313" spans="1:26" x14ac:dyDescent="0.25">
      <c r="G313" s="1" t="s">
        <v>1144</v>
      </c>
    </row>
    <row r="316" spans="1:26" x14ac:dyDescent="0.25">
      <c r="A316" s="1" t="s">
        <v>28</v>
      </c>
    </row>
    <row r="317" spans="1:26" x14ac:dyDescent="0.25">
      <c r="A317" s="6" t="s">
        <v>42</v>
      </c>
    </row>
    <row r="319" spans="1:26" x14ac:dyDescent="0.25">
      <c r="A319" s="1" t="s">
        <v>119</v>
      </c>
    </row>
    <row r="320" spans="1:26" x14ac:dyDescent="0.25">
      <c r="A320" s="1" t="s">
        <v>122</v>
      </c>
    </row>
    <row r="321" spans="1:8" x14ac:dyDescent="0.25">
      <c r="A321" s="1" t="s">
        <v>121</v>
      </c>
    </row>
    <row r="323" spans="1:8" x14ac:dyDescent="0.25">
      <c r="A323" s="1" t="s">
        <v>43</v>
      </c>
    </row>
    <row r="325" spans="1:8" x14ac:dyDescent="0.25">
      <c r="A325" s="2" t="s">
        <v>76</v>
      </c>
      <c r="B325" s="2"/>
      <c r="C325" s="424"/>
      <c r="D325" s="2"/>
      <c r="E325" s="2"/>
      <c r="F325" s="2"/>
      <c r="G325" s="2"/>
      <c r="H325" s="2"/>
    </row>
    <row r="326" spans="1:8" x14ac:dyDescent="0.25">
      <c r="A326" s="2" t="s">
        <v>72</v>
      </c>
      <c r="B326" s="2"/>
      <c r="C326" s="424"/>
      <c r="D326" s="2"/>
      <c r="E326" s="2"/>
      <c r="F326" s="2"/>
      <c r="G326" s="2"/>
      <c r="H326" s="2"/>
    </row>
    <row r="327" spans="1:8" x14ac:dyDescent="0.25">
      <c r="A327" s="2" t="s">
        <v>68</v>
      </c>
      <c r="B327" s="2"/>
      <c r="C327" s="424"/>
      <c r="D327" s="2"/>
      <c r="E327" s="2"/>
      <c r="F327" s="2"/>
      <c r="G327" s="2"/>
      <c r="H327" s="2"/>
    </row>
    <row r="328" spans="1:8" x14ac:dyDescent="0.25">
      <c r="A328" s="2" t="s">
        <v>69</v>
      </c>
      <c r="B328" s="2"/>
      <c r="C328" s="424"/>
      <c r="D328" s="2"/>
      <c r="E328" s="2"/>
      <c r="F328" s="2"/>
      <c r="G328" s="2"/>
      <c r="H328" s="2"/>
    </row>
    <row r="329" spans="1:8" x14ac:dyDescent="0.25">
      <c r="A329" s="2" t="s">
        <v>70</v>
      </c>
      <c r="B329" s="2"/>
      <c r="C329" s="424"/>
      <c r="D329" s="2"/>
      <c r="E329" s="2"/>
      <c r="F329" s="2"/>
      <c r="G329" s="2"/>
      <c r="H329" s="2"/>
    </row>
    <row r="330" spans="1:8" x14ac:dyDescent="0.25">
      <c r="A330" s="2" t="s">
        <v>71</v>
      </c>
      <c r="B330" s="2"/>
      <c r="C330" s="424"/>
      <c r="D330" s="2"/>
      <c r="E330" s="2"/>
      <c r="F330" s="2"/>
      <c r="G330" s="2"/>
      <c r="H330" s="2"/>
    </row>
    <row r="331" spans="1:8" x14ac:dyDescent="0.25">
      <c r="A331" s="2" t="s">
        <v>120</v>
      </c>
      <c r="B331" s="2"/>
      <c r="C331" s="424"/>
      <c r="D331" s="2"/>
      <c r="E331" s="2"/>
      <c r="F331" s="2"/>
      <c r="G331" s="2"/>
      <c r="H331" s="2"/>
    </row>
    <row r="332" spans="1:8" x14ac:dyDescent="0.25">
      <c r="A332" s="2" t="s">
        <v>74</v>
      </c>
      <c r="B332" s="2"/>
      <c r="C332" s="424"/>
      <c r="D332" s="2"/>
      <c r="E332" s="2"/>
      <c r="F332" s="2"/>
      <c r="G332" s="2"/>
      <c r="H332" s="2"/>
    </row>
    <row r="333" spans="1:8" x14ac:dyDescent="0.25">
      <c r="A333" s="3" t="s">
        <v>73</v>
      </c>
      <c r="B333" s="3"/>
      <c r="C333" s="425"/>
      <c r="D333" s="3"/>
      <c r="E333" s="3"/>
    </row>
    <row r="334" spans="1:8" x14ac:dyDescent="0.25">
      <c r="A334" s="2" t="s">
        <v>75</v>
      </c>
      <c r="B334" s="2"/>
      <c r="C334" s="424"/>
      <c r="D334" s="2"/>
      <c r="E334" s="2"/>
      <c r="F334" s="2"/>
    </row>
    <row r="335" spans="1:8" x14ac:dyDescent="0.25">
      <c r="A335" s="2" t="s">
        <v>45</v>
      </c>
      <c r="B335" s="2"/>
      <c r="C335" s="424"/>
      <c r="D335" s="2"/>
      <c r="E335" s="2"/>
      <c r="F335" s="2"/>
    </row>
    <row r="336" spans="1:8" x14ac:dyDescent="0.25">
      <c r="A336" s="2"/>
      <c r="B336" s="2"/>
      <c r="C336" s="424"/>
      <c r="D336" s="2"/>
      <c r="E336" s="2"/>
      <c r="F336" s="2"/>
    </row>
    <row r="337" spans="1:6" x14ac:dyDescent="0.25">
      <c r="A337" s="2" t="s">
        <v>77</v>
      </c>
      <c r="B337" s="2"/>
      <c r="C337" s="424"/>
      <c r="D337" s="2"/>
      <c r="E337" s="2"/>
      <c r="F337" s="2"/>
    </row>
    <row r="338" spans="1:6" x14ac:dyDescent="0.25">
      <c r="A338" s="2" t="s">
        <v>64</v>
      </c>
      <c r="B338" s="2"/>
      <c r="C338" s="424"/>
      <c r="D338" s="2"/>
      <c r="E338" s="2"/>
      <c r="F338" s="2"/>
    </row>
    <row r="340" spans="1:6" x14ac:dyDescent="0.25">
      <c r="A340" s="1" t="s">
        <v>46</v>
      </c>
    </row>
    <row r="341" spans="1:6" x14ac:dyDescent="0.25">
      <c r="A341" s="2" t="s">
        <v>47</v>
      </c>
    </row>
    <row r="342" spans="1:6" x14ac:dyDescent="0.25">
      <c r="A342" s="1" t="s">
        <v>48</v>
      </c>
    </row>
  </sheetData>
  <sheetProtection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36" fitToHeight="0" orientation="landscape" r:id="rId1"/>
  <ignoredErrors>
    <ignoredError sqref="D298:F308 D186:F194 D196:F201 D126:F134 D279:F281 D46:F61 D149:F153 D33:F39 D155:F156 D167:F168 D159:F160 D206:F214 D104:F118 D120:F120 D286:F286 D75:F87 D123:E123 D17:F29 D71:F73 D180:F184 D216 D136:F140 D13:F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70"/>
  <sheetViews>
    <sheetView tabSelected="1" topLeftCell="B2" zoomScale="80" zoomScaleNormal="80" workbookViewId="0">
      <selection activeCell="L10" sqref="L1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2851562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516" t="s">
        <v>49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8"/>
    </row>
    <row r="2" spans="1:20" ht="30" customHeight="1" thickBot="1" x14ac:dyDescent="0.3">
      <c r="A2" s="440" t="s">
        <v>50</v>
      </c>
      <c r="B2" s="438" t="s">
        <v>6</v>
      </c>
      <c r="C2" s="459" t="s">
        <v>51</v>
      </c>
      <c r="D2" s="455"/>
      <c r="E2" s="455"/>
      <c r="F2" s="521" t="s">
        <v>8</v>
      </c>
      <c r="G2" s="512" t="s">
        <v>33</v>
      </c>
      <c r="H2" s="447" t="s">
        <v>65</v>
      </c>
      <c r="I2" s="445" t="s">
        <v>10</v>
      </c>
      <c r="J2" s="525" t="s">
        <v>11</v>
      </c>
      <c r="K2" s="443" t="s">
        <v>52</v>
      </c>
      <c r="L2" s="444"/>
      <c r="M2" s="528" t="s">
        <v>13</v>
      </c>
      <c r="N2" s="529"/>
      <c r="O2" s="535" t="s">
        <v>53</v>
      </c>
      <c r="P2" s="536"/>
      <c r="Q2" s="536"/>
      <c r="R2" s="536"/>
      <c r="S2" s="528" t="s">
        <v>15</v>
      </c>
      <c r="T2" s="529"/>
    </row>
    <row r="3" spans="1:20" ht="22.35" customHeight="1" thickBot="1" x14ac:dyDescent="0.3">
      <c r="A3" s="519"/>
      <c r="B3" s="532"/>
      <c r="C3" s="533" t="s">
        <v>54</v>
      </c>
      <c r="D3" s="506" t="s">
        <v>55</v>
      </c>
      <c r="E3" s="506" t="s">
        <v>56</v>
      </c>
      <c r="F3" s="522"/>
      <c r="G3" s="513"/>
      <c r="H3" s="515"/>
      <c r="I3" s="524"/>
      <c r="J3" s="526"/>
      <c r="K3" s="508" t="s">
        <v>57</v>
      </c>
      <c r="L3" s="508" t="s">
        <v>107</v>
      </c>
      <c r="M3" s="510" t="s">
        <v>22</v>
      </c>
      <c r="N3" s="511" t="s">
        <v>23</v>
      </c>
      <c r="O3" s="537" t="s">
        <v>36</v>
      </c>
      <c r="P3" s="538"/>
      <c r="Q3" s="538"/>
      <c r="R3" s="538"/>
      <c r="S3" s="530" t="s">
        <v>58</v>
      </c>
      <c r="T3" s="531" t="s">
        <v>27</v>
      </c>
    </row>
    <row r="4" spans="1:20" ht="68.25" customHeight="1" thickBot="1" x14ac:dyDescent="0.3">
      <c r="A4" s="520"/>
      <c r="B4" s="439"/>
      <c r="C4" s="534"/>
      <c r="D4" s="507"/>
      <c r="E4" s="507"/>
      <c r="F4" s="523"/>
      <c r="G4" s="514"/>
      <c r="H4" s="448"/>
      <c r="I4" s="446"/>
      <c r="J4" s="527"/>
      <c r="K4" s="509"/>
      <c r="L4" s="509"/>
      <c r="M4" s="489"/>
      <c r="N4" s="491"/>
      <c r="O4" s="44" t="s">
        <v>59</v>
      </c>
      <c r="P4" s="45" t="s">
        <v>39</v>
      </c>
      <c r="Q4" s="46" t="s">
        <v>40</v>
      </c>
      <c r="R4" s="47" t="s">
        <v>60</v>
      </c>
      <c r="S4" s="497"/>
      <c r="T4" s="499"/>
    </row>
    <row r="5" spans="1:20" ht="26.25" x14ac:dyDescent="0.25">
      <c r="A5" s="119">
        <v>1</v>
      </c>
      <c r="B5" s="50">
        <v>1</v>
      </c>
      <c r="C5" s="51" t="s">
        <v>775</v>
      </c>
      <c r="D5" s="93" t="s">
        <v>775</v>
      </c>
      <c r="E5" s="94" t="s">
        <v>783</v>
      </c>
      <c r="F5" s="95" t="s">
        <v>784</v>
      </c>
      <c r="G5" s="96" t="s">
        <v>126</v>
      </c>
      <c r="H5" s="96" t="s">
        <v>127</v>
      </c>
      <c r="I5" s="96" t="s">
        <v>345</v>
      </c>
      <c r="J5" s="95" t="s">
        <v>785</v>
      </c>
      <c r="K5" s="160">
        <v>50000</v>
      </c>
      <c r="L5" s="161">
        <f>K5/100*70</f>
        <v>35000</v>
      </c>
      <c r="M5" s="52" t="s">
        <v>168</v>
      </c>
      <c r="N5" s="155" t="s">
        <v>183</v>
      </c>
      <c r="O5" s="97"/>
      <c r="P5" s="98"/>
      <c r="Q5" s="98" t="s">
        <v>132</v>
      </c>
      <c r="R5" s="99"/>
      <c r="S5" s="100" t="s">
        <v>619</v>
      </c>
      <c r="T5" s="101"/>
    </row>
    <row r="6" spans="1:20" x14ac:dyDescent="0.25">
      <c r="A6" s="119">
        <v>2</v>
      </c>
      <c r="B6" s="59">
        <v>2</v>
      </c>
      <c r="C6" s="74" t="s">
        <v>775</v>
      </c>
      <c r="D6" s="55" t="s">
        <v>775</v>
      </c>
      <c r="E6" s="102" t="s">
        <v>783</v>
      </c>
      <c r="F6" s="58" t="s">
        <v>786</v>
      </c>
      <c r="G6" s="64" t="s">
        <v>126</v>
      </c>
      <c r="H6" s="64" t="s">
        <v>127</v>
      </c>
      <c r="I6" s="64" t="s">
        <v>345</v>
      </c>
      <c r="J6" s="75" t="s">
        <v>787</v>
      </c>
      <c r="K6" s="162">
        <v>80000</v>
      </c>
      <c r="L6" s="162">
        <f>K6/100*70</f>
        <v>56000</v>
      </c>
      <c r="M6" s="62" t="s">
        <v>168</v>
      </c>
      <c r="N6" s="63" t="s">
        <v>183</v>
      </c>
      <c r="O6" s="105" t="s">
        <v>132</v>
      </c>
      <c r="P6" s="106"/>
      <c r="Q6" s="106"/>
      <c r="R6" s="107" t="s">
        <v>132</v>
      </c>
      <c r="S6" s="88"/>
      <c r="T6" s="57"/>
    </row>
    <row r="7" spans="1:20" ht="51.75" x14ac:dyDescent="0.25">
      <c r="A7" s="119">
        <v>3</v>
      </c>
      <c r="B7" s="59">
        <v>3</v>
      </c>
      <c r="C7" s="74" t="s">
        <v>788</v>
      </c>
      <c r="D7" s="55" t="s">
        <v>126</v>
      </c>
      <c r="E7" s="102" t="s">
        <v>789</v>
      </c>
      <c r="F7" s="309" t="s">
        <v>1350</v>
      </c>
      <c r="G7" s="64" t="s">
        <v>126</v>
      </c>
      <c r="H7" s="64" t="s">
        <v>127</v>
      </c>
      <c r="I7" s="64" t="s">
        <v>127</v>
      </c>
      <c r="J7" s="75" t="s">
        <v>790</v>
      </c>
      <c r="K7" s="162">
        <v>350000</v>
      </c>
      <c r="L7" s="162">
        <f t="shared" ref="L7:L34" si="0">K7/100*70</f>
        <v>245000</v>
      </c>
      <c r="M7" s="62" t="s">
        <v>183</v>
      </c>
      <c r="N7" s="63" t="s">
        <v>156</v>
      </c>
      <c r="O7" s="105"/>
      <c r="P7" s="106"/>
      <c r="Q7" s="106" t="s">
        <v>132</v>
      </c>
      <c r="R7" s="107"/>
      <c r="S7" s="88" t="s">
        <v>619</v>
      </c>
      <c r="T7" s="57"/>
    </row>
    <row r="8" spans="1:20" ht="51.75" x14ac:dyDescent="0.25">
      <c r="A8" s="119"/>
      <c r="B8" s="82">
        <v>4</v>
      </c>
      <c r="C8" s="74" t="s">
        <v>788</v>
      </c>
      <c r="D8" s="55" t="s">
        <v>126</v>
      </c>
      <c r="E8" s="102" t="s">
        <v>789</v>
      </c>
      <c r="F8" s="310" t="s">
        <v>1351</v>
      </c>
      <c r="G8" s="81" t="s">
        <v>126</v>
      </c>
      <c r="H8" s="81" t="s">
        <v>127</v>
      </c>
      <c r="I8" s="81" t="s">
        <v>127</v>
      </c>
      <c r="J8" s="79" t="s">
        <v>791</v>
      </c>
      <c r="K8" s="163">
        <v>1000000</v>
      </c>
      <c r="L8" s="162">
        <f t="shared" si="0"/>
        <v>700000</v>
      </c>
      <c r="M8" s="87" t="s">
        <v>183</v>
      </c>
      <c r="N8" s="80" t="s">
        <v>161</v>
      </c>
      <c r="O8" s="109" t="s">
        <v>132</v>
      </c>
      <c r="P8" s="110" t="s">
        <v>132</v>
      </c>
      <c r="Q8" s="110" t="s">
        <v>132</v>
      </c>
      <c r="R8" s="111"/>
      <c r="S8" s="88" t="s">
        <v>619</v>
      </c>
      <c r="T8" s="78"/>
    </row>
    <row r="9" spans="1:20" ht="51.75" x14ac:dyDescent="0.25">
      <c r="A9" s="119"/>
      <c r="B9" s="82">
        <v>5</v>
      </c>
      <c r="C9" s="74" t="s">
        <v>788</v>
      </c>
      <c r="D9" s="55" t="s">
        <v>126</v>
      </c>
      <c r="E9" s="102" t="s">
        <v>789</v>
      </c>
      <c r="F9" s="310" t="s">
        <v>1352</v>
      </c>
      <c r="G9" s="81" t="s">
        <v>126</v>
      </c>
      <c r="H9" s="81" t="s">
        <v>127</v>
      </c>
      <c r="I9" s="81" t="s">
        <v>127</v>
      </c>
      <c r="J9" s="79" t="s">
        <v>792</v>
      </c>
      <c r="K9" s="163">
        <v>300000</v>
      </c>
      <c r="L9" s="162">
        <f t="shared" si="0"/>
        <v>210000</v>
      </c>
      <c r="M9" s="87" t="s">
        <v>183</v>
      </c>
      <c r="N9" s="80" t="s">
        <v>161</v>
      </c>
      <c r="O9" s="109" t="s">
        <v>132</v>
      </c>
      <c r="P9" s="110" t="s">
        <v>132</v>
      </c>
      <c r="Q9" s="110" t="s">
        <v>132</v>
      </c>
      <c r="R9" s="111" t="s">
        <v>132</v>
      </c>
      <c r="S9" s="88" t="s">
        <v>619</v>
      </c>
      <c r="T9" s="78"/>
    </row>
    <row r="10" spans="1:20" ht="51.75" x14ac:dyDescent="0.25">
      <c r="A10" s="119"/>
      <c r="B10" s="59">
        <v>6</v>
      </c>
      <c r="C10" s="225" t="s">
        <v>1188</v>
      </c>
      <c r="D10" s="226" t="s">
        <v>126</v>
      </c>
      <c r="E10" s="361" t="s">
        <v>789</v>
      </c>
      <c r="F10" s="362" t="s">
        <v>1359</v>
      </c>
      <c r="G10" s="363" t="s">
        <v>126</v>
      </c>
      <c r="H10" s="363" t="s">
        <v>127</v>
      </c>
      <c r="I10" s="363" t="s">
        <v>127</v>
      </c>
      <c r="J10" s="364" t="s">
        <v>790</v>
      </c>
      <c r="K10" s="365">
        <v>350000</v>
      </c>
      <c r="L10" s="366">
        <f t="shared" si="0"/>
        <v>245000</v>
      </c>
      <c r="M10" s="367">
        <v>2025</v>
      </c>
      <c r="N10" s="368">
        <v>2026</v>
      </c>
      <c r="O10" s="369"/>
      <c r="P10" s="370"/>
      <c r="Q10" s="370" t="s">
        <v>132</v>
      </c>
      <c r="R10" s="371" t="s">
        <v>132</v>
      </c>
      <c r="S10" s="372" t="s">
        <v>619</v>
      </c>
      <c r="T10" s="373"/>
    </row>
    <row r="11" spans="1:20" ht="51.75" x14ac:dyDescent="0.25">
      <c r="A11" s="119"/>
      <c r="B11" s="59">
        <v>7</v>
      </c>
      <c r="C11" s="225" t="s">
        <v>1188</v>
      </c>
      <c r="D11" s="226" t="s">
        <v>126</v>
      </c>
      <c r="E11" s="361" t="s">
        <v>789</v>
      </c>
      <c r="F11" s="362" t="s">
        <v>1360</v>
      </c>
      <c r="G11" s="363" t="s">
        <v>126</v>
      </c>
      <c r="H11" s="363" t="s">
        <v>127</v>
      </c>
      <c r="I11" s="363" t="s">
        <v>127</v>
      </c>
      <c r="J11" s="364" t="s">
        <v>791</v>
      </c>
      <c r="K11" s="365">
        <v>1000000</v>
      </c>
      <c r="L11" s="366">
        <f t="shared" si="0"/>
        <v>700000</v>
      </c>
      <c r="M11" s="367">
        <v>2025</v>
      </c>
      <c r="N11" s="368">
        <v>2027</v>
      </c>
      <c r="O11" s="369" t="s">
        <v>132</v>
      </c>
      <c r="P11" s="370" t="s">
        <v>132</v>
      </c>
      <c r="Q11" s="370" t="s">
        <v>132</v>
      </c>
      <c r="R11" s="371"/>
      <c r="S11" s="372" t="s">
        <v>619</v>
      </c>
      <c r="T11" s="373"/>
    </row>
    <row r="12" spans="1:20" ht="51.75" x14ac:dyDescent="0.25">
      <c r="A12" s="119"/>
      <c r="B12" s="59">
        <v>8</v>
      </c>
      <c r="C12" s="225" t="s">
        <v>1188</v>
      </c>
      <c r="D12" s="226" t="s">
        <v>126</v>
      </c>
      <c r="E12" s="361" t="s">
        <v>789</v>
      </c>
      <c r="F12" s="385" t="s">
        <v>1361</v>
      </c>
      <c r="G12" s="231" t="s">
        <v>126</v>
      </c>
      <c r="H12" s="231" t="s">
        <v>127</v>
      </c>
      <c r="I12" s="231" t="s">
        <v>127</v>
      </c>
      <c r="J12" s="386" t="s">
        <v>792</v>
      </c>
      <c r="K12" s="366">
        <v>300000</v>
      </c>
      <c r="L12" s="366">
        <f t="shared" si="0"/>
        <v>210000</v>
      </c>
      <c r="M12" s="241">
        <v>2025</v>
      </c>
      <c r="N12" s="243">
        <v>2027</v>
      </c>
      <c r="O12" s="387" t="s">
        <v>132</v>
      </c>
      <c r="P12" s="388" t="s">
        <v>132</v>
      </c>
      <c r="Q12" s="388" t="s">
        <v>132</v>
      </c>
      <c r="R12" s="389" t="s">
        <v>132</v>
      </c>
      <c r="S12" s="390" t="s">
        <v>619</v>
      </c>
      <c r="T12" s="229"/>
    </row>
    <row r="13" spans="1:20" ht="51.75" x14ac:dyDescent="0.25">
      <c r="A13" s="119"/>
      <c r="B13" s="82">
        <v>9</v>
      </c>
      <c r="C13" s="266" t="s">
        <v>1188</v>
      </c>
      <c r="D13" s="312" t="s">
        <v>126</v>
      </c>
      <c r="E13" s="382" t="s">
        <v>789</v>
      </c>
      <c r="F13" s="267" t="s">
        <v>1184</v>
      </c>
      <c r="G13" s="271" t="s">
        <v>126</v>
      </c>
      <c r="H13" s="258" t="s">
        <v>127</v>
      </c>
      <c r="I13" s="258" t="s">
        <v>127</v>
      </c>
      <c r="J13" s="268" t="s">
        <v>1185</v>
      </c>
      <c r="K13" s="409">
        <v>84700000</v>
      </c>
      <c r="L13" s="383">
        <f t="shared" si="0"/>
        <v>59290000</v>
      </c>
      <c r="M13" s="273">
        <v>2025</v>
      </c>
      <c r="N13" s="274">
        <v>2027</v>
      </c>
      <c r="O13" s="275" t="s">
        <v>132</v>
      </c>
      <c r="P13" s="276" t="s">
        <v>132</v>
      </c>
      <c r="Q13" s="384" t="s">
        <v>132</v>
      </c>
      <c r="R13" s="277" t="s">
        <v>132</v>
      </c>
      <c r="S13" s="270" t="s">
        <v>1186</v>
      </c>
      <c r="T13" s="269" t="s">
        <v>134</v>
      </c>
    </row>
    <row r="14" spans="1:20" ht="51.75" x14ac:dyDescent="0.25">
      <c r="A14" s="119"/>
      <c r="B14" s="82">
        <v>10</v>
      </c>
      <c r="C14" s="210" t="s">
        <v>1188</v>
      </c>
      <c r="D14" s="226" t="s">
        <v>126</v>
      </c>
      <c r="E14" s="361" t="s">
        <v>789</v>
      </c>
      <c r="F14" s="247" t="s">
        <v>1187</v>
      </c>
      <c r="G14" s="272" t="s">
        <v>126</v>
      </c>
      <c r="H14" s="224" t="s">
        <v>127</v>
      </c>
      <c r="I14" s="224" t="s">
        <v>127</v>
      </c>
      <c r="J14" s="255" t="s">
        <v>1187</v>
      </c>
      <c r="K14" s="410">
        <v>5000000</v>
      </c>
      <c r="L14" s="366">
        <f t="shared" si="0"/>
        <v>3500000</v>
      </c>
      <c r="M14" s="278">
        <v>2025</v>
      </c>
      <c r="N14" s="279">
        <v>2027</v>
      </c>
      <c r="O14" s="280" t="s">
        <v>132</v>
      </c>
      <c r="P14" s="281" t="s">
        <v>132</v>
      </c>
      <c r="Q14" s="282" t="s">
        <v>132</v>
      </c>
      <c r="R14" s="283" t="s">
        <v>132</v>
      </c>
      <c r="S14" s="256"/>
      <c r="T14" s="257"/>
    </row>
    <row r="15" spans="1:20" ht="51.75" x14ac:dyDescent="0.25">
      <c r="A15" s="119"/>
      <c r="B15" s="59">
        <v>11</v>
      </c>
      <c r="C15" s="76" t="s">
        <v>793</v>
      </c>
      <c r="D15" s="55" t="s">
        <v>126</v>
      </c>
      <c r="E15" s="102" t="s">
        <v>794</v>
      </c>
      <c r="F15" s="108" t="s">
        <v>795</v>
      </c>
      <c r="G15" s="81" t="s">
        <v>126</v>
      </c>
      <c r="H15" s="81" t="s">
        <v>127</v>
      </c>
      <c r="I15" s="81" t="s">
        <v>127</v>
      </c>
      <c r="J15" s="79" t="s">
        <v>795</v>
      </c>
      <c r="K15" s="163">
        <v>300000</v>
      </c>
      <c r="L15" s="164">
        <f t="shared" si="0"/>
        <v>210000</v>
      </c>
      <c r="M15" s="87" t="s">
        <v>155</v>
      </c>
      <c r="N15" s="80" t="s">
        <v>161</v>
      </c>
      <c r="O15" s="109"/>
      <c r="P15" s="110"/>
      <c r="Q15" s="110"/>
      <c r="R15" s="111" t="s">
        <v>132</v>
      </c>
      <c r="S15" s="88" t="s">
        <v>619</v>
      </c>
      <c r="T15" s="78"/>
    </row>
    <row r="16" spans="1:20" s="265" customFormat="1" ht="51.75" x14ac:dyDescent="0.25">
      <c r="A16" s="262"/>
      <c r="B16" s="59">
        <v>12</v>
      </c>
      <c r="C16" s="74" t="s">
        <v>793</v>
      </c>
      <c r="D16" s="55" t="s">
        <v>126</v>
      </c>
      <c r="E16" s="102" t="s">
        <v>794</v>
      </c>
      <c r="F16" s="58" t="s">
        <v>796</v>
      </c>
      <c r="G16" s="64" t="s">
        <v>126</v>
      </c>
      <c r="H16" s="64" t="s">
        <v>127</v>
      </c>
      <c r="I16" s="64" t="s">
        <v>127</v>
      </c>
      <c r="J16" s="75" t="s">
        <v>796</v>
      </c>
      <c r="K16" s="162">
        <v>500000</v>
      </c>
      <c r="L16" s="263">
        <f t="shared" si="0"/>
        <v>350000</v>
      </c>
      <c r="M16" s="62" t="s">
        <v>155</v>
      </c>
      <c r="N16" s="63" t="s">
        <v>161</v>
      </c>
      <c r="O16" s="105"/>
      <c r="P16" s="106"/>
      <c r="Q16" s="106" t="s">
        <v>132</v>
      </c>
      <c r="R16" s="107" t="s">
        <v>132</v>
      </c>
      <c r="S16" s="264" t="s">
        <v>619</v>
      </c>
      <c r="T16" s="57"/>
    </row>
    <row r="17" spans="1:20" ht="51.75" x14ac:dyDescent="0.25">
      <c r="A17" s="119"/>
      <c r="B17" s="59">
        <v>13</v>
      </c>
      <c r="C17" s="76" t="s">
        <v>797</v>
      </c>
      <c r="D17" s="77" t="s">
        <v>126</v>
      </c>
      <c r="E17" s="102" t="s">
        <v>798</v>
      </c>
      <c r="F17" s="310" t="s">
        <v>1364</v>
      </c>
      <c r="G17" s="81" t="s">
        <v>126</v>
      </c>
      <c r="H17" s="81" t="s">
        <v>127</v>
      </c>
      <c r="I17" s="81" t="s">
        <v>352</v>
      </c>
      <c r="J17" s="79" t="s">
        <v>799</v>
      </c>
      <c r="K17" s="163">
        <v>150000</v>
      </c>
      <c r="L17" s="164">
        <f t="shared" si="0"/>
        <v>105000</v>
      </c>
      <c r="M17" s="87" t="s">
        <v>155</v>
      </c>
      <c r="N17" s="80" t="s">
        <v>236</v>
      </c>
      <c r="O17" s="109" t="s">
        <v>132</v>
      </c>
      <c r="P17" s="110"/>
      <c r="Q17" s="110"/>
      <c r="R17" s="111" t="s">
        <v>132</v>
      </c>
      <c r="S17" s="88" t="s">
        <v>292</v>
      </c>
      <c r="T17" s="78" t="s">
        <v>134</v>
      </c>
    </row>
    <row r="18" spans="1:20" ht="51.75" x14ac:dyDescent="0.25">
      <c r="A18" s="119"/>
      <c r="B18" s="82">
        <v>14</v>
      </c>
      <c r="C18" s="76" t="s">
        <v>797</v>
      </c>
      <c r="D18" s="77" t="s">
        <v>126</v>
      </c>
      <c r="E18" s="102" t="s">
        <v>798</v>
      </c>
      <c r="F18" s="310" t="s">
        <v>1353</v>
      </c>
      <c r="G18" s="81" t="s">
        <v>126</v>
      </c>
      <c r="H18" s="81" t="s">
        <v>127</v>
      </c>
      <c r="I18" s="81" t="s">
        <v>352</v>
      </c>
      <c r="J18" s="79" t="s">
        <v>800</v>
      </c>
      <c r="K18" s="163">
        <v>10000000</v>
      </c>
      <c r="L18" s="164"/>
      <c r="M18" s="87" t="s">
        <v>801</v>
      </c>
      <c r="N18" s="80" t="s">
        <v>183</v>
      </c>
      <c r="O18" s="109"/>
      <c r="P18" s="110"/>
      <c r="Q18" s="110"/>
      <c r="R18" s="111"/>
      <c r="S18" s="88" t="s">
        <v>802</v>
      </c>
      <c r="T18" s="78"/>
    </row>
    <row r="19" spans="1:20" ht="51.75" x14ac:dyDescent="0.25">
      <c r="A19" s="119"/>
      <c r="B19" s="82">
        <v>15</v>
      </c>
      <c r="C19" s="76" t="s">
        <v>797</v>
      </c>
      <c r="D19" s="77" t="s">
        <v>126</v>
      </c>
      <c r="E19" s="102" t="s">
        <v>798</v>
      </c>
      <c r="F19" s="310" t="s">
        <v>1354</v>
      </c>
      <c r="G19" s="81" t="s">
        <v>126</v>
      </c>
      <c r="H19" s="81" t="s">
        <v>127</v>
      </c>
      <c r="I19" s="81" t="s">
        <v>352</v>
      </c>
      <c r="J19" s="79" t="s">
        <v>803</v>
      </c>
      <c r="K19" s="163">
        <v>300000</v>
      </c>
      <c r="L19" s="164"/>
      <c r="M19" s="87" t="s">
        <v>801</v>
      </c>
      <c r="N19" s="80" t="s">
        <v>183</v>
      </c>
      <c r="O19" s="109"/>
      <c r="P19" s="110"/>
      <c r="Q19" s="110"/>
      <c r="R19" s="111"/>
      <c r="S19" s="88" t="s">
        <v>802</v>
      </c>
      <c r="T19" s="78"/>
    </row>
    <row r="20" spans="1:20" ht="51.75" x14ac:dyDescent="0.25">
      <c r="A20" s="119"/>
      <c r="B20" s="59">
        <v>16</v>
      </c>
      <c r="C20" s="76" t="s">
        <v>797</v>
      </c>
      <c r="D20" s="77" t="s">
        <v>126</v>
      </c>
      <c r="E20" s="102" t="s">
        <v>798</v>
      </c>
      <c r="F20" s="310" t="s">
        <v>1355</v>
      </c>
      <c r="G20" s="81" t="s">
        <v>126</v>
      </c>
      <c r="H20" s="81" t="s">
        <v>127</v>
      </c>
      <c r="I20" s="81" t="s">
        <v>352</v>
      </c>
      <c r="J20" s="79" t="s">
        <v>804</v>
      </c>
      <c r="K20" s="163">
        <v>1500000</v>
      </c>
      <c r="L20" s="164">
        <f t="shared" si="0"/>
        <v>1050000</v>
      </c>
      <c r="M20" s="87" t="s">
        <v>801</v>
      </c>
      <c r="N20" s="80" t="s">
        <v>183</v>
      </c>
      <c r="O20" s="109" t="s">
        <v>132</v>
      </c>
      <c r="P20" s="110"/>
      <c r="Q20" s="110"/>
      <c r="R20" s="111"/>
      <c r="S20" s="88" t="s">
        <v>802</v>
      </c>
      <c r="T20" s="78" t="s">
        <v>269</v>
      </c>
    </row>
    <row r="21" spans="1:20" ht="51.75" x14ac:dyDescent="0.25">
      <c r="A21" s="119" t="s">
        <v>61</v>
      </c>
      <c r="B21" s="59">
        <v>17</v>
      </c>
      <c r="C21" s="76" t="s">
        <v>797</v>
      </c>
      <c r="D21" s="77" t="s">
        <v>126</v>
      </c>
      <c r="E21" s="102" t="s">
        <v>798</v>
      </c>
      <c r="F21" s="310" t="s">
        <v>1356</v>
      </c>
      <c r="G21" s="81" t="s">
        <v>126</v>
      </c>
      <c r="H21" s="81" t="s">
        <v>127</v>
      </c>
      <c r="I21" s="81" t="s">
        <v>352</v>
      </c>
      <c r="J21" s="79" t="s">
        <v>805</v>
      </c>
      <c r="K21" s="163">
        <v>400000</v>
      </c>
      <c r="L21" s="164">
        <f t="shared" si="0"/>
        <v>280000</v>
      </c>
      <c r="M21" s="87" t="s">
        <v>183</v>
      </c>
      <c r="N21" s="80" t="s">
        <v>156</v>
      </c>
      <c r="O21" s="109"/>
      <c r="P21" s="110"/>
      <c r="Q21" s="110" t="s">
        <v>132</v>
      </c>
      <c r="R21" s="111"/>
      <c r="S21" s="88" t="s">
        <v>292</v>
      </c>
      <c r="T21" s="78"/>
    </row>
    <row r="22" spans="1:20" ht="51.75" x14ac:dyDescent="0.25">
      <c r="A22" s="119"/>
      <c r="B22" s="59">
        <v>18</v>
      </c>
      <c r="C22" s="76" t="s">
        <v>797</v>
      </c>
      <c r="D22" s="77" t="s">
        <v>126</v>
      </c>
      <c r="E22" s="102" t="s">
        <v>798</v>
      </c>
      <c r="F22" s="310" t="s">
        <v>1363</v>
      </c>
      <c r="G22" s="81" t="s">
        <v>126</v>
      </c>
      <c r="H22" s="81" t="s">
        <v>127</v>
      </c>
      <c r="I22" s="81" t="s">
        <v>352</v>
      </c>
      <c r="J22" s="79" t="s">
        <v>806</v>
      </c>
      <c r="K22" s="163">
        <v>900000</v>
      </c>
      <c r="L22" s="164">
        <f t="shared" si="0"/>
        <v>630000</v>
      </c>
      <c r="M22" s="87" t="s">
        <v>236</v>
      </c>
      <c r="N22" s="80" t="s">
        <v>156</v>
      </c>
      <c r="O22" s="109" t="s">
        <v>132</v>
      </c>
      <c r="P22" s="110" t="s">
        <v>132</v>
      </c>
      <c r="Q22" s="110"/>
      <c r="R22" s="111"/>
      <c r="S22" s="88" t="s">
        <v>802</v>
      </c>
      <c r="T22" s="78"/>
    </row>
    <row r="23" spans="1:20" ht="55.15" customHeight="1" x14ac:dyDescent="0.25">
      <c r="A23" s="119"/>
      <c r="B23" s="82">
        <v>19</v>
      </c>
      <c r="C23" s="76" t="s">
        <v>797</v>
      </c>
      <c r="D23" s="77" t="s">
        <v>126</v>
      </c>
      <c r="E23" s="102" t="s">
        <v>798</v>
      </c>
      <c r="F23" s="310" t="s">
        <v>1357</v>
      </c>
      <c r="G23" s="81" t="s">
        <v>126</v>
      </c>
      <c r="H23" s="81" t="s">
        <v>127</v>
      </c>
      <c r="I23" s="81" t="s">
        <v>352</v>
      </c>
      <c r="J23" s="79" t="s">
        <v>807</v>
      </c>
      <c r="K23" s="163">
        <v>400000</v>
      </c>
      <c r="L23" s="164">
        <f t="shared" si="0"/>
        <v>280000</v>
      </c>
      <c r="M23" s="87" t="s">
        <v>236</v>
      </c>
      <c r="N23" s="80" t="s">
        <v>156</v>
      </c>
      <c r="O23" s="109"/>
      <c r="P23" s="110" t="s">
        <v>132</v>
      </c>
      <c r="Q23" s="110"/>
      <c r="R23" s="111"/>
      <c r="S23" s="88" t="s">
        <v>619</v>
      </c>
      <c r="T23" s="78"/>
    </row>
    <row r="24" spans="1:20" ht="51.75" x14ac:dyDescent="0.25">
      <c r="A24" s="119"/>
      <c r="B24" s="82">
        <v>20</v>
      </c>
      <c r="C24" s="76" t="s">
        <v>797</v>
      </c>
      <c r="D24" s="77" t="s">
        <v>126</v>
      </c>
      <c r="E24" s="102" t="s">
        <v>798</v>
      </c>
      <c r="F24" s="310" t="s">
        <v>1358</v>
      </c>
      <c r="G24" s="81" t="s">
        <v>126</v>
      </c>
      <c r="H24" s="81" t="s">
        <v>127</v>
      </c>
      <c r="I24" s="81" t="s">
        <v>352</v>
      </c>
      <c r="J24" s="79" t="s">
        <v>808</v>
      </c>
      <c r="K24" s="163">
        <v>800000</v>
      </c>
      <c r="L24" s="164">
        <f t="shared" si="0"/>
        <v>560000</v>
      </c>
      <c r="M24" s="87" t="s">
        <v>155</v>
      </c>
      <c r="N24" s="80" t="s">
        <v>236</v>
      </c>
      <c r="O24" s="109"/>
      <c r="P24" s="110" t="s">
        <v>132</v>
      </c>
      <c r="Q24" s="110" t="s">
        <v>132</v>
      </c>
      <c r="R24" s="111"/>
      <c r="S24" s="88" t="s">
        <v>692</v>
      </c>
      <c r="T24" s="78" t="s">
        <v>269</v>
      </c>
    </row>
    <row r="25" spans="1:20" ht="51.75" x14ac:dyDescent="0.25">
      <c r="A25" s="119"/>
      <c r="B25" s="59">
        <v>21</v>
      </c>
      <c r="C25" s="76" t="s">
        <v>797</v>
      </c>
      <c r="D25" s="77" t="s">
        <v>126</v>
      </c>
      <c r="E25" s="159" t="s">
        <v>798</v>
      </c>
      <c r="F25" s="310" t="s">
        <v>1362</v>
      </c>
      <c r="G25" s="81" t="s">
        <v>126</v>
      </c>
      <c r="H25" s="81" t="s">
        <v>127</v>
      </c>
      <c r="I25" s="81" t="s">
        <v>352</v>
      </c>
      <c r="J25" s="79" t="s">
        <v>809</v>
      </c>
      <c r="K25" s="163">
        <v>1200000</v>
      </c>
      <c r="L25" s="164">
        <f t="shared" si="0"/>
        <v>840000</v>
      </c>
      <c r="M25" s="87" t="s">
        <v>236</v>
      </c>
      <c r="N25" s="80" t="s">
        <v>161</v>
      </c>
      <c r="O25" s="109"/>
      <c r="P25" s="110"/>
      <c r="Q25" s="110"/>
      <c r="R25" s="111"/>
      <c r="S25" s="88" t="s">
        <v>802</v>
      </c>
      <c r="T25" s="78" t="s">
        <v>269</v>
      </c>
    </row>
    <row r="26" spans="1:20" ht="51.75" x14ac:dyDescent="0.25">
      <c r="A26" s="119"/>
      <c r="B26" s="59">
        <v>22</v>
      </c>
      <c r="C26" s="374" t="s">
        <v>1188</v>
      </c>
      <c r="D26" s="375" t="s">
        <v>126</v>
      </c>
      <c r="E26" s="361" t="s">
        <v>789</v>
      </c>
      <c r="F26" s="362" t="s">
        <v>1365</v>
      </c>
      <c r="G26" s="363" t="s">
        <v>126</v>
      </c>
      <c r="H26" s="363" t="s">
        <v>127</v>
      </c>
      <c r="I26" s="363" t="s">
        <v>352</v>
      </c>
      <c r="J26" s="364" t="s">
        <v>799</v>
      </c>
      <c r="K26" s="365">
        <v>150000</v>
      </c>
      <c r="L26" s="253">
        <f t="shared" si="0"/>
        <v>105000</v>
      </c>
      <c r="M26" s="367">
        <v>2023</v>
      </c>
      <c r="N26" s="368">
        <v>2024</v>
      </c>
      <c r="O26" s="369" t="s">
        <v>132</v>
      </c>
      <c r="P26" s="370" t="s">
        <v>132</v>
      </c>
      <c r="Q26" s="370" t="s">
        <v>132</v>
      </c>
      <c r="R26" s="371" t="s">
        <v>132</v>
      </c>
      <c r="S26" s="372" t="s">
        <v>292</v>
      </c>
      <c r="T26" s="373" t="s">
        <v>134</v>
      </c>
    </row>
    <row r="27" spans="1:20" ht="51.75" x14ac:dyDescent="0.25">
      <c r="A27" s="119"/>
      <c r="B27" s="59">
        <v>23</v>
      </c>
      <c r="C27" s="374" t="s">
        <v>1188</v>
      </c>
      <c r="D27" s="375" t="s">
        <v>126</v>
      </c>
      <c r="E27" s="361" t="s">
        <v>789</v>
      </c>
      <c r="F27" s="362" t="s">
        <v>1366</v>
      </c>
      <c r="G27" s="363" t="s">
        <v>126</v>
      </c>
      <c r="H27" s="363" t="s">
        <v>127</v>
      </c>
      <c r="I27" s="363" t="s">
        <v>352</v>
      </c>
      <c r="J27" s="364" t="s">
        <v>800</v>
      </c>
      <c r="K27" s="365">
        <v>10000000</v>
      </c>
      <c r="L27" s="253">
        <f t="shared" si="0"/>
        <v>7000000</v>
      </c>
      <c r="M27" s="367">
        <v>2023</v>
      </c>
      <c r="N27" s="368">
        <v>2025</v>
      </c>
      <c r="O27" s="369"/>
      <c r="P27" s="370" t="s">
        <v>132</v>
      </c>
      <c r="Q27" s="370" t="s">
        <v>132</v>
      </c>
      <c r="R27" s="371" t="s">
        <v>132</v>
      </c>
      <c r="S27" s="372" t="s">
        <v>802</v>
      </c>
      <c r="T27" s="373"/>
    </row>
    <row r="28" spans="1:20" ht="51.75" x14ac:dyDescent="0.25">
      <c r="A28" s="119"/>
      <c r="B28" s="82">
        <v>24</v>
      </c>
      <c r="C28" s="374" t="s">
        <v>1188</v>
      </c>
      <c r="D28" s="375" t="s">
        <v>126</v>
      </c>
      <c r="E28" s="361" t="s">
        <v>789</v>
      </c>
      <c r="F28" s="362" t="s">
        <v>1367</v>
      </c>
      <c r="G28" s="363" t="s">
        <v>126</v>
      </c>
      <c r="H28" s="363" t="s">
        <v>127</v>
      </c>
      <c r="I28" s="363" t="s">
        <v>352</v>
      </c>
      <c r="J28" s="364" t="s">
        <v>803</v>
      </c>
      <c r="K28" s="365">
        <v>300000</v>
      </c>
      <c r="L28" s="253">
        <f t="shared" si="0"/>
        <v>210000</v>
      </c>
      <c r="M28" s="367">
        <v>2023</v>
      </c>
      <c r="N28" s="368">
        <v>2025</v>
      </c>
      <c r="O28" s="369"/>
      <c r="P28" s="370" t="s">
        <v>132</v>
      </c>
      <c r="Q28" s="370"/>
      <c r="R28" s="371"/>
      <c r="S28" s="372" t="s">
        <v>802</v>
      </c>
      <c r="T28" s="373"/>
    </row>
    <row r="29" spans="1:20" ht="51.75" x14ac:dyDescent="0.25">
      <c r="A29" s="119"/>
      <c r="B29" s="82">
        <v>25</v>
      </c>
      <c r="C29" s="374" t="s">
        <v>1188</v>
      </c>
      <c r="D29" s="375" t="s">
        <v>126</v>
      </c>
      <c r="E29" s="361" t="s">
        <v>789</v>
      </c>
      <c r="F29" s="362" t="s">
        <v>1368</v>
      </c>
      <c r="G29" s="363" t="s">
        <v>126</v>
      </c>
      <c r="H29" s="363" t="s">
        <v>127</v>
      </c>
      <c r="I29" s="363" t="s">
        <v>352</v>
      </c>
      <c r="J29" s="364" t="s">
        <v>804</v>
      </c>
      <c r="K29" s="365">
        <v>1500000</v>
      </c>
      <c r="L29" s="253">
        <f t="shared" si="0"/>
        <v>1050000</v>
      </c>
      <c r="M29" s="367">
        <v>2023</v>
      </c>
      <c r="N29" s="368">
        <v>2025</v>
      </c>
      <c r="O29" s="369" t="s">
        <v>132</v>
      </c>
      <c r="P29" s="370" t="s">
        <v>132</v>
      </c>
      <c r="Q29" s="370"/>
      <c r="R29" s="371"/>
      <c r="S29" s="372" t="s">
        <v>802</v>
      </c>
      <c r="T29" s="373" t="s">
        <v>269</v>
      </c>
    </row>
    <row r="30" spans="1:20" ht="51.75" x14ac:dyDescent="0.25">
      <c r="A30" s="119"/>
      <c r="B30" s="59">
        <v>26</v>
      </c>
      <c r="C30" s="374" t="s">
        <v>1188</v>
      </c>
      <c r="D30" s="375" t="s">
        <v>126</v>
      </c>
      <c r="E30" s="361" t="s">
        <v>789</v>
      </c>
      <c r="F30" s="362" t="s">
        <v>1369</v>
      </c>
      <c r="G30" s="363" t="s">
        <v>126</v>
      </c>
      <c r="H30" s="363" t="s">
        <v>127</v>
      </c>
      <c r="I30" s="363" t="s">
        <v>352</v>
      </c>
      <c r="J30" s="364" t="s">
        <v>805</v>
      </c>
      <c r="K30" s="365">
        <v>400000</v>
      </c>
      <c r="L30" s="253">
        <f t="shared" si="0"/>
        <v>280000</v>
      </c>
      <c r="M30" s="367">
        <v>2025</v>
      </c>
      <c r="N30" s="368">
        <v>2026</v>
      </c>
      <c r="O30" s="369"/>
      <c r="P30" s="370"/>
      <c r="Q30" s="370" t="s">
        <v>132</v>
      </c>
      <c r="R30" s="371"/>
      <c r="S30" s="372" t="s">
        <v>292</v>
      </c>
      <c r="T30" s="373"/>
    </row>
    <row r="31" spans="1:20" ht="51.75" x14ac:dyDescent="0.25">
      <c r="A31" s="119"/>
      <c r="B31" s="59">
        <v>27</v>
      </c>
      <c r="C31" s="374" t="s">
        <v>1188</v>
      </c>
      <c r="D31" s="375" t="s">
        <v>126</v>
      </c>
      <c r="E31" s="361" t="s">
        <v>789</v>
      </c>
      <c r="F31" s="362" t="s">
        <v>1370</v>
      </c>
      <c r="G31" s="363" t="s">
        <v>126</v>
      </c>
      <c r="H31" s="363" t="s">
        <v>127</v>
      </c>
      <c r="I31" s="363" t="s">
        <v>352</v>
      </c>
      <c r="J31" s="364" t="s">
        <v>806</v>
      </c>
      <c r="K31" s="365">
        <v>900000</v>
      </c>
      <c r="L31" s="253">
        <f t="shared" si="0"/>
        <v>630000</v>
      </c>
      <c r="M31" s="367">
        <v>2024</v>
      </c>
      <c r="N31" s="368">
        <v>2026</v>
      </c>
      <c r="O31" s="369" t="s">
        <v>132</v>
      </c>
      <c r="P31" s="370" t="s">
        <v>132</v>
      </c>
      <c r="Q31" s="370" t="s">
        <v>132</v>
      </c>
      <c r="R31" s="371"/>
      <c r="S31" s="372" t="s">
        <v>802</v>
      </c>
      <c r="T31" s="373"/>
    </row>
    <row r="32" spans="1:20" ht="51.75" x14ac:dyDescent="0.25">
      <c r="A32" s="119"/>
      <c r="B32" s="59">
        <v>28</v>
      </c>
      <c r="C32" s="374" t="s">
        <v>1188</v>
      </c>
      <c r="D32" s="375" t="s">
        <v>126</v>
      </c>
      <c r="E32" s="361" t="s">
        <v>789</v>
      </c>
      <c r="F32" s="362" t="s">
        <v>1371</v>
      </c>
      <c r="G32" s="363" t="s">
        <v>126</v>
      </c>
      <c r="H32" s="363" t="s">
        <v>127</v>
      </c>
      <c r="I32" s="363" t="s">
        <v>352</v>
      </c>
      <c r="J32" s="364" t="s">
        <v>807</v>
      </c>
      <c r="K32" s="365">
        <v>400000</v>
      </c>
      <c r="L32" s="253">
        <f t="shared" si="0"/>
        <v>280000</v>
      </c>
      <c r="M32" s="367">
        <v>2024</v>
      </c>
      <c r="N32" s="368">
        <v>2026</v>
      </c>
      <c r="O32" s="369" t="s">
        <v>132</v>
      </c>
      <c r="P32" s="370" t="s">
        <v>132</v>
      </c>
      <c r="Q32" s="370"/>
      <c r="R32" s="371" t="s">
        <v>132</v>
      </c>
      <c r="S32" s="372" t="s">
        <v>619</v>
      </c>
      <c r="T32" s="373"/>
    </row>
    <row r="33" spans="1:20" ht="51.75" x14ac:dyDescent="0.25">
      <c r="A33" s="119"/>
      <c r="B33" s="82">
        <v>29</v>
      </c>
      <c r="C33" s="374" t="s">
        <v>1188</v>
      </c>
      <c r="D33" s="375" t="s">
        <v>126</v>
      </c>
      <c r="E33" s="361" t="s">
        <v>789</v>
      </c>
      <c r="F33" s="362" t="s">
        <v>1372</v>
      </c>
      <c r="G33" s="363" t="s">
        <v>126</v>
      </c>
      <c r="H33" s="363" t="s">
        <v>127</v>
      </c>
      <c r="I33" s="363" t="s">
        <v>352</v>
      </c>
      <c r="J33" s="364" t="s">
        <v>808</v>
      </c>
      <c r="K33" s="365">
        <v>800000</v>
      </c>
      <c r="L33" s="253">
        <f t="shared" si="0"/>
        <v>560000</v>
      </c>
      <c r="M33" s="367">
        <v>2023</v>
      </c>
      <c r="N33" s="368">
        <v>2024</v>
      </c>
      <c r="O33" s="369"/>
      <c r="P33" s="370" t="s">
        <v>132</v>
      </c>
      <c r="Q33" s="370" t="s">
        <v>132</v>
      </c>
      <c r="R33" s="371" t="s">
        <v>132</v>
      </c>
      <c r="S33" s="372" t="s">
        <v>692</v>
      </c>
      <c r="T33" s="373" t="s">
        <v>269</v>
      </c>
    </row>
    <row r="34" spans="1:20" ht="51.75" x14ac:dyDescent="0.25">
      <c r="A34" s="119"/>
      <c r="B34" s="82">
        <v>30</v>
      </c>
      <c r="C34" s="374" t="s">
        <v>1188</v>
      </c>
      <c r="D34" s="375" t="s">
        <v>126</v>
      </c>
      <c r="E34" s="361" t="s">
        <v>789</v>
      </c>
      <c r="F34" s="362" t="s">
        <v>1373</v>
      </c>
      <c r="G34" s="363" t="s">
        <v>126</v>
      </c>
      <c r="H34" s="363" t="s">
        <v>127</v>
      </c>
      <c r="I34" s="363" t="s">
        <v>352</v>
      </c>
      <c r="J34" s="364" t="s">
        <v>809</v>
      </c>
      <c r="K34" s="365">
        <v>1200000</v>
      </c>
      <c r="L34" s="253">
        <f t="shared" si="0"/>
        <v>840000</v>
      </c>
      <c r="M34" s="367">
        <v>2024</v>
      </c>
      <c r="N34" s="368">
        <v>2027</v>
      </c>
      <c r="O34" s="369"/>
      <c r="P34" s="370"/>
      <c r="Q34" s="370" t="s">
        <v>132</v>
      </c>
      <c r="R34" s="371" t="s">
        <v>132</v>
      </c>
      <c r="S34" s="372" t="s">
        <v>802</v>
      </c>
      <c r="T34" s="373" t="s">
        <v>269</v>
      </c>
    </row>
    <row r="35" spans="1:20" s="408" customFormat="1" ht="26.25" x14ac:dyDescent="0.25">
      <c r="A35" s="262"/>
      <c r="B35" s="59">
        <v>31</v>
      </c>
      <c r="C35" s="376" t="s">
        <v>1145</v>
      </c>
      <c r="D35" s="55" t="s">
        <v>1145</v>
      </c>
      <c r="E35" s="63">
        <v>17265274</v>
      </c>
      <c r="F35" s="377" t="s">
        <v>1146</v>
      </c>
      <c r="G35" s="64" t="s">
        <v>126</v>
      </c>
      <c r="H35" s="128" t="s">
        <v>256</v>
      </c>
      <c r="I35" s="378" t="s">
        <v>257</v>
      </c>
      <c r="J35" s="379" t="s">
        <v>1147</v>
      </c>
      <c r="K35" s="64" t="s">
        <v>1148</v>
      </c>
      <c r="L35" s="162">
        <f t="shared" ref="L35" si="1">K35/100*70</f>
        <v>140000</v>
      </c>
      <c r="M35" s="380">
        <v>2024</v>
      </c>
      <c r="N35" s="381">
        <v>2027</v>
      </c>
      <c r="O35" s="169"/>
      <c r="P35" s="139" t="s">
        <v>132</v>
      </c>
      <c r="Q35" s="168"/>
      <c r="R35" s="63"/>
      <c r="S35" s="62" t="s">
        <v>802</v>
      </c>
      <c r="T35" s="63"/>
    </row>
    <row r="36" spans="1:20" s="407" customFormat="1" ht="27" thickBot="1" x14ac:dyDescent="0.3">
      <c r="A36" s="391"/>
      <c r="B36" s="82">
        <v>32</v>
      </c>
      <c r="C36" s="392" t="s">
        <v>1145</v>
      </c>
      <c r="D36" s="393" t="s">
        <v>1145</v>
      </c>
      <c r="E36" s="394">
        <v>17265274</v>
      </c>
      <c r="F36" s="395" t="s">
        <v>1164</v>
      </c>
      <c r="G36" s="396" t="s">
        <v>126</v>
      </c>
      <c r="H36" s="397" t="s">
        <v>256</v>
      </c>
      <c r="I36" s="398" t="s">
        <v>257</v>
      </c>
      <c r="J36" s="399" t="s">
        <v>1165</v>
      </c>
      <c r="K36" s="396" t="s">
        <v>1166</v>
      </c>
      <c r="L36" s="400">
        <f t="shared" ref="L36" si="2">K36/100*70</f>
        <v>700000</v>
      </c>
      <c r="M36" s="401">
        <v>2025</v>
      </c>
      <c r="N36" s="402">
        <v>2027</v>
      </c>
      <c r="O36" s="403"/>
      <c r="P36" s="404" t="s">
        <v>132</v>
      </c>
      <c r="Q36" s="405"/>
      <c r="R36" s="394"/>
      <c r="S36" s="406" t="s">
        <v>619</v>
      </c>
      <c r="T36" s="394" t="s">
        <v>134</v>
      </c>
    </row>
    <row r="37" spans="1:20" x14ac:dyDescent="0.25">
      <c r="B37" s="412"/>
    </row>
    <row r="38" spans="1:20" x14ac:dyDescent="0.25">
      <c r="B38" s="411"/>
    </row>
    <row r="39" spans="1:20" x14ac:dyDescent="0.25">
      <c r="B39" s="408"/>
    </row>
    <row r="40" spans="1:20" x14ac:dyDescent="0.25">
      <c r="G40" s="1" t="s">
        <v>551</v>
      </c>
    </row>
    <row r="41" spans="1:20" x14ac:dyDescent="0.25">
      <c r="A41" s="3" t="s">
        <v>44</v>
      </c>
      <c r="B41" s="1" t="s">
        <v>1151</v>
      </c>
    </row>
    <row r="42" spans="1:20" x14ac:dyDescent="0.25">
      <c r="A42" s="3" t="s">
        <v>45</v>
      </c>
    </row>
    <row r="43" spans="1:20" x14ac:dyDescent="0.25">
      <c r="A43" s="3"/>
      <c r="B43" s="8"/>
    </row>
    <row r="44" spans="1:20" x14ac:dyDescent="0.25">
      <c r="A44" s="3"/>
    </row>
    <row r="45" spans="1:20" x14ac:dyDescent="0.25">
      <c r="A45" s="3"/>
      <c r="B45" s="1" t="s">
        <v>62</v>
      </c>
    </row>
    <row r="46" spans="1:20" x14ac:dyDescent="0.25">
      <c r="A46" s="3"/>
      <c r="B46" s="1" t="s">
        <v>63</v>
      </c>
    </row>
    <row r="47" spans="1:20" x14ac:dyDescent="0.25">
      <c r="A47" s="3"/>
      <c r="B47" s="1" t="s">
        <v>119</v>
      </c>
    </row>
    <row r="48" spans="1:20" x14ac:dyDescent="0.25">
      <c r="A48" s="3"/>
      <c r="B48" s="1" t="s">
        <v>122</v>
      </c>
    </row>
    <row r="49" spans="1:12" x14ac:dyDescent="0.25">
      <c r="A49" s="3"/>
      <c r="B49" s="1" t="s">
        <v>121</v>
      </c>
    </row>
    <row r="50" spans="1:12" x14ac:dyDescent="0.25">
      <c r="A50" s="3"/>
    </row>
    <row r="51" spans="1:12" x14ac:dyDescent="0.25">
      <c r="A51" s="3"/>
      <c r="B51" s="1" t="s">
        <v>43</v>
      </c>
      <c r="C51" s="2"/>
      <c r="D51" s="2"/>
      <c r="E51" s="2"/>
      <c r="F51" s="2"/>
      <c r="G51" s="2"/>
      <c r="H51" s="2"/>
      <c r="I51" s="2"/>
      <c r="J51" s="2"/>
      <c r="K51" s="7"/>
      <c r="L51" s="7"/>
    </row>
    <row r="52" spans="1:12" x14ac:dyDescent="0.25">
      <c r="C52" s="2"/>
      <c r="D52" s="2"/>
      <c r="E52" s="2"/>
      <c r="F52" s="2"/>
      <c r="G52" s="2"/>
      <c r="H52" s="2"/>
      <c r="I52" s="2"/>
      <c r="J52" s="2"/>
      <c r="K52" s="7"/>
      <c r="L52" s="7"/>
    </row>
    <row r="53" spans="1:12" x14ac:dyDescent="0.25">
      <c r="B53" s="2" t="s">
        <v>79</v>
      </c>
      <c r="C53" s="2"/>
      <c r="D53" s="2"/>
      <c r="E53" s="2"/>
      <c r="F53" s="2"/>
      <c r="G53" s="2"/>
      <c r="H53" s="2"/>
      <c r="I53" s="2"/>
      <c r="J53" s="2"/>
      <c r="K53" s="7"/>
      <c r="L53" s="7"/>
    </row>
    <row r="54" spans="1:12" x14ac:dyDescent="0.25">
      <c r="B54" s="2" t="s">
        <v>72</v>
      </c>
      <c r="C54" s="2"/>
      <c r="D54" s="2"/>
      <c r="E54" s="2"/>
      <c r="F54" s="2"/>
      <c r="G54" s="2"/>
      <c r="H54" s="2"/>
      <c r="I54" s="2"/>
      <c r="J54" s="2"/>
      <c r="K54" s="7"/>
      <c r="L54" s="7"/>
    </row>
    <row r="55" spans="1:12" ht="16.350000000000001" customHeight="1" x14ac:dyDescent="0.25">
      <c r="B55" s="2" t="s">
        <v>68</v>
      </c>
      <c r="C55" s="2"/>
      <c r="D55" s="2"/>
      <c r="E55" s="2"/>
      <c r="F55" s="2"/>
      <c r="G55" s="2"/>
      <c r="H55" s="2"/>
      <c r="I55" s="2"/>
      <c r="J55" s="2"/>
      <c r="K55" s="7"/>
      <c r="L55" s="7"/>
    </row>
    <row r="56" spans="1:12" x14ac:dyDescent="0.25">
      <c r="B56" s="2" t="s">
        <v>69</v>
      </c>
      <c r="C56" s="2"/>
      <c r="D56" s="2"/>
      <c r="E56" s="2"/>
      <c r="F56" s="2"/>
      <c r="G56" s="2"/>
      <c r="H56" s="2"/>
      <c r="I56" s="2"/>
      <c r="J56" s="2"/>
      <c r="K56" s="7"/>
      <c r="L56" s="7"/>
    </row>
    <row r="57" spans="1:12" x14ac:dyDescent="0.25">
      <c r="B57" s="2" t="s">
        <v>70</v>
      </c>
      <c r="C57" s="2"/>
      <c r="D57" s="2"/>
      <c r="E57" s="2"/>
      <c r="F57" s="2"/>
      <c r="G57" s="2"/>
      <c r="H57" s="2"/>
      <c r="I57" s="2"/>
      <c r="J57" s="2"/>
      <c r="K57" s="7"/>
      <c r="L57" s="7"/>
    </row>
    <row r="58" spans="1:12" x14ac:dyDescent="0.25">
      <c r="B58" s="2" t="s">
        <v>71</v>
      </c>
      <c r="C58" s="2"/>
      <c r="D58" s="2"/>
      <c r="E58" s="2"/>
      <c r="F58" s="2"/>
      <c r="G58" s="2"/>
      <c r="H58" s="2"/>
      <c r="I58" s="2"/>
      <c r="J58" s="2"/>
      <c r="K58" s="7"/>
      <c r="L58" s="7"/>
    </row>
    <row r="59" spans="1:12" x14ac:dyDescent="0.25">
      <c r="B59" s="2" t="s">
        <v>120</v>
      </c>
      <c r="C59" s="2"/>
      <c r="D59" s="2"/>
      <c r="E59" s="2"/>
      <c r="F59" s="2"/>
      <c r="G59" s="2"/>
      <c r="H59" s="2"/>
      <c r="I59" s="2"/>
      <c r="J59" s="2"/>
      <c r="K59" s="7"/>
      <c r="L59" s="7"/>
    </row>
    <row r="60" spans="1:12" x14ac:dyDescent="0.25">
      <c r="B60" s="2" t="s">
        <v>74</v>
      </c>
      <c r="C60" s="2"/>
      <c r="D60" s="2"/>
      <c r="E60" s="2"/>
      <c r="F60" s="2"/>
      <c r="G60" s="2"/>
      <c r="H60" s="2"/>
      <c r="I60" s="2"/>
      <c r="J60" s="2"/>
      <c r="K60" s="7"/>
      <c r="L60" s="7"/>
    </row>
    <row r="61" spans="1:12" x14ac:dyDescent="0.25">
      <c r="B61" s="2"/>
      <c r="C61" s="2"/>
      <c r="D61" s="2"/>
      <c r="E61" s="2"/>
      <c r="F61" s="2"/>
      <c r="G61" s="2"/>
      <c r="H61" s="2"/>
      <c r="I61" s="2"/>
      <c r="J61" s="2"/>
      <c r="K61" s="7"/>
      <c r="L61" s="7"/>
    </row>
    <row r="62" spans="1:12" x14ac:dyDescent="0.25">
      <c r="B62" s="2" t="s">
        <v>78</v>
      </c>
      <c r="C62" s="2"/>
      <c r="D62" s="2"/>
      <c r="E62" s="2"/>
      <c r="F62" s="2"/>
      <c r="G62" s="2"/>
      <c r="H62" s="2"/>
      <c r="I62" s="2"/>
      <c r="J62" s="2"/>
      <c r="K62" s="7"/>
      <c r="L62" s="7"/>
    </row>
    <row r="63" spans="1:12" x14ac:dyDescent="0.25">
      <c r="B63" s="2" t="s">
        <v>45</v>
      </c>
      <c r="C63" s="2"/>
      <c r="D63" s="2"/>
      <c r="E63" s="2"/>
      <c r="F63" s="2"/>
      <c r="G63" s="2"/>
      <c r="H63" s="2"/>
      <c r="I63" s="2"/>
      <c r="J63" s="2"/>
      <c r="K63" s="7"/>
      <c r="L63" s="7"/>
    </row>
    <row r="64" spans="1:12" x14ac:dyDescent="0.25">
      <c r="B64" s="2"/>
      <c r="C64" s="2"/>
      <c r="D64" s="2"/>
      <c r="E64" s="2"/>
      <c r="F64" s="2"/>
      <c r="G64" s="2"/>
      <c r="H64" s="2"/>
      <c r="I64" s="2"/>
      <c r="J64" s="2"/>
      <c r="K64" s="7"/>
      <c r="L64" s="7"/>
    </row>
    <row r="65" spans="2:2" x14ac:dyDescent="0.25">
      <c r="B65" s="2" t="s">
        <v>77</v>
      </c>
    </row>
    <row r="66" spans="2:2" x14ac:dyDescent="0.25">
      <c r="B66" s="2" t="s">
        <v>64</v>
      </c>
    </row>
    <row r="68" spans="2:2" x14ac:dyDescent="0.25">
      <c r="B68" s="1" t="s">
        <v>46</v>
      </c>
    </row>
    <row r="69" spans="2:2" x14ac:dyDescent="0.25">
      <c r="B69" s="1" t="s">
        <v>47</v>
      </c>
    </row>
    <row r="70" spans="2:2" x14ac:dyDescent="0.25">
      <c r="B70" s="1" t="s">
        <v>48</v>
      </c>
    </row>
  </sheetData>
  <sheetProtection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fitToHeight="0" orientation="landscape" r:id="rId1"/>
  <ignoredErrors>
    <ignoredError sqref="E17:E25 E15:E16 E5:E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0104a4cd-1400-468e-be1b-c7aad71d7d5a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Žaneta Habancová</dc:creator>
  <cp:keywords/>
  <dc:description/>
  <cp:lastModifiedBy>Krystýnek Daniel</cp:lastModifiedBy>
  <cp:revision/>
  <cp:lastPrinted>2025-04-27T14:01:56Z</cp:lastPrinted>
  <dcterms:created xsi:type="dcterms:W3CDTF">2020-07-22T07:46:04Z</dcterms:created>
  <dcterms:modified xsi:type="dcterms:W3CDTF">2025-05-05T12:09:03Z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  <property fmtid="{D5CDD505-2E9C-101B-9397-08002B2CF9AE}" pid="4" name="MSIP_Label_690ebb53-23a2-471a-9c6e-17bd0d11311e_Enabled">
    <vt:lpwstr>true</vt:lpwstr>
  </property>
  <property fmtid="{D5CDD505-2E9C-101B-9397-08002B2CF9AE}" pid="5" name="MSIP_Label_690ebb53-23a2-471a-9c6e-17bd0d11311e_SetDate">
    <vt:lpwstr>2025-05-05T12:08:52Z</vt:lpwstr>
  </property>
  <property fmtid="{D5CDD505-2E9C-101B-9397-08002B2CF9AE}" pid="6" name="MSIP_Label_690ebb53-23a2-471a-9c6e-17bd0d11311e_Method">
    <vt:lpwstr>Standard</vt:lpwstr>
  </property>
  <property fmtid="{D5CDD505-2E9C-101B-9397-08002B2CF9AE}" pid="7" name="MSIP_Label_690ebb53-23a2-471a-9c6e-17bd0d11311e_Name">
    <vt:lpwstr>690ebb53-23a2-471a-9c6e-17bd0d11311e</vt:lpwstr>
  </property>
  <property fmtid="{D5CDD505-2E9C-101B-9397-08002B2CF9AE}" pid="8" name="MSIP_Label_690ebb53-23a2-471a-9c6e-17bd0d11311e_SiteId">
    <vt:lpwstr>418bc066-1b00-4aad-ad98-9ead95bb26a9</vt:lpwstr>
  </property>
  <property fmtid="{D5CDD505-2E9C-101B-9397-08002B2CF9AE}" pid="9" name="MSIP_Label_690ebb53-23a2-471a-9c6e-17bd0d11311e_ActionId">
    <vt:lpwstr>36609d1c-4766-412d-a65d-0d0008aa250c</vt:lpwstr>
  </property>
  <property fmtid="{D5CDD505-2E9C-101B-9397-08002B2CF9AE}" pid="10" name="MSIP_Label_690ebb53-23a2-471a-9c6e-17bd0d11311e_ContentBits">
    <vt:lpwstr>0</vt:lpwstr>
  </property>
  <property fmtid="{D5CDD505-2E9C-101B-9397-08002B2CF9AE}" pid="11" name="MSIP_Label_690ebb53-23a2-471a-9c6e-17bd0d11311e_Tag">
    <vt:lpwstr>10, 3, 0, 1</vt:lpwstr>
  </property>
</Properties>
</file>