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epelak.MUMB\Downloads\"/>
    </mc:Choice>
  </mc:AlternateContent>
  <bookViews>
    <workbookView xWindow="-108" yWindow="-108" windowWidth="23256" windowHeight="12576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MŠ!$A$1:$S$78</definedName>
    <definedName name="_xlnm.Print_Area" localSheetId="3">'zajmové, neformalní, cel'!$A$1:$T$41</definedName>
    <definedName name="_xlnm.Print_Area" localSheetId="2">ZŠ!$A$1:$Z$98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7" l="1"/>
  <c r="M25" i="7"/>
</calcChain>
</file>

<file path=xl/sharedStrings.xml><?xml version="1.0" encoding="utf-8"?>
<sst xmlns="http://schemas.openxmlformats.org/spreadsheetml/2006/main" count="1138" uniqueCount="379">
  <si>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</si>
  <si>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</si>
  <si>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</si>
  <si>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</si>
  <si>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</si>
  <si>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</si>
  <si>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</si>
  <si>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</si>
  <si>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</si>
  <si>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</si>
  <si>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</si>
  <si>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</si>
  <si>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</si>
  <si>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</si>
  <si>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</si>
  <si>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</si>
  <si>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</si>
  <si>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</si>
  <si>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</si>
  <si>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</si>
  <si>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</si>
  <si>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</si>
  <si>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</si>
  <si>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</si>
  <si>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</si>
  <si>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</si>
  <si>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</si>
  <si>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</si>
  <si>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</si>
  <si>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</si>
  <si>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</si>
  <si>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</si>
  <si>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</si>
  <si>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</si>
  <si>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</si>
  <si>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</si>
  <si>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</si>
  <si>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</si>
  <si>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</si>
  <si>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</si>
  <si>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</si>
  <si>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</si>
  <si>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</si>
  <si>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</si>
  <si>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</si>
  <si>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</si>
  <si>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</si>
  <si>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</si>
  <si>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</si>
  <si>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</si>
  <si>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</si>
  <si>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</si>
  <si>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</si>
  <si>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</si>
  <si>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</si>
  <si>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</si>
  <si>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</si>
  <si>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</si>
  <si>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</si>
  <si>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</si>
  <si>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</si>
  <si>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</si>
  <si>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</si>
  <si>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</si>
  <si>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</si>
  <si>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</si>
  <si>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</si>
  <si>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</si>
  <si>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</si>
  <si>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</si>
  <si>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</si>
  <si>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</si>
  <si>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</si>
  <si>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</si>
  <si>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</si>
  <si>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</si>
  <si>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</si>
  <si>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</si>
  <si>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</si>
  <si>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</si>
  <si>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</si>
  <si>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</si>
  <si>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</si>
  <si>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</si>
  <si>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</si>
  <si>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</si>
  <si>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</si>
  <si>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</si>
  <si>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</si>
  <si>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</si>
  <si>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</si>
  <si>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</si>
  <si>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</si>
  <si>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</si>
  <si>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</si>
  <si>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</si>
  <si>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</si>
  <si>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</si>
  <si>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</si>
  <si>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</si>
  <si>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</si>
  <si>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</si>
  <si>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</si>
  <si>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</si>
  <si>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</si>
  <si>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</si>
  <si>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</si>
  <si>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</si>
  <si>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</si>
  <si>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</si>
  <si>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a mateřská škola Blatnice</t>
  </si>
  <si>
    <t>obec Blatníce</t>
  </si>
  <si>
    <t>Moravské Budějovice</t>
  </si>
  <si>
    <t>Blatnice</t>
  </si>
  <si>
    <t>obec Budkov</t>
  </si>
  <si>
    <t>Budkov</t>
  </si>
  <si>
    <t>Základní a mateřská škola Dešov</t>
  </si>
  <si>
    <t>obec Dešov</t>
  </si>
  <si>
    <t>Dešov</t>
  </si>
  <si>
    <t>obec Domamil</t>
  </si>
  <si>
    <t>Domamil</t>
  </si>
  <si>
    <t>Obec Jakubov</t>
  </si>
  <si>
    <t>Jakubov</t>
  </si>
  <si>
    <t>Město Jemnice</t>
  </si>
  <si>
    <t>Mateřská škola v Jemnici</t>
  </si>
  <si>
    <t>Jemnice</t>
  </si>
  <si>
    <t>Mateřská škola Moravské Budějovice</t>
  </si>
  <si>
    <t>Moravské Budějovce</t>
  </si>
  <si>
    <t>Police</t>
  </si>
  <si>
    <t>Základní škola Jemnice</t>
  </si>
  <si>
    <t>město Jemnice</t>
  </si>
  <si>
    <t>Lesonice</t>
  </si>
  <si>
    <t>Základní škola a Mateřská škola Litohoř</t>
  </si>
  <si>
    <t>Obec Lesonice</t>
  </si>
  <si>
    <t>Obec Litohoř</t>
  </si>
  <si>
    <t>Základní škola a Mateřská škola Mladoňovice</t>
  </si>
  <si>
    <t>Obec Mladoňovice</t>
  </si>
  <si>
    <t>Litohoř</t>
  </si>
  <si>
    <t>Mladoňovice</t>
  </si>
  <si>
    <t>Základní škola a Mateřská škola Blatnice</t>
  </si>
  <si>
    <t>Základní škola a Mateřská škola Budkov</t>
  </si>
  <si>
    <t>Základní škola a Mateřská škola Dešov</t>
  </si>
  <si>
    <t>Základn šklaí a Mateřská škola Domamil</t>
  </si>
  <si>
    <t>Základní škola a Mateřská škola Jakubov</t>
  </si>
  <si>
    <t>Základní škola Moravské Budějovice, Havlíčkova ul. 933</t>
  </si>
  <si>
    <t>Základní škola T. G. Masaryka, Moravské Budějovice</t>
  </si>
  <si>
    <t>Základní škola a Mateřská škola Nové Syarovice</t>
  </si>
  <si>
    <t>Nové Syrovice</t>
  </si>
  <si>
    <t>Obec Nové Syrovice</t>
  </si>
  <si>
    <t>Základní škola Police</t>
  </si>
  <si>
    <t>Obec Police</t>
  </si>
  <si>
    <t>Základní škola a Mateřská škola Třebelovice</t>
  </si>
  <si>
    <t>Obec Třebelovice</t>
  </si>
  <si>
    <t xml:space="preserve"> Třebelovice</t>
  </si>
  <si>
    <t>Základní škola a Mateřská škola Želetava</t>
  </si>
  <si>
    <t>městys Želetava</t>
  </si>
  <si>
    <t xml:space="preserve"> Želetava</t>
  </si>
  <si>
    <t>MŠ Moravské Budějovice</t>
  </si>
  <si>
    <t>Mor. Budějovice</t>
  </si>
  <si>
    <t>NE</t>
  </si>
  <si>
    <t>zpacována PD</t>
  </si>
  <si>
    <t>Rekonstrukce bazénu pro výuku plavání - bazén sdílen dalšími školami ORP, celková rekonstrukce bazénu včetně nové strojovny, odpady, nové sociální zařízení (využití pro výuku plavání, rehabilitační cvičení, zklidňovací programy pro děti se specifickými potřebami) (Fišerova)</t>
  </si>
  <si>
    <t>ANO</t>
  </si>
  <si>
    <t>nezpracované PD</t>
  </si>
  <si>
    <t>prodloužení střechy nad vchod do budovy</t>
  </si>
  <si>
    <t>pískoviště bude chránit děti před sluncem</t>
  </si>
  <si>
    <t>není potřeba</t>
  </si>
  <si>
    <t>Město Moravské Budějovice</t>
  </si>
  <si>
    <t>Vybavení notebooky pro pedagogy</t>
  </si>
  <si>
    <t>není třeba</t>
  </si>
  <si>
    <t>ZŠ a MŠ Mladoňovice</t>
  </si>
  <si>
    <t>Nábytek do MŠ</t>
  </si>
  <si>
    <t>hotový návrh</t>
  </si>
  <si>
    <t>ne</t>
  </si>
  <si>
    <t>Rekonstrukce vytápění v MŠ</t>
  </si>
  <si>
    <t>_</t>
  </si>
  <si>
    <t>Rekonstrukce jídelny</t>
  </si>
  <si>
    <t>Rekonstrukce kuchyně</t>
  </si>
  <si>
    <t>Rekonstrukce střechy objektu MŠ</t>
  </si>
  <si>
    <t>ano</t>
  </si>
  <si>
    <t>Zahradní domek pro MŠ</t>
  </si>
  <si>
    <t>Instalace zahradního domku využitelného pro MŠ</t>
  </si>
  <si>
    <t>Relaxační koutek pro děti v MŠ</t>
  </si>
  <si>
    <t>Realäxačn í koutek pro MŠ</t>
  </si>
  <si>
    <t>ZŠ a MŠ Třebelovie</t>
  </si>
  <si>
    <t>Vybavení šatny MŠ</t>
  </si>
  <si>
    <t>Třebelovice</t>
  </si>
  <si>
    <t>Nové šatní skříňky s věšáky a lavičky k přezouvání</t>
  </si>
  <si>
    <t>Obec Dešov</t>
  </si>
  <si>
    <t>Stavební úpravy - rozšíření učebny</t>
  </si>
  <si>
    <t>Stavební úpravy - rozšíření prostor učebny v MŠ</t>
  </si>
  <si>
    <t>1/2023</t>
  </si>
  <si>
    <t>12/2025</t>
  </si>
  <si>
    <t>Výběr dodavatele</t>
  </si>
  <si>
    <t>Interaktivní tabule</t>
  </si>
  <si>
    <t>Interaktivní tabule v učebně MŠ</t>
  </si>
  <si>
    <t>12/2024</t>
  </si>
  <si>
    <t>Rekonstrukce a rozšíření prostor WC a sociálního zařízení</t>
  </si>
  <si>
    <t>1/2025</t>
  </si>
  <si>
    <t>12/2027</t>
  </si>
  <si>
    <t>Vybavení odpočinkovými lehátky</t>
  </si>
  <si>
    <t>Vybavení ložnice MŠ odpočinkovými lehátky</t>
  </si>
  <si>
    <t>9/2022</t>
  </si>
  <si>
    <t>12/2023</t>
  </si>
  <si>
    <t>MŠ Police</t>
  </si>
  <si>
    <t>Polytechnická místnost</t>
  </si>
  <si>
    <t>Rekonstrukce ŠZ</t>
  </si>
  <si>
    <t>Doplnění prvků pro hru a herní aktivity</t>
  </si>
  <si>
    <t>1/2022</t>
  </si>
  <si>
    <t>8/2022</t>
  </si>
  <si>
    <t>zajištěný realizátor</t>
  </si>
  <si>
    <t>Rekonstrukce teras</t>
  </si>
  <si>
    <t>Oprava dlažby na terasách určených pro hru</t>
  </si>
  <si>
    <t>zajištěna firma</t>
  </si>
  <si>
    <t>Základní škola a mateřská škola Lesonice, příspěvková organizace</t>
  </si>
  <si>
    <t>Rekonstrukce školní družiny</t>
  </si>
  <si>
    <t>x</t>
  </si>
  <si>
    <t>Vybavení IT učebny</t>
  </si>
  <si>
    <t xml:space="preserve">zázemí pro školní poradenské pracoviště </t>
  </si>
  <si>
    <t>Obec Domamil</t>
  </si>
  <si>
    <t>Kraj Vysočina</t>
  </si>
  <si>
    <t xml:space="preserve">Rekonstrukce staré části budovy (elektrika, střecha, úprava učeben) v návaznosti na vybudování nových kapacit </t>
  </si>
  <si>
    <t>Zpracovaná PD</t>
  </si>
  <si>
    <t>Pořízení 4 ks interaktivních tabulí do kmenových učeben a podpora interaktivní výuky</t>
  </si>
  <si>
    <t>vybrané zboží</t>
  </si>
  <si>
    <t>ZŠ v Jemnici, p. o.</t>
  </si>
  <si>
    <t>Učíme se pro budoucnost</t>
  </si>
  <si>
    <t>Výměna zastaralých PC stanic v učebně informatiky I za nový systém (server + monitory) - úspora energie, jednoduchá správa, v budoucnu nižší náklady na modernizaci, zkvalitnění klimatických podmínek</t>
  </si>
  <si>
    <t>8/2023</t>
  </si>
  <si>
    <t xml:space="preserve">připravena dokumentace pro výběrové řízení </t>
  </si>
  <si>
    <t>Výměna zastaralých PC stanic v učebně informatiky II za nový systém (server + monitory) - úspora energie, jednoduchá správa, v budoucnu nižší náklady na modernizaci, zkvalitnění klimatických podmínek</t>
  </si>
  <si>
    <t>8/2024</t>
  </si>
  <si>
    <t>Učíme se v přírodě</t>
  </si>
  <si>
    <t>Zrekonstruovat učebnu práce na školní zahradě a zbudovat venkovní učebnu  (přístřešek + sezení pro žáky)</t>
  </si>
  <si>
    <t>"Člověk a příroda, aneb učíme se spolupracovat, komunikovat a pracovat v environmentálních souvislostech"</t>
  </si>
  <si>
    <t>Zbudování mobilních chatek pro 50 žáků na táborové základně DDM Jemnice na Zvůli pro školy v přírodě a adaptační kurzy ZŠ a prázdninovou činnost kroužků DDM a dalších dětských organizací</t>
  </si>
  <si>
    <t>7/2024</t>
  </si>
  <si>
    <t>Výměna podlahové krytiny ve ŠJ</t>
  </si>
  <si>
    <t>Police u Jemnice</t>
  </si>
  <si>
    <t>Položení nové podlahové krytiny ve školní jídelně</t>
  </si>
  <si>
    <t>plán rekonstrukce</t>
  </si>
  <si>
    <t>Výměna osvětlení v I. třídě</t>
  </si>
  <si>
    <t>Demontáž stávajících svítidel a montáž nového ekon. a ekologického osvětlení</t>
  </si>
  <si>
    <t>plán</t>
  </si>
  <si>
    <t>Revitalizace prostoru před školou</t>
  </si>
  <si>
    <t>Vywsočina</t>
  </si>
  <si>
    <t xml:space="preserve">Úprava vstupního areálu školy pro relaxaci žáků </t>
  </si>
  <si>
    <t xml:space="preserve">Zakoupení a instalace interaktivní tabule, nákup programů, školení </t>
  </si>
  <si>
    <t xml:space="preserve">Zateplení budovy ZŠ a MŠ </t>
  </si>
  <si>
    <t>Zateplení budovy</t>
  </si>
  <si>
    <t>Vybavení cvičné kuchyňky a dílen</t>
  </si>
  <si>
    <t>Zateplení budovy - pouze plášť</t>
  </si>
  <si>
    <t>1) Uveďte celkové předpokládané náklady na realizaci projektu. Podíl EFRR bude doplněn/přepočten ve finální verzi MAP určené ke zveřejnění.</t>
  </si>
  <si>
    <t>Učebna environmentální výchovy</t>
  </si>
  <si>
    <t>Vybudování dílen</t>
  </si>
  <si>
    <t>Vybudování zázemí pro pedagogy</t>
  </si>
  <si>
    <t>Odvlhčení zdiva</t>
  </si>
  <si>
    <t>Přestavba pozemku před školou</t>
  </si>
  <si>
    <t>PD</t>
  </si>
  <si>
    <t>Rekonstrukce vytápění</t>
  </si>
  <si>
    <t>ZŠ TGM Moravské Budějovice</t>
  </si>
  <si>
    <t>Rekonstrukce plotu kolem školní zahrady</t>
  </si>
  <si>
    <t>Vybudování nového oplocení včetně terenních úprav a branek</t>
  </si>
  <si>
    <t>Výměna podlahodé krytiny, osvětlení, nábytek, PC, interaktivní tabule</t>
  </si>
  <si>
    <t>Rekonstrukce stravovacího pavilonu budova "B"</t>
  </si>
  <si>
    <t>Podlahy, rozvody, technologie, WC</t>
  </si>
  <si>
    <t>Pokrytí stávající střechy fólií</t>
  </si>
  <si>
    <t>Učebna IT</t>
  </si>
  <si>
    <t xml:space="preserve">PD v přípravě </t>
  </si>
  <si>
    <t>ZŠ a MŠ Budkov</t>
  </si>
  <si>
    <t>Obec Budkov</t>
  </si>
  <si>
    <t>Rekonstrukce venkovního zázemí MŠ Budkov</t>
  </si>
  <si>
    <t>Rekonstrukce dvorku MŠ - výměna povrchů, herní prvky a edukativní prvky, opravy fasády sousední zdi</t>
  </si>
  <si>
    <t>cenová kalkulace</t>
  </si>
  <si>
    <t>Rekonstrukce kuchyně a sociálního zařízení v MŠ Budkov</t>
  </si>
  <si>
    <t>Rekonstrukce sociálního zařízení, osazení novou sanitární keramikou, odstranění nedostatků vztahujících se k současným hyginickým vyhláškám a nařízením, celková rekonstrukce kuchyně MŠ - výdejny včetně vybavení.</t>
  </si>
  <si>
    <t>Vybavení pro posilovnu v tělocvičně ZŠ Budkov včetně vybudování zázemí a rekonstrukce místnosti k danému účelu určené.</t>
  </si>
  <si>
    <t>Rekonstrukce a stavební úpravy učebny určené jako cvičná kuchyň včetně vybavení</t>
  </si>
  <si>
    <t>Přesun a zřízení nové ICT učebny včetně vybavení, kdy bude přesunuta šatna do stávajících prostro ICT učebny a ICT učebna vznikne ve zrekonstruovaných prostorách původní šatny.</t>
  </si>
  <si>
    <t>Zřízení nové venkovní přírodní učebny u ZŠ Budkov včetně zázemí</t>
  </si>
  <si>
    <t>Klimat. do učeben pro hromadnou výuku a sál</t>
  </si>
  <si>
    <t>01/2023</t>
  </si>
  <si>
    <t>výběr dod.</t>
  </si>
  <si>
    <t>Odhlučnění učeben hudebního oboru</t>
  </si>
  <si>
    <t>01/2024</t>
  </si>
  <si>
    <t>ZŠ v Jemnici, p. o., DDM</t>
  </si>
  <si>
    <t>připravuje se projektová dokumentace</t>
  </si>
  <si>
    <t>Člověk a jeho svět</t>
  </si>
  <si>
    <t>člověk a svět práce</t>
  </si>
  <si>
    <t>Matematika a její aplikace</t>
  </si>
  <si>
    <t>Průřezová témata, enviromentální výchova</t>
  </si>
  <si>
    <t>Člověk a svět práce</t>
  </si>
  <si>
    <t>člověk a jeho svět</t>
  </si>
  <si>
    <t>Učeb. pro práci se zvukem</t>
  </si>
  <si>
    <t>Vytvoření učebny pro práci se zvukem</t>
  </si>
  <si>
    <t>03/2022</t>
  </si>
  <si>
    <t>12/2022</t>
  </si>
  <si>
    <t>stručný popis, např. zpracovaná PD, zajištěné výkupy, výber dodavatele</t>
  </si>
  <si>
    <t>Herní prvky, posezení</t>
  </si>
  <si>
    <t>Obec Blatnice</t>
  </si>
  <si>
    <t>Multimediální laboratoř s vybavením</t>
  </si>
  <si>
    <t>záměr realizace</t>
  </si>
  <si>
    <r>
      <t xml:space="preserve">Výdaje projektu  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</si>
  <si>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</si>
  <si>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</si>
  <si>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</si>
  <si>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</si>
  <si>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</si>
  <si>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</si>
  <si>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Blatnice</t>
  </si>
  <si>
    <t>Úprava zázemí a venkovních prostor,  herní prvky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</si>
  <si>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</si>
  <si>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</si>
  <si>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</si>
  <si>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</si>
  <si>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Stavební úpravy</t>
  </si>
  <si>
    <t>Vybavení nábytkem</t>
  </si>
  <si>
    <t>Polytechnické vyukové prvky</t>
  </si>
  <si>
    <t>Lehárna</t>
  </si>
  <si>
    <t>Zakoupení lehátek</t>
  </si>
  <si>
    <t>Lůžkoviny</t>
  </si>
  <si>
    <t xml:space="preserve">Rekonstrukce střechy budova "B" </t>
  </si>
  <si>
    <t>Rekonstrukce střechy budova "C"</t>
  </si>
  <si>
    <t>Městys Želetava</t>
  </si>
  <si>
    <t>Učíme se pro budoucnost Učebna IVT  I</t>
  </si>
  <si>
    <t>Učíme se pro budoucnost Učebna IVT  II</t>
  </si>
  <si>
    <t>Základní škola v Jemnici</t>
  </si>
  <si>
    <t>Zákldní škola v  Jemnici</t>
  </si>
  <si>
    <t>Základdní škola Police</t>
  </si>
  <si>
    <t>ZŠ a MŠ Domamil</t>
  </si>
  <si>
    <t>Základní škola a mateřská škola Lesonice</t>
  </si>
  <si>
    <t>Základní škola a Mateřská škola Nové Syrovice</t>
  </si>
  <si>
    <t>7/2022</t>
  </si>
  <si>
    <t>7/2023</t>
  </si>
  <si>
    <t>5/2022</t>
  </si>
  <si>
    <t>6/2022</t>
  </si>
  <si>
    <t>ZUŠ Moravské Budějovice</t>
  </si>
  <si>
    <t>Přístavba ZŠ, Nová budova bude mít zelenou střechu. Budou zde  dvě učebny zaměřené na přírodní vědy, IT technologie a technické činnosti a dále nové sociální zařízení, kabinet a multifunkční prostor. Přístavba zajistí bezbariérový vchod do stávající školy.</t>
  </si>
  <si>
    <t>35 000 000,-Kč</t>
  </si>
  <si>
    <t>Učíme se pro budocnost, učíme se komunikovat a pracovt v enviromentálních souvislostech</t>
  </si>
  <si>
    <t>Rekonstrukce elektroinstalace, rekonsturkce dvou tělocvičen, rekonstrukce plaveckého bazénu</t>
  </si>
  <si>
    <t>,</t>
  </si>
  <si>
    <t xml:space="preserve">21 000 000,-Kč           </t>
  </si>
  <si>
    <t xml:space="preserve">Celkov á reknstrukce elektroinstalace v budově školy (realizace po jednotlivých podlažích)                                       </t>
  </si>
  <si>
    <t xml:space="preserve"> 3 200 000,- Kč             </t>
  </si>
  <si>
    <t xml:space="preserve">25 000 000,- Kč       </t>
  </si>
  <si>
    <t>Ano</t>
  </si>
  <si>
    <t>PD před realizací</t>
  </si>
  <si>
    <t>Schváleno v Moravských Budějovicích dne 1. 8. 2022 řídícím výborem</t>
  </si>
  <si>
    <t>Želetava</t>
  </si>
  <si>
    <t>Vybavení učebny pro polytechnické vzdělávání</t>
  </si>
  <si>
    <t xml:space="preserve">Rekonstrukce dvou tělocvičen                                                                           </t>
  </si>
  <si>
    <t xml:space="preserve">Rekonstrukce plaveckého bazénu, rozvody techgnologie, šatny, sprchy,  sociální zařízení                                          </t>
  </si>
  <si>
    <t>Modernizace učebny IT, nákup programů</t>
  </si>
  <si>
    <t>Nové rozvody tepla</t>
  </si>
  <si>
    <t>Nové chodníky, předzahrádka, parkoviště pro rodiče i zaměstnance</t>
  </si>
  <si>
    <t>Odvlhčení zdiva  v celé ZŠ</t>
  </si>
  <si>
    <t>Rekonstrukce sborovny, vybavení nábytkem</t>
  </si>
  <si>
    <t>Vybudování a vybavení dílny pro práci s dřevem, kovem, zahradničení, zajištění vytápění</t>
  </si>
  <si>
    <t>Rekonstrukce dvora pro vnější výuku, altán</t>
  </si>
  <si>
    <t>Vybavení družiny - koberec, nábytek, PC, dveře</t>
  </si>
  <si>
    <t>Vybavení učebny pro výuku informatiky - nové PC, nábytek</t>
  </si>
  <si>
    <t>Rekonstrukce el. rozvodů na MŠ Fišerova</t>
  </si>
  <si>
    <t>Rekostrukce bazénu MŠ Fišerova</t>
  </si>
  <si>
    <t>Bezbariérový přístup do MŠ Fišerova</t>
  </si>
  <si>
    <t>Vybudování nové učebny a zateplení MŠ Husova</t>
  </si>
  <si>
    <t>Zastřešení vstupu do MŠ Šafaříkova</t>
  </si>
  <si>
    <t>Zastřešení pískoviště MŠ Šafaříkova</t>
  </si>
  <si>
    <t>Interaktivní tabule MŠ Husova a MŠ Šafaříkova</t>
  </si>
  <si>
    <t>Celková rekonstrukce střešního pláště</t>
  </si>
  <si>
    <t>Nové rozvody - voda, odpady, výměna podlahy, obkladů,nové technologické zařízení</t>
  </si>
  <si>
    <t>Nové rozvody - voda, odpady, rekonstrukce hygienického zařízení</t>
  </si>
  <si>
    <t>Výměna kotlů, rozvody v jídelně a kuchyni</t>
  </si>
  <si>
    <t>Vybavení  třídy nábytkem pro 25 dětí</t>
  </si>
  <si>
    <t>Podpora IT vzdělávání</t>
  </si>
  <si>
    <t>Zakoupení notebooku do každé třídy - 10 ks</t>
  </si>
  <si>
    <t>Rozšíření kapacity MŠ, vybudování jedné třídy v půdní vestavbě se sociálním zařízením pro děti a personál, šatna, zateplení budovy s fasádou, izolace a výměna stropu</t>
  </si>
  <si>
    <t>Vstup pro fyzicky hendikepované děti a rodiče s kočárky</t>
  </si>
  <si>
    <t>Výměna elektrických rozvodů v celé budově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</si>
</sst>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333">
    <xf numFmtId="0" fontId="0" fillId="0" borderId="0" xfId="0"/>
    <xf numFmtId="0" fontId="9" fillId="0" borderId="0" xfId="0" applyFont="1"/>
    <xf numFmtId="0" fontId="7" fillId="0" borderId="0" xfId="0" applyFont="1"/>
    <xf numFmtId="0" fontId="12" fillId="0" borderId="0" xfId="0" applyFont="1"/>
    <xf numFmtId="0" fontId="4" fillId="0" borderId="0" xfId="0" applyFont="1"/>
    <xf numFmtId="0" fontId="12" fillId="0" borderId="49" xfId="0" applyFont="1" applyBorder="1"/>
    <xf numFmtId="0" fontId="12" fillId="0" borderId="50" xfId="0" applyFont="1" applyBorder="1"/>
    <xf numFmtId="0" fontId="12" fillId="0" borderId="51" xfId="0" applyFont="1" applyBorder="1" applyAlignment="1">
      <alignment horizontal="center"/>
    </xf>
    <xf numFmtId="0" fontId="7" fillId="0" borderId="44" xfId="0" applyFont="1" applyBorder="1"/>
    <xf numFmtId="9" fontId="7" fillId="0" borderId="45" xfId="2" applyFont="1" applyFill="1" applyBorder="1" applyAlignment="1" applyProtection="1">
      <alignment horizontal="center"/>
    </xf>
    <xf numFmtId="0" fontId="7" fillId="3" borderId="44" xfId="0" applyFont="1" applyFill="1" applyBorder="1"/>
    <xf numFmtId="0" fontId="0" fillId="3" borderId="0" xfId="0" applyFill="1"/>
    <xf numFmtId="9" fontId="7" fillId="3" borderId="45" xfId="2" applyFont="1" applyFill="1" applyBorder="1" applyAlignment="1" applyProtection="1">
      <alignment horizontal="center"/>
    </xf>
    <xf numFmtId="0" fontId="7" fillId="4" borderId="44" xfId="0" applyFont="1" applyFill="1" applyBorder="1"/>
    <xf numFmtId="0" fontId="0" fillId="4" borderId="0" xfId="0" applyFill="1"/>
    <xf numFmtId="9" fontId="7" fillId="4" borderId="45" xfId="2" applyFont="1" applyFill="1" applyBorder="1" applyAlignment="1" applyProtection="1">
      <alignment horizontal="center"/>
    </xf>
    <xf numFmtId="0" fontId="7" fillId="4" borderId="46" xfId="0" applyFont="1" applyFill="1" applyBorder="1"/>
    <xf numFmtId="0" fontId="0" fillId="4" borderId="47" xfId="0" applyFill="1" applyBorder="1"/>
    <xf numFmtId="9" fontId="7" fillId="4" borderId="48" xfId="2" applyFont="1" applyFill="1" applyBorder="1" applyAlignment="1" applyProtection="1">
      <alignment horizontal="center"/>
    </xf>
    <xf numFmtId="49" fontId="7" fillId="0" borderId="0" xfId="0" applyNumberFormat="1" applyFont="1"/>
    <xf numFmtId="0" fontId="8" fillId="0" borderId="0" xfId="0" applyFont="1"/>
    <xf numFmtId="0" fontId="13" fillId="0" borderId="0" xfId="1" applyFont="1" applyProtection="1"/>
    <xf numFmtId="0" fontId="16" fillId="0" borderId="0" xfId="0" applyFont="1"/>
    <xf numFmtId="0" fontId="8" fillId="5" borderId="0" xfId="0" applyFont="1" applyFill="1"/>
    <xf numFmtId="0" fontId="0" fillId="5" borderId="0" xfId="0" applyFill="1"/>
    <xf numFmtId="0" fontId="12" fillId="5" borderId="0" xfId="0" applyFont="1" applyFill="1"/>
    <xf numFmtId="0" fontId="7" fillId="5" borderId="0" xfId="0" applyFont="1" applyFill="1"/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6" borderId="13" xfId="0" applyFont="1" applyFill="1" applyBorder="1" applyAlignment="1" applyProtection="1">
      <alignment horizontal="center" wrapText="1"/>
      <protection locked="0"/>
    </xf>
    <xf numFmtId="0" fontId="20" fillId="6" borderId="1" xfId="0" applyFont="1" applyFill="1" applyBorder="1" applyAlignment="1" applyProtection="1">
      <alignment wrapText="1"/>
      <protection locked="0"/>
    </xf>
    <xf numFmtId="0" fontId="20" fillId="6" borderId="2" xfId="0" applyFont="1" applyFill="1" applyBorder="1" applyAlignment="1" applyProtection="1">
      <alignment wrapText="1"/>
      <protection locked="0"/>
    </xf>
    <xf numFmtId="0" fontId="20" fillId="6" borderId="3" xfId="0" applyFont="1" applyFill="1" applyBorder="1" applyAlignment="1" applyProtection="1">
      <alignment wrapText="1"/>
      <protection locked="0"/>
    </xf>
    <xf numFmtId="0" fontId="20" fillId="6" borderId="13" xfId="0" applyFont="1" applyFill="1" applyBorder="1" applyAlignment="1" applyProtection="1">
      <alignment wrapText="1"/>
      <protection locked="0"/>
    </xf>
    <xf numFmtId="3" fontId="20" fillId="6" borderId="1" xfId="0" applyNumberFormat="1" applyFont="1" applyFill="1" applyBorder="1" applyAlignment="1" applyProtection="1">
      <alignment wrapText="1"/>
      <protection locked="0"/>
    </xf>
    <xf numFmtId="3" fontId="20" fillId="6" borderId="3" xfId="0" applyNumberFormat="1" applyFont="1" applyFill="1" applyBorder="1" applyAlignment="1" applyProtection="1">
      <alignment wrapText="1"/>
      <protection locked="0"/>
    </xf>
    <xf numFmtId="0" fontId="20" fillId="6" borderId="0" xfId="0" applyFont="1" applyFill="1" applyAlignment="1" applyProtection="1">
      <alignment wrapText="1"/>
      <protection locked="0"/>
    </xf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3" fontId="20" fillId="0" borderId="1" xfId="0" applyNumberFormat="1" applyFont="1" applyBorder="1" applyAlignment="1" applyProtection="1">
      <alignment wrapText="1"/>
      <protection locked="0"/>
    </xf>
    <xf numFmtId="3" fontId="20" fillId="0" borderId="3" xfId="0" applyNumberFormat="1" applyFont="1" applyBorder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31" xfId="0" applyFont="1" applyBorder="1" applyAlignment="1" applyProtection="1">
      <alignment horizontal="center"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25" xfId="0" applyFont="1" applyBorder="1" applyAlignment="1" applyProtection="1">
      <alignment wrapText="1"/>
      <protection locked="0"/>
    </xf>
    <xf numFmtId="0" fontId="20" fillId="0" borderId="31" xfId="0" applyFont="1" applyBorder="1" applyAlignment="1" applyProtection="1">
      <alignment wrapText="1"/>
      <protection locked="0"/>
    </xf>
    <xf numFmtId="3" fontId="20" fillId="0" borderId="23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wrapText="1"/>
      <protection locked="0"/>
    </xf>
    <xf numFmtId="0" fontId="2" fillId="6" borderId="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wrapText="1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3" fontId="2" fillId="6" borderId="1" xfId="0" applyNumberFormat="1" applyFont="1" applyFill="1" applyBorder="1" applyAlignment="1" applyProtection="1">
      <alignment wrapText="1"/>
      <protection locked="0"/>
    </xf>
    <xf numFmtId="3" fontId="2" fillId="6" borderId="3" xfId="0" applyNumberFormat="1" applyFont="1" applyFill="1" applyBorder="1" applyAlignment="1" applyProtection="1">
      <alignment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16" fontId="2" fillId="0" borderId="13" xfId="0" applyNumberFormat="1" applyFont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3" fontId="2" fillId="0" borderId="3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top" wrapText="1"/>
      <protection locked="0"/>
    </xf>
    <xf numFmtId="0" fontId="21" fillId="0" borderId="35" xfId="0" applyFont="1" applyBorder="1" applyAlignment="1" applyProtection="1">
      <alignment horizontal="left" vertical="top" wrapText="1"/>
      <protection locked="0"/>
    </xf>
    <xf numFmtId="0" fontId="21" fillId="0" borderId="43" xfId="0" applyFont="1" applyBorder="1" applyAlignment="1" applyProtection="1">
      <alignment horizontal="left" vertical="top" wrapText="1"/>
      <protection locked="0"/>
    </xf>
    <xf numFmtId="0" fontId="21" fillId="0" borderId="36" xfId="0" applyFont="1" applyBorder="1" applyAlignment="1" applyProtection="1">
      <alignment horizontal="left" vertical="top" wrapText="1"/>
      <protection locked="0"/>
    </xf>
    <xf numFmtId="0" fontId="21" fillId="2" borderId="53" xfId="0" applyFont="1" applyFill="1" applyBorder="1" applyAlignment="1" applyProtection="1">
      <alignment horizontal="left" vertical="top" wrapText="1"/>
      <protection locked="0"/>
    </xf>
    <xf numFmtId="3" fontId="21" fillId="0" borderId="36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1" fillId="0" borderId="4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3" fontId="21" fillId="0" borderId="14" xfId="0" applyNumberFormat="1" applyFont="1" applyBorder="1" applyAlignment="1" applyProtection="1">
      <alignment horizontal="left" vertical="top" wrapText="1"/>
      <protection locked="0"/>
    </xf>
    <xf numFmtId="3" fontId="21" fillId="0" borderId="42" xfId="0" applyNumberFormat="1" applyFont="1" applyBorder="1" applyAlignment="1" applyProtection="1">
      <alignment horizontal="left" vertical="top" wrapText="1"/>
      <protection locked="0"/>
    </xf>
    <xf numFmtId="0" fontId="21" fillId="2" borderId="4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 wrapText="1"/>
    </xf>
    <xf numFmtId="0" fontId="21" fillId="2" borderId="34" xfId="0" applyFont="1" applyFill="1" applyBorder="1" applyAlignment="1">
      <alignment horizontal="left" vertical="top" wrapText="1"/>
    </xf>
    <xf numFmtId="3" fontId="21" fillId="0" borderId="0" xfId="0" applyNumberFormat="1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2" fillId="7" borderId="13" xfId="0" applyFont="1" applyFill="1" applyBorder="1" applyAlignment="1" applyProtection="1">
      <alignment horizontal="left" wrapText="1"/>
      <protection locked="0"/>
    </xf>
    <xf numFmtId="0" fontId="22" fillId="7" borderId="1" xfId="0" applyFont="1" applyFill="1" applyBorder="1" applyAlignment="1" applyProtection="1">
      <alignment horizontal="left" wrapText="1"/>
      <protection locked="0"/>
    </xf>
    <xf numFmtId="0" fontId="22" fillId="7" borderId="2" xfId="0" applyFont="1" applyFill="1" applyBorder="1" applyAlignment="1" applyProtection="1">
      <alignment horizontal="left" wrapText="1"/>
      <protection locked="0"/>
    </xf>
    <xf numFmtId="0" fontId="22" fillId="7" borderId="3" xfId="0" applyFont="1" applyFill="1" applyBorder="1" applyAlignment="1" applyProtection="1">
      <alignment horizontal="left" wrapText="1"/>
      <protection locked="0"/>
    </xf>
    <xf numFmtId="0" fontId="22" fillId="7" borderId="9" xfId="0" applyFont="1" applyFill="1" applyBorder="1" applyAlignment="1" applyProtection="1">
      <alignment horizontal="left" wrapText="1"/>
      <protection locked="0"/>
    </xf>
    <xf numFmtId="3" fontId="22" fillId="7" borderId="1" xfId="0" applyNumberFormat="1" applyFont="1" applyFill="1" applyBorder="1" applyAlignment="1" applyProtection="1">
      <alignment horizontal="left" wrapText="1"/>
      <protection locked="0"/>
    </xf>
    <xf numFmtId="3" fontId="22" fillId="7" borderId="3" xfId="0" applyNumberFormat="1" applyFont="1" applyFill="1" applyBorder="1" applyAlignment="1" applyProtection="1">
      <alignment horizontal="left" wrapText="1"/>
      <protection locked="0"/>
    </xf>
    <xf numFmtId="0" fontId="22" fillId="7" borderId="0" xfId="0" applyFont="1" applyFill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left"/>
      <protection locked="0"/>
    </xf>
    <xf numFmtId="3" fontId="21" fillId="0" borderId="1" xfId="0" applyNumberFormat="1" applyFont="1" applyBorder="1" applyAlignment="1" applyProtection="1">
      <alignment horizontal="left"/>
      <protection locked="0"/>
    </xf>
    <xf numFmtId="3" fontId="21" fillId="0" borderId="3" xfId="0" applyNumberFormat="1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31" xfId="0" applyFont="1" applyBorder="1" applyAlignment="1" applyProtection="1">
      <alignment horizontal="left"/>
      <protection locked="0"/>
    </xf>
    <xf numFmtId="3" fontId="21" fillId="0" borderId="23" xfId="0" applyNumberFormat="1" applyFont="1" applyBorder="1" applyAlignment="1" applyProtection="1">
      <alignment horizontal="left"/>
      <protection locked="0"/>
    </xf>
    <xf numFmtId="3" fontId="21" fillId="0" borderId="25" xfId="0" applyNumberFormat="1" applyFont="1" applyBorder="1" applyAlignment="1" applyProtection="1">
      <alignment horizontal="left"/>
      <protection locked="0"/>
    </xf>
    <xf numFmtId="0" fontId="21" fillId="0" borderId="23" xfId="0" applyFont="1" applyBorder="1" applyAlignment="1" applyProtection="1">
      <alignment horizontal="left"/>
      <protection locked="0"/>
    </xf>
    <xf numFmtId="0" fontId="21" fillId="0" borderId="25" xfId="0" applyFont="1" applyBorder="1" applyAlignment="1" applyProtection="1">
      <alignment horizontal="left"/>
      <protection locked="0"/>
    </xf>
    <xf numFmtId="0" fontId="21" fillId="0" borderId="24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3" fontId="21" fillId="0" borderId="4" xfId="0" applyNumberFormat="1" applyFont="1" applyBorder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left"/>
      <protection locked="0"/>
    </xf>
    <xf numFmtId="0" fontId="21" fillId="0" borderId="5" xfId="0" applyFont="1" applyBorder="1" applyAlignment="1" applyProtection="1">
      <alignment horizontal="left"/>
      <protection locked="0"/>
    </xf>
    <xf numFmtId="0" fontId="21" fillId="0" borderId="52" xfId="0" applyFont="1" applyBorder="1" applyAlignment="1" applyProtection="1">
      <alignment horizontal="left"/>
      <protection locked="0"/>
    </xf>
    <xf numFmtId="3" fontId="21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3" fontId="22" fillId="0" borderId="0" xfId="0" applyNumberFormat="1" applyFont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3" fontId="21" fillId="2" borderId="0" xfId="0" applyNumberFormat="1" applyFont="1" applyFill="1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3" fontId="0" fillId="0" borderId="13" xfId="0" applyNumberFormat="1" applyBorder="1" applyAlignment="1" applyProtection="1">
      <alignment horizontal="left" vertical="top" wrapText="1"/>
      <protection locked="0"/>
    </xf>
    <xf numFmtId="3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3" fontId="0" fillId="0" borderId="54" xfId="0" applyNumberFormat="1" applyBorder="1" applyAlignment="1" applyProtection="1">
      <alignment horizontal="left" vertical="top" wrapText="1"/>
      <protection locked="0"/>
    </xf>
    <xf numFmtId="3" fontId="0" fillId="0" borderId="25" xfId="0" applyNumberFormat="1" applyBorder="1" applyAlignment="1" applyProtection="1">
      <alignment horizontal="left" vertical="top" wrapText="1"/>
      <protection locked="0"/>
    </xf>
    <xf numFmtId="49" fontId="0" fillId="0" borderId="23" xfId="0" applyNumberFormat="1" applyBorder="1" applyAlignment="1" applyProtection="1">
      <alignment horizontal="left" vertical="top" wrapText="1"/>
      <protection locked="0"/>
    </xf>
    <xf numFmtId="49" fontId="0" fillId="0" borderId="25" xfId="0" applyNumberFormat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49" fontId="21" fillId="0" borderId="35" xfId="0" applyNumberFormat="1" applyFont="1" applyBorder="1" applyAlignment="1" applyProtection="1">
      <alignment horizontal="left" vertical="top" wrapText="1"/>
      <protection locked="0"/>
    </xf>
    <xf numFmtId="49" fontId="21" fillId="0" borderId="36" xfId="0" applyNumberFormat="1" applyFont="1" applyBorder="1" applyAlignment="1" applyProtection="1">
      <alignment horizontal="left" vertical="top" wrapText="1"/>
      <protection locked="0"/>
    </xf>
    <xf numFmtId="164" fontId="21" fillId="0" borderId="35" xfId="0" applyNumberFormat="1" applyFont="1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164" fontId="0" fillId="0" borderId="23" xfId="0" applyNumberForma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wrapText="1"/>
      <protection locked="0"/>
    </xf>
    <xf numFmtId="164" fontId="2" fillId="0" borderId="37" xfId="0" applyNumberFormat="1" applyFont="1" applyBorder="1" applyAlignment="1" applyProtection="1">
      <alignment horizontal="left" wrapText="1"/>
      <protection locked="0"/>
    </xf>
    <xf numFmtId="164" fontId="2" fillId="0" borderId="23" xfId="0" applyNumberFormat="1" applyFont="1" applyBorder="1" applyAlignment="1" applyProtection="1">
      <alignment horizontal="left" wrapText="1"/>
      <protection locked="0"/>
    </xf>
    <xf numFmtId="164" fontId="2" fillId="0" borderId="4" xfId="0" applyNumberFormat="1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left" wrapText="1"/>
      <protection locked="0"/>
    </xf>
    <xf numFmtId="3" fontId="2" fillId="0" borderId="3" xfId="0" applyNumberFormat="1" applyFont="1" applyBorder="1" applyAlignment="1" applyProtection="1">
      <alignment horizontal="left" wrapText="1"/>
      <protection locked="0"/>
    </xf>
    <xf numFmtId="0" fontId="2" fillId="0" borderId="54" xfId="0" applyFont="1" applyBorder="1" applyAlignment="1" applyProtection="1">
      <alignment horizontal="left" wrapText="1"/>
      <protection locked="0"/>
    </xf>
    <xf numFmtId="0" fontId="2" fillId="2" borderId="54" xfId="0" applyFont="1" applyFill="1" applyBorder="1" applyAlignment="1" applyProtection="1">
      <alignment horizontal="left" wrapText="1"/>
      <protection locked="0"/>
    </xf>
    <xf numFmtId="3" fontId="2" fillId="0" borderId="38" xfId="0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Alignment="1" applyProtection="1">
      <alignment horizontal="left" wrapText="1"/>
      <protection locked="0"/>
    </xf>
    <xf numFmtId="0" fontId="2" fillId="0" borderId="38" xfId="0" applyFont="1" applyBorder="1" applyAlignment="1" applyProtection="1">
      <alignment horizontal="left" wrapText="1"/>
      <protection locked="0"/>
    </xf>
    <xf numFmtId="0" fontId="2" fillId="0" borderId="31" xfId="0" applyFont="1" applyBorder="1" applyAlignment="1" applyProtection="1">
      <alignment horizontal="left" wrapText="1"/>
      <protection locked="0"/>
    </xf>
    <xf numFmtId="0" fontId="2" fillId="0" borderId="23" xfId="0" applyFont="1" applyBorder="1" applyAlignment="1" applyProtection="1">
      <alignment horizontal="left" wrapText="1"/>
      <protection locked="0"/>
    </xf>
    <xf numFmtId="0" fontId="2" fillId="0" borderId="24" xfId="0" applyFont="1" applyBorder="1" applyAlignment="1" applyProtection="1">
      <alignment horizontal="left" wrapText="1"/>
      <protection locked="0"/>
    </xf>
    <xf numFmtId="0" fontId="2" fillId="0" borderId="25" xfId="0" applyFont="1" applyBorder="1" applyAlignment="1" applyProtection="1">
      <alignment horizontal="left" wrapText="1"/>
      <protection locked="0"/>
    </xf>
    <xf numFmtId="0" fontId="2" fillId="2" borderId="31" xfId="0" applyFont="1" applyFill="1" applyBorder="1" applyAlignment="1" applyProtection="1">
      <alignment horizontal="left" wrapText="1"/>
      <protection locked="0"/>
    </xf>
    <xf numFmtId="3" fontId="2" fillId="0" borderId="25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2" borderId="14" xfId="0" applyFont="1" applyFill="1" applyBorder="1" applyAlignment="1" applyProtection="1">
      <alignment horizontal="left" wrapText="1"/>
      <protection locked="0"/>
    </xf>
    <xf numFmtId="3" fontId="2" fillId="0" borderId="6" xfId="0" applyNumberFormat="1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3" fontId="21" fillId="0" borderId="0" xfId="0" applyNumberFormat="1" applyFont="1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3" fontId="22" fillId="0" borderId="0" xfId="0" applyNumberFormat="1" applyFont="1" applyAlignment="1" applyProtection="1">
      <alignment horizontal="left" vertical="top"/>
      <protection locked="0"/>
    </xf>
    <xf numFmtId="0" fontId="21" fillId="0" borderId="27" xfId="0" applyFont="1" applyBorder="1" applyAlignment="1" applyProtection="1">
      <alignment horizontal="left" vertical="top" wrapText="1"/>
      <protection locked="0"/>
    </xf>
    <xf numFmtId="164" fontId="21" fillId="0" borderId="53" xfId="0" applyNumberFormat="1" applyFont="1" applyBorder="1" applyAlignment="1" applyProtection="1">
      <alignment horizontal="left" vertical="top" wrapText="1"/>
      <protection locked="0"/>
    </xf>
    <xf numFmtId="3" fontId="21" fillId="0" borderId="29" xfId="0" applyNumberFormat="1" applyFont="1" applyBorder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8" borderId="35" xfId="0" applyFont="1" applyFill="1" applyBorder="1" applyAlignment="1" applyProtection="1">
      <alignment horizontal="left" vertical="top" wrapText="1"/>
      <protection locked="0"/>
    </xf>
    <xf numFmtId="0" fontId="21" fillId="8" borderId="43" xfId="0" applyFont="1" applyFill="1" applyBorder="1" applyAlignment="1" applyProtection="1">
      <alignment horizontal="left" vertical="top" wrapText="1"/>
      <protection locked="0"/>
    </xf>
    <xf numFmtId="0" fontId="21" fillId="8" borderId="36" xfId="0" applyFont="1" applyFill="1" applyBorder="1" applyAlignment="1" applyProtection="1">
      <alignment horizontal="left" vertical="top" wrapText="1"/>
      <protection locked="0"/>
    </xf>
    <xf numFmtId="0" fontId="21" fillId="8" borderId="53" xfId="0" applyFont="1" applyFill="1" applyBorder="1" applyAlignment="1" applyProtection="1">
      <alignment horizontal="left" vertical="top" wrapText="1"/>
      <protection locked="0"/>
    </xf>
    <xf numFmtId="164" fontId="21" fillId="8" borderId="3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left"/>
      <protection locked="0"/>
    </xf>
    <xf numFmtId="3" fontId="32" fillId="0" borderId="0" xfId="0" applyNumberFormat="1" applyFo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27" fillId="0" borderId="35" xfId="0" applyNumberFormat="1" applyFont="1" applyBorder="1" applyAlignment="1" applyProtection="1">
      <alignment horizontal="center" vertical="center"/>
      <protection locked="0"/>
    </xf>
    <xf numFmtId="3" fontId="27" fillId="0" borderId="43" xfId="0" applyNumberFormat="1" applyFont="1" applyBorder="1" applyAlignment="1" applyProtection="1">
      <alignment horizontal="center" vertical="center"/>
      <protection locked="0"/>
    </xf>
    <xf numFmtId="3" fontId="27" fillId="0" borderId="36" xfId="0" applyNumberFormat="1" applyFont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41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3" fontId="21" fillId="0" borderId="23" xfId="0" applyNumberFormat="1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horizontal="left" vertical="center" wrapText="1"/>
    </xf>
    <xf numFmtId="3" fontId="21" fillId="0" borderId="25" xfId="0" applyNumberFormat="1" applyFont="1" applyBorder="1" applyAlignment="1">
      <alignment horizontal="left" vertical="center" wrapText="1"/>
    </xf>
    <xf numFmtId="3" fontId="21" fillId="0" borderId="6" xfId="0" applyNumberFormat="1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left" vertical="top" wrapText="1"/>
    </xf>
    <xf numFmtId="3" fontId="21" fillId="0" borderId="17" xfId="0" applyNumberFormat="1" applyFont="1" applyBorder="1" applyAlignment="1">
      <alignment horizontal="left" vertical="top" wrapText="1"/>
    </xf>
    <xf numFmtId="3" fontId="21" fillId="0" borderId="20" xfId="0" applyNumberFormat="1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31" fillId="0" borderId="27" xfId="0" applyFont="1" applyBorder="1" applyAlignment="1">
      <alignment horizontal="center" vertical="top" wrapText="1"/>
    </xf>
    <xf numFmtId="0" fontId="31" fillId="0" borderId="28" xfId="0" applyFont="1" applyBorder="1" applyAlignment="1">
      <alignment horizontal="center" vertical="top" wrapText="1"/>
    </xf>
    <xf numFmtId="0" fontId="31" fillId="0" borderId="29" xfId="0" applyFont="1" applyBorder="1" applyAlignment="1">
      <alignment horizontal="center" vertical="top" wrapText="1"/>
    </xf>
    <xf numFmtId="0" fontId="28" fillId="2" borderId="8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left" vertical="top" wrapText="1"/>
    </xf>
    <xf numFmtId="0" fontId="28" fillId="2" borderId="12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8" fillId="2" borderId="16" xfId="0" applyFont="1" applyFill="1" applyBorder="1" applyAlignment="1">
      <alignment horizontal="left" vertical="top" wrapText="1"/>
    </xf>
    <xf numFmtId="0" fontId="28" fillId="2" borderId="11" xfId="0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0" fontId="29" fillId="2" borderId="16" xfId="0" applyFont="1" applyFill="1" applyBorder="1" applyAlignment="1">
      <alignment horizontal="left" vertical="top" wrapText="1"/>
    </xf>
    <xf numFmtId="0" fontId="29" fillId="2" borderId="11" xfId="0" applyFont="1" applyFill="1" applyBorder="1" applyAlignment="1">
      <alignment horizontal="left" vertical="top" wrapText="1"/>
    </xf>
    <xf numFmtId="3" fontId="28" fillId="0" borderId="8" xfId="0" applyNumberFormat="1" applyFont="1" applyBorder="1" applyAlignment="1">
      <alignment horizontal="left" vertical="top" wrapText="1"/>
    </xf>
    <xf numFmtId="3" fontId="28" fillId="0" borderId="9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0" fontId="28" fillId="2" borderId="20" xfId="0" applyFont="1" applyFill="1" applyBorder="1" applyAlignment="1">
      <alignment horizontal="left" vertical="top" wrapText="1"/>
    </xf>
    <xf numFmtId="0" fontId="28" fillId="2" borderId="26" xfId="0" applyFont="1" applyFill="1" applyBorder="1" applyAlignment="1">
      <alignment horizontal="left" vertical="top" wrapText="1"/>
    </xf>
    <xf numFmtId="0" fontId="28" fillId="2" borderId="40" xfId="0" applyFont="1" applyFill="1" applyBorder="1" applyAlignment="1">
      <alignment horizontal="left" vertical="top" wrapText="1"/>
    </xf>
    <xf numFmtId="0" fontId="21" fillId="2" borderId="27" xfId="0" applyFont="1" applyFill="1" applyBorder="1" applyAlignment="1">
      <alignment horizontal="left" vertical="top" wrapText="1"/>
    </xf>
    <xf numFmtId="0" fontId="21" fillId="2" borderId="28" xfId="0" applyFont="1" applyFill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7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5" t="s">
        <v>107</v>
      </c>
      <c r="B3" s="24"/>
      <c r="C3" s="24"/>
      <c r="D3" s="26"/>
      <c r="E3" s="26"/>
      <c r="F3" s="26"/>
      <c r="G3" s="26"/>
      <c r="H3" s="26"/>
      <c r="I3" s="26"/>
      <c r="J3" s="2"/>
      <c r="K3" s="2"/>
      <c r="L3" s="2"/>
      <c r="M3" s="2"/>
      <c r="N3" s="2"/>
    </row>
    <row r="4" spans="1:14" ht="14.25" customHeight="1" x14ac:dyDescent="0.3">
      <c r="A4" s="26" t="s">
        <v>108</v>
      </c>
      <c r="B4" s="24"/>
      <c r="C4" s="24"/>
      <c r="D4" s="26"/>
      <c r="E4" s="26"/>
      <c r="F4" s="26"/>
      <c r="G4" s="26"/>
      <c r="H4" s="26"/>
      <c r="I4" s="26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86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76</v>
      </c>
      <c r="B10" s="6" t="s">
        <v>77</v>
      </c>
      <c r="C10" s="7" t="s">
        <v>78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93</v>
      </c>
      <c r="B11" s="2" t="s">
        <v>94</v>
      </c>
      <c r="C11" s="9" t="s">
        <v>97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79</v>
      </c>
      <c r="B12" s="11" t="s">
        <v>91</v>
      </c>
      <c r="C12" s="12" t="s">
        <v>95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80</v>
      </c>
      <c r="B13" s="11" t="s">
        <v>91</v>
      </c>
      <c r="C13" s="12" t="s">
        <v>95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82</v>
      </c>
      <c r="B14" s="11" t="s">
        <v>91</v>
      </c>
      <c r="C14" s="12" t="s">
        <v>95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83</v>
      </c>
      <c r="B15" s="11" t="s">
        <v>91</v>
      </c>
      <c r="C15" s="12" t="s">
        <v>95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84</v>
      </c>
      <c r="B16" s="11" t="s">
        <v>91</v>
      </c>
      <c r="C16" s="12" t="s">
        <v>95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81</v>
      </c>
      <c r="B17" s="14" t="s">
        <v>92</v>
      </c>
      <c r="C17" s="15" t="s">
        <v>96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85</v>
      </c>
      <c r="B18" s="14" t="s">
        <v>92</v>
      </c>
      <c r="C18" s="15" t="s">
        <v>96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87</v>
      </c>
      <c r="B19" s="14" t="s">
        <v>92</v>
      </c>
      <c r="C19" s="15" t="s">
        <v>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88</v>
      </c>
      <c r="B20" s="14" t="s">
        <v>92</v>
      </c>
      <c r="C20" s="15" t="s">
        <v>96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89</v>
      </c>
      <c r="B21" s="14" t="s">
        <v>92</v>
      </c>
      <c r="C21" s="15" t="s">
        <v>96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103</v>
      </c>
      <c r="B22" s="14" t="s">
        <v>92</v>
      </c>
      <c r="C22" s="15" t="s">
        <v>96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104</v>
      </c>
      <c r="B23" s="14" t="s">
        <v>92</v>
      </c>
      <c r="C23" s="15" t="s">
        <v>96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90</v>
      </c>
      <c r="B24" s="17" t="s">
        <v>92</v>
      </c>
      <c r="C24" s="18" t="s">
        <v>96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109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12" x14ac:dyDescent="0.3">
      <c r="A33" s="4"/>
    </row>
    <row r="34" spans="1:12" x14ac:dyDescent="0.3">
      <c r="A34" s="23" t="s">
        <v>102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3">
      <c r="A35" s="24" t="s">
        <v>105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7" spans="1:12" x14ac:dyDescent="0.3">
      <c r="A37" s="20" t="s">
        <v>3</v>
      </c>
    </row>
    <row r="38" spans="1:12" x14ac:dyDescent="0.3">
      <c r="A38" t="s">
        <v>100</v>
      </c>
    </row>
    <row r="40" spans="1:12" x14ac:dyDescent="0.3">
      <c r="A40" s="3" t="s">
        <v>4</v>
      </c>
    </row>
    <row r="41" spans="1:12" x14ac:dyDescent="0.3">
      <c r="A41" s="2" t="s">
        <v>101</v>
      </c>
    </row>
    <row r="42" spans="1:12" x14ac:dyDescent="0.3">
      <c r="A42" s="21" t="s">
        <v>60</v>
      </c>
    </row>
    <row r="43" spans="1:12" x14ac:dyDescent="0.3">
      <c r="B43" s="4"/>
      <c r="C43" s="4"/>
      <c r="D43" s="4"/>
      <c r="E43" s="4"/>
      <c r="F43" s="4"/>
      <c r="G43" s="4"/>
    </row>
    <row r="44" spans="1:12" x14ac:dyDescent="0.3">
      <c r="A44" s="22"/>
      <c r="B44" s="4"/>
      <c r="C44" s="4"/>
      <c r="D44" s="4"/>
      <c r="E44" s="4"/>
      <c r="F44" s="4"/>
      <c r="G44" s="4"/>
    </row>
    <row r="45" spans="1:12" x14ac:dyDescent="0.3">
      <c r="B45" s="4"/>
      <c r="C45" s="4"/>
      <c r="D45" s="4"/>
      <c r="E45" s="4"/>
      <c r="F45" s="4"/>
      <c r="G45" s="4"/>
    </row>
    <row r="46" spans="1:12" x14ac:dyDescent="0.3">
      <c r="A46" s="4"/>
      <c r="B46" s="4"/>
      <c r="C46" s="4"/>
      <c r="D46" s="4"/>
      <c r="E46" s="4"/>
      <c r="F46" s="4"/>
      <c r="G46" s="4"/>
    </row>
    <row r="47" spans="1:12" x14ac:dyDescent="0.3">
      <c r="A47" s="4"/>
      <c r="B47" s="4"/>
      <c r="C47" s="4"/>
      <c r="D47" s="4"/>
      <c r="E47" s="4"/>
      <c r="F47" s="4"/>
      <c r="G47" s="4"/>
    </row>
    <row r="48" spans="1:12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opLeftCell="A47" zoomScaleNormal="100" workbookViewId="0">
      <selection activeCell="K6" sqref="K6"/>
    </sheetView>
  </sheetViews>
  <sheetFormatPr defaultColWidth="9.33203125" defaultRowHeight="14.4" x14ac:dyDescent="0.3"/>
  <cols>
    <col min="1" max="1" width="7.33203125" style="31" customWidth="1"/>
    <col min="2" max="2" width="9.33203125" style="31" customWidth="1"/>
    <col min="3" max="3" width="9.33203125" style="31"/>
    <col min="4" max="4" width="9.44140625" style="31" bestFit="1" customWidth="1"/>
    <col min="5" max="6" width="10" style="31" bestFit="1" customWidth="1"/>
    <col min="7" max="7" width="21" style="31" customWidth="1"/>
    <col min="8" max="9" width="12.88671875" style="31" customWidth="1"/>
    <col min="10" max="10" width="11.6640625" style="31" customWidth="1"/>
    <col min="11" max="11" width="42.33203125" style="29" customWidth="1"/>
    <col min="12" max="13" width="13.109375" style="34" customWidth="1"/>
    <col min="14" max="15" width="9.44140625" style="31" bestFit="1" customWidth="1"/>
    <col min="16" max="16" width="13.6640625" style="31" customWidth="1"/>
    <col min="17" max="17" width="13.33203125" style="31" customWidth="1"/>
    <col min="18" max="18" width="10.33203125" style="31" customWidth="1"/>
    <col min="19" max="16384" width="9.33203125" style="31"/>
  </cols>
  <sheetData>
    <row r="1" spans="1:26" s="39" customFormat="1" ht="18.600000000000001" thickBot="1" x14ac:dyDescent="0.4">
      <c r="A1" s="223" t="s">
        <v>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5"/>
    </row>
    <row r="2" spans="1:26" s="71" customFormat="1" ht="13.8" x14ac:dyDescent="0.3">
      <c r="A2" s="226" t="s">
        <v>6</v>
      </c>
      <c r="B2" s="228" t="s">
        <v>7</v>
      </c>
      <c r="C2" s="229"/>
      <c r="D2" s="229"/>
      <c r="E2" s="229"/>
      <c r="F2" s="230"/>
      <c r="G2" s="226" t="s">
        <v>8</v>
      </c>
      <c r="H2" s="235" t="s">
        <v>9</v>
      </c>
      <c r="I2" s="237" t="s">
        <v>59</v>
      </c>
      <c r="J2" s="226" t="s">
        <v>10</v>
      </c>
      <c r="K2" s="231" t="s">
        <v>11</v>
      </c>
      <c r="L2" s="233" t="s">
        <v>12</v>
      </c>
      <c r="M2" s="234"/>
      <c r="N2" s="219" t="s">
        <v>13</v>
      </c>
      <c r="O2" s="220"/>
      <c r="P2" s="221" t="s">
        <v>14</v>
      </c>
      <c r="Q2" s="222"/>
      <c r="R2" s="219" t="s">
        <v>15</v>
      </c>
      <c r="S2" s="220"/>
    </row>
    <row r="3" spans="1:26" s="71" customFormat="1" ht="111" thickBot="1" x14ac:dyDescent="0.35">
      <c r="A3" s="227"/>
      <c r="B3" s="40" t="s">
        <v>16</v>
      </c>
      <c r="C3" s="41" t="s">
        <v>17</v>
      </c>
      <c r="D3" s="41" t="s">
        <v>18</v>
      </c>
      <c r="E3" s="41" t="s">
        <v>19</v>
      </c>
      <c r="F3" s="42" t="s">
        <v>20</v>
      </c>
      <c r="G3" s="227"/>
      <c r="H3" s="236"/>
      <c r="I3" s="238"/>
      <c r="J3" s="227"/>
      <c r="K3" s="232"/>
      <c r="L3" s="43" t="s">
        <v>21</v>
      </c>
      <c r="M3" s="44" t="s">
        <v>75</v>
      </c>
      <c r="N3" s="45" t="s">
        <v>22</v>
      </c>
      <c r="O3" s="46" t="s">
        <v>23</v>
      </c>
      <c r="P3" s="47" t="s">
        <v>24</v>
      </c>
      <c r="Q3" s="48" t="s">
        <v>25</v>
      </c>
      <c r="R3" s="49" t="s">
        <v>26</v>
      </c>
      <c r="S3" s="46" t="s">
        <v>27</v>
      </c>
    </row>
    <row r="4" spans="1:26" s="80" customFormat="1" ht="55.8" hidden="1" thickBot="1" x14ac:dyDescent="0.35">
      <c r="A4" s="72">
        <v>1</v>
      </c>
      <c r="B4" s="73" t="s">
        <v>110</v>
      </c>
      <c r="C4" s="74" t="s">
        <v>111</v>
      </c>
      <c r="D4" s="74">
        <v>75022869</v>
      </c>
      <c r="E4" s="74">
        <v>107611198</v>
      </c>
      <c r="F4" s="75">
        <v>600121968</v>
      </c>
      <c r="G4" s="76"/>
      <c r="H4" s="76" t="s">
        <v>84</v>
      </c>
      <c r="I4" s="76" t="s">
        <v>112</v>
      </c>
      <c r="J4" s="76" t="s">
        <v>113</v>
      </c>
      <c r="K4" s="77"/>
      <c r="L4" s="78"/>
      <c r="M4" s="79"/>
      <c r="N4" s="73"/>
      <c r="O4" s="75"/>
      <c r="P4" s="73"/>
      <c r="Q4" s="74"/>
      <c r="R4" s="74"/>
      <c r="S4" s="75"/>
      <c r="T4" s="76"/>
      <c r="U4" s="76"/>
      <c r="V4" s="76"/>
      <c r="W4" s="76"/>
      <c r="X4" s="76"/>
      <c r="Y4" s="73"/>
      <c r="Z4" s="75"/>
    </row>
    <row r="5" spans="1:26" s="88" customFormat="1" ht="44.4" customHeight="1" thickBot="1" x14ac:dyDescent="0.35">
      <c r="A5" s="81">
        <v>1</v>
      </c>
      <c r="B5" s="82" t="s">
        <v>309</v>
      </c>
      <c r="C5" s="83" t="s">
        <v>299</v>
      </c>
      <c r="D5" s="83">
        <v>75022869</v>
      </c>
      <c r="E5" s="83">
        <v>10255260</v>
      </c>
      <c r="F5" s="84">
        <v>600121968</v>
      </c>
      <c r="G5" s="86" t="s">
        <v>310</v>
      </c>
      <c r="H5" s="81" t="s">
        <v>84</v>
      </c>
      <c r="I5" s="81" t="s">
        <v>112</v>
      </c>
      <c r="J5" s="81" t="s">
        <v>113</v>
      </c>
      <c r="K5" s="86" t="s">
        <v>310</v>
      </c>
      <c r="L5" s="171">
        <v>50000</v>
      </c>
      <c r="M5" s="87"/>
      <c r="N5" s="82">
        <v>2023</v>
      </c>
      <c r="O5" s="84">
        <v>2025</v>
      </c>
      <c r="P5" s="82"/>
      <c r="Q5" s="84"/>
      <c r="R5" s="81" t="s">
        <v>298</v>
      </c>
      <c r="S5" s="81" t="s">
        <v>173</v>
      </c>
    </row>
    <row r="6" spans="1:26" s="88" customFormat="1" ht="44.4" customHeight="1" thickBot="1" x14ac:dyDescent="0.35">
      <c r="A6" s="81">
        <v>2</v>
      </c>
      <c r="B6" s="82" t="s">
        <v>269</v>
      </c>
      <c r="C6" s="83" t="s">
        <v>270</v>
      </c>
      <c r="D6" s="83">
        <v>69749981</v>
      </c>
      <c r="E6" s="83">
        <v>102655421</v>
      </c>
      <c r="F6" s="84">
        <v>600122051</v>
      </c>
      <c r="G6" s="85" t="s">
        <v>271</v>
      </c>
      <c r="H6" s="81" t="s">
        <v>84</v>
      </c>
      <c r="I6" s="81" t="s">
        <v>112</v>
      </c>
      <c r="J6" s="81" t="s">
        <v>115</v>
      </c>
      <c r="K6" s="86" t="s">
        <v>272</v>
      </c>
      <c r="L6" s="171">
        <v>500000</v>
      </c>
      <c r="M6" s="87"/>
      <c r="N6" s="82">
        <v>2023</v>
      </c>
      <c r="O6" s="84">
        <v>2024</v>
      </c>
      <c r="P6" s="82" t="s">
        <v>216</v>
      </c>
      <c r="Q6" s="84"/>
      <c r="R6" s="81" t="s">
        <v>273</v>
      </c>
      <c r="S6" s="81" t="s">
        <v>173</v>
      </c>
    </row>
    <row r="7" spans="1:26" s="88" customFormat="1" ht="69.599999999999994" thickBot="1" x14ac:dyDescent="0.35">
      <c r="A7" s="81">
        <v>3</v>
      </c>
      <c r="B7" s="82" t="s">
        <v>269</v>
      </c>
      <c r="C7" s="83" t="s">
        <v>270</v>
      </c>
      <c r="D7" s="83">
        <v>69749981</v>
      </c>
      <c r="E7" s="83">
        <v>102655421</v>
      </c>
      <c r="F7" s="84">
        <v>600122051</v>
      </c>
      <c r="G7" s="85" t="s">
        <v>274</v>
      </c>
      <c r="H7" s="81" t="s">
        <v>84</v>
      </c>
      <c r="I7" s="81" t="s">
        <v>112</v>
      </c>
      <c r="J7" s="81" t="s">
        <v>115</v>
      </c>
      <c r="K7" s="86" t="s">
        <v>275</v>
      </c>
      <c r="L7" s="171">
        <v>780000</v>
      </c>
      <c r="M7" s="87"/>
      <c r="N7" s="82">
        <v>2024</v>
      </c>
      <c r="O7" s="84">
        <v>2025</v>
      </c>
      <c r="P7" s="82"/>
      <c r="Q7" s="84" t="s">
        <v>216</v>
      </c>
      <c r="R7" s="81" t="s">
        <v>273</v>
      </c>
      <c r="S7" s="81" t="s">
        <v>173</v>
      </c>
    </row>
    <row r="8" spans="1:26" s="88" customFormat="1" ht="44.4" hidden="1" customHeight="1" thickBot="1" x14ac:dyDescent="0.35">
      <c r="A8" s="81"/>
      <c r="B8" s="82"/>
      <c r="C8" s="83"/>
      <c r="D8" s="83"/>
      <c r="E8" s="83"/>
      <c r="F8" s="84"/>
      <c r="G8" s="85"/>
      <c r="H8" s="81"/>
      <c r="I8" s="81"/>
      <c r="J8" s="81"/>
      <c r="K8" s="86"/>
      <c r="L8" s="171"/>
      <c r="M8" s="87"/>
      <c r="N8" s="82"/>
      <c r="O8" s="84"/>
      <c r="P8" s="82"/>
      <c r="Q8" s="84"/>
      <c r="R8" s="81"/>
      <c r="S8" s="81"/>
    </row>
    <row r="9" spans="1:26" s="88" customFormat="1" ht="44.4" hidden="1" customHeight="1" thickBot="1" x14ac:dyDescent="0.35">
      <c r="A9" s="81">
        <v>3</v>
      </c>
      <c r="B9" s="82" t="s">
        <v>116</v>
      </c>
      <c r="C9" s="83" t="s">
        <v>117</v>
      </c>
      <c r="D9" s="83">
        <v>70283192</v>
      </c>
      <c r="E9" s="83">
        <v>107611899</v>
      </c>
      <c r="F9" s="84">
        <v>600121941</v>
      </c>
      <c r="G9" s="85"/>
      <c r="H9" s="81" t="s">
        <v>84</v>
      </c>
      <c r="I9" s="81" t="s">
        <v>112</v>
      </c>
      <c r="J9" s="81" t="s">
        <v>118</v>
      </c>
      <c r="K9" s="86"/>
      <c r="L9" s="171"/>
      <c r="M9" s="87"/>
      <c r="N9" s="82"/>
      <c r="O9" s="84"/>
      <c r="P9" s="82"/>
      <c r="Q9" s="84"/>
      <c r="R9" s="81"/>
      <c r="S9" s="81"/>
    </row>
    <row r="10" spans="1:26" s="88" customFormat="1" ht="69.599999999999994" thickBot="1" x14ac:dyDescent="0.35">
      <c r="A10" s="81">
        <v>4</v>
      </c>
      <c r="B10" s="82" t="s">
        <v>141</v>
      </c>
      <c r="C10" s="83" t="s">
        <v>188</v>
      </c>
      <c r="D10" s="83">
        <v>70283192</v>
      </c>
      <c r="E10" s="83">
        <v>107611899</v>
      </c>
      <c r="F10" s="84">
        <v>600121941</v>
      </c>
      <c r="G10" s="85" t="s">
        <v>189</v>
      </c>
      <c r="H10" s="81" t="s">
        <v>84</v>
      </c>
      <c r="I10" s="81" t="s">
        <v>112</v>
      </c>
      <c r="J10" s="81" t="s">
        <v>118</v>
      </c>
      <c r="K10" s="86" t="s">
        <v>190</v>
      </c>
      <c r="L10" s="171">
        <v>640000</v>
      </c>
      <c r="M10" s="87"/>
      <c r="N10" s="82" t="s">
        <v>191</v>
      </c>
      <c r="O10" s="84" t="s">
        <v>192</v>
      </c>
      <c r="P10" s="82" t="s">
        <v>159</v>
      </c>
      <c r="Q10" s="84" t="s">
        <v>162</v>
      </c>
      <c r="R10" s="81" t="s">
        <v>193</v>
      </c>
      <c r="S10" s="81" t="s">
        <v>159</v>
      </c>
    </row>
    <row r="11" spans="1:26" s="88" customFormat="1" ht="69.599999999999994" thickBot="1" x14ac:dyDescent="0.35">
      <c r="A11" s="81">
        <v>5</v>
      </c>
      <c r="B11" s="82" t="s">
        <v>141</v>
      </c>
      <c r="C11" s="83" t="s">
        <v>188</v>
      </c>
      <c r="D11" s="83">
        <v>70283192</v>
      </c>
      <c r="E11" s="83">
        <v>107611899</v>
      </c>
      <c r="F11" s="84">
        <v>600121941</v>
      </c>
      <c r="G11" s="85" t="s">
        <v>194</v>
      </c>
      <c r="H11" s="81" t="s">
        <v>84</v>
      </c>
      <c r="I11" s="81" t="s">
        <v>112</v>
      </c>
      <c r="J11" s="81" t="s">
        <v>118</v>
      </c>
      <c r="K11" s="86" t="s">
        <v>195</v>
      </c>
      <c r="L11" s="171">
        <v>192000</v>
      </c>
      <c r="M11" s="87"/>
      <c r="N11" s="82" t="s">
        <v>191</v>
      </c>
      <c r="O11" s="84" t="s">
        <v>196</v>
      </c>
      <c r="P11" s="82" t="s">
        <v>159</v>
      </c>
      <c r="Q11" s="84" t="s">
        <v>159</v>
      </c>
      <c r="R11" s="81" t="s">
        <v>193</v>
      </c>
      <c r="S11" s="81"/>
    </row>
    <row r="12" spans="1:26" s="88" customFormat="1" ht="69.599999999999994" thickBot="1" x14ac:dyDescent="0.35">
      <c r="A12" s="81">
        <v>6</v>
      </c>
      <c r="B12" s="82" t="s">
        <v>141</v>
      </c>
      <c r="C12" s="83" t="s">
        <v>188</v>
      </c>
      <c r="D12" s="83">
        <v>70283192</v>
      </c>
      <c r="E12" s="83">
        <v>107611899</v>
      </c>
      <c r="F12" s="84">
        <v>600121941</v>
      </c>
      <c r="G12" s="85" t="s">
        <v>197</v>
      </c>
      <c r="H12" s="81" t="s">
        <v>84</v>
      </c>
      <c r="I12" s="81" t="s">
        <v>112</v>
      </c>
      <c r="J12" s="81" t="s">
        <v>118</v>
      </c>
      <c r="K12" s="86" t="s">
        <v>197</v>
      </c>
      <c r="L12" s="171">
        <v>640000</v>
      </c>
      <c r="M12" s="87"/>
      <c r="N12" s="82" t="s">
        <v>198</v>
      </c>
      <c r="O12" s="84" t="s">
        <v>199</v>
      </c>
      <c r="P12" s="82" t="s">
        <v>159</v>
      </c>
      <c r="Q12" s="84" t="s">
        <v>162</v>
      </c>
      <c r="R12" s="81" t="s">
        <v>193</v>
      </c>
      <c r="S12" s="81" t="s">
        <v>159</v>
      </c>
    </row>
    <row r="13" spans="1:26" s="88" customFormat="1" ht="69.599999999999994" thickBot="1" x14ac:dyDescent="0.35">
      <c r="A13" s="81">
        <v>7</v>
      </c>
      <c r="B13" s="82" t="s">
        <v>141</v>
      </c>
      <c r="C13" s="83" t="s">
        <v>188</v>
      </c>
      <c r="D13" s="83">
        <v>70283192</v>
      </c>
      <c r="E13" s="83">
        <v>107611899</v>
      </c>
      <c r="F13" s="84">
        <v>600121941</v>
      </c>
      <c r="G13" s="85" t="s">
        <v>200</v>
      </c>
      <c r="H13" s="81" t="s">
        <v>84</v>
      </c>
      <c r="I13" s="81" t="s">
        <v>112</v>
      </c>
      <c r="J13" s="81" t="s">
        <v>118</v>
      </c>
      <c r="K13" s="86" t="s">
        <v>201</v>
      </c>
      <c r="L13" s="171">
        <v>64000</v>
      </c>
      <c r="M13" s="87"/>
      <c r="N13" s="82" t="s">
        <v>202</v>
      </c>
      <c r="O13" s="84" t="s">
        <v>203</v>
      </c>
      <c r="P13" s="82" t="s">
        <v>159</v>
      </c>
      <c r="Q13" s="84" t="s">
        <v>159</v>
      </c>
      <c r="R13" s="81" t="s">
        <v>193</v>
      </c>
      <c r="S13" s="81"/>
    </row>
    <row r="14" spans="1:26" s="88" customFormat="1" ht="55.8" hidden="1" thickBot="1" x14ac:dyDescent="0.35">
      <c r="A14" s="81">
        <v>7</v>
      </c>
      <c r="B14" s="82" t="s">
        <v>126</v>
      </c>
      <c r="C14" s="83" t="s">
        <v>127</v>
      </c>
      <c r="D14" s="83">
        <v>75023644</v>
      </c>
      <c r="E14" s="83">
        <v>107611376</v>
      </c>
      <c r="F14" s="84">
        <v>600121062</v>
      </c>
      <c r="G14" s="85"/>
      <c r="H14" s="81" t="s">
        <v>84</v>
      </c>
      <c r="I14" s="81" t="s">
        <v>112</v>
      </c>
      <c r="J14" s="81" t="s">
        <v>112</v>
      </c>
      <c r="K14" s="86"/>
      <c r="L14" s="171"/>
      <c r="M14" s="87"/>
      <c r="N14" s="82"/>
      <c r="O14" s="84"/>
      <c r="P14" s="82"/>
      <c r="Q14" s="84"/>
      <c r="R14" s="81"/>
      <c r="S14" s="81"/>
    </row>
    <row r="15" spans="1:26" s="88" customFormat="1" ht="42" thickBot="1" x14ac:dyDescent="0.35">
      <c r="A15" s="81">
        <v>8</v>
      </c>
      <c r="B15" s="82" t="s">
        <v>157</v>
      </c>
      <c r="C15" s="83" t="s">
        <v>167</v>
      </c>
      <c r="D15" s="83">
        <v>75023644</v>
      </c>
      <c r="E15" s="83">
        <v>107611376</v>
      </c>
      <c r="F15" s="84">
        <v>60012062</v>
      </c>
      <c r="G15" s="85" t="s">
        <v>362</v>
      </c>
      <c r="H15" s="81" t="s">
        <v>84</v>
      </c>
      <c r="I15" s="81" t="s">
        <v>112</v>
      </c>
      <c r="J15" s="81" t="s">
        <v>112</v>
      </c>
      <c r="K15" s="86" t="s">
        <v>378</v>
      </c>
      <c r="L15" s="171">
        <v>3500000</v>
      </c>
      <c r="M15" s="87"/>
      <c r="N15" s="200" t="s">
        <v>332</v>
      </c>
      <c r="O15" s="201" t="s">
        <v>228</v>
      </c>
      <c r="P15" s="82" t="s">
        <v>159</v>
      </c>
      <c r="Q15" s="84" t="s">
        <v>159</v>
      </c>
      <c r="R15" s="81" t="s">
        <v>160</v>
      </c>
      <c r="S15" s="81" t="s">
        <v>159</v>
      </c>
    </row>
    <row r="16" spans="1:26" s="88" customFormat="1" ht="83.4" thickBot="1" x14ac:dyDescent="0.35">
      <c r="A16" s="81">
        <v>9</v>
      </c>
      <c r="B16" s="82" t="s">
        <v>157</v>
      </c>
      <c r="C16" s="83" t="s">
        <v>167</v>
      </c>
      <c r="D16" s="83">
        <v>75023644</v>
      </c>
      <c r="E16" s="83">
        <v>107611376</v>
      </c>
      <c r="F16" s="84">
        <v>60012062</v>
      </c>
      <c r="G16" s="85" t="s">
        <v>363</v>
      </c>
      <c r="H16" s="81" t="s">
        <v>84</v>
      </c>
      <c r="I16" s="81" t="s">
        <v>112</v>
      </c>
      <c r="J16" s="81" t="s">
        <v>112</v>
      </c>
      <c r="K16" s="86" t="s">
        <v>161</v>
      </c>
      <c r="L16" s="171">
        <v>9000000</v>
      </c>
      <c r="M16" s="87"/>
      <c r="N16" s="200" t="s">
        <v>333</v>
      </c>
      <c r="O16" s="201" t="s">
        <v>228</v>
      </c>
      <c r="P16" s="82" t="s">
        <v>159</v>
      </c>
      <c r="Q16" s="84" t="s">
        <v>159</v>
      </c>
      <c r="R16" s="81" t="s">
        <v>160</v>
      </c>
      <c r="S16" s="81" t="s">
        <v>159</v>
      </c>
    </row>
    <row r="17" spans="1:19" s="88" customFormat="1" ht="42" thickBot="1" x14ac:dyDescent="0.35">
      <c r="A17" s="81">
        <v>10</v>
      </c>
      <c r="B17" s="82" t="s">
        <v>157</v>
      </c>
      <c r="C17" s="83" t="s">
        <v>167</v>
      </c>
      <c r="D17" s="83">
        <v>75023644</v>
      </c>
      <c r="E17" s="83">
        <v>107611376</v>
      </c>
      <c r="F17" s="84">
        <v>60012062</v>
      </c>
      <c r="G17" s="85" t="s">
        <v>364</v>
      </c>
      <c r="H17" s="81" t="s">
        <v>84</v>
      </c>
      <c r="I17" s="81" t="s">
        <v>112</v>
      </c>
      <c r="J17" s="81" t="s">
        <v>112</v>
      </c>
      <c r="K17" s="86" t="s">
        <v>377</v>
      </c>
      <c r="L17" s="171">
        <v>900000</v>
      </c>
      <c r="M17" s="87"/>
      <c r="N17" s="200" t="s">
        <v>333</v>
      </c>
      <c r="O17" s="201" t="s">
        <v>228</v>
      </c>
      <c r="P17" s="82" t="s">
        <v>159</v>
      </c>
      <c r="Q17" s="84" t="s">
        <v>159</v>
      </c>
      <c r="R17" s="81" t="s">
        <v>160</v>
      </c>
      <c r="S17" s="81" t="s">
        <v>159</v>
      </c>
    </row>
    <row r="18" spans="1:19" s="88" customFormat="1" ht="55.8" thickBot="1" x14ac:dyDescent="0.35">
      <c r="A18" s="81">
        <v>11</v>
      </c>
      <c r="B18" s="82" t="s">
        <v>157</v>
      </c>
      <c r="C18" s="83" t="s">
        <v>167</v>
      </c>
      <c r="D18" s="83">
        <v>75023644</v>
      </c>
      <c r="E18" s="83">
        <v>107611376</v>
      </c>
      <c r="F18" s="84">
        <v>60012062</v>
      </c>
      <c r="G18" s="85" t="s">
        <v>365</v>
      </c>
      <c r="H18" s="81" t="s">
        <v>84</v>
      </c>
      <c r="I18" s="81" t="s">
        <v>112</v>
      </c>
      <c r="J18" s="81" t="s">
        <v>112</v>
      </c>
      <c r="K18" s="86" t="s">
        <v>376</v>
      </c>
      <c r="L18" s="171">
        <v>20000000</v>
      </c>
      <c r="M18" s="87"/>
      <c r="N18" s="200" t="s">
        <v>333</v>
      </c>
      <c r="O18" s="201" t="s">
        <v>231</v>
      </c>
      <c r="P18" s="82" t="s">
        <v>162</v>
      </c>
      <c r="Q18" s="84" t="s">
        <v>162</v>
      </c>
      <c r="R18" s="81" t="s">
        <v>163</v>
      </c>
      <c r="S18" s="81" t="s">
        <v>159</v>
      </c>
    </row>
    <row r="19" spans="1:19" s="88" customFormat="1" ht="42" thickBot="1" x14ac:dyDescent="0.35">
      <c r="A19" s="81">
        <v>12</v>
      </c>
      <c r="B19" s="82" t="s">
        <v>157</v>
      </c>
      <c r="C19" s="83" t="s">
        <v>167</v>
      </c>
      <c r="D19" s="83">
        <v>75023644</v>
      </c>
      <c r="E19" s="83">
        <v>107611376</v>
      </c>
      <c r="F19" s="84">
        <v>60012062</v>
      </c>
      <c r="G19" s="85" t="s">
        <v>366</v>
      </c>
      <c r="H19" s="81" t="s">
        <v>84</v>
      </c>
      <c r="I19" s="81" t="s">
        <v>112</v>
      </c>
      <c r="J19" s="81" t="s">
        <v>112</v>
      </c>
      <c r="K19" s="86" t="s">
        <v>164</v>
      </c>
      <c r="L19" s="171">
        <v>300000</v>
      </c>
      <c r="M19" s="87"/>
      <c r="N19" s="200" t="s">
        <v>332</v>
      </c>
      <c r="O19" s="201" t="s">
        <v>209</v>
      </c>
      <c r="P19" s="82" t="s">
        <v>159</v>
      </c>
      <c r="Q19" s="84" t="s">
        <v>159</v>
      </c>
      <c r="R19" s="81" t="s">
        <v>160</v>
      </c>
      <c r="S19" s="81" t="s">
        <v>159</v>
      </c>
    </row>
    <row r="20" spans="1:19" s="88" customFormat="1" ht="42" thickBot="1" x14ac:dyDescent="0.35">
      <c r="A20" s="81">
        <v>13</v>
      </c>
      <c r="B20" s="82" t="s">
        <v>157</v>
      </c>
      <c r="C20" s="83" t="s">
        <v>167</v>
      </c>
      <c r="D20" s="83">
        <v>75023644</v>
      </c>
      <c r="E20" s="83">
        <v>107611376</v>
      </c>
      <c r="F20" s="84">
        <v>60012062</v>
      </c>
      <c r="G20" s="85" t="s">
        <v>367</v>
      </c>
      <c r="H20" s="81" t="s">
        <v>84</v>
      </c>
      <c r="I20" s="81" t="s">
        <v>112</v>
      </c>
      <c r="J20" s="81" t="s">
        <v>112</v>
      </c>
      <c r="K20" s="86" t="s">
        <v>165</v>
      </c>
      <c r="L20" s="171">
        <v>70000</v>
      </c>
      <c r="M20" s="87"/>
      <c r="N20" s="200" t="s">
        <v>332</v>
      </c>
      <c r="O20" s="201" t="s">
        <v>209</v>
      </c>
      <c r="P20" s="82" t="s">
        <v>159</v>
      </c>
      <c r="Q20" s="84" t="s">
        <v>159</v>
      </c>
      <c r="R20" s="81" t="s">
        <v>166</v>
      </c>
      <c r="S20" s="81" t="s">
        <v>159</v>
      </c>
    </row>
    <row r="21" spans="1:19" s="88" customFormat="1" ht="42" thickBot="1" x14ac:dyDescent="0.35">
      <c r="A21" s="81">
        <v>14</v>
      </c>
      <c r="B21" s="82" t="s">
        <v>157</v>
      </c>
      <c r="C21" s="83" t="s">
        <v>167</v>
      </c>
      <c r="D21" s="83">
        <v>75023644</v>
      </c>
      <c r="E21" s="83">
        <v>107611376</v>
      </c>
      <c r="F21" s="84">
        <v>60012062</v>
      </c>
      <c r="G21" s="85" t="s">
        <v>368</v>
      </c>
      <c r="H21" s="81" t="s">
        <v>84</v>
      </c>
      <c r="I21" s="81" t="s">
        <v>112</v>
      </c>
      <c r="J21" s="81" t="s">
        <v>112</v>
      </c>
      <c r="K21" s="86" t="s">
        <v>374</v>
      </c>
      <c r="L21" s="171">
        <v>260000</v>
      </c>
      <c r="M21" s="87"/>
      <c r="N21" s="200" t="s">
        <v>334</v>
      </c>
      <c r="O21" s="201" t="s">
        <v>335</v>
      </c>
      <c r="P21" s="82" t="s">
        <v>159</v>
      </c>
      <c r="Q21" s="84" t="s">
        <v>159</v>
      </c>
      <c r="R21" s="81" t="s">
        <v>166</v>
      </c>
      <c r="S21" s="81" t="s">
        <v>159</v>
      </c>
    </row>
    <row r="22" spans="1:19" s="88" customFormat="1" ht="42" thickBot="1" x14ac:dyDescent="0.35">
      <c r="A22" s="81">
        <v>15</v>
      </c>
      <c r="B22" s="82" t="s">
        <v>157</v>
      </c>
      <c r="C22" s="83" t="s">
        <v>167</v>
      </c>
      <c r="D22" s="83">
        <v>75023644</v>
      </c>
      <c r="E22" s="83">
        <v>107611376</v>
      </c>
      <c r="F22" s="84">
        <v>60012062</v>
      </c>
      <c r="G22" s="85" t="s">
        <v>168</v>
      </c>
      <c r="H22" s="81" t="s">
        <v>84</v>
      </c>
      <c r="I22" s="81" t="s">
        <v>112</v>
      </c>
      <c r="J22" s="81" t="s">
        <v>112</v>
      </c>
      <c r="K22" s="86" t="s">
        <v>375</v>
      </c>
      <c r="L22" s="171">
        <v>200000</v>
      </c>
      <c r="M22" s="87"/>
      <c r="N22" s="82">
        <v>2022</v>
      </c>
      <c r="O22" s="84">
        <v>2027</v>
      </c>
      <c r="P22" s="82" t="s">
        <v>159</v>
      </c>
      <c r="Q22" s="84" t="s">
        <v>159</v>
      </c>
      <c r="R22" s="81" t="s">
        <v>169</v>
      </c>
      <c r="S22" s="81" t="s">
        <v>159</v>
      </c>
    </row>
    <row r="23" spans="1:19" s="88" customFormat="1" ht="69.599999999999994" hidden="1" thickBot="1" x14ac:dyDescent="0.35">
      <c r="A23" s="81">
        <v>5</v>
      </c>
      <c r="B23" s="82" t="s">
        <v>143</v>
      </c>
      <c r="C23" s="83" t="s">
        <v>121</v>
      </c>
      <c r="D23" s="83">
        <v>75023776</v>
      </c>
      <c r="E23" s="83">
        <v>102655219</v>
      </c>
      <c r="F23" s="84">
        <v>600121917</v>
      </c>
      <c r="G23" s="85"/>
      <c r="H23" s="81" t="s">
        <v>84</v>
      </c>
      <c r="I23" s="81" t="s">
        <v>112</v>
      </c>
      <c r="J23" s="81" t="s">
        <v>122</v>
      </c>
      <c r="K23" s="86"/>
      <c r="L23" s="171"/>
      <c r="M23" s="87"/>
      <c r="N23" s="82"/>
      <c r="O23" s="84"/>
      <c r="P23" s="82"/>
      <c r="Q23" s="84"/>
      <c r="R23" s="81"/>
      <c r="S23" s="81"/>
    </row>
    <row r="24" spans="1:19" s="88" customFormat="1" ht="44.4" hidden="1" customHeight="1" thickBot="1" x14ac:dyDescent="0.35">
      <c r="A24" s="81"/>
      <c r="B24" s="82"/>
      <c r="C24" s="83"/>
      <c r="D24" s="83"/>
      <c r="E24" s="83"/>
      <c r="F24" s="84"/>
      <c r="G24" s="85"/>
      <c r="H24" s="81"/>
      <c r="I24" s="81"/>
      <c r="J24" s="81"/>
      <c r="K24" s="86"/>
      <c r="L24" s="171"/>
      <c r="M24" s="87"/>
      <c r="N24" s="82"/>
      <c r="O24" s="84"/>
      <c r="P24" s="82"/>
      <c r="Q24" s="84"/>
      <c r="R24" s="81"/>
      <c r="S24" s="81"/>
    </row>
    <row r="25" spans="1:19" s="88" customFormat="1" ht="42" hidden="1" thickBot="1" x14ac:dyDescent="0.35">
      <c r="A25" s="81">
        <v>18</v>
      </c>
      <c r="B25" s="82" t="s">
        <v>124</v>
      </c>
      <c r="C25" s="83" t="s">
        <v>123</v>
      </c>
      <c r="D25" s="83">
        <v>70887675</v>
      </c>
      <c r="E25" s="83">
        <v>107611228</v>
      </c>
      <c r="F25" s="84">
        <v>600120945</v>
      </c>
      <c r="G25" s="85"/>
      <c r="H25" s="81" t="s">
        <v>84</v>
      </c>
      <c r="I25" s="81" t="s">
        <v>158</v>
      </c>
      <c r="J25" s="81" t="s">
        <v>125</v>
      </c>
      <c r="K25" s="86"/>
      <c r="L25" s="171"/>
      <c r="M25" s="87"/>
      <c r="N25" s="82"/>
      <c r="O25" s="84"/>
      <c r="P25" s="82"/>
      <c r="Q25" s="84"/>
      <c r="R25" s="81"/>
      <c r="S25" s="81"/>
    </row>
    <row r="26" spans="1:19" s="88" customFormat="1" ht="42" thickBot="1" x14ac:dyDescent="0.35">
      <c r="A26" s="81">
        <v>16</v>
      </c>
      <c r="B26" s="82" t="s">
        <v>124</v>
      </c>
      <c r="C26" s="83" t="s">
        <v>123</v>
      </c>
      <c r="D26" s="83">
        <v>70887675</v>
      </c>
      <c r="E26" s="83">
        <v>107611228</v>
      </c>
      <c r="F26" s="84">
        <v>600120945</v>
      </c>
      <c r="G26" s="85" t="s">
        <v>206</v>
      </c>
      <c r="H26" s="81" t="s">
        <v>84</v>
      </c>
      <c r="I26" s="81" t="s">
        <v>112</v>
      </c>
      <c r="J26" s="81" t="s">
        <v>125</v>
      </c>
      <c r="K26" s="86" t="s">
        <v>207</v>
      </c>
      <c r="L26" s="171">
        <v>300000</v>
      </c>
      <c r="M26" s="87"/>
      <c r="N26" s="82" t="s">
        <v>208</v>
      </c>
      <c r="O26" s="84" t="s">
        <v>209</v>
      </c>
      <c r="P26" s="82" t="s">
        <v>159</v>
      </c>
      <c r="Q26" s="84" t="s">
        <v>159</v>
      </c>
      <c r="R26" s="81" t="s">
        <v>210</v>
      </c>
      <c r="S26" s="81" t="s">
        <v>173</v>
      </c>
    </row>
    <row r="27" spans="1:19" s="88" customFormat="1" ht="42" thickBot="1" x14ac:dyDescent="0.35">
      <c r="A27" s="81">
        <v>17</v>
      </c>
      <c r="B27" s="82" t="s">
        <v>124</v>
      </c>
      <c r="C27" s="83" t="s">
        <v>123</v>
      </c>
      <c r="D27" s="83">
        <v>70887675</v>
      </c>
      <c r="E27" s="83">
        <v>107611228</v>
      </c>
      <c r="F27" s="84">
        <v>600120945</v>
      </c>
      <c r="G27" s="85" t="s">
        <v>211</v>
      </c>
      <c r="H27" s="81" t="s">
        <v>84</v>
      </c>
      <c r="I27" s="81" t="s">
        <v>112</v>
      </c>
      <c r="J27" s="81" t="s">
        <v>125</v>
      </c>
      <c r="K27" s="86" t="s">
        <v>212</v>
      </c>
      <c r="L27" s="171">
        <v>150000</v>
      </c>
      <c r="M27" s="87"/>
      <c r="N27" s="82" t="s">
        <v>208</v>
      </c>
      <c r="O27" s="84" t="s">
        <v>209</v>
      </c>
      <c r="P27" s="82" t="s">
        <v>159</v>
      </c>
      <c r="Q27" s="84" t="s">
        <v>162</v>
      </c>
      <c r="R27" s="81" t="s">
        <v>213</v>
      </c>
      <c r="S27" s="81" t="s">
        <v>173</v>
      </c>
    </row>
    <row r="28" spans="1:19" s="88" customFormat="1" ht="69.599999999999994" thickBot="1" x14ac:dyDescent="0.35">
      <c r="A28" s="81">
        <v>18</v>
      </c>
      <c r="B28" s="82" t="s">
        <v>132</v>
      </c>
      <c r="C28" s="83" t="s">
        <v>134</v>
      </c>
      <c r="D28" s="83">
        <v>75021251</v>
      </c>
      <c r="E28" s="83">
        <v>107611333</v>
      </c>
      <c r="F28" s="84">
        <v>600121852</v>
      </c>
      <c r="G28" s="85"/>
      <c r="H28" s="81" t="s">
        <v>84</v>
      </c>
      <c r="I28" s="81" t="s">
        <v>112</v>
      </c>
      <c r="J28" s="81" t="s">
        <v>137</v>
      </c>
      <c r="K28" s="86"/>
      <c r="L28" s="171"/>
      <c r="M28" s="87"/>
      <c r="N28" s="82"/>
      <c r="O28" s="84"/>
      <c r="P28" s="82"/>
      <c r="Q28" s="84"/>
      <c r="R28" s="81"/>
      <c r="S28" s="81"/>
    </row>
    <row r="29" spans="1:19" s="88" customFormat="1" ht="44.4" hidden="1" customHeight="1" thickBot="1" x14ac:dyDescent="0.35">
      <c r="A29" s="81"/>
      <c r="B29" s="82"/>
      <c r="C29" s="83"/>
      <c r="D29" s="83"/>
      <c r="E29" s="83"/>
      <c r="F29" s="84"/>
      <c r="G29" s="85"/>
      <c r="H29" s="81"/>
      <c r="I29" s="81"/>
      <c r="J29" s="81"/>
      <c r="K29" s="86"/>
      <c r="L29" s="171"/>
      <c r="M29" s="87"/>
      <c r="N29" s="82"/>
      <c r="O29" s="84"/>
      <c r="P29" s="82"/>
      <c r="Q29" s="84"/>
      <c r="R29" s="81"/>
      <c r="S29" s="81"/>
    </row>
    <row r="30" spans="1:19" s="88" customFormat="1" ht="44.4" hidden="1" customHeight="1" thickBot="1" x14ac:dyDescent="0.35">
      <c r="A30" s="81">
        <v>9</v>
      </c>
      <c r="B30" s="82" t="s">
        <v>170</v>
      </c>
      <c r="C30" s="83" t="s">
        <v>136</v>
      </c>
      <c r="D30" s="83">
        <v>75020696</v>
      </c>
      <c r="E30" s="83">
        <v>107612054</v>
      </c>
      <c r="F30" s="84">
        <v>600121836</v>
      </c>
      <c r="G30" s="85"/>
      <c r="H30" s="81" t="s">
        <v>84</v>
      </c>
      <c r="I30" s="81" t="s">
        <v>158</v>
      </c>
      <c r="J30" s="81" t="s">
        <v>138</v>
      </c>
      <c r="K30" s="86"/>
      <c r="L30" s="171"/>
      <c r="M30" s="87"/>
      <c r="N30" s="82"/>
      <c r="O30" s="84"/>
      <c r="P30" s="82"/>
      <c r="Q30" s="84"/>
      <c r="R30" s="81"/>
      <c r="S30" s="81"/>
    </row>
    <row r="31" spans="1:19" s="88" customFormat="1" ht="44.4" customHeight="1" thickBot="1" x14ac:dyDescent="0.35">
      <c r="A31" s="81">
        <v>19</v>
      </c>
      <c r="B31" s="82" t="s">
        <v>170</v>
      </c>
      <c r="C31" s="83" t="s">
        <v>136</v>
      </c>
      <c r="D31" s="83">
        <v>75020696</v>
      </c>
      <c r="E31" s="83">
        <v>107612054</v>
      </c>
      <c r="F31" s="84">
        <v>600121836</v>
      </c>
      <c r="G31" s="85" t="s">
        <v>171</v>
      </c>
      <c r="H31" s="81" t="s">
        <v>84</v>
      </c>
      <c r="I31" s="81" t="s">
        <v>112</v>
      </c>
      <c r="J31" s="81" t="s">
        <v>138</v>
      </c>
      <c r="K31" s="86" t="s">
        <v>373</v>
      </c>
      <c r="L31" s="171">
        <v>200000</v>
      </c>
      <c r="M31" s="87"/>
      <c r="N31" s="82">
        <v>2022</v>
      </c>
      <c r="O31" s="84">
        <v>2027</v>
      </c>
      <c r="P31" s="82"/>
      <c r="Q31" s="84"/>
      <c r="R31" s="81" t="s">
        <v>172</v>
      </c>
      <c r="S31" s="81" t="s">
        <v>173</v>
      </c>
    </row>
    <row r="32" spans="1:19" s="88" customFormat="1" ht="44.4" customHeight="1" thickBot="1" x14ac:dyDescent="0.35">
      <c r="A32" s="81">
        <v>20</v>
      </c>
      <c r="B32" s="82" t="s">
        <v>170</v>
      </c>
      <c r="C32" s="83" t="s">
        <v>136</v>
      </c>
      <c r="D32" s="83">
        <v>75020697</v>
      </c>
      <c r="E32" s="83">
        <v>107612055</v>
      </c>
      <c r="F32" s="84">
        <v>600121836</v>
      </c>
      <c r="G32" s="85" t="s">
        <v>174</v>
      </c>
      <c r="H32" s="81" t="s">
        <v>84</v>
      </c>
      <c r="I32" s="81" t="s">
        <v>112</v>
      </c>
      <c r="J32" s="81" t="s">
        <v>138</v>
      </c>
      <c r="K32" s="86" t="s">
        <v>372</v>
      </c>
      <c r="L32" s="171">
        <v>850000</v>
      </c>
      <c r="M32" s="87"/>
      <c r="N32" s="82">
        <v>2022</v>
      </c>
      <c r="O32" s="84">
        <v>2027</v>
      </c>
      <c r="P32" s="82"/>
      <c r="Q32" s="84"/>
      <c r="R32" s="81" t="s">
        <v>175</v>
      </c>
      <c r="S32" s="81" t="s">
        <v>173</v>
      </c>
    </row>
    <row r="33" spans="1:19" s="88" customFormat="1" ht="42" thickBot="1" x14ac:dyDescent="0.35">
      <c r="A33" s="81">
        <v>21</v>
      </c>
      <c r="B33" s="82" t="s">
        <v>170</v>
      </c>
      <c r="C33" s="83" t="s">
        <v>136</v>
      </c>
      <c r="D33" s="83">
        <v>75020697</v>
      </c>
      <c r="E33" s="83">
        <v>103131841</v>
      </c>
      <c r="F33" s="84">
        <v>600121836</v>
      </c>
      <c r="G33" s="85" t="s">
        <v>176</v>
      </c>
      <c r="H33" s="81" t="s">
        <v>84</v>
      </c>
      <c r="I33" s="81" t="s">
        <v>112</v>
      </c>
      <c r="J33" s="81" t="s">
        <v>138</v>
      </c>
      <c r="K33" s="86" t="s">
        <v>371</v>
      </c>
      <c r="L33" s="171">
        <v>900000</v>
      </c>
      <c r="M33" s="87"/>
      <c r="N33" s="82">
        <v>2022</v>
      </c>
      <c r="O33" s="84">
        <v>2027</v>
      </c>
      <c r="P33" s="82"/>
      <c r="Q33" s="84"/>
      <c r="R33" s="81" t="s">
        <v>175</v>
      </c>
      <c r="S33" s="81" t="s">
        <v>173</v>
      </c>
    </row>
    <row r="34" spans="1:19" s="88" customFormat="1" ht="42" thickBot="1" x14ac:dyDescent="0.35">
      <c r="A34" s="81">
        <v>22</v>
      </c>
      <c r="B34" s="82" t="s">
        <v>170</v>
      </c>
      <c r="C34" s="83" t="s">
        <v>136</v>
      </c>
      <c r="D34" s="83">
        <v>75020697</v>
      </c>
      <c r="E34" s="83">
        <v>103131841</v>
      </c>
      <c r="F34" s="84">
        <v>600121836</v>
      </c>
      <c r="G34" s="85" t="s">
        <v>177</v>
      </c>
      <c r="H34" s="81" t="s">
        <v>84</v>
      </c>
      <c r="I34" s="81" t="s">
        <v>112</v>
      </c>
      <c r="J34" s="81" t="s">
        <v>138</v>
      </c>
      <c r="K34" s="86" t="s">
        <v>370</v>
      </c>
      <c r="L34" s="171">
        <v>1000000</v>
      </c>
      <c r="M34" s="87"/>
      <c r="N34" s="82">
        <v>2022</v>
      </c>
      <c r="O34" s="84">
        <v>2027</v>
      </c>
      <c r="P34" s="82"/>
      <c r="Q34" s="84"/>
      <c r="R34" s="81" t="s">
        <v>175</v>
      </c>
      <c r="S34" s="81" t="s">
        <v>173</v>
      </c>
    </row>
    <row r="35" spans="1:19" s="88" customFormat="1" ht="42" thickBot="1" x14ac:dyDescent="0.35">
      <c r="A35" s="81">
        <v>23</v>
      </c>
      <c r="B35" s="82" t="s">
        <v>170</v>
      </c>
      <c r="C35" s="83" t="s">
        <v>136</v>
      </c>
      <c r="D35" s="83">
        <v>75020696</v>
      </c>
      <c r="E35" s="83">
        <v>107612054</v>
      </c>
      <c r="F35" s="84">
        <v>600121836</v>
      </c>
      <c r="G35" s="85" t="s">
        <v>178</v>
      </c>
      <c r="H35" s="81" t="s">
        <v>84</v>
      </c>
      <c r="I35" s="81" t="s">
        <v>112</v>
      </c>
      <c r="J35" s="81" t="s">
        <v>138</v>
      </c>
      <c r="K35" s="86" t="s">
        <v>369</v>
      </c>
      <c r="L35" s="171">
        <v>1000000</v>
      </c>
      <c r="M35" s="87"/>
      <c r="N35" s="82">
        <v>2022</v>
      </c>
      <c r="O35" s="84">
        <v>2027</v>
      </c>
      <c r="P35" s="82"/>
      <c r="Q35" s="84"/>
      <c r="R35" s="81" t="s">
        <v>179</v>
      </c>
      <c r="S35" s="81" t="s">
        <v>179</v>
      </c>
    </row>
    <row r="36" spans="1:19" s="88" customFormat="1" ht="83.4" hidden="1" thickBot="1" x14ac:dyDescent="0.35">
      <c r="A36" s="81">
        <v>12</v>
      </c>
      <c r="B36" s="82" t="s">
        <v>146</v>
      </c>
      <c r="C36" s="83" t="s">
        <v>148</v>
      </c>
      <c r="D36" s="83">
        <v>70983909</v>
      </c>
      <c r="E36" s="83">
        <v>107611473</v>
      </c>
      <c r="F36" s="84">
        <v>600121992</v>
      </c>
      <c r="G36" s="85"/>
      <c r="H36" s="81" t="s">
        <v>84</v>
      </c>
      <c r="I36" s="81" t="s">
        <v>112</v>
      </c>
      <c r="J36" s="81" t="s">
        <v>147</v>
      </c>
      <c r="K36" s="86"/>
      <c r="L36" s="171"/>
      <c r="M36" s="87"/>
      <c r="N36" s="82"/>
      <c r="O36" s="84"/>
      <c r="P36" s="82"/>
      <c r="Q36" s="84"/>
      <c r="R36" s="81"/>
      <c r="S36" s="81"/>
    </row>
    <row r="37" spans="1:19" s="88" customFormat="1" ht="83.4" thickBot="1" x14ac:dyDescent="0.35">
      <c r="A37" s="81">
        <v>24</v>
      </c>
      <c r="B37" s="82" t="s">
        <v>331</v>
      </c>
      <c r="C37" s="83" t="s">
        <v>147</v>
      </c>
      <c r="D37" s="83">
        <v>70983909</v>
      </c>
      <c r="E37" s="83">
        <v>107611473</v>
      </c>
      <c r="F37" s="84">
        <v>600121992</v>
      </c>
      <c r="G37" s="85" t="s">
        <v>180</v>
      </c>
      <c r="H37" s="81" t="s">
        <v>84</v>
      </c>
      <c r="I37" s="81" t="s">
        <v>112</v>
      </c>
      <c r="J37" s="81" t="s">
        <v>147</v>
      </c>
      <c r="K37" s="86" t="s">
        <v>181</v>
      </c>
      <c r="L37" s="171">
        <v>250000</v>
      </c>
      <c r="M37" s="87"/>
      <c r="N37" s="82">
        <v>2022</v>
      </c>
      <c r="O37" s="84">
        <v>2027</v>
      </c>
      <c r="P37" s="82" t="s">
        <v>159</v>
      </c>
      <c r="Q37" s="84" t="s">
        <v>162</v>
      </c>
      <c r="R37" s="81"/>
      <c r="S37" s="81"/>
    </row>
    <row r="38" spans="1:19" s="88" customFormat="1" ht="83.4" thickBot="1" x14ac:dyDescent="0.35">
      <c r="A38" s="81">
        <v>25</v>
      </c>
      <c r="B38" s="82" t="s">
        <v>331</v>
      </c>
      <c r="C38" s="83" t="s">
        <v>147</v>
      </c>
      <c r="D38" s="83">
        <v>70983909</v>
      </c>
      <c r="E38" s="83">
        <v>107611473</v>
      </c>
      <c r="F38" s="84">
        <v>600121992</v>
      </c>
      <c r="G38" s="85" t="s">
        <v>183</v>
      </c>
      <c r="H38" s="81" t="s">
        <v>84</v>
      </c>
      <c r="I38" s="81" t="s">
        <v>112</v>
      </c>
      <c r="J38" s="81" t="s">
        <v>147</v>
      </c>
      <c r="K38" s="86" t="s">
        <v>182</v>
      </c>
      <c r="L38" s="171">
        <v>50000</v>
      </c>
      <c r="M38" s="87"/>
      <c r="N38" s="82">
        <v>2022</v>
      </c>
      <c r="O38" s="84">
        <v>2025</v>
      </c>
      <c r="P38" s="82" t="s">
        <v>159</v>
      </c>
      <c r="Q38" s="84" t="s">
        <v>162</v>
      </c>
      <c r="R38" s="81"/>
      <c r="S38" s="81"/>
    </row>
    <row r="39" spans="1:19" s="88" customFormat="1" ht="83.4" hidden="1" thickBot="1" x14ac:dyDescent="0.35">
      <c r="A39" s="81">
        <v>14</v>
      </c>
      <c r="B39" s="82" t="s">
        <v>151</v>
      </c>
      <c r="C39" s="83" t="s">
        <v>152</v>
      </c>
      <c r="D39" s="83">
        <v>70982376</v>
      </c>
      <c r="E39" s="83">
        <v>102121681</v>
      </c>
      <c r="F39" s="84">
        <v>600121755</v>
      </c>
      <c r="G39" s="85"/>
      <c r="H39" s="81" t="s">
        <v>84</v>
      </c>
      <c r="I39" s="81" t="s">
        <v>112</v>
      </c>
      <c r="J39" s="81" t="s">
        <v>153</v>
      </c>
      <c r="K39" s="86"/>
      <c r="L39" s="171"/>
      <c r="M39" s="87"/>
      <c r="N39" s="82"/>
      <c r="O39" s="84"/>
      <c r="P39" s="82"/>
      <c r="Q39" s="84"/>
      <c r="R39" s="81"/>
      <c r="S39" s="81"/>
    </row>
    <row r="40" spans="1:19" s="88" customFormat="1" ht="44.4" customHeight="1" thickBot="1" x14ac:dyDescent="0.35">
      <c r="A40" s="81">
        <v>26</v>
      </c>
      <c r="B40" s="82" t="s">
        <v>184</v>
      </c>
      <c r="C40" s="83" t="s">
        <v>152</v>
      </c>
      <c r="D40" s="83">
        <v>70982376</v>
      </c>
      <c r="E40" s="83">
        <v>102655031</v>
      </c>
      <c r="F40" s="84">
        <v>600121755</v>
      </c>
      <c r="G40" s="85" t="s">
        <v>185</v>
      </c>
      <c r="H40" s="81" t="s">
        <v>84</v>
      </c>
      <c r="I40" s="81" t="s">
        <v>112</v>
      </c>
      <c r="J40" s="81" t="s">
        <v>186</v>
      </c>
      <c r="K40" s="86" t="s">
        <v>187</v>
      </c>
      <c r="L40" s="171">
        <v>90000</v>
      </c>
      <c r="M40" s="87"/>
      <c r="N40" s="82">
        <v>2022</v>
      </c>
      <c r="O40" s="84">
        <v>2022</v>
      </c>
      <c r="P40" s="82" t="s">
        <v>159</v>
      </c>
      <c r="Q40" s="84"/>
      <c r="R40" s="81"/>
      <c r="S40" s="81" t="s">
        <v>173</v>
      </c>
    </row>
    <row r="41" spans="1:19" s="88" customFormat="1" ht="44.4" hidden="1" customHeight="1" thickBot="1" x14ac:dyDescent="0.35">
      <c r="A41" s="81"/>
      <c r="B41" s="82"/>
      <c r="C41" s="83"/>
      <c r="D41" s="83"/>
      <c r="E41" s="83"/>
      <c r="F41" s="84"/>
      <c r="G41" s="85"/>
      <c r="H41" s="81"/>
      <c r="I41" s="81"/>
      <c r="J41" s="81"/>
      <c r="K41" s="86"/>
      <c r="L41" s="171"/>
      <c r="M41" s="87"/>
      <c r="N41" s="82"/>
      <c r="O41" s="84"/>
      <c r="P41" s="82"/>
      <c r="Q41" s="84"/>
      <c r="R41" s="81"/>
      <c r="S41" s="81"/>
    </row>
    <row r="42" spans="1:19" s="71" customFormat="1" ht="28.2" thickBot="1" x14ac:dyDescent="0.35">
      <c r="A42" s="176">
        <v>27</v>
      </c>
      <c r="B42" s="177" t="s">
        <v>204</v>
      </c>
      <c r="C42" s="178" t="s">
        <v>150</v>
      </c>
      <c r="D42" s="178">
        <v>75133849</v>
      </c>
      <c r="E42" s="178">
        <v>181001705</v>
      </c>
      <c r="F42" s="179">
        <v>691000123</v>
      </c>
      <c r="G42" s="176" t="s">
        <v>205</v>
      </c>
      <c r="H42" s="176" t="s">
        <v>84</v>
      </c>
      <c r="I42" s="81" t="s">
        <v>112</v>
      </c>
      <c r="J42" s="176" t="s">
        <v>128</v>
      </c>
      <c r="K42" s="180" t="s">
        <v>315</v>
      </c>
      <c r="L42" s="172">
        <v>20000</v>
      </c>
      <c r="M42" s="181"/>
      <c r="N42" s="177">
        <v>2023</v>
      </c>
      <c r="O42" s="179">
        <v>2027</v>
      </c>
      <c r="P42" s="177"/>
      <c r="Q42" s="179"/>
      <c r="R42" s="176"/>
      <c r="S42" s="176"/>
    </row>
    <row r="43" spans="1:19" s="71" customFormat="1" ht="28.2" thickBot="1" x14ac:dyDescent="0.35">
      <c r="A43" s="182">
        <v>28</v>
      </c>
      <c r="B43" s="177" t="s">
        <v>204</v>
      </c>
      <c r="C43" s="178" t="s">
        <v>150</v>
      </c>
      <c r="D43" s="178">
        <v>75133849</v>
      </c>
      <c r="E43" s="178">
        <v>181001705</v>
      </c>
      <c r="F43" s="179">
        <v>691000123</v>
      </c>
      <c r="G43" s="182" t="s">
        <v>205</v>
      </c>
      <c r="H43" s="182" t="s">
        <v>84</v>
      </c>
      <c r="I43" s="81" t="s">
        <v>112</v>
      </c>
      <c r="J43" s="182" t="s">
        <v>128</v>
      </c>
      <c r="K43" s="183" t="s">
        <v>316</v>
      </c>
      <c r="L43" s="173">
        <v>80000</v>
      </c>
      <c r="M43" s="184"/>
      <c r="N43" s="185">
        <v>2023</v>
      </c>
      <c r="O43" s="186">
        <v>2027</v>
      </c>
      <c r="P43" s="185"/>
      <c r="Q43" s="186"/>
      <c r="R43" s="182"/>
      <c r="S43" s="182"/>
    </row>
    <row r="44" spans="1:19" s="71" customFormat="1" ht="28.2" thickBot="1" x14ac:dyDescent="0.35">
      <c r="A44" s="182">
        <v>29</v>
      </c>
      <c r="B44" s="177" t="s">
        <v>204</v>
      </c>
      <c r="C44" s="178" t="s">
        <v>150</v>
      </c>
      <c r="D44" s="178">
        <v>75133849</v>
      </c>
      <c r="E44" s="178">
        <v>181001705</v>
      </c>
      <c r="F44" s="179">
        <v>691000123</v>
      </c>
      <c r="G44" s="182" t="s">
        <v>205</v>
      </c>
      <c r="H44" s="182" t="s">
        <v>84</v>
      </c>
      <c r="I44" s="81" t="s">
        <v>112</v>
      </c>
      <c r="J44" s="182" t="s">
        <v>128</v>
      </c>
      <c r="K44" s="183" t="s">
        <v>317</v>
      </c>
      <c r="L44" s="173">
        <v>50000</v>
      </c>
      <c r="M44" s="184"/>
      <c r="N44" s="185">
        <v>2022</v>
      </c>
      <c r="O44" s="186">
        <v>2023</v>
      </c>
      <c r="P44" s="185"/>
      <c r="Q44" s="186"/>
      <c r="R44" s="182"/>
      <c r="S44" s="182"/>
    </row>
    <row r="45" spans="1:19" s="71" customFormat="1" ht="28.2" thickBot="1" x14ac:dyDescent="0.35">
      <c r="A45" s="187">
        <v>30</v>
      </c>
      <c r="B45" s="188" t="s">
        <v>204</v>
      </c>
      <c r="C45" s="189" t="s">
        <v>150</v>
      </c>
      <c r="D45" s="189">
        <v>75133849</v>
      </c>
      <c r="E45" s="189">
        <v>181001705</v>
      </c>
      <c r="F45" s="190">
        <v>691000123</v>
      </c>
      <c r="G45" s="187" t="s">
        <v>318</v>
      </c>
      <c r="H45" s="187" t="s">
        <v>84</v>
      </c>
      <c r="I45" s="81" t="s">
        <v>112</v>
      </c>
      <c r="J45" s="187" t="s">
        <v>128</v>
      </c>
      <c r="K45" s="191" t="s">
        <v>319</v>
      </c>
      <c r="L45" s="174">
        <v>100000</v>
      </c>
      <c r="M45" s="192"/>
      <c r="N45" s="188">
        <v>2022</v>
      </c>
      <c r="O45" s="190">
        <v>2023</v>
      </c>
      <c r="P45" s="188"/>
      <c r="Q45" s="190"/>
      <c r="R45" s="187"/>
      <c r="S45" s="187"/>
    </row>
    <row r="46" spans="1:19" s="71" customFormat="1" ht="28.2" thickBot="1" x14ac:dyDescent="0.35">
      <c r="A46" s="187">
        <v>31</v>
      </c>
      <c r="B46" s="188" t="s">
        <v>204</v>
      </c>
      <c r="C46" s="189" t="s">
        <v>150</v>
      </c>
      <c r="D46" s="189">
        <v>75133849</v>
      </c>
      <c r="E46" s="189">
        <v>181001705</v>
      </c>
      <c r="F46" s="190">
        <v>691000123</v>
      </c>
      <c r="G46" s="187" t="s">
        <v>318</v>
      </c>
      <c r="H46" s="187" t="s">
        <v>84</v>
      </c>
      <c r="I46" s="81" t="s">
        <v>112</v>
      </c>
      <c r="J46" s="187" t="s">
        <v>128</v>
      </c>
      <c r="K46" s="191" t="s">
        <v>320</v>
      </c>
      <c r="L46" s="174">
        <v>50000</v>
      </c>
      <c r="M46" s="192"/>
      <c r="N46" s="188">
        <v>2022</v>
      </c>
      <c r="O46" s="190">
        <v>2023</v>
      </c>
      <c r="P46" s="188"/>
      <c r="Q46" s="190"/>
      <c r="R46" s="187"/>
      <c r="S46" s="187"/>
    </row>
    <row r="47" spans="1:19" s="71" customFormat="1" ht="28.2" thickBot="1" x14ac:dyDescent="0.35">
      <c r="A47" s="193">
        <v>32</v>
      </c>
      <c r="B47" s="194" t="s">
        <v>204</v>
      </c>
      <c r="C47" s="195" t="s">
        <v>150</v>
      </c>
      <c r="D47" s="195">
        <v>75133849</v>
      </c>
      <c r="E47" s="195">
        <v>181001705</v>
      </c>
      <c r="F47" s="196">
        <v>691000123</v>
      </c>
      <c r="G47" s="193" t="s">
        <v>318</v>
      </c>
      <c r="H47" s="193" t="s">
        <v>84</v>
      </c>
      <c r="I47" s="81" t="s">
        <v>112</v>
      </c>
      <c r="J47" s="193" t="s">
        <v>128</v>
      </c>
      <c r="K47" s="197" t="s">
        <v>315</v>
      </c>
      <c r="L47" s="175">
        <v>150000</v>
      </c>
      <c r="M47" s="198"/>
      <c r="N47" s="194">
        <v>2022</v>
      </c>
      <c r="O47" s="196">
        <v>2023</v>
      </c>
      <c r="P47" s="194"/>
      <c r="Q47" s="196"/>
      <c r="R47" s="193"/>
      <c r="S47" s="193"/>
    </row>
    <row r="48" spans="1:19" s="88" customFormat="1" hidden="1" thickBot="1" x14ac:dyDescent="0.35">
      <c r="A48" s="81"/>
      <c r="B48" s="82"/>
      <c r="C48" s="83"/>
      <c r="D48" s="83"/>
      <c r="E48" s="83"/>
      <c r="F48" s="84"/>
      <c r="G48" s="85"/>
      <c r="H48" s="81"/>
      <c r="I48" s="81"/>
      <c r="J48" s="81"/>
      <c r="K48" s="86"/>
      <c r="L48" s="171"/>
      <c r="M48" s="87"/>
      <c r="N48" s="82"/>
      <c r="O48" s="84"/>
      <c r="P48" s="82"/>
      <c r="Q48" s="84"/>
      <c r="R48" s="81"/>
      <c r="S48" s="81"/>
    </row>
    <row r="49" spans="1:19" s="88" customFormat="1" hidden="1" thickBot="1" x14ac:dyDescent="0.35">
      <c r="A49" s="81"/>
      <c r="B49" s="82"/>
      <c r="C49" s="83"/>
      <c r="D49" s="83"/>
      <c r="E49" s="83"/>
      <c r="F49" s="84"/>
      <c r="G49" s="85"/>
      <c r="H49" s="81"/>
      <c r="I49" s="81"/>
      <c r="J49" s="81"/>
      <c r="K49" s="86"/>
      <c r="L49" s="171"/>
      <c r="M49" s="87"/>
      <c r="N49" s="82"/>
      <c r="O49" s="84"/>
      <c r="P49" s="82"/>
      <c r="Q49" s="84"/>
      <c r="R49" s="81"/>
      <c r="S49" s="81"/>
    </row>
    <row r="50" spans="1:19" s="88" customFormat="1" hidden="1" thickBot="1" x14ac:dyDescent="0.35">
      <c r="A50" s="81"/>
      <c r="B50" s="82"/>
      <c r="C50" s="83"/>
      <c r="D50" s="83"/>
      <c r="E50" s="83"/>
      <c r="F50" s="84"/>
      <c r="G50" s="85"/>
      <c r="H50" s="81"/>
      <c r="I50" s="81"/>
      <c r="J50" s="81"/>
      <c r="K50" s="86"/>
      <c r="L50" s="171"/>
      <c r="M50" s="87"/>
      <c r="N50" s="82"/>
      <c r="O50" s="84"/>
      <c r="P50" s="82"/>
      <c r="Q50" s="84"/>
      <c r="R50" s="81"/>
      <c r="S50" s="81"/>
    </row>
    <row r="51" spans="1:19" s="88" customFormat="1" ht="69" x14ac:dyDescent="0.3">
      <c r="A51" s="199">
        <v>33</v>
      </c>
      <c r="B51" s="82" t="s">
        <v>154</v>
      </c>
      <c r="C51" s="83" t="s">
        <v>155</v>
      </c>
      <c r="D51" s="83">
        <v>60419164</v>
      </c>
      <c r="E51" s="83">
        <v>60419164</v>
      </c>
      <c r="F51" s="84">
        <v>600122301</v>
      </c>
      <c r="G51" s="85"/>
      <c r="H51" s="81" t="s">
        <v>84</v>
      </c>
      <c r="I51" s="81" t="s">
        <v>112</v>
      </c>
      <c r="J51" s="81" t="s">
        <v>349</v>
      </c>
      <c r="K51" s="86"/>
      <c r="L51" s="171"/>
      <c r="M51" s="87"/>
      <c r="N51" s="82"/>
      <c r="O51" s="84"/>
      <c r="P51" s="82"/>
      <c r="Q51" s="84"/>
      <c r="R51" s="81"/>
      <c r="S51" s="81"/>
    </row>
    <row r="52" spans="1:19" s="57" customFormat="1" ht="12.6" hidden="1" thickBot="1" x14ac:dyDescent="0.3">
      <c r="A52" s="50"/>
      <c r="B52" s="51"/>
      <c r="C52" s="52"/>
      <c r="D52" s="52"/>
      <c r="E52" s="52"/>
      <c r="F52" s="53"/>
      <c r="G52" s="54"/>
      <c r="H52" s="54"/>
      <c r="I52" s="54"/>
      <c r="J52" s="54"/>
      <c r="K52" s="54"/>
      <c r="L52" s="55"/>
      <c r="M52" s="56"/>
      <c r="N52" s="51"/>
      <c r="O52" s="53"/>
      <c r="P52" s="51"/>
      <c r="Q52" s="53"/>
      <c r="R52" s="54"/>
      <c r="S52" s="54"/>
    </row>
    <row r="53" spans="1:19" s="65" customFormat="1" ht="12.6" hidden="1" thickBot="1" x14ac:dyDescent="0.3">
      <c r="A53" s="58"/>
      <c r="B53" s="59"/>
      <c r="C53" s="60"/>
      <c r="D53" s="60"/>
      <c r="E53" s="60"/>
      <c r="F53" s="61"/>
      <c r="G53" s="62"/>
      <c r="H53" s="62"/>
      <c r="I53" s="62"/>
      <c r="J53" s="62"/>
      <c r="K53" s="62"/>
      <c r="L53" s="63"/>
      <c r="M53" s="64"/>
      <c r="N53" s="59"/>
      <c r="O53" s="61"/>
      <c r="P53" s="59"/>
      <c r="Q53" s="61"/>
      <c r="R53" s="62"/>
      <c r="S53" s="62"/>
    </row>
    <row r="54" spans="1:19" s="65" customFormat="1" ht="12" hidden="1" x14ac:dyDescent="0.25">
      <c r="A54" s="66"/>
      <c r="B54" s="59"/>
      <c r="C54" s="60"/>
      <c r="D54" s="60"/>
      <c r="E54" s="60"/>
      <c r="F54" s="61"/>
      <c r="G54" s="69"/>
      <c r="H54" s="62"/>
      <c r="I54" s="62"/>
      <c r="J54" s="62"/>
      <c r="K54" s="69"/>
      <c r="L54" s="70"/>
      <c r="M54" s="64"/>
      <c r="N54" s="67"/>
      <c r="O54" s="68"/>
      <c r="P54" s="67"/>
      <c r="Q54" s="68"/>
      <c r="R54" s="69"/>
      <c r="S54" s="69"/>
    </row>
    <row r="55" spans="1:19" s="32" customFormat="1" ht="12" x14ac:dyDescent="0.25">
      <c r="A55" s="27"/>
      <c r="K55" s="28"/>
      <c r="L55" s="33"/>
      <c r="M55" s="33"/>
    </row>
    <row r="56" spans="1:19" hidden="1" x14ac:dyDescent="0.3"/>
    <row r="57" spans="1:19" hidden="1" x14ac:dyDescent="0.3"/>
    <row r="58" spans="1:19" hidden="1" x14ac:dyDescent="0.3"/>
    <row r="59" spans="1:19" hidden="1" x14ac:dyDescent="0.3"/>
    <row r="60" spans="1:19" hidden="1" x14ac:dyDescent="0.3">
      <c r="A60" s="35"/>
      <c r="B60" s="35"/>
      <c r="C60" s="35"/>
    </row>
    <row r="61" spans="1:19" hidden="1" x14ac:dyDescent="0.3"/>
    <row r="62" spans="1:19" hidden="1" x14ac:dyDescent="0.3"/>
    <row r="63" spans="1:19" hidden="1" x14ac:dyDescent="0.3">
      <c r="A63" s="31" t="s">
        <v>29</v>
      </c>
    </row>
    <row r="64" spans="1:19" hidden="1" x14ac:dyDescent="0.3"/>
    <row r="65" spans="1:13" hidden="1" x14ac:dyDescent="0.3"/>
    <row r="66" spans="1:13" s="216" customFormat="1" x14ac:dyDescent="0.3">
      <c r="A66" s="205" t="s">
        <v>348</v>
      </c>
      <c r="K66" s="217"/>
      <c r="L66" s="218"/>
      <c r="M66" s="218"/>
    </row>
    <row r="67" spans="1:13" ht="19.2" customHeight="1" x14ac:dyDescent="0.3"/>
    <row r="68" spans="1:13" x14ac:dyDescent="0.3">
      <c r="A68" s="204"/>
    </row>
    <row r="70" spans="1:13" x14ac:dyDescent="0.3">
      <c r="A70" s="31" t="s">
        <v>30</v>
      </c>
    </row>
    <row r="71" spans="1:13" x14ac:dyDescent="0.3">
      <c r="A71" s="31" t="s">
        <v>31</v>
      </c>
    </row>
    <row r="72" spans="1:13" x14ac:dyDescent="0.3">
      <c r="A72" s="31" t="s">
        <v>99</v>
      </c>
    </row>
    <row r="74" spans="1:13" x14ac:dyDescent="0.3">
      <c r="A74" s="31" t="s">
        <v>32</v>
      </c>
    </row>
    <row r="76" spans="1:13" s="37" customFormat="1" x14ac:dyDescent="0.3">
      <c r="A76" s="36" t="s">
        <v>33</v>
      </c>
      <c r="B76" s="36"/>
      <c r="C76" s="36"/>
      <c r="K76" s="30"/>
      <c r="L76" s="38"/>
      <c r="M76" s="38"/>
    </row>
    <row r="78" spans="1:13" x14ac:dyDescent="0.3">
      <c r="A78" s="36" t="s">
        <v>34</v>
      </c>
      <c r="B78" s="36"/>
      <c r="C78" s="36"/>
    </row>
    <row r="80" spans="1:13" x14ac:dyDescent="0.3">
      <c r="A80" s="3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9370078740157483" right="0.39370078740157483" top="0.39370078740157483" bottom="0.39370078740157483" header="0" footer="0"/>
  <pageSetup paperSize="8" scale="7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showGridLines="0" workbookViewId="0">
      <selection sqref="A1:Z1"/>
    </sheetView>
  </sheetViews>
  <sheetFormatPr defaultColWidth="9.33203125" defaultRowHeight="13.8" x14ac:dyDescent="0.3"/>
  <cols>
    <col min="1" max="1" width="6.5546875" style="128" customWidth="1"/>
    <col min="2" max="3" width="9.33203125" style="128"/>
    <col min="4" max="4" width="9.44140625" style="128" bestFit="1" customWidth="1"/>
    <col min="5" max="5" width="12.109375" style="128" bestFit="1" customWidth="1"/>
    <col min="6" max="6" width="10" style="128" bestFit="1" customWidth="1"/>
    <col min="7" max="7" width="16.33203125" style="128" customWidth="1"/>
    <col min="8" max="9" width="14.33203125" style="128" customWidth="1"/>
    <col min="10" max="10" width="14.6640625" style="128" customWidth="1"/>
    <col min="11" max="11" width="39.44140625" style="128" customWidth="1"/>
    <col min="12" max="12" width="13.88671875" style="141" customWidth="1"/>
    <col min="13" max="13" width="15.44140625" style="141" customWidth="1"/>
    <col min="14" max="15" width="9.44140625" style="128" bestFit="1" customWidth="1"/>
    <col min="16" max="16" width="8.44140625" style="128" customWidth="1"/>
    <col min="17" max="19" width="10.44140625" style="128" customWidth="1"/>
    <col min="20" max="21" width="13.44140625" style="128" customWidth="1"/>
    <col min="22" max="23" width="14" style="128" customWidth="1"/>
    <col min="24" max="24" width="12.33203125" style="128" customWidth="1"/>
    <col min="25" max="26" width="10.33203125" style="128" customWidth="1"/>
    <col min="27" max="16384" width="9.33203125" style="128"/>
  </cols>
  <sheetData>
    <row r="1" spans="1:26" s="210" customFormat="1" ht="18.600000000000001" thickBot="1" x14ac:dyDescent="0.35">
      <c r="A1" s="239" t="s">
        <v>35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1"/>
    </row>
    <row r="2" spans="1:26" s="106" customFormat="1" ht="14.4" thickBot="1" x14ac:dyDescent="0.35">
      <c r="A2" s="242" t="s">
        <v>6</v>
      </c>
      <c r="B2" s="264" t="s">
        <v>7</v>
      </c>
      <c r="C2" s="265"/>
      <c r="D2" s="265"/>
      <c r="E2" s="265"/>
      <c r="F2" s="266"/>
      <c r="G2" s="249" t="s">
        <v>8</v>
      </c>
      <c r="H2" s="285" t="s">
        <v>36</v>
      </c>
      <c r="I2" s="288" t="s">
        <v>59</v>
      </c>
      <c r="J2" s="242" t="s">
        <v>10</v>
      </c>
      <c r="K2" s="261" t="s">
        <v>11</v>
      </c>
      <c r="L2" s="267" t="s">
        <v>302</v>
      </c>
      <c r="M2" s="268"/>
      <c r="N2" s="269" t="s">
        <v>303</v>
      </c>
      <c r="O2" s="270"/>
      <c r="P2" s="256" t="s">
        <v>304</v>
      </c>
      <c r="Q2" s="257"/>
      <c r="R2" s="257"/>
      <c r="S2" s="257"/>
      <c r="T2" s="257"/>
      <c r="U2" s="257"/>
      <c r="V2" s="257"/>
      <c r="W2" s="258"/>
      <c r="X2" s="258"/>
      <c r="Y2" s="271" t="s">
        <v>15</v>
      </c>
      <c r="Z2" s="272"/>
    </row>
    <row r="3" spans="1:26" s="106" customFormat="1" x14ac:dyDescent="0.3">
      <c r="A3" s="243"/>
      <c r="B3" s="249" t="s">
        <v>16</v>
      </c>
      <c r="C3" s="245" t="s">
        <v>17</v>
      </c>
      <c r="D3" s="245" t="s">
        <v>18</v>
      </c>
      <c r="E3" s="245" t="s">
        <v>19</v>
      </c>
      <c r="F3" s="247" t="s">
        <v>20</v>
      </c>
      <c r="G3" s="250"/>
      <c r="H3" s="286"/>
      <c r="I3" s="289"/>
      <c r="J3" s="243"/>
      <c r="K3" s="262"/>
      <c r="L3" s="277" t="s">
        <v>21</v>
      </c>
      <c r="M3" s="279" t="s">
        <v>305</v>
      </c>
      <c r="N3" s="281" t="s">
        <v>22</v>
      </c>
      <c r="O3" s="283" t="s">
        <v>23</v>
      </c>
      <c r="P3" s="259" t="s">
        <v>37</v>
      </c>
      <c r="Q3" s="260"/>
      <c r="R3" s="260"/>
      <c r="S3" s="261"/>
      <c r="T3" s="252" t="s">
        <v>38</v>
      </c>
      <c r="U3" s="242" t="s">
        <v>218</v>
      </c>
      <c r="V3" s="242" t="s">
        <v>74</v>
      </c>
      <c r="W3" s="252" t="s">
        <v>39</v>
      </c>
      <c r="X3" s="254" t="s">
        <v>61</v>
      </c>
      <c r="Y3" s="273" t="s">
        <v>26</v>
      </c>
      <c r="Z3" s="275" t="s">
        <v>27</v>
      </c>
    </row>
    <row r="4" spans="1:26" s="106" customFormat="1" ht="44.4" thickBot="1" x14ac:dyDescent="0.35">
      <c r="A4" s="244"/>
      <c r="B4" s="251"/>
      <c r="C4" s="246"/>
      <c r="D4" s="246"/>
      <c r="E4" s="246"/>
      <c r="F4" s="248"/>
      <c r="G4" s="251"/>
      <c r="H4" s="287"/>
      <c r="I4" s="290"/>
      <c r="J4" s="244"/>
      <c r="K4" s="263"/>
      <c r="L4" s="278"/>
      <c r="M4" s="280"/>
      <c r="N4" s="282"/>
      <c r="O4" s="284"/>
      <c r="P4" s="107" t="s">
        <v>54</v>
      </c>
      <c r="Q4" s="108" t="s">
        <v>306</v>
      </c>
      <c r="R4" s="108" t="s">
        <v>307</v>
      </c>
      <c r="S4" s="109" t="s">
        <v>308</v>
      </c>
      <c r="T4" s="253"/>
      <c r="U4" s="244"/>
      <c r="V4" s="244"/>
      <c r="W4" s="253"/>
      <c r="X4" s="255"/>
      <c r="Y4" s="274"/>
      <c r="Z4" s="276"/>
    </row>
    <row r="5" spans="1:26" s="117" customFormat="1" ht="69.599999999999994" hidden="1" thickBot="1" x14ac:dyDescent="0.35">
      <c r="A5" s="110"/>
      <c r="B5" s="111" t="s">
        <v>139</v>
      </c>
      <c r="C5" s="112" t="s">
        <v>111</v>
      </c>
      <c r="D5" s="112">
        <v>75022869</v>
      </c>
      <c r="E5" s="112">
        <v>102655316</v>
      </c>
      <c r="F5" s="113">
        <v>600121968</v>
      </c>
      <c r="G5" s="110"/>
      <c r="H5" s="110" t="s">
        <v>84</v>
      </c>
      <c r="I5" s="111" t="s">
        <v>112</v>
      </c>
      <c r="J5" s="114" t="s">
        <v>113</v>
      </c>
      <c r="K5" s="110"/>
      <c r="L5" s="115"/>
      <c r="M5" s="116"/>
      <c r="N5" s="111"/>
      <c r="O5" s="113"/>
      <c r="P5" s="111"/>
      <c r="Q5" s="112"/>
      <c r="R5" s="112"/>
      <c r="S5" s="113"/>
      <c r="T5" s="111"/>
      <c r="U5" s="112"/>
      <c r="V5" s="114"/>
      <c r="W5" s="110"/>
      <c r="X5" s="110"/>
      <c r="Y5" s="111"/>
      <c r="Z5" s="113"/>
    </row>
    <row r="6" spans="1:26" s="95" customFormat="1" ht="69.599999999999994" thickBot="1" x14ac:dyDescent="0.35">
      <c r="A6" s="89">
        <v>1</v>
      </c>
      <c r="B6" s="90" t="s">
        <v>139</v>
      </c>
      <c r="C6" s="91" t="s">
        <v>299</v>
      </c>
      <c r="D6" s="91">
        <v>75022869</v>
      </c>
      <c r="E6" s="91">
        <v>102655316</v>
      </c>
      <c r="F6" s="92">
        <v>600121968</v>
      </c>
      <c r="G6" s="89" t="s">
        <v>289</v>
      </c>
      <c r="H6" s="89" t="s">
        <v>84</v>
      </c>
      <c r="I6" s="89" t="s">
        <v>112</v>
      </c>
      <c r="J6" s="89" t="s">
        <v>113</v>
      </c>
      <c r="K6" s="93" t="s">
        <v>300</v>
      </c>
      <c r="L6" s="168">
        <v>100000</v>
      </c>
      <c r="M6" s="94"/>
      <c r="N6" s="90">
        <v>2023</v>
      </c>
      <c r="O6" s="92">
        <v>2025</v>
      </c>
      <c r="P6" s="90" t="s">
        <v>216</v>
      </c>
      <c r="Q6" s="91" t="s">
        <v>216</v>
      </c>
      <c r="R6" s="91"/>
      <c r="S6" s="92" t="s">
        <v>216</v>
      </c>
      <c r="T6" s="89"/>
      <c r="U6" s="89"/>
      <c r="V6" s="89"/>
      <c r="W6" s="89"/>
      <c r="X6" s="89" t="s">
        <v>216</v>
      </c>
      <c r="Y6" s="90" t="s">
        <v>301</v>
      </c>
      <c r="Z6" s="92" t="s">
        <v>173</v>
      </c>
    </row>
    <row r="7" spans="1:26" s="95" customFormat="1" ht="69.599999999999994" thickBot="1" x14ac:dyDescent="0.35">
      <c r="A7" s="89">
        <v>2</v>
      </c>
      <c r="B7" s="90" t="s">
        <v>139</v>
      </c>
      <c r="C7" s="91" t="s">
        <v>299</v>
      </c>
      <c r="D7" s="91">
        <v>75022869</v>
      </c>
      <c r="E7" s="91">
        <v>102655316</v>
      </c>
      <c r="F7" s="92">
        <v>600121968</v>
      </c>
      <c r="G7" s="89" t="s">
        <v>291</v>
      </c>
      <c r="H7" s="89" t="s">
        <v>84</v>
      </c>
      <c r="I7" s="89" t="s">
        <v>112</v>
      </c>
      <c r="J7" s="89" t="s">
        <v>113</v>
      </c>
      <c r="K7" s="93" t="s">
        <v>350</v>
      </c>
      <c r="L7" s="168">
        <v>50000</v>
      </c>
      <c r="M7" s="94"/>
      <c r="N7" s="90">
        <v>2023</v>
      </c>
      <c r="O7" s="92">
        <v>2025</v>
      </c>
      <c r="P7" s="90"/>
      <c r="Q7" s="91" t="s">
        <v>216</v>
      </c>
      <c r="R7" s="91" t="s">
        <v>216</v>
      </c>
      <c r="S7" s="92" t="s">
        <v>216</v>
      </c>
      <c r="T7" s="89"/>
      <c r="U7" s="89"/>
      <c r="V7" s="89"/>
      <c r="W7" s="89"/>
      <c r="X7" s="89" t="s">
        <v>216</v>
      </c>
      <c r="Y7" s="90" t="s">
        <v>301</v>
      </c>
      <c r="Z7" s="92" t="s">
        <v>173</v>
      </c>
    </row>
    <row r="8" spans="1:26" s="95" customFormat="1" ht="14.4" hidden="1" thickBot="1" x14ac:dyDescent="0.35">
      <c r="A8" s="89"/>
      <c r="B8" s="90"/>
      <c r="C8" s="91"/>
      <c r="D8" s="91"/>
      <c r="E8" s="91"/>
      <c r="F8" s="92"/>
      <c r="G8" s="89"/>
      <c r="H8" s="89"/>
      <c r="I8" s="89"/>
      <c r="J8" s="89"/>
      <c r="K8" s="93"/>
      <c r="L8" s="168"/>
      <c r="M8" s="94"/>
      <c r="N8" s="90"/>
      <c r="O8" s="92"/>
      <c r="P8" s="90"/>
      <c r="Q8" s="91"/>
      <c r="R8" s="91"/>
      <c r="S8" s="92"/>
      <c r="T8" s="89"/>
      <c r="U8" s="89"/>
      <c r="V8" s="89"/>
      <c r="W8" s="89"/>
      <c r="X8" s="89"/>
      <c r="Y8" s="90"/>
      <c r="Z8" s="92"/>
    </row>
    <row r="9" spans="1:26" s="95" customFormat="1" ht="69.599999999999994" hidden="1" thickBot="1" x14ac:dyDescent="0.35">
      <c r="A9" s="89"/>
      <c r="B9" s="90" t="s">
        <v>140</v>
      </c>
      <c r="C9" s="91" t="s">
        <v>114</v>
      </c>
      <c r="D9" s="91">
        <v>69749981</v>
      </c>
      <c r="E9" s="91">
        <v>102655421</v>
      </c>
      <c r="F9" s="92">
        <v>600122051</v>
      </c>
      <c r="G9" s="89"/>
      <c r="H9" s="89" t="s">
        <v>84</v>
      </c>
      <c r="I9" s="89" t="s">
        <v>112</v>
      </c>
      <c r="J9" s="89" t="s">
        <v>115</v>
      </c>
      <c r="K9" s="93"/>
      <c r="L9" s="168"/>
      <c r="M9" s="94"/>
      <c r="N9" s="90"/>
      <c r="O9" s="92"/>
      <c r="P9" s="90"/>
      <c r="Q9" s="91"/>
      <c r="R9" s="91"/>
      <c r="S9" s="92"/>
      <c r="T9" s="89"/>
      <c r="U9" s="89"/>
      <c r="V9" s="89"/>
      <c r="W9" s="89"/>
      <c r="X9" s="89"/>
      <c r="Y9" s="90"/>
      <c r="Z9" s="92"/>
    </row>
    <row r="10" spans="1:26" s="95" customFormat="1" ht="42" thickBot="1" x14ac:dyDescent="0.35">
      <c r="A10" s="89">
        <v>3</v>
      </c>
      <c r="B10" s="90" t="s">
        <v>269</v>
      </c>
      <c r="C10" s="91" t="s">
        <v>270</v>
      </c>
      <c r="D10" s="91">
        <v>69749981</v>
      </c>
      <c r="E10" s="91">
        <v>102655421</v>
      </c>
      <c r="F10" s="92">
        <v>600122051</v>
      </c>
      <c r="G10" s="89" t="s">
        <v>287</v>
      </c>
      <c r="H10" s="89" t="s">
        <v>84</v>
      </c>
      <c r="I10" s="89" t="s">
        <v>112</v>
      </c>
      <c r="J10" s="89" t="s">
        <v>115</v>
      </c>
      <c r="K10" s="93" t="s">
        <v>276</v>
      </c>
      <c r="L10" s="168">
        <v>750000</v>
      </c>
      <c r="M10" s="94"/>
      <c r="N10" s="90">
        <v>2025</v>
      </c>
      <c r="O10" s="92">
        <v>2026</v>
      </c>
      <c r="P10" s="90"/>
      <c r="Q10" s="91"/>
      <c r="R10" s="91"/>
      <c r="S10" s="92"/>
      <c r="T10" s="89"/>
      <c r="U10" s="89"/>
      <c r="V10" s="89" t="s">
        <v>216</v>
      </c>
      <c r="W10" s="89"/>
      <c r="X10" s="89"/>
      <c r="Y10" s="90" t="s">
        <v>273</v>
      </c>
      <c r="Z10" s="92" t="s">
        <v>173</v>
      </c>
    </row>
    <row r="11" spans="1:26" s="95" customFormat="1" ht="28.2" thickBot="1" x14ac:dyDescent="0.35">
      <c r="A11" s="89">
        <v>4</v>
      </c>
      <c r="B11" s="90" t="s">
        <v>269</v>
      </c>
      <c r="C11" s="91" t="s">
        <v>270</v>
      </c>
      <c r="D11" s="91">
        <v>69749981</v>
      </c>
      <c r="E11" s="91">
        <v>102655421</v>
      </c>
      <c r="F11" s="92">
        <v>600122051</v>
      </c>
      <c r="G11" s="89" t="s">
        <v>288</v>
      </c>
      <c r="H11" s="89" t="s">
        <v>84</v>
      </c>
      <c r="I11" s="89" t="s">
        <v>112</v>
      </c>
      <c r="J11" s="89" t="s">
        <v>115</v>
      </c>
      <c r="K11" s="93" t="s">
        <v>277</v>
      </c>
      <c r="L11" s="168">
        <v>900000</v>
      </c>
      <c r="M11" s="94"/>
      <c r="N11" s="90">
        <v>2023</v>
      </c>
      <c r="O11" s="92">
        <v>2024</v>
      </c>
      <c r="P11" s="90"/>
      <c r="Q11" s="91"/>
      <c r="R11" s="91" t="s">
        <v>216</v>
      </c>
      <c r="S11" s="92"/>
      <c r="T11" s="89"/>
      <c r="U11" s="89"/>
      <c r="V11" s="89" t="s">
        <v>216</v>
      </c>
      <c r="W11" s="89"/>
      <c r="X11" s="89"/>
      <c r="Y11" s="90" t="s">
        <v>273</v>
      </c>
      <c r="Z11" s="92" t="s">
        <v>173</v>
      </c>
    </row>
    <row r="12" spans="1:26" s="95" customFormat="1" ht="69.599999999999994" thickBot="1" x14ac:dyDescent="0.35">
      <c r="A12" s="89">
        <v>5</v>
      </c>
      <c r="B12" s="90" t="s">
        <v>269</v>
      </c>
      <c r="C12" s="91" t="s">
        <v>270</v>
      </c>
      <c r="D12" s="91">
        <v>69749981</v>
      </c>
      <c r="E12" s="91">
        <v>102655421</v>
      </c>
      <c r="F12" s="92">
        <v>600122051</v>
      </c>
      <c r="G12" s="89" t="s">
        <v>289</v>
      </c>
      <c r="H12" s="89" t="s">
        <v>84</v>
      </c>
      <c r="I12" s="89" t="s">
        <v>112</v>
      </c>
      <c r="J12" s="89" t="s">
        <v>115</v>
      </c>
      <c r="K12" s="93" t="s">
        <v>278</v>
      </c>
      <c r="L12" s="168">
        <v>1180000</v>
      </c>
      <c r="M12" s="94"/>
      <c r="N12" s="90">
        <v>2023</v>
      </c>
      <c r="O12" s="92">
        <v>2024</v>
      </c>
      <c r="P12" s="90"/>
      <c r="Q12" s="91"/>
      <c r="R12" s="91"/>
      <c r="S12" s="92" t="s">
        <v>216</v>
      </c>
      <c r="T12" s="89"/>
      <c r="U12" s="89"/>
      <c r="V12" s="89"/>
      <c r="W12" s="89" t="s">
        <v>216</v>
      </c>
      <c r="X12" s="89" t="s">
        <v>216</v>
      </c>
      <c r="Y12" s="90" t="s">
        <v>273</v>
      </c>
      <c r="Z12" s="92" t="s">
        <v>173</v>
      </c>
    </row>
    <row r="13" spans="1:26" s="95" customFormat="1" ht="42" thickBot="1" x14ac:dyDescent="0.35">
      <c r="A13" s="89">
        <v>6</v>
      </c>
      <c r="B13" s="90" t="s">
        <v>269</v>
      </c>
      <c r="C13" s="91" t="s">
        <v>270</v>
      </c>
      <c r="D13" s="91">
        <v>69749981</v>
      </c>
      <c r="E13" s="91">
        <v>102655421</v>
      </c>
      <c r="F13" s="92">
        <v>600122051</v>
      </c>
      <c r="G13" s="89" t="s">
        <v>290</v>
      </c>
      <c r="H13" s="89" t="s">
        <v>84</v>
      </c>
      <c r="I13" s="89" t="s">
        <v>112</v>
      </c>
      <c r="J13" s="89" t="s">
        <v>115</v>
      </c>
      <c r="K13" s="93" t="s">
        <v>279</v>
      </c>
      <c r="L13" s="168">
        <v>1000000</v>
      </c>
      <c r="M13" s="94"/>
      <c r="N13" s="90">
        <v>2025</v>
      </c>
      <c r="O13" s="92">
        <v>2027</v>
      </c>
      <c r="P13" s="90" t="s">
        <v>216</v>
      </c>
      <c r="Q13" s="91" t="s">
        <v>216</v>
      </c>
      <c r="R13" s="91"/>
      <c r="S13" s="92"/>
      <c r="T13" s="89"/>
      <c r="U13" s="89"/>
      <c r="V13" s="89" t="s">
        <v>216</v>
      </c>
      <c r="W13" s="89" t="s">
        <v>216</v>
      </c>
      <c r="X13" s="89"/>
      <c r="Y13" s="90" t="s">
        <v>273</v>
      </c>
      <c r="Z13" s="92" t="s">
        <v>173</v>
      </c>
    </row>
    <row r="14" spans="1:26" s="95" customFormat="1" ht="69.599999999999994" thickBot="1" x14ac:dyDescent="0.35">
      <c r="A14" s="89">
        <v>7</v>
      </c>
      <c r="B14" s="90" t="s">
        <v>141</v>
      </c>
      <c r="C14" s="91" t="s">
        <v>188</v>
      </c>
      <c r="D14" s="91">
        <v>70283192</v>
      </c>
      <c r="E14" s="91">
        <v>102655260</v>
      </c>
      <c r="F14" s="92">
        <v>600121941</v>
      </c>
      <c r="G14" s="89" t="s">
        <v>291</v>
      </c>
      <c r="H14" s="89" t="s">
        <v>84</v>
      </c>
      <c r="I14" s="89" t="s">
        <v>112</v>
      </c>
      <c r="J14" s="89" t="s">
        <v>118</v>
      </c>
      <c r="K14" s="93" t="s">
        <v>250</v>
      </c>
      <c r="L14" s="168">
        <v>100000</v>
      </c>
      <c r="M14" s="94"/>
      <c r="N14" s="90">
        <v>2024</v>
      </c>
      <c r="O14" s="92">
        <v>2025</v>
      </c>
      <c r="P14" s="90"/>
      <c r="Q14" s="91"/>
      <c r="R14" s="91" t="s">
        <v>216</v>
      </c>
      <c r="S14" s="92"/>
      <c r="T14" s="89"/>
      <c r="U14" s="89"/>
      <c r="V14" s="89" t="s">
        <v>216</v>
      </c>
      <c r="W14" s="89"/>
      <c r="X14" s="89"/>
      <c r="Y14" s="90" t="s">
        <v>193</v>
      </c>
      <c r="Z14" s="92"/>
    </row>
    <row r="15" spans="1:26" s="95" customFormat="1" ht="69.599999999999994" thickBot="1" x14ac:dyDescent="0.35">
      <c r="A15" s="89">
        <v>8</v>
      </c>
      <c r="B15" s="90" t="s">
        <v>141</v>
      </c>
      <c r="C15" s="91" t="s">
        <v>188</v>
      </c>
      <c r="D15" s="91">
        <v>70283192</v>
      </c>
      <c r="E15" s="91">
        <v>102655260</v>
      </c>
      <c r="F15" s="92">
        <v>600121941</v>
      </c>
      <c r="G15" s="89" t="s">
        <v>287</v>
      </c>
      <c r="H15" s="89" t="s">
        <v>84</v>
      </c>
      <c r="I15" s="89" t="s">
        <v>112</v>
      </c>
      <c r="J15" s="89" t="s">
        <v>118</v>
      </c>
      <c r="K15" s="93" t="s">
        <v>251</v>
      </c>
      <c r="L15" s="168">
        <v>500000</v>
      </c>
      <c r="M15" s="94"/>
      <c r="N15" s="90">
        <v>2023</v>
      </c>
      <c r="O15" s="92">
        <v>2027</v>
      </c>
      <c r="P15" s="90"/>
      <c r="Q15" s="91"/>
      <c r="R15" s="91"/>
      <c r="S15" s="92"/>
      <c r="T15" s="89"/>
      <c r="U15" s="89"/>
      <c r="V15" s="89"/>
      <c r="W15" s="89"/>
      <c r="X15" s="89"/>
      <c r="Y15" s="90" t="s">
        <v>193</v>
      </c>
      <c r="Z15" s="92" t="s">
        <v>159</v>
      </c>
    </row>
    <row r="16" spans="1:26" s="95" customFormat="1" ht="69.599999999999994" hidden="1" thickBot="1" x14ac:dyDescent="0.35">
      <c r="A16" s="89"/>
      <c r="B16" s="90" t="s">
        <v>142</v>
      </c>
      <c r="C16" s="91" t="s">
        <v>119</v>
      </c>
      <c r="D16" s="91">
        <v>70279535</v>
      </c>
      <c r="E16" s="91">
        <v>102655405</v>
      </c>
      <c r="F16" s="92">
        <v>600122042</v>
      </c>
      <c r="G16" s="89"/>
      <c r="H16" s="89" t="s">
        <v>84</v>
      </c>
      <c r="I16" s="89" t="s">
        <v>112</v>
      </c>
      <c r="J16" s="89" t="s">
        <v>120</v>
      </c>
      <c r="K16" s="93"/>
      <c r="L16" s="168"/>
      <c r="M16" s="94"/>
      <c r="N16" s="90"/>
      <c r="O16" s="92"/>
      <c r="P16" s="90"/>
      <c r="Q16" s="91"/>
      <c r="R16" s="91"/>
      <c r="S16" s="92"/>
      <c r="T16" s="89"/>
      <c r="U16" s="89"/>
      <c r="V16" s="89"/>
      <c r="W16" s="89"/>
      <c r="X16" s="89"/>
      <c r="Y16" s="90"/>
      <c r="Z16" s="92"/>
    </row>
    <row r="17" spans="1:26" s="95" customFormat="1" ht="42" thickBot="1" x14ac:dyDescent="0.35">
      <c r="A17" s="89">
        <v>9</v>
      </c>
      <c r="B17" s="90" t="s">
        <v>329</v>
      </c>
      <c r="C17" s="91" t="s">
        <v>219</v>
      </c>
      <c r="D17" s="91">
        <v>70279535</v>
      </c>
      <c r="E17" s="91">
        <v>600122042</v>
      </c>
      <c r="F17" s="92">
        <v>102655405</v>
      </c>
      <c r="G17" s="89" t="s">
        <v>292</v>
      </c>
      <c r="H17" s="89" t="s">
        <v>84</v>
      </c>
      <c r="I17" s="89" t="s">
        <v>112</v>
      </c>
      <c r="J17" s="89" t="s">
        <v>120</v>
      </c>
      <c r="K17" s="93" t="s">
        <v>221</v>
      </c>
      <c r="L17" s="168">
        <v>4389470</v>
      </c>
      <c r="M17" s="94"/>
      <c r="N17" s="90">
        <v>2022</v>
      </c>
      <c r="O17" s="92">
        <v>2027</v>
      </c>
      <c r="P17" s="90" t="s">
        <v>216</v>
      </c>
      <c r="Q17" s="91" t="s">
        <v>216</v>
      </c>
      <c r="R17" s="91"/>
      <c r="S17" s="92" t="s">
        <v>216</v>
      </c>
      <c r="T17" s="89" t="s">
        <v>216</v>
      </c>
      <c r="U17" s="89" t="s">
        <v>216</v>
      </c>
      <c r="V17" s="89" t="s">
        <v>216</v>
      </c>
      <c r="W17" s="89"/>
      <c r="X17" s="89" t="s">
        <v>216</v>
      </c>
      <c r="Y17" s="90" t="s">
        <v>222</v>
      </c>
      <c r="Z17" s="92" t="s">
        <v>179</v>
      </c>
    </row>
    <row r="18" spans="1:26" s="95" customFormat="1" ht="28.2" thickBot="1" x14ac:dyDescent="0.35">
      <c r="A18" s="89">
        <v>10</v>
      </c>
      <c r="B18" s="90" t="s">
        <v>329</v>
      </c>
      <c r="C18" s="91" t="s">
        <v>219</v>
      </c>
      <c r="D18" s="91">
        <v>70279535</v>
      </c>
      <c r="E18" s="91">
        <v>600122042</v>
      </c>
      <c r="F18" s="92">
        <v>102655405</v>
      </c>
      <c r="G18" s="89" t="s">
        <v>289</v>
      </c>
      <c r="H18" s="89" t="s">
        <v>84</v>
      </c>
      <c r="I18" s="89" t="s">
        <v>112</v>
      </c>
      <c r="J18" s="89" t="s">
        <v>120</v>
      </c>
      <c r="K18" s="93" t="s">
        <v>223</v>
      </c>
      <c r="L18" s="168">
        <v>240000</v>
      </c>
      <c r="M18" s="94"/>
      <c r="N18" s="90">
        <v>2022</v>
      </c>
      <c r="O18" s="92">
        <v>2027</v>
      </c>
      <c r="P18" s="90" t="s">
        <v>216</v>
      </c>
      <c r="Q18" s="91" t="s">
        <v>216</v>
      </c>
      <c r="R18" s="91" t="s">
        <v>216</v>
      </c>
      <c r="S18" s="92" t="s">
        <v>216</v>
      </c>
      <c r="T18" s="89"/>
      <c r="U18" s="89"/>
      <c r="V18" s="89"/>
      <c r="W18" s="89"/>
      <c r="X18" s="89" t="s">
        <v>216</v>
      </c>
      <c r="Y18" s="90" t="s">
        <v>224</v>
      </c>
      <c r="Z18" s="92" t="s">
        <v>173</v>
      </c>
    </row>
    <row r="19" spans="1:26" s="95" customFormat="1" ht="14.4" hidden="1" thickBot="1" x14ac:dyDescent="0.35">
      <c r="A19" s="89"/>
      <c r="B19" s="90"/>
      <c r="C19" s="91"/>
      <c r="D19" s="91"/>
      <c r="E19" s="91"/>
      <c r="F19" s="92"/>
      <c r="G19" s="89"/>
      <c r="H19" s="89"/>
      <c r="I19" s="89"/>
      <c r="J19" s="89"/>
      <c r="K19" s="93"/>
      <c r="L19" s="168"/>
      <c r="M19" s="94"/>
      <c r="N19" s="90"/>
      <c r="O19" s="92"/>
      <c r="P19" s="90"/>
      <c r="Q19" s="91"/>
      <c r="R19" s="91"/>
      <c r="S19" s="92"/>
      <c r="T19" s="89"/>
      <c r="U19" s="89"/>
      <c r="V19" s="89"/>
      <c r="W19" s="89"/>
      <c r="X19" s="89"/>
      <c r="Y19" s="90"/>
      <c r="Z19" s="92"/>
    </row>
    <row r="20" spans="1:26" s="95" customFormat="1" ht="83.4" thickBot="1" x14ac:dyDescent="0.35">
      <c r="A20" s="89">
        <v>11</v>
      </c>
      <c r="B20" s="211" t="s">
        <v>143</v>
      </c>
      <c r="C20" s="212" t="s">
        <v>121</v>
      </c>
      <c r="D20" s="212">
        <v>75023776</v>
      </c>
      <c r="E20" s="212">
        <v>102655219</v>
      </c>
      <c r="F20" s="213">
        <v>600121917</v>
      </c>
      <c r="G20" s="214" t="s">
        <v>339</v>
      </c>
      <c r="H20" s="214" t="s">
        <v>84</v>
      </c>
      <c r="I20" s="214" t="s">
        <v>112</v>
      </c>
      <c r="J20" s="214" t="s">
        <v>122</v>
      </c>
      <c r="K20" s="214" t="s">
        <v>337</v>
      </c>
      <c r="L20" s="215" t="s">
        <v>338</v>
      </c>
      <c r="M20" s="94"/>
      <c r="N20" s="90"/>
      <c r="O20" s="92"/>
      <c r="P20" s="90"/>
      <c r="Q20" s="91"/>
      <c r="R20" s="91"/>
      <c r="S20" s="92"/>
      <c r="T20" s="89"/>
      <c r="U20" s="89"/>
      <c r="V20" s="89"/>
      <c r="W20" s="89"/>
      <c r="X20" s="89"/>
      <c r="Y20" s="90"/>
      <c r="Z20" s="92"/>
    </row>
    <row r="21" spans="1:26" s="95" customFormat="1" ht="14.4" hidden="1" thickBot="1" x14ac:dyDescent="0.35">
      <c r="A21" s="89">
        <v>12</v>
      </c>
      <c r="B21" s="90"/>
      <c r="C21" s="91"/>
      <c r="D21" s="91"/>
      <c r="E21" s="91"/>
      <c r="F21" s="92"/>
      <c r="G21" s="89"/>
      <c r="H21" s="89"/>
      <c r="I21" s="89"/>
      <c r="J21" s="89"/>
      <c r="K21" s="93"/>
      <c r="L21" s="168"/>
      <c r="M21" s="94"/>
      <c r="N21" s="90"/>
      <c r="O21" s="92"/>
      <c r="P21" s="90"/>
      <c r="Q21" s="91"/>
      <c r="R21" s="91"/>
      <c r="S21" s="92"/>
      <c r="T21" s="89"/>
      <c r="U21" s="89"/>
      <c r="V21" s="89"/>
      <c r="W21" s="89"/>
      <c r="X21" s="89"/>
      <c r="Y21" s="90"/>
      <c r="Z21" s="92"/>
    </row>
    <row r="22" spans="1:26" s="95" customFormat="1" ht="42" hidden="1" thickBot="1" x14ac:dyDescent="0.35">
      <c r="A22" s="89">
        <v>13</v>
      </c>
      <c r="B22" s="90" t="s">
        <v>129</v>
      </c>
      <c r="C22" s="91" t="s">
        <v>130</v>
      </c>
      <c r="D22" s="91">
        <v>47443774</v>
      </c>
      <c r="E22" s="91">
        <v>47443774</v>
      </c>
      <c r="F22" s="92">
        <v>600121739</v>
      </c>
      <c r="G22" s="89"/>
      <c r="H22" s="89" t="s">
        <v>84</v>
      </c>
      <c r="I22" s="89" t="s">
        <v>112</v>
      </c>
      <c r="J22" s="89" t="s">
        <v>125</v>
      </c>
      <c r="K22" s="93"/>
      <c r="L22" s="168"/>
      <c r="M22" s="94"/>
      <c r="N22" s="90"/>
      <c r="O22" s="92"/>
      <c r="P22" s="90"/>
      <c r="Q22" s="91"/>
      <c r="R22" s="91"/>
      <c r="S22" s="92"/>
      <c r="T22" s="89"/>
      <c r="U22" s="89"/>
      <c r="V22" s="89"/>
      <c r="W22" s="89"/>
      <c r="X22" s="89"/>
      <c r="Y22" s="90"/>
      <c r="Z22" s="92"/>
    </row>
    <row r="23" spans="1:26" s="155" customFormat="1" ht="87" customHeight="1" thickBot="1" x14ac:dyDescent="0.35">
      <c r="A23" s="89">
        <v>12</v>
      </c>
      <c r="B23" s="82" t="s">
        <v>326</v>
      </c>
      <c r="C23" s="83" t="s">
        <v>123</v>
      </c>
      <c r="D23" s="83">
        <v>47443774</v>
      </c>
      <c r="E23" s="83">
        <v>47443774</v>
      </c>
      <c r="F23" s="149">
        <v>600121739</v>
      </c>
      <c r="G23" s="81" t="s">
        <v>324</v>
      </c>
      <c r="H23" s="89" t="s">
        <v>84</v>
      </c>
      <c r="I23" s="148" t="s">
        <v>112</v>
      </c>
      <c r="J23" s="150" t="s">
        <v>125</v>
      </c>
      <c r="K23" s="81" t="s">
        <v>227</v>
      </c>
      <c r="L23" s="169">
        <v>750000</v>
      </c>
      <c r="M23" s="151"/>
      <c r="N23" s="152" t="s">
        <v>209</v>
      </c>
      <c r="O23" s="153" t="s">
        <v>228</v>
      </c>
      <c r="P23" s="118"/>
      <c r="Q23" s="154"/>
      <c r="R23" s="154"/>
      <c r="S23" s="149" t="s">
        <v>216</v>
      </c>
      <c r="T23" s="148"/>
      <c r="U23" s="148" t="s">
        <v>216</v>
      </c>
      <c r="V23" s="148"/>
      <c r="W23" s="148" t="s">
        <v>216</v>
      </c>
      <c r="X23" s="148" t="s">
        <v>216</v>
      </c>
      <c r="Y23" s="118" t="s">
        <v>229</v>
      </c>
      <c r="Z23" s="149"/>
    </row>
    <row r="24" spans="1:26" s="155" customFormat="1" ht="87" customHeight="1" thickBot="1" x14ac:dyDescent="0.35">
      <c r="A24" s="89">
        <v>13</v>
      </c>
      <c r="B24" s="157" t="s">
        <v>326</v>
      </c>
      <c r="C24" s="119" t="s">
        <v>123</v>
      </c>
      <c r="D24" s="119">
        <v>47443774</v>
      </c>
      <c r="E24" s="119">
        <v>47443774</v>
      </c>
      <c r="F24" s="158">
        <v>600121739</v>
      </c>
      <c r="G24" s="120" t="s">
        <v>325</v>
      </c>
      <c r="H24" s="89" t="s">
        <v>84</v>
      </c>
      <c r="I24" s="159" t="s">
        <v>112</v>
      </c>
      <c r="J24" s="160" t="s">
        <v>125</v>
      </c>
      <c r="K24" s="120" t="s">
        <v>230</v>
      </c>
      <c r="L24" s="170">
        <v>750000</v>
      </c>
      <c r="M24" s="161"/>
      <c r="N24" s="162" t="s">
        <v>228</v>
      </c>
      <c r="O24" s="163" t="s">
        <v>231</v>
      </c>
      <c r="P24" s="121"/>
      <c r="Q24" s="164"/>
      <c r="R24" s="164"/>
      <c r="S24" s="165" t="s">
        <v>216</v>
      </c>
      <c r="T24" s="156"/>
      <c r="U24" s="156" t="s">
        <v>216</v>
      </c>
      <c r="V24" s="156"/>
      <c r="W24" s="156" t="s">
        <v>216</v>
      </c>
      <c r="X24" s="156" t="s">
        <v>216</v>
      </c>
      <c r="Y24" s="121" t="s">
        <v>229</v>
      </c>
      <c r="Z24" s="165"/>
    </row>
    <row r="25" spans="1:26" s="95" customFormat="1" ht="69.599999999999994" hidden="1" thickBot="1" x14ac:dyDescent="0.35">
      <c r="A25" s="89">
        <v>1</v>
      </c>
      <c r="B25" s="90" t="s">
        <v>225</v>
      </c>
      <c r="C25" s="91" t="s">
        <v>123</v>
      </c>
      <c r="D25" s="91">
        <v>47443774</v>
      </c>
      <c r="E25" s="91">
        <v>47443774</v>
      </c>
      <c r="F25" s="92">
        <v>600121739</v>
      </c>
      <c r="G25" s="89" t="s">
        <v>226</v>
      </c>
      <c r="H25" s="89" t="s">
        <v>220</v>
      </c>
      <c r="I25" s="89" t="s">
        <v>112</v>
      </c>
      <c r="J25" s="89" t="s">
        <v>125</v>
      </c>
      <c r="K25" s="93" t="s">
        <v>227</v>
      </c>
      <c r="L25" s="168">
        <v>400000</v>
      </c>
      <c r="M25" s="94">
        <f>L25/100*70</f>
        <v>280000</v>
      </c>
      <c r="N25" s="90" t="s">
        <v>209</v>
      </c>
      <c r="O25" s="92" t="s">
        <v>228</v>
      </c>
      <c r="P25" s="90"/>
      <c r="Q25" s="91"/>
      <c r="R25" s="91"/>
      <c r="S25" s="92" t="s">
        <v>216</v>
      </c>
      <c r="T25" s="89"/>
      <c r="U25" s="89" t="s">
        <v>216</v>
      </c>
      <c r="V25" s="89"/>
      <c r="W25" s="89" t="s">
        <v>216</v>
      </c>
      <c r="X25" s="89" t="s">
        <v>216</v>
      </c>
      <c r="Y25" s="90" t="s">
        <v>229</v>
      </c>
      <c r="Z25" s="92"/>
    </row>
    <row r="26" spans="1:26" s="95" customFormat="1" ht="69.599999999999994" hidden="1" thickBot="1" x14ac:dyDescent="0.35">
      <c r="A26" s="89">
        <v>2</v>
      </c>
      <c r="B26" s="90" t="s">
        <v>225</v>
      </c>
      <c r="C26" s="91" t="s">
        <v>123</v>
      </c>
      <c r="D26" s="91">
        <v>47443774</v>
      </c>
      <c r="E26" s="91">
        <v>47443774</v>
      </c>
      <c r="F26" s="92">
        <v>600121739</v>
      </c>
      <c r="G26" s="89" t="s">
        <v>226</v>
      </c>
      <c r="H26" s="89" t="s">
        <v>220</v>
      </c>
      <c r="I26" s="89" t="s">
        <v>112</v>
      </c>
      <c r="J26" s="89" t="s">
        <v>125</v>
      </c>
      <c r="K26" s="93" t="s">
        <v>230</v>
      </c>
      <c r="L26" s="168">
        <v>400000</v>
      </c>
      <c r="M26" s="94">
        <f t="shared" ref="M26" si="0">L26/100*70</f>
        <v>280000</v>
      </c>
      <c r="N26" s="90" t="s">
        <v>228</v>
      </c>
      <c r="O26" s="92" t="s">
        <v>231</v>
      </c>
      <c r="P26" s="90"/>
      <c r="Q26" s="91"/>
      <c r="R26" s="91"/>
      <c r="S26" s="92" t="s">
        <v>216</v>
      </c>
      <c r="T26" s="89"/>
      <c r="U26" s="89" t="s">
        <v>216</v>
      </c>
      <c r="V26" s="89"/>
      <c r="W26" s="89" t="s">
        <v>216</v>
      </c>
      <c r="X26" s="89" t="s">
        <v>216</v>
      </c>
      <c r="Y26" s="90" t="s">
        <v>229</v>
      </c>
      <c r="Z26" s="92"/>
    </row>
    <row r="27" spans="1:26" s="95" customFormat="1" ht="42" thickBot="1" x14ac:dyDescent="0.35">
      <c r="A27" s="89">
        <v>14</v>
      </c>
      <c r="B27" s="90" t="s">
        <v>327</v>
      </c>
      <c r="C27" s="91" t="s">
        <v>123</v>
      </c>
      <c r="D27" s="91">
        <v>47443774</v>
      </c>
      <c r="E27" s="91">
        <v>47443774</v>
      </c>
      <c r="F27" s="92">
        <v>600121739</v>
      </c>
      <c r="G27" s="89" t="s">
        <v>232</v>
      </c>
      <c r="H27" s="89" t="s">
        <v>84</v>
      </c>
      <c r="I27" s="89" t="s">
        <v>112</v>
      </c>
      <c r="J27" s="89" t="s">
        <v>125</v>
      </c>
      <c r="K27" s="93" t="s">
        <v>233</v>
      </c>
      <c r="L27" s="168">
        <v>250000</v>
      </c>
      <c r="M27" s="94"/>
      <c r="N27" s="90" t="s">
        <v>209</v>
      </c>
      <c r="O27" s="92" t="s">
        <v>228</v>
      </c>
      <c r="P27" s="90" t="s">
        <v>216</v>
      </c>
      <c r="Q27" s="91" t="s">
        <v>216</v>
      </c>
      <c r="R27" s="91" t="s">
        <v>216</v>
      </c>
      <c r="S27" s="92"/>
      <c r="T27" s="89"/>
      <c r="U27" s="89"/>
      <c r="V27" s="89"/>
      <c r="W27" s="89" t="s">
        <v>216</v>
      </c>
      <c r="X27" s="89"/>
      <c r="Y27" s="90" t="s">
        <v>268</v>
      </c>
      <c r="Z27" s="92" t="s">
        <v>173</v>
      </c>
    </row>
    <row r="28" spans="1:26" s="95" customFormat="1" ht="97.2" thickBot="1" x14ac:dyDescent="0.35">
      <c r="A28" s="89">
        <v>15</v>
      </c>
      <c r="B28" s="90" t="s">
        <v>326</v>
      </c>
      <c r="C28" s="91" t="s">
        <v>123</v>
      </c>
      <c r="D28" s="91">
        <v>47443774</v>
      </c>
      <c r="E28" s="91">
        <v>47443774</v>
      </c>
      <c r="F28" s="92">
        <v>600121739</v>
      </c>
      <c r="G28" s="89" t="s">
        <v>234</v>
      </c>
      <c r="H28" s="89" t="s">
        <v>84</v>
      </c>
      <c r="I28" s="89" t="s">
        <v>112</v>
      </c>
      <c r="J28" s="89" t="s">
        <v>125</v>
      </c>
      <c r="K28" s="93" t="s">
        <v>235</v>
      </c>
      <c r="L28" s="168">
        <v>1000000</v>
      </c>
      <c r="M28" s="94"/>
      <c r="N28" s="90" t="s">
        <v>209</v>
      </c>
      <c r="O28" s="92" t="s">
        <v>236</v>
      </c>
      <c r="P28" s="90" t="s">
        <v>216</v>
      </c>
      <c r="Q28" s="91" t="s">
        <v>216</v>
      </c>
      <c r="R28" s="91" t="s">
        <v>216</v>
      </c>
      <c r="S28" s="92"/>
      <c r="T28" s="89"/>
      <c r="U28" s="89"/>
      <c r="V28" s="89" t="s">
        <v>216</v>
      </c>
      <c r="W28" s="89" t="s">
        <v>216</v>
      </c>
      <c r="X28" s="89"/>
      <c r="Y28" s="90" t="s">
        <v>268</v>
      </c>
      <c r="Z28" s="92" t="s">
        <v>173</v>
      </c>
    </row>
    <row r="29" spans="1:26" s="95" customFormat="1" ht="14.4" hidden="1" thickBot="1" x14ac:dyDescent="0.35">
      <c r="A29" s="89"/>
      <c r="B29" s="90"/>
      <c r="C29" s="91"/>
      <c r="D29" s="91"/>
      <c r="E29" s="91"/>
      <c r="F29" s="92"/>
      <c r="G29" s="89"/>
      <c r="H29" s="89"/>
      <c r="I29" s="89"/>
      <c r="J29" s="89"/>
      <c r="K29" s="93"/>
      <c r="L29" s="168"/>
      <c r="M29" s="94"/>
      <c r="N29" s="90"/>
      <c r="O29" s="92"/>
      <c r="P29" s="90"/>
      <c r="Q29" s="91"/>
      <c r="R29" s="91"/>
      <c r="S29" s="92"/>
      <c r="T29" s="89"/>
      <c r="U29" s="89"/>
      <c r="V29" s="89"/>
      <c r="W29" s="89"/>
      <c r="X29" s="89"/>
      <c r="Y29" s="90"/>
      <c r="Z29" s="92"/>
    </row>
    <row r="30" spans="1:26" s="95" customFormat="1" ht="69.599999999999994" thickBot="1" x14ac:dyDescent="0.35">
      <c r="A30" s="89">
        <v>16</v>
      </c>
      <c r="B30" s="90" t="s">
        <v>132</v>
      </c>
      <c r="C30" s="91" t="s">
        <v>134</v>
      </c>
      <c r="D30" s="91">
        <v>75021251</v>
      </c>
      <c r="E30" s="91">
        <v>102655154</v>
      </c>
      <c r="F30" s="92">
        <v>600121852</v>
      </c>
      <c r="G30" s="89"/>
      <c r="H30" s="89" t="s">
        <v>84</v>
      </c>
      <c r="I30" s="89" t="s">
        <v>112</v>
      </c>
      <c r="J30" s="89" t="s">
        <v>137</v>
      </c>
      <c r="K30" s="93"/>
      <c r="L30" s="168"/>
      <c r="M30" s="94"/>
      <c r="N30" s="90"/>
      <c r="O30" s="92"/>
      <c r="P30" s="90"/>
      <c r="Q30" s="91"/>
      <c r="R30" s="91"/>
      <c r="S30" s="92"/>
      <c r="T30" s="89"/>
      <c r="U30" s="89"/>
      <c r="V30" s="89"/>
      <c r="W30" s="89"/>
      <c r="X30" s="89"/>
      <c r="Y30" s="90"/>
      <c r="Z30" s="92"/>
    </row>
    <row r="31" spans="1:26" s="95" customFormat="1" ht="111" hidden="1" thickBot="1" x14ac:dyDescent="0.35">
      <c r="A31" s="89">
        <v>1</v>
      </c>
      <c r="B31" s="90" t="s">
        <v>214</v>
      </c>
      <c r="C31" s="91" t="s">
        <v>133</v>
      </c>
      <c r="D31" s="91">
        <v>70885745</v>
      </c>
      <c r="E31" s="91">
        <v>102655162</v>
      </c>
      <c r="F31" s="92">
        <v>600121861</v>
      </c>
      <c r="G31" s="89"/>
      <c r="H31" s="89" t="s">
        <v>84</v>
      </c>
      <c r="I31" s="89" t="s">
        <v>158</v>
      </c>
      <c r="J31" s="89" t="s">
        <v>131</v>
      </c>
      <c r="K31" s="93"/>
      <c r="L31" s="168"/>
      <c r="M31" s="94"/>
      <c r="N31" s="90"/>
      <c r="O31" s="92"/>
      <c r="P31" s="90"/>
      <c r="Q31" s="91"/>
      <c r="R31" s="91"/>
      <c r="S31" s="92"/>
      <c r="T31" s="89"/>
      <c r="U31" s="89"/>
      <c r="V31" s="89"/>
      <c r="W31" s="89"/>
      <c r="X31" s="89"/>
      <c r="Y31" s="90"/>
      <c r="Z31" s="92"/>
    </row>
    <row r="32" spans="1:26" s="95" customFormat="1" ht="69.599999999999994" thickBot="1" x14ac:dyDescent="0.35">
      <c r="A32" s="89">
        <v>17</v>
      </c>
      <c r="B32" s="90" t="s">
        <v>330</v>
      </c>
      <c r="C32" s="91" t="s">
        <v>133</v>
      </c>
      <c r="D32" s="91">
        <v>70885745</v>
      </c>
      <c r="E32" s="91">
        <v>102655162</v>
      </c>
      <c r="F32" s="92">
        <v>600121861</v>
      </c>
      <c r="G32" s="89" t="s">
        <v>217</v>
      </c>
      <c r="H32" s="89" t="s">
        <v>84</v>
      </c>
      <c r="I32" s="89" t="s">
        <v>112</v>
      </c>
      <c r="J32" s="89" t="s">
        <v>131</v>
      </c>
      <c r="K32" s="93" t="s">
        <v>361</v>
      </c>
      <c r="L32" s="168">
        <v>200000</v>
      </c>
      <c r="M32" s="94"/>
      <c r="N32" s="90">
        <v>2022</v>
      </c>
      <c r="O32" s="92">
        <v>2027</v>
      </c>
      <c r="P32" s="90" t="s">
        <v>216</v>
      </c>
      <c r="Q32" s="91" t="s">
        <v>216</v>
      </c>
      <c r="R32" s="91"/>
      <c r="S32" s="92" t="s">
        <v>216</v>
      </c>
      <c r="T32" s="89"/>
      <c r="U32" s="89"/>
      <c r="V32" s="89"/>
      <c r="W32" s="89"/>
      <c r="X32" s="89"/>
      <c r="Y32" s="90"/>
      <c r="Z32" s="92" t="s">
        <v>173</v>
      </c>
    </row>
    <row r="33" spans="1:26" s="95" customFormat="1" ht="69.599999999999994" thickBot="1" x14ac:dyDescent="0.35">
      <c r="A33" s="89">
        <v>18</v>
      </c>
      <c r="B33" s="90" t="s">
        <v>330</v>
      </c>
      <c r="C33" s="91" t="s">
        <v>133</v>
      </c>
      <c r="D33" s="91">
        <v>70885745</v>
      </c>
      <c r="E33" s="91">
        <v>102655162</v>
      </c>
      <c r="F33" s="92">
        <v>600121861</v>
      </c>
      <c r="G33" s="89" t="s">
        <v>215</v>
      </c>
      <c r="H33" s="89" t="s">
        <v>84</v>
      </c>
      <c r="I33" s="89" t="s">
        <v>112</v>
      </c>
      <c r="J33" s="89" t="s">
        <v>131</v>
      </c>
      <c r="K33" s="93" t="s">
        <v>360</v>
      </c>
      <c r="L33" s="168">
        <v>160000</v>
      </c>
      <c r="M33" s="94"/>
      <c r="N33" s="90">
        <v>2022</v>
      </c>
      <c r="O33" s="92">
        <v>2027</v>
      </c>
      <c r="P33" s="90" t="s">
        <v>216</v>
      </c>
      <c r="Q33" s="91" t="s">
        <v>216</v>
      </c>
      <c r="R33" s="91" t="s">
        <v>216</v>
      </c>
      <c r="S33" s="92"/>
      <c r="T33" s="89"/>
      <c r="U33" s="89"/>
      <c r="V33" s="89"/>
      <c r="W33" s="89" t="s">
        <v>216</v>
      </c>
      <c r="X33" s="89"/>
      <c r="Y33" s="90"/>
      <c r="Z33" s="92" t="s">
        <v>173</v>
      </c>
    </row>
    <row r="34" spans="1:26" s="95" customFormat="1" ht="14.4" hidden="1" thickBot="1" x14ac:dyDescent="0.35">
      <c r="A34" s="89"/>
      <c r="B34" s="90"/>
      <c r="C34" s="91"/>
      <c r="D34" s="91"/>
      <c r="E34" s="91"/>
      <c r="F34" s="92"/>
      <c r="G34" s="89"/>
      <c r="H34" s="89"/>
      <c r="I34" s="89"/>
      <c r="J34" s="89"/>
      <c r="K34" s="93"/>
      <c r="L34" s="168"/>
      <c r="M34" s="94"/>
      <c r="N34" s="90"/>
      <c r="O34" s="92"/>
      <c r="P34" s="90"/>
      <c r="Q34" s="91"/>
      <c r="R34" s="91"/>
      <c r="S34" s="92"/>
      <c r="T34" s="89"/>
      <c r="U34" s="89"/>
      <c r="V34" s="89"/>
      <c r="W34" s="89"/>
      <c r="X34" s="89"/>
      <c r="Y34" s="90"/>
      <c r="Z34" s="92"/>
    </row>
    <row r="35" spans="1:26" s="95" customFormat="1" ht="83.4" hidden="1" thickBot="1" x14ac:dyDescent="0.35">
      <c r="A35" s="89">
        <v>9</v>
      </c>
      <c r="B35" s="90" t="s">
        <v>135</v>
      </c>
      <c r="C35" s="91" t="s">
        <v>136</v>
      </c>
      <c r="D35" s="91">
        <v>75020696</v>
      </c>
      <c r="E35" s="91">
        <v>102655138</v>
      </c>
      <c r="F35" s="92">
        <v>600121836</v>
      </c>
      <c r="G35" s="89"/>
      <c r="H35" s="89" t="s">
        <v>84</v>
      </c>
      <c r="I35" s="89" t="s">
        <v>112</v>
      </c>
      <c r="J35" s="89" t="s">
        <v>138</v>
      </c>
      <c r="K35" s="93"/>
      <c r="L35" s="168"/>
      <c r="M35" s="94"/>
      <c r="N35" s="90"/>
      <c r="O35" s="92"/>
      <c r="P35" s="90"/>
      <c r="Q35" s="91"/>
      <c r="R35" s="91"/>
      <c r="S35" s="92"/>
      <c r="T35" s="89"/>
      <c r="U35" s="89"/>
      <c r="V35" s="89"/>
      <c r="W35" s="89"/>
      <c r="X35" s="89"/>
      <c r="Y35" s="90"/>
      <c r="Z35" s="92"/>
    </row>
    <row r="36" spans="1:26" s="95" customFormat="1" ht="42" thickBot="1" x14ac:dyDescent="0.35">
      <c r="A36" s="89">
        <v>19</v>
      </c>
      <c r="B36" s="90" t="s">
        <v>170</v>
      </c>
      <c r="C36" s="91" t="s">
        <v>136</v>
      </c>
      <c r="D36" s="91">
        <v>75020696</v>
      </c>
      <c r="E36" s="91">
        <v>102655138</v>
      </c>
      <c r="F36" s="92">
        <v>600121836</v>
      </c>
      <c r="G36" s="89" t="s">
        <v>253</v>
      </c>
      <c r="H36" s="89" t="s">
        <v>84</v>
      </c>
      <c r="I36" s="89" t="s">
        <v>112</v>
      </c>
      <c r="J36" s="89" t="s">
        <v>138</v>
      </c>
      <c r="K36" s="93" t="s">
        <v>359</v>
      </c>
      <c r="L36" s="168">
        <v>300000</v>
      </c>
      <c r="M36" s="94"/>
      <c r="N36" s="90">
        <v>2022</v>
      </c>
      <c r="O36" s="92">
        <v>2027</v>
      </c>
      <c r="P36" s="90"/>
      <c r="Q36" s="91" t="s">
        <v>216</v>
      </c>
      <c r="R36" s="91"/>
      <c r="S36" s="92"/>
      <c r="T36" s="89" t="s">
        <v>216</v>
      </c>
      <c r="U36" s="89"/>
      <c r="V36" s="89" t="s">
        <v>216</v>
      </c>
      <c r="W36" s="89"/>
      <c r="X36" s="89"/>
      <c r="Y36" s="90"/>
      <c r="Z36" s="92" t="s">
        <v>173</v>
      </c>
    </row>
    <row r="37" spans="1:26" s="95" customFormat="1" ht="42" thickBot="1" x14ac:dyDescent="0.35">
      <c r="A37" s="89">
        <v>20</v>
      </c>
      <c r="B37" s="90" t="s">
        <v>170</v>
      </c>
      <c r="C37" s="91" t="s">
        <v>136</v>
      </c>
      <c r="D37" s="91">
        <v>75020697</v>
      </c>
      <c r="E37" s="91">
        <v>102655139</v>
      </c>
      <c r="F37" s="92">
        <v>600121837</v>
      </c>
      <c r="G37" s="89" t="s">
        <v>254</v>
      </c>
      <c r="H37" s="89" t="s">
        <v>84</v>
      </c>
      <c r="I37" s="89" t="s">
        <v>112</v>
      </c>
      <c r="J37" s="89" t="s">
        <v>138</v>
      </c>
      <c r="K37" s="93" t="s">
        <v>358</v>
      </c>
      <c r="L37" s="168">
        <v>400000</v>
      </c>
      <c r="M37" s="94"/>
      <c r="N37" s="90">
        <v>2022</v>
      </c>
      <c r="O37" s="92">
        <v>2027</v>
      </c>
      <c r="P37" s="90"/>
      <c r="Q37" s="91" t="s">
        <v>216</v>
      </c>
      <c r="R37" s="91" t="s">
        <v>216</v>
      </c>
      <c r="S37" s="92"/>
      <c r="T37" s="89" t="s">
        <v>216</v>
      </c>
      <c r="U37" s="89"/>
      <c r="V37" s="89" t="s">
        <v>216</v>
      </c>
      <c r="W37" s="89"/>
      <c r="X37" s="89"/>
      <c r="Y37" s="90"/>
      <c r="Z37" s="92" t="s">
        <v>173</v>
      </c>
    </row>
    <row r="38" spans="1:26" s="95" customFormat="1" ht="42" thickBot="1" x14ac:dyDescent="0.35">
      <c r="A38" s="89">
        <v>21</v>
      </c>
      <c r="B38" s="90" t="s">
        <v>170</v>
      </c>
      <c r="C38" s="91" t="s">
        <v>136</v>
      </c>
      <c r="D38" s="91">
        <v>75020698</v>
      </c>
      <c r="E38" s="91">
        <v>102655140</v>
      </c>
      <c r="F38" s="92">
        <v>600121838</v>
      </c>
      <c r="G38" s="89" t="s">
        <v>255</v>
      </c>
      <c r="H38" s="89" t="s">
        <v>84</v>
      </c>
      <c r="I38" s="89" t="s">
        <v>112</v>
      </c>
      <c r="J38" s="89" t="s">
        <v>138</v>
      </c>
      <c r="K38" s="93" t="s">
        <v>357</v>
      </c>
      <c r="L38" s="168">
        <v>400000</v>
      </c>
      <c r="M38" s="94"/>
      <c r="N38" s="90">
        <v>2022</v>
      </c>
      <c r="O38" s="92">
        <v>2027</v>
      </c>
      <c r="P38" s="90"/>
      <c r="Q38" s="91"/>
      <c r="R38" s="91"/>
      <c r="S38" s="92"/>
      <c r="T38" s="89"/>
      <c r="U38" s="89"/>
      <c r="V38" s="89" t="s">
        <v>216</v>
      </c>
      <c r="W38" s="89" t="s">
        <v>216</v>
      </c>
      <c r="X38" s="89"/>
      <c r="Y38" s="90"/>
      <c r="Z38" s="92" t="s">
        <v>173</v>
      </c>
    </row>
    <row r="39" spans="1:26" s="95" customFormat="1" ht="42" thickBot="1" x14ac:dyDescent="0.35">
      <c r="A39" s="89">
        <v>22</v>
      </c>
      <c r="B39" s="90" t="s">
        <v>170</v>
      </c>
      <c r="C39" s="91" t="s">
        <v>136</v>
      </c>
      <c r="D39" s="91">
        <v>75020697</v>
      </c>
      <c r="E39" s="91">
        <v>102655139</v>
      </c>
      <c r="F39" s="92">
        <v>600121837</v>
      </c>
      <c r="G39" s="89" t="s">
        <v>256</v>
      </c>
      <c r="H39" s="89" t="s">
        <v>84</v>
      </c>
      <c r="I39" s="89" t="s">
        <v>112</v>
      </c>
      <c r="J39" s="89" t="s">
        <v>138</v>
      </c>
      <c r="K39" s="93" t="s">
        <v>356</v>
      </c>
      <c r="L39" s="168">
        <v>500000</v>
      </c>
      <c r="M39" s="94"/>
      <c r="N39" s="90">
        <v>2022</v>
      </c>
      <c r="O39" s="92">
        <v>2027</v>
      </c>
      <c r="P39" s="90"/>
      <c r="Q39" s="91"/>
      <c r="R39" s="91"/>
      <c r="S39" s="92"/>
      <c r="T39" s="89" t="s">
        <v>216</v>
      </c>
      <c r="U39" s="89"/>
      <c r="V39" s="89" t="s">
        <v>216</v>
      </c>
      <c r="W39" s="89"/>
      <c r="X39" s="89"/>
      <c r="Y39" s="90"/>
      <c r="Z39" s="92" t="s">
        <v>173</v>
      </c>
    </row>
    <row r="40" spans="1:26" s="95" customFormat="1" ht="42" thickBot="1" x14ac:dyDescent="0.35">
      <c r="A40" s="89">
        <v>23</v>
      </c>
      <c r="B40" s="90" t="s">
        <v>170</v>
      </c>
      <c r="C40" s="91" t="s">
        <v>136</v>
      </c>
      <c r="D40" s="91">
        <v>75020698</v>
      </c>
      <c r="E40" s="91">
        <v>102655139</v>
      </c>
      <c r="F40" s="92">
        <v>600121837</v>
      </c>
      <c r="G40" s="89" t="s">
        <v>257</v>
      </c>
      <c r="H40" s="89" t="s">
        <v>84</v>
      </c>
      <c r="I40" s="89" t="s">
        <v>112</v>
      </c>
      <c r="J40" s="89" t="s">
        <v>138</v>
      </c>
      <c r="K40" s="93" t="s">
        <v>355</v>
      </c>
      <c r="L40" s="168">
        <v>1000000</v>
      </c>
      <c r="M40" s="94"/>
      <c r="N40" s="90">
        <v>2022</v>
      </c>
      <c r="O40" s="92">
        <v>2027</v>
      </c>
      <c r="P40" s="90"/>
      <c r="Q40" s="91" t="s">
        <v>216</v>
      </c>
      <c r="R40" s="91"/>
      <c r="S40" s="92"/>
      <c r="T40" s="89"/>
      <c r="U40" s="89"/>
      <c r="V40" s="89" t="s">
        <v>216</v>
      </c>
      <c r="W40" s="89" t="s">
        <v>216</v>
      </c>
      <c r="X40" s="89"/>
      <c r="Y40" s="90" t="s">
        <v>258</v>
      </c>
      <c r="Z40" s="92" t="s">
        <v>173</v>
      </c>
    </row>
    <row r="41" spans="1:26" s="95" customFormat="1" ht="42" thickBot="1" x14ac:dyDescent="0.35">
      <c r="A41" s="89">
        <v>24</v>
      </c>
      <c r="B41" s="90" t="s">
        <v>170</v>
      </c>
      <c r="C41" s="91" t="s">
        <v>136</v>
      </c>
      <c r="D41" s="91">
        <v>75020699</v>
      </c>
      <c r="E41" s="91">
        <v>102655139</v>
      </c>
      <c r="F41" s="92">
        <v>600121837</v>
      </c>
      <c r="G41" s="89" t="s">
        <v>259</v>
      </c>
      <c r="H41" s="89" t="s">
        <v>84</v>
      </c>
      <c r="I41" s="89" t="s">
        <v>112</v>
      </c>
      <c r="J41" s="89" t="s">
        <v>138</v>
      </c>
      <c r="K41" s="93" t="s">
        <v>354</v>
      </c>
      <c r="L41" s="168">
        <v>1000000</v>
      </c>
      <c r="M41" s="94"/>
      <c r="N41" s="90">
        <v>2022</v>
      </c>
      <c r="O41" s="92">
        <v>2027</v>
      </c>
      <c r="P41" s="90"/>
      <c r="Q41" s="91"/>
      <c r="R41" s="91"/>
      <c r="S41" s="92"/>
      <c r="T41" s="89" t="s">
        <v>216</v>
      </c>
      <c r="U41" s="89"/>
      <c r="V41" s="89" t="s">
        <v>216</v>
      </c>
      <c r="W41" s="89" t="s">
        <v>216</v>
      </c>
      <c r="X41" s="89"/>
      <c r="Y41" s="90"/>
      <c r="Z41" s="92" t="s">
        <v>173</v>
      </c>
    </row>
    <row r="42" spans="1:26" s="95" customFormat="1" ht="14.4" hidden="1" thickBot="1" x14ac:dyDescent="0.35">
      <c r="A42" s="89"/>
      <c r="B42" s="90"/>
      <c r="C42" s="91"/>
      <c r="D42" s="91"/>
      <c r="E42" s="91"/>
      <c r="F42" s="92"/>
      <c r="G42" s="89"/>
      <c r="H42" s="89"/>
      <c r="I42" s="89"/>
      <c r="J42" s="89"/>
      <c r="K42" s="93"/>
      <c r="L42" s="168"/>
      <c r="M42" s="94"/>
      <c r="N42" s="90"/>
      <c r="O42" s="92"/>
      <c r="P42" s="90"/>
      <c r="Q42" s="91"/>
      <c r="R42" s="91"/>
      <c r="S42" s="92"/>
      <c r="T42" s="89"/>
      <c r="U42" s="89"/>
      <c r="V42" s="89"/>
      <c r="W42" s="89"/>
      <c r="X42" s="89"/>
      <c r="Y42" s="90"/>
      <c r="Z42" s="92"/>
    </row>
    <row r="43" spans="1:26" s="95" customFormat="1" ht="97.2" thickBot="1" x14ac:dyDescent="0.35">
      <c r="A43" s="89">
        <v>25</v>
      </c>
      <c r="B43" s="211" t="s">
        <v>144</v>
      </c>
      <c r="C43" s="212" t="s">
        <v>112</v>
      </c>
      <c r="D43" s="212">
        <v>47438487</v>
      </c>
      <c r="E43" s="212">
        <v>47438487</v>
      </c>
      <c r="F43" s="213">
        <v>600121712</v>
      </c>
      <c r="G43" s="214" t="s">
        <v>340</v>
      </c>
      <c r="H43" s="214" t="s">
        <v>84</v>
      </c>
      <c r="I43" s="214" t="s">
        <v>112</v>
      </c>
      <c r="J43" s="214" t="s">
        <v>112</v>
      </c>
      <c r="K43" s="214" t="s">
        <v>343</v>
      </c>
      <c r="L43" s="215" t="s">
        <v>342</v>
      </c>
      <c r="M43" s="94"/>
      <c r="N43" s="90">
        <v>2022</v>
      </c>
      <c r="O43" s="92"/>
      <c r="P43" s="90"/>
      <c r="Q43" s="91"/>
      <c r="R43" s="91"/>
      <c r="S43" s="92"/>
      <c r="T43" s="89"/>
      <c r="U43" s="89"/>
      <c r="V43" s="89"/>
      <c r="W43" s="89"/>
      <c r="X43" s="89"/>
      <c r="Y43" s="90" t="s">
        <v>347</v>
      </c>
      <c r="Z43" s="92" t="s">
        <v>346</v>
      </c>
    </row>
    <row r="44" spans="1:26" s="95" customFormat="1" ht="14.4" hidden="1" thickBot="1" x14ac:dyDescent="0.35">
      <c r="A44" s="89"/>
      <c r="B44" s="90"/>
      <c r="C44" s="91"/>
      <c r="D44" s="91"/>
      <c r="E44" s="91"/>
      <c r="F44" s="92"/>
      <c r="G44" s="89"/>
      <c r="H44" s="89"/>
      <c r="I44" s="89"/>
      <c r="J44" s="89"/>
      <c r="K44" s="93"/>
      <c r="L44" s="168"/>
      <c r="M44" s="94"/>
      <c r="N44" s="90"/>
      <c r="O44" s="92"/>
      <c r="P44" s="90"/>
      <c r="Q44" s="91"/>
      <c r="R44" s="91"/>
      <c r="S44" s="92"/>
      <c r="T44" s="89"/>
      <c r="U44" s="89"/>
      <c r="V44" s="89"/>
      <c r="W44" s="89"/>
      <c r="X44" s="89"/>
      <c r="Y44" s="90"/>
      <c r="Z44" s="92"/>
    </row>
    <row r="45" spans="1:26" s="95" customFormat="1" ht="69.599999999999994" hidden="1" thickBot="1" x14ac:dyDescent="0.35">
      <c r="A45" s="89"/>
      <c r="B45" s="90" t="s">
        <v>145</v>
      </c>
      <c r="C45" s="91" t="s">
        <v>112</v>
      </c>
      <c r="D45" s="91">
        <v>47443456</v>
      </c>
      <c r="E45" s="91">
        <v>47443456</v>
      </c>
      <c r="F45" s="92">
        <v>600121721</v>
      </c>
      <c r="G45" s="89"/>
      <c r="H45" s="89" t="s">
        <v>84</v>
      </c>
      <c r="I45" s="89" t="s">
        <v>112</v>
      </c>
      <c r="J45" s="89" t="s">
        <v>112</v>
      </c>
      <c r="K45" s="93"/>
      <c r="L45" s="168"/>
      <c r="M45" s="94"/>
      <c r="N45" s="90"/>
      <c r="O45" s="92"/>
      <c r="P45" s="90"/>
      <c r="Q45" s="91"/>
      <c r="R45" s="91"/>
      <c r="S45" s="92"/>
      <c r="T45" s="89"/>
      <c r="U45" s="89"/>
      <c r="V45" s="89"/>
      <c r="W45" s="89"/>
      <c r="X45" s="89"/>
      <c r="Y45" s="90"/>
      <c r="Z45" s="92"/>
    </row>
    <row r="46" spans="1:26" s="95" customFormat="1" ht="97.2" thickBot="1" x14ac:dyDescent="0.35">
      <c r="A46" s="89">
        <v>25</v>
      </c>
      <c r="B46" s="211" t="s">
        <v>144</v>
      </c>
      <c r="C46" s="212" t="s">
        <v>112</v>
      </c>
      <c r="D46" s="212">
        <v>47438487</v>
      </c>
      <c r="E46" s="212">
        <v>47438487</v>
      </c>
      <c r="F46" s="213">
        <v>600121712</v>
      </c>
      <c r="G46" s="214" t="s">
        <v>340</v>
      </c>
      <c r="H46" s="214" t="s">
        <v>84</v>
      </c>
      <c r="I46" s="214" t="s">
        <v>112</v>
      </c>
      <c r="J46" s="214" t="s">
        <v>112</v>
      </c>
      <c r="K46" s="214" t="s">
        <v>351</v>
      </c>
      <c r="L46" s="215" t="s">
        <v>344</v>
      </c>
      <c r="M46" s="94"/>
      <c r="N46" s="90">
        <v>2022</v>
      </c>
      <c r="O46" s="92"/>
      <c r="P46" s="90"/>
      <c r="Q46" s="91"/>
      <c r="R46" s="91"/>
      <c r="S46" s="92"/>
      <c r="T46" s="89"/>
      <c r="U46" s="89"/>
      <c r="V46" s="89"/>
      <c r="W46" s="89"/>
      <c r="X46" s="89"/>
      <c r="Y46" s="90" t="s">
        <v>347</v>
      </c>
      <c r="Z46" s="92" t="s">
        <v>346</v>
      </c>
    </row>
    <row r="47" spans="1:26" s="95" customFormat="1" ht="97.2" thickBot="1" x14ac:dyDescent="0.35">
      <c r="A47" s="89">
        <v>25</v>
      </c>
      <c r="B47" s="211" t="s">
        <v>144</v>
      </c>
      <c r="C47" s="212" t="s">
        <v>112</v>
      </c>
      <c r="D47" s="212">
        <v>47438487</v>
      </c>
      <c r="E47" s="212">
        <v>47438487</v>
      </c>
      <c r="F47" s="213">
        <v>600121712</v>
      </c>
      <c r="G47" s="214" t="s">
        <v>340</v>
      </c>
      <c r="H47" s="214" t="s">
        <v>84</v>
      </c>
      <c r="I47" s="214" t="s">
        <v>112</v>
      </c>
      <c r="J47" s="214" t="s">
        <v>112</v>
      </c>
      <c r="K47" s="214" t="s">
        <v>352</v>
      </c>
      <c r="L47" s="215" t="s">
        <v>345</v>
      </c>
      <c r="M47" s="94"/>
      <c r="N47" s="90">
        <v>2023</v>
      </c>
      <c r="O47" s="92"/>
      <c r="P47" s="90"/>
      <c r="Q47" s="91"/>
      <c r="R47" s="91"/>
      <c r="S47" s="92"/>
      <c r="T47" s="89"/>
      <c r="U47" s="89"/>
      <c r="V47" s="89"/>
      <c r="W47" s="89"/>
      <c r="X47" s="89"/>
      <c r="Y47" s="90" t="s">
        <v>347</v>
      </c>
      <c r="Z47" s="92" t="s">
        <v>346</v>
      </c>
    </row>
    <row r="48" spans="1:26" s="95" customFormat="1" ht="14.4" hidden="1" thickBot="1" x14ac:dyDescent="0.35">
      <c r="A48" s="89"/>
      <c r="B48" s="90"/>
      <c r="C48" s="91"/>
      <c r="D48" s="91"/>
      <c r="E48" s="91"/>
      <c r="F48" s="92"/>
      <c r="G48" s="89"/>
      <c r="H48" s="89"/>
      <c r="I48" s="89"/>
      <c r="J48" s="89"/>
      <c r="K48" s="93"/>
      <c r="L48" s="168"/>
      <c r="M48" s="94"/>
      <c r="N48" s="90"/>
      <c r="O48" s="92"/>
      <c r="P48" s="90"/>
      <c r="Q48" s="91"/>
      <c r="R48" s="91"/>
      <c r="S48" s="92"/>
      <c r="T48" s="89"/>
      <c r="U48" s="89"/>
      <c r="V48" s="89"/>
      <c r="W48" s="89"/>
      <c r="X48" s="89"/>
      <c r="Y48" s="90"/>
      <c r="Z48" s="92"/>
    </row>
    <row r="49" spans="1:26" s="95" customFormat="1" ht="42" thickBot="1" x14ac:dyDescent="0.35">
      <c r="A49" s="89">
        <v>26</v>
      </c>
      <c r="B49" s="90" t="s">
        <v>260</v>
      </c>
      <c r="C49" s="91" t="s">
        <v>167</v>
      </c>
      <c r="D49" s="91">
        <v>47443456</v>
      </c>
      <c r="E49" s="91">
        <v>47443456</v>
      </c>
      <c r="F49" s="92">
        <v>600121721</v>
      </c>
      <c r="G49" s="89" t="s">
        <v>261</v>
      </c>
      <c r="H49" s="89" t="s">
        <v>84</v>
      </c>
      <c r="I49" s="89" t="s">
        <v>112</v>
      </c>
      <c r="J49" s="89" t="s">
        <v>112</v>
      </c>
      <c r="K49" s="93" t="s">
        <v>262</v>
      </c>
      <c r="L49" s="168"/>
      <c r="M49" s="94"/>
      <c r="N49" s="90" t="s">
        <v>341</v>
      </c>
      <c r="O49" s="92">
        <v>2022</v>
      </c>
      <c r="P49" s="90"/>
      <c r="Q49" s="91" t="s">
        <v>216</v>
      </c>
      <c r="R49" s="91" t="s">
        <v>216</v>
      </c>
      <c r="S49" s="92"/>
      <c r="T49" s="89"/>
      <c r="U49" s="89"/>
      <c r="V49" s="89" t="s">
        <v>216</v>
      </c>
      <c r="W49" s="89" t="s">
        <v>216</v>
      </c>
      <c r="X49" s="89"/>
      <c r="Y49" s="90" t="s">
        <v>243</v>
      </c>
      <c r="Z49" s="92" t="s">
        <v>173</v>
      </c>
    </row>
    <row r="50" spans="1:26" s="95" customFormat="1" ht="42" thickBot="1" x14ac:dyDescent="0.35">
      <c r="A50" s="89">
        <v>27</v>
      </c>
      <c r="B50" s="90" t="s">
        <v>260</v>
      </c>
      <c r="C50" s="91" t="s">
        <v>167</v>
      </c>
      <c r="D50" s="91">
        <v>47443456</v>
      </c>
      <c r="E50" s="91">
        <v>47443456</v>
      </c>
      <c r="F50" s="92">
        <v>600121721</v>
      </c>
      <c r="G50" s="89" t="s">
        <v>215</v>
      </c>
      <c r="H50" s="89" t="s">
        <v>84</v>
      </c>
      <c r="I50" s="89" t="s">
        <v>112</v>
      </c>
      <c r="J50" s="89" t="s">
        <v>112</v>
      </c>
      <c r="K50" s="93" t="s">
        <v>263</v>
      </c>
      <c r="L50" s="168">
        <v>400000</v>
      </c>
      <c r="M50" s="94"/>
      <c r="N50" s="90">
        <v>2023</v>
      </c>
      <c r="O50" s="92">
        <v>2023</v>
      </c>
      <c r="P50" s="90"/>
      <c r="Q50" s="91"/>
      <c r="R50" s="91" t="s">
        <v>216</v>
      </c>
      <c r="S50" s="92"/>
      <c r="T50" s="89"/>
      <c r="U50" s="89"/>
      <c r="V50" s="89" t="s">
        <v>216</v>
      </c>
      <c r="W50" s="89" t="s">
        <v>216</v>
      </c>
      <c r="X50" s="89"/>
      <c r="Y50" s="90"/>
      <c r="Z50" s="92"/>
    </row>
    <row r="51" spans="1:26" s="95" customFormat="1" ht="55.8" thickBot="1" x14ac:dyDescent="0.35">
      <c r="A51" s="89">
        <v>28</v>
      </c>
      <c r="B51" s="90" t="s">
        <v>260</v>
      </c>
      <c r="C51" s="91" t="s">
        <v>167</v>
      </c>
      <c r="D51" s="91">
        <v>47443456</v>
      </c>
      <c r="E51" s="91">
        <v>47443456</v>
      </c>
      <c r="F51" s="92">
        <v>600121721</v>
      </c>
      <c r="G51" s="89" t="s">
        <v>264</v>
      </c>
      <c r="H51" s="89" t="s">
        <v>84</v>
      </c>
      <c r="I51" s="89" t="s">
        <v>112</v>
      </c>
      <c r="J51" s="89" t="s">
        <v>112</v>
      </c>
      <c r="K51" s="93" t="s">
        <v>265</v>
      </c>
      <c r="L51" s="168">
        <v>30000000</v>
      </c>
      <c r="M51" s="94"/>
      <c r="N51" s="90">
        <v>2023</v>
      </c>
      <c r="O51" s="92">
        <v>2023</v>
      </c>
      <c r="P51" s="90" t="s">
        <v>216</v>
      </c>
      <c r="Q51" s="91" t="s">
        <v>216</v>
      </c>
      <c r="R51" s="91" t="s">
        <v>216</v>
      </c>
      <c r="S51" s="92" t="s">
        <v>216</v>
      </c>
      <c r="T51" s="89"/>
      <c r="U51" s="89"/>
      <c r="V51" s="89" t="s">
        <v>216</v>
      </c>
      <c r="W51" s="89"/>
      <c r="X51" s="89"/>
      <c r="Y51" s="90"/>
      <c r="Z51" s="92"/>
    </row>
    <row r="52" spans="1:26" s="95" customFormat="1" ht="42" thickBot="1" x14ac:dyDescent="0.35">
      <c r="A52" s="89">
        <v>29</v>
      </c>
      <c r="B52" s="90" t="s">
        <v>260</v>
      </c>
      <c r="C52" s="91" t="s">
        <v>167</v>
      </c>
      <c r="D52" s="91">
        <v>47443456</v>
      </c>
      <c r="E52" s="91">
        <v>47443456</v>
      </c>
      <c r="F52" s="92">
        <v>600121721</v>
      </c>
      <c r="G52" s="89" t="s">
        <v>321</v>
      </c>
      <c r="H52" s="89" t="s">
        <v>84</v>
      </c>
      <c r="I52" s="89" t="s">
        <v>112</v>
      </c>
      <c r="J52" s="89" t="s">
        <v>112</v>
      </c>
      <c r="K52" s="93" t="s">
        <v>266</v>
      </c>
      <c r="L52" s="168">
        <v>13000000</v>
      </c>
      <c r="M52" s="94"/>
      <c r="N52" s="90">
        <v>2024</v>
      </c>
      <c r="O52" s="92">
        <v>2024</v>
      </c>
      <c r="P52" s="90"/>
      <c r="Q52" s="91"/>
      <c r="R52" s="91" t="s">
        <v>216</v>
      </c>
      <c r="S52" s="92"/>
      <c r="T52" s="89"/>
      <c r="U52" s="89"/>
      <c r="V52" s="89" t="s">
        <v>216</v>
      </c>
      <c r="W52" s="89" t="s">
        <v>216</v>
      </c>
      <c r="X52" s="89"/>
      <c r="Y52" s="90"/>
      <c r="Z52" s="92"/>
    </row>
    <row r="53" spans="1:26" s="95" customFormat="1" ht="14.4" hidden="1" thickBot="1" x14ac:dyDescent="0.35">
      <c r="A53" s="89"/>
      <c r="B53" s="90"/>
      <c r="C53" s="91"/>
      <c r="D53" s="91"/>
      <c r="E53" s="91"/>
      <c r="F53" s="92"/>
      <c r="G53" s="89"/>
      <c r="H53" s="89"/>
      <c r="I53" s="89"/>
      <c r="J53" s="89"/>
      <c r="K53" s="93"/>
      <c r="L53" s="168"/>
      <c r="M53" s="94"/>
      <c r="N53" s="90"/>
      <c r="O53" s="92"/>
      <c r="P53" s="90"/>
      <c r="Q53" s="91"/>
      <c r="R53" s="91"/>
      <c r="S53" s="92"/>
      <c r="T53" s="89"/>
      <c r="U53" s="89"/>
      <c r="V53" s="89"/>
      <c r="W53" s="89"/>
      <c r="X53" s="89"/>
      <c r="Y53" s="90"/>
      <c r="Z53" s="92"/>
    </row>
    <row r="54" spans="1:26" s="95" customFormat="1" ht="83.4" hidden="1" thickBot="1" x14ac:dyDescent="0.35">
      <c r="A54" s="89"/>
      <c r="B54" s="90" t="s">
        <v>146</v>
      </c>
      <c r="C54" s="91" t="s">
        <v>148</v>
      </c>
      <c r="D54" s="91">
        <v>70983909</v>
      </c>
      <c r="E54" s="91">
        <v>102655359</v>
      </c>
      <c r="F54" s="92">
        <v>600121992</v>
      </c>
      <c r="G54" s="89"/>
      <c r="H54" s="89" t="s">
        <v>84</v>
      </c>
      <c r="I54" s="89" t="s">
        <v>112</v>
      </c>
      <c r="J54" s="89" t="s">
        <v>147</v>
      </c>
      <c r="K54" s="93"/>
      <c r="L54" s="168"/>
      <c r="M54" s="94"/>
      <c r="N54" s="90"/>
      <c r="O54" s="92"/>
      <c r="P54" s="90"/>
      <c r="Q54" s="91"/>
      <c r="R54" s="91"/>
      <c r="S54" s="92"/>
      <c r="T54" s="89"/>
      <c r="U54" s="89"/>
      <c r="V54" s="89"/>
      <c r="W54" s="89"/>
      <c r="X54" s="89"/>
      <c r="Y54" s="90"/>
      <c r="Z54" s="92"/>
    </row>
    <row r="55" spans="1:26" s="95" customFormat="1" ht="42" thickBot="1" x14ac:dyDescent="0.35">
      <c r="A55" s="89">
        <v>30</v>
      </c>
      <c r="B55" s="90" t="s">
        <v>260</v>
      </c>
      <c r="C55" s="91" t="s">
        <v>167</v>
      </c>
      <c r="D55" s="91">
        <v>47443456</v>
      </c>
      <c r="E55" s="91">
        <v>47443456</v>
      </c>
      <c r="F55" s="92">
        <v>600121721</v>
      </c>
      <c r="G55" s="89" t="s">
        <v>322</v>
      </c>
      <c r="H55" s="89" t="s">
        <v>84</v>
      </c>
      <c r="I55" s="89" t="s">
        <v>112</v>
      </c>
      <c r="J55" s="89" t="s">
        <v>112</v>
      </c>
      <c r="K55" s="93" t="s">
        <v>266</v>
      </c>
      <c r="L55" s="168">
        <v>13000000</v>
      </c>
      <c r="M55" s="94"/>
      <c r="N55" s="90">
        <v>2024</v>
      </c>
      <c r="O55" s="92">
        <v>2024</v>
      </c>
      <c r="P55" s="90"/>
      <c r="Q55" s="91"/>
      <c r="R55" s="91" t="s">
        <v>216</v>
      </c>
      <c r="S55" s="92"/>
      <c r="T55" s="89"/>
      <c r="U55" s="89"/>
      <c r="V55" s="89" t="s">
        <v>216</v>
      </c>
      <c r="W55" s="89" t="s">
        <v>216</v>
      </c>
      <c r="X55" s="89"/>
      <c r="Y55" s="90"/>
      <c r="Z55" s="92"/>
    </row>
    <row r="56" spans="1:26" s="95" customFormat="1" ht="83.4" thickBot="1" x14ac:dyDescent="0.35">
      <c r="A56" s="89">
        <v>31</v>
      </c>
      <c r="B56" s="90" t="s">
        <v>331</v>
      </c>
      <c r="C56" s="91" t="s">
        <v>148</v>
      </c>
      <c r="D56" s="91">
        <v>70983909</v>
      </c>
      <c r="E56" s="91">
        <v>102655359</v>
      </c>
      <c r="F56" s="92">
        <v>600121992</v>
      </c>
      <c r="G56" s="89" t="s">
        <v>267</v>
      </c>
      <c r="H56" s="89" t="s">
        <v>84</v>
      </c>
      <c r="I56" s="89" t="s">
        <v>112</v>
      </c>
      <c r="J56" s="89" t="s">
        <v>147</v>
      </c>
      <c r="K56" s="93" t="s">
        <v>353</v>
      </c>
      <c r="L56" s="168">
        <v>250000</v>
      </c>
      <c r="M56" s="94"/>
      <c r="N56" s="90">
        <v>2022</v>
      </c>
      <c r="O56" s="92">
        <v>2027</v>
      </c>
      <c r="P56" s="90" t="s">
        <v>216</v>
      </c>
      <c r="Q56" s="91" t="s">
        <v>216</v>
      </c>
      <c r="R56" s="91"/>
      <c r="S56" s="92" t="s">
        <v>216</v>
      </c>
      <c r="T56" s="89" t="s">
        <v>216</v>
      </c>
      <c r="U56" s="89"/>
      <c r="V56" s="89"/>
      <c r="W56" s="89"/>
      <c r="X56" s="89"/>
      <c r="Y56" s="90"/>
      <c r="Z56" s="92"/>
    </row>
    <row r="57" spans="1:26" s="95" customFormat="1" ht="42" hidden="1" thickBot="1" x14ac:dyDescent="0.35">
      <c r="A57" s="89"/>
      <c r="B57" s="90" t="s">
        <v>149</v>
      </c>
      <c r="C57" s="91" t="s">
        <v>150</v>
      </c>
      <c r="D57" s="91">
        <v>75133881</v>
      </c>
      <c r="E57" s="91">
        <v>181002418</v>
      </c>
      <c r="F57" s="92">
        <v>691000158</v>
      </c>
      <c r="G57" s="89"/>
      <c r="H57" s="89" t="s">
        <v>84</v>
      </c>
      <c r="I57" s="89" t="s">
        <v>112</v>
      </c>
      <c r="J57" s="89" t="s">
        <v>238</v>
      </c>
      <c r="K57" s="93"/>
      <c r="L57" s="168"/>
      <c r="M57" s="94"/>
      <c r="N57" s="90"/>
      <c r="O57" s="92"/>
      <c r="P57" s="90"/>
      <c r="Q57" s="91"/>
      <c r="R57" s="91"/>
      <c r="S57" s="92"/>
      <c r="T57" s="89"/>
      <c r="U57" s="89"/>
      <c r="V57" s="89"/>
      <c r="W57" s="89"/>
      <c r="X57" s="89"/>
      <c r="Y57" s="90"/>
      <c r="Z57" s="92"/>
    </row>
    <row r="58" spans="1:26" s="95" customFormat="1" ht="42" thickBot="1" x14ac:dyDescent="0.35">
      <c r="A58" s="89">
        <v>32</v>
      </c>
      <c r="B58" s="90" t="s">
        <v>149</v>
      </c>
      <c r="C58" s="91" t="s">
        <v>150</v>
      </c>
      <c r="D58" s="91">
        <v>75133881</v>
      </c>
      <c r="E58" s="91">
        <v>181002418</v>
      </c>
      <c r="F58" s="92">
        <v>691000158</v>
      </c>
      <c r="G58" s="89" t="s">
        <v>237</v>
      </c>
      <c r="H58" s="89" t="s">
        <v>84</v>
      </c>
      <c r="I58" s="89" t="s">
        <v>112</v>
      </c>
      <c r="J58" s="89" t="s">
        <v>238</v>
      </c>
      <c r="K58" s="93" t="s">
        <v>239</v>
      </c>
      <c r="L58" s="168">
        <v>160000</v>
      </c>
      <c r="M58" s="94"/>
      <c r="N58" s="90">
        <v>2022</v>
      </c>
      <c r="O58" s="92">
        <v>2027</v>
      </c>
      <c r="P58" s="90"/>
      <c r="Q58" s="91"/>
      <c r="R58" s="91"/>
      <c r="S58" s="92"/>
      <c r="T58" s="89" t="s">
        <v>216</v>
      </c>
      <c r="U58" s="89" t="s">
        <v>216</v>
      </c>
      <c r="V58" s="89" t="s">
        <v>216</v>
      </c>
      <c r="W58" s="89" t="s">
        <v>216</v>
      </c>
      <c r="X58" s="89"/>
      <c r="Y58" s="90" t="s">
        <v>240</v>
      </c>
      <c r="Z58" s="92" t="s">
        <v>173</v>
      </c>
    </row>
    <row r="59" spans="1:26" s="95" customFormat="1" ht="42" thickBot="1" x14ac:dyDescent="0.35">
      <c r="A59" s="89">
        <v>33</v>
      </c>
      <c r="B59" s="90" t="s">
        <v>149</v>
      </c>
      <c r="C59" s="91" t="s">
        <v>150</v>
      </c>
      <c r="D59" s="91">
        <v>75133881</v>
      </c>
      <c r="E59" s="91">
        <v>181002418</v>
      </c>
      <c r="F59" s="92">
        <v>691000158</v>
      </c>
      <c r="G59" s="89" t="s">
        <v>241</v>
      </c>
      <c r="H59" s="89" t="s">
        <v>84</v>
      </c>
      <c r="I59" s="89" t="s">
        <v>112</v>
      </c>
      <c r="J59" s="89" t="s">
        <v>238</v>
      </c>
      <c r="K59" s="93" t="s">
        <v>242</v>
      </c>
      <c r="L59" s="168">
        <v>70000</v>
      </c>
      <c r="M59" s="94"/>
      <c r="N59" s="90">
        <v>2022</v>
      </c>
      <c r="O59" s="92">
        <v>2027</v>
      </c>
      <c r="P59" s="90"/>
      <c r="Q59" s="91"/>
      <c r="R59" s="91"/>
      <c r="S59" s="92"/>
      <c r="T59" s="89" t="s">
        <v>216</v>
      </c>
      <c r="U59" s="89"/>
      <c r="V59" s="89" t="s">
        <v>216</v>
      </c>
      <c r="W59" s="89" t="s">
        <v>216</v>
      </c>
      <c r="X59" s="89"/>
      <c r="Y59" s="90" t="s">
        <v>243</v>
      </c>
      <c r="Z59" s="92" t="s">
        <v>173</v>
      </c>
    </row>
    <row r="60" spans="1:26" s="95" customFormat="1" ht="42" thickBot="1" x14ac:dyDescent="0.35">
      <c r="A60" s="89">
        <v>34</v>
      </c>
      <c r="B60" s="90" t="s">
        <v>149</v>
      </c>
      <c r="C60" s="91" t="s">
        <v>150</v>
      </c>
      <c r="D60" s="91">
        <v>75133881</v>
      </c>
      <c r="E60" s="91">
        <v>181002418</v>
      </c>
      <c r="F60" s="92">
        <v>691000158</v>
      </c>
      <c r="G60" s="89" t="s">
        <v>244</v>
      </c>
      <c r="H60" s="89" t="s">
        <v>245</v>
      </c>
      <c r="I60" s="89" t="s">
        <v>112</v>
      </c>
      <c r="J60" s="89" t="s">
        <v>238</v>
      </c>
      <c r="K60" s="93" t="s">
        <v>246</v>
      </c>
      <c r="L60" s="168">
        <v>480000</v>
      </c>
      <c r="M60" s="94"/>
      <c r="N60" s="90">
        <v>2022</v>
      </c>
      <c r="O60" s="92">
        <v>2027</v>
      </c>
      <c r="P60" s="90"/>
      <c r="Q60" s="91"/>
      <c r="R60" s="91"/>
      <c r="S60" s="92"/>
      <c r="T60" s="89" t="s">
        <v>216</v>
      </c>
      <c r="U60" s="89"/>
      <c r="V60" s="89" t="s">
        <v>216</v>
      </c>
      <c r="W60" s="89" t="s">
        <v>216</v>
      </c>
      <c r="X60" s="89"/>
      <c r="Y60" s="90" t="s">
        <v>243</v>
      </c>
      <c r="Z60" s="92" t="s">
        <v>173</v>
      </c>
    </row>
    <row r="61" spans="1:26" s="95" customFormat="1" ht="42" thickBot="1" x14ac:dyDescent="0.35">
      <c r="A61" s="89">
        <v>35</v>
      </c>
      <c r="B61" s="90" t="s">
        <v>149</v>
      </c>
      <c r="C61" s="91" t="s">
        <v>150</v>
      </c>
      <c r="D61" s="91">
        <v>75133881</v>
      </c>
      <c r="E61" s="91">
        <v>181002418</v>
      </c>
      <c r="F61" s="92">
        <v>691000158</v>
      </c>
      <c r="G61" s="89" t="s">
        <v>194</v>
      </c>
      <c r="H61" s="89" t="s">
        <v>84</v>
      </c>
      <c r="I61" s="89" t="s">
        <v>112</v>
      </c>
      <c r="J61" s="89" t="s">
        <v>238</v>
      </c>
      <c r="K61" s="93" t="s">
        <v>247</v>
      </c>
      <c r="L61" s="168">
        <v>200000</v>
      </c>
      <c r="M61" s="94"/>
      <c r="N61" s="90">
        <v>2022</v>
      </c>
      <c r="O61" s="92">
        <v>2027</v>
      </c>
      <c r="P61" s="90" t="s">
        <v>216</v>
      </c>
      <c r="Q61" s="91" t="s">
        <v>216</v>
      </c>
      <c r="R61" s="91"/>
      <c r="S61" s="92" t="s">
        <v>216</v>
      </c>
      <c r="T61" s="89" t="s">
        <v>216</v>
      </c>
      <c r="U61" s="89"/>
      <c r="V61" s="89"/>
      <c r="W61" s="89"/>
      <c r="X61" s="89"/>
      <c r="Y61" s="90" t="s">
        <v>243</v>
      </c>
      <c r="Z61" s="92" t="s">
        <v>173</v>
      </c>
    </row>
    <row r="62" spans="1:26" s="95" customFormat="1" ht="42" thickBot="1" x14ac:dyDescent="0.35">
      <c r="A62" s="89">
        <v>36</v>
      </c>
      <c r="B62" s="90" t="s">
        <v>328</v>
      </c>
      <c r="C62" s="91" t="s">
        <v>150</v>
      </c>
      <c r="D62" s="91">
        <v>75133881</v>
      </c>
      <c r="E62" s="91">
        <v>181002418</v>
      </c>
      <c r="F62" s="92">
        <v>691000158</v>
      </c>
      <c r="G62" s="89" t="s">
        <v>248</v>
      </c>
      <c r="H62" s="89" t="s">
        <v>84</v>
      </c>
      <c r="I62" s="89" t="s">
        <v>112</v>
      </c>
      <c r="J62" s="89" t="s">
        <v>238</v>
      </c>
      <c r="K62" s="93" t="s">
        <v>249</v>
      </c>
      <c r="L62" s="168">
        <v>13600000</v>
      </c>
      <c r="M62" s="94"/>
      <c r="N62" s="90">
        <v>2022</v>
      </c>
      <c r="O62" s="92">
        <v>2027</v>
      </c>
      <c r="P62" s="90"/>
      <c r="Q62" s="91"/>
      <c r="R62" s="91"/>
      <c r="S62" s="92"/>
      <c r="T62" s="89" t="s">
        <v>216</v>
      </c>
      <c r="U62" s="89"/>
      <c r="V62" s="89" t="s">
        <v>216</v>
      </c>
      <c r="W62" s="89" t="s">
        <v>216</v>
      </c>
      <c r="X62" s="89"/>
      <c r="Y62" s="90" t="s">
        <v>243</v>
      </c>
      <c r="Z62" s="92" t="s">
        <v>173</v>
      </c>
    </row>
    <row r="63" spans="1:26" s="95" customFormat="1" ht="69.599999999999994" thickBot="1" x14ac:dyDescent="0.35">
      <c r="A63" s="89">
        <v>37</v>
      </c>
      <c r="B63" s="90" t="s">
        <v>154</v>
      </c>
      <c r="C63" s="91" t="s">
        <v>323</v>
      </c>
      <c r="D63" s="91">
        <v>60419164</v>
      </c>
      <c r="E63" s="91">
        <v>60419164</v>
      </c>
      <c r="F63" s="92">
        <v>600122301</v>
      </c>
      <c r="G63" s="89"/>
      <c r="H63" s="89" t="s">
        <v>84</v>
      </c>
      <c r="I63" s="89" t="s">
        <v>112</v>
      </c>
      <c r="J63" s="89" t="s">
        <v>156</v>
      </c>
      <c r="K63" s="93"/>
      <c r="L63" s="168"/>
      <c r="M63" s="94"/>
      <c r="N63" s="90"/>
      <c r="O63" s="92"/>
      <c r="P63" s="90"/>
      <c r="Q63" s="91"/>
      <c r="R63" s="91"/>
      <c r="S63" s="92"/>
      <c r="T63" s="89"/>
      <c r="U63" s="89"/>
      <c r="V63" s="89"/>
      <c r="W63" s="89"/>
      <c r="X63" s="89"/>
      <c r="Y63" s="90"/>
      <c r="Z63" s="92"/>
    </row>
    <row r="64" spans="1:26" ht="13.95" hidden="1" customHeight="1" thickBot="1" x14ac:dyDescent="0.35">
      <c r="A64" s="122"/>
      <c r="B64" s="123"/>
      <c r="C64" s="124"/>
      <c r="D64" s="124"/>
      <c r="E64" s="124"/>
      <c r="F64" s="125"/>
      <c r="G64" s="122"/>
      <c r="H64" s="122"/>
      <c r="I64" s="122"/>
      <c r="J64" s="122"/>
      <c r="K64" s="122"/>
      <c r="L64" s="126"/>
      <c r="M64" s="127"/>
      <c r="N64" s="123"/>
      <c r="O64" s="125"/>
      <c r="P64" s="123"/>
      <c r="Q64" s="124"/>
      <c r="R64" s="124"/>
      <c r="S64" s="125"/>
      <c r="T64" s="122"/>
      <c r="U64" s="122"/>
      <c r="V64" s="122"/>
      <c r="W64" s="122"/>
      <c r="X64" s="122"/>
      <c r="Y64" s="123"/>
      <c r="Z64" s="125"/>
    </row>
    <row r="65" spans="1:26" ht="14.4" hidden="1" customHeight="1" thickBot="1" x14ac:dyDescent="0.35">
      <c r="A65" s="129"/>
      <c r="B65" s="123"/>
      <c r="C65" s="124"/>
      <c r="D65" s="124"/>
      <c r="E65" s="124"/>
      <c r="F65" s="125"/>
      <c r="G65" s="129"/>
      <c r="H65" s="122"/>
      <c r="I65" s="122"/>
      <c r="J65" s="122"/>
      <c r="K65" s="129"/>
      <c r="L65" s="130"/>
      <c r="M65" s="131"/>
      <c r="N65" s="132"/>
      <c r="O65" s="133"/>
      <c r="P65" s="132"/>
      <c r="Q65" s="134"/>
      <c r="R65" s="134"/>
      <c r="S65" s="133"/>
      <c r="T65" s="129"/>
      <c r="U65" s="129"/>
      <c r="V65" s="129"/>
      <c r="W65" s="129"/>
      <c r="X65" s="129"/>
      <c r="Y65" s="132"/>
      <c r="Z65" s="133"/>
    </row>
    <row r="66" spans="1:26" ht="14.4" hidden="1" customHeight="1" thickBot="1" x14ac:dyDescent="0.35">
      <c r="A66" s="129"/>
      <c r="B66" s="123"/>
      <c r="C66" s="124"/>
      <c r="D66" s="124"/>
      <c r="E66" s="124"/>
      <c r="F66" s="125"/>
      <c r="G66" s="129"/>
      <c r="H66" s="122"/>
      <c r="I66" s="122"/>
      <c r="J66" s="122"/>
      <c r="K66" s="129"/>
      <c r="L66" s="130"/>
      <c r="M66" s="131"/>
      <c r="N66" s="132"/>
      <c r="O66" s="133"/>
      <c r="P66" s="132"/>
      <c r="Q66" s="134"/>
      <c r="R66" s="134"/>
      <c r="S66" s="133"/>
      <c r="T66" s="129"/>
      <c r="U66" s="129"/>
      <c r="V66" s="129"/>
      <c r="W66" s="129"/>
      <c r="X66" s="129"/>
      <c r="Y66" s="132"/>
      <c r="Z66" s="133"/>
    </row>
    <row r="67" spans="1:26" ht="14.4" hidden="1" customHeight="1" thickBot="1" x14ac:dyDescent="0.35">
      <c r="A67" s="135"/>
      <c r="B67" s="123"/>
      <c r="C67" s="124"/>
      <c r="D67" s="124"/>
      <c r="E67" s="124"/>
      <c r="F67" s="125"/>
      <c r="G67" s="135"/>
      <c r="H67" s="122"/>
      <c r="I67" s="122"/>
      <c r="J67" s="122"/>
      <c r="K67" s="135"/>
      <c r="L67" s="136"/>
      <c r="M67" s="131"/>
      <c r="N67" s="137"/>
      <c r="O67" s="138"/>
      <c r="P67" s="137"/>
      <c r="Q67" s="139"/>
      <c r="R67" s="139"/>
      <c r="S67" s="138"/>
      <c r="T67" s="135"/>
      <c r="U67" s="135"/>
      <c r="V67" s="135"/>
      <c r="W67" s="135"/>
      <c r="X67" s="135"/>
      <c r="Y67" s="137"/>
      <c r="Z67" s="138"/>
    </row>
    <row r="68" spans="1:26" x14ac:dyDescent="0.3">
      <c r="F68" s="140"/>
    </row>
    <row r="69" spans="1:26" hidden="1" x14ac:dyDescent="0.3"/>
    <row r="70" spans="1:26" s="143" customFormat="1" x14ac:dyDescent="0.3">
      <c r="A70" s="205" t="s">
        <v>348</v>
      </c>
      <c r="L70" s="145"/>
      <c r="M70" s="145"/>
    </row>
    <row r="71" spans="1:26" hidden="1" x14ac:dyDescent="0.3"/>
    <row r="75" spans="1:26" x14ac:dyDescent="0.3">
      <c r="A75" s="128" t="s">
        <v>30</v>
      </c>
    </row>
    <row r="76" spans="1:26" x14ac:dyDescent="0.3">
      <c r="A76" s="142" t="s">
        <v>40</v>
      </c>
    </row>
    <row r="77" spans="1:26" x14ac:dyDescent="0.3">
      <c r="A77" s="128" t="s">
        <v>252</v>
      </c>
    </row>
    <row r="78" spans="1:26" x14ac:dyDescent="0.3">
      <c r="A78" s="128" t="s">
        <v>99</v>
      </c>
    </row>
    <row r="80" spans="1:26" x14ac:dyDescent="0.3">
      <c r="A80" s="128" t="s">
        <v>41</v>
      </c>
    </row>
    <row r="82" spans="1:8" x14ac:dyDescent="0.3">
      <c r="A82" s="143" t="s">
        <v>70</v>
      </c>
      <c r="B82" s="143"/>
      <c r="C82" s="143"/>
      <c r="D82" s="143"/>
      <c r="E82" s="143"/>
      <c r="F82" s="143"/>
      <c r="G82" s="143"/>
      <c r="H82" s="143"/>
    </row>
    <row r="83" spans="1:8" x14ac:dyDescent="0.3">
      <c r="A83" s="143" t="s">
        <v>66</v>
      </c>
      <c r="B83" s="143"/>
      <c r="C83" s="143"/>
      <c r="D83" s="143"/>
      <c r="E83" s="143"/>
      <c r="F83" s="143"/>
      <c r="G83" s="143"/>
      <c r="H83" s="143"/>
    </row>
    <row r="84" spans="1:8" x14ac:dyDescent="0.3">
      <c r="A84" s="143" t="s">
        <v>62</v>
      </c>
      <c r="B84" s="143"/>
      <c r="C84" s="143"/>
      <c r="D84" s="143"/>
      <c r="E84" s="143"/>
      <c r="F84" s="143"/>
      <c r="G84" s="143"/>
      <c r="H84" s="143"/>
    </row>
    <row r="85" spans="1:8" x14ac:dyDescent="0.3">
      <c r="A85" s="143" t="s">
        <v>63</v>
      </c>
      <c r="B85" s="143"/>
      <c r="C85" s="143"/>
      <c r="D85" s="143"/>
      <c r="E85" s="143"/>
      <c r="F85" s="143"/>
      <c r="G85" s="143"/>
      <c r="H85" s="143"/>
    </row>
    <row r="86" spans="1:8" x14ac:dyDescent="0.3">
      <c r="A86" s="143" t="s">
        <v>64</v>
      </c>
      <c r="B86" s="143"/>
      <c r="C86" s="143"/>
      <c r="D86" s="143"/>
      <c r="E86" s="143"/>
      <c r="F86" s="143"/>
      <c r="G86" s="143"/>
      <c r="H86" s="143"/>
    </row>
    <row r="87" spans="1:8" x14ac:dyDescent="0.3">
      <c r="A87" s="143" t="s">
        <v>65</v>
      </c>
      <c r="B87" s="143"/>
      <c r="C87" s="143"/>
      <c r="D87" s="143"/>
      <c r="E87" s="143"/>
      <c r="F87" s="143"/>
      <c r="G87" s="143"/>
      <c r="H87" s="143"/>
    </row>
    <row r="88" spans="1:8" x14ac:dyDescent="0.3">
      <c r="A88" s="143" t="s">
        <v>68</v>
      </c>
      <c r="B88" s="143"/>
      <c r="C88" s="143"/>
      <c r="D88" s="143"/>
      <c r="E88" s="143"/>
      <c r="F88" s="143"/>
      <c r="G88" s="143"/>
      <c r="H88" s="143"/>
    </row>
    <row r="89" spans="1:8" x14ac:dyDescent="0.3">
      <c r="A89" s="144" t="s">
        <v>67</v>
      </c>
      <c r="B89" s="144"/>
      <c r="C89" s="144"/>
      <c r="D89" s="144"/>
      <c r="E89" s="144"/>
    </row>
    <row r="90" spans="1:8" x14ac:dyDescent="0.3">
      <c r="A90" s="143" t="s">
        <v>69</v>
      </c>
      <c r="B90" s="143"/>
      <c r="C90" s="143"/>
      <c r="D90" s="143"/>
      <c r="E90" s="143"/>
      <c r="F90" s="143"/>
    </row>
    <row r="91" spans="1:8" x14ac:dyDescent="0.3">
      <c r="A91" s="143" t="s">
        <v>43</v>
      </c>
      <c r="B91" s="143"/>
      <c r="C91" s="143"/>
      <c r="D91" s="143"/>
      <c r="E91" s="143"/>
      <c r="F91" s="143"/>
    </row>
    <row r="92" spans="1:8" x14ac:dyDescent="0.3">
      <c r="A92" s="143"/>
      <c r="B92" s="143"/>
      <c r="C92" s="143"/>
      <c r="D92" s="143"/>
      <c r="E92" s="143"/>
      <c r="F92" s="143"/>
    </row>
    <row r="93" spans="1:8" x14ac:dyDescent="0.3">
      <c r="A93" s="143" t="s">
        <v>71</v>
      </c>
      <c r="B93" s="143"/>
      <c r="C93" s="143"/>
      <c r="D93" s="143"/>
      <c r="E93" s="143"/>
      <c r="F93" s="143"/>
    </row>
    <row r="94" spans="1:8" x14ac:dyDescent="0.3">
      <c r="A94" s="143" t="s">
        <v>58</v>
      </c>
      <c r="B94" s="143"/>
      <c r="C94" s="143"/>
      <c r="D94" s="143"/>
      <c r="E94" s="143"/>
      <c r="F94" s="143"/>
    </row>
    <row r="96" spans="1:8" x14ac:dyDescent="0.3">
      <c r="A96" s="128" t="s">
        <v>44</v>
      </c>
    </row>
    <row r="97" spans="1:13" x14ac:dyDescent="0.3">
      <c r="A97" s="143" t="s">
        <v>45</v>
      </c>
    </row>
    <row r="98" spans="1:13" x14ac:dyDescent="0.3">
      <c r="A98" s="128" t="s">
        <v>46</v>
      </c>
    </row>
    <row r="100" spans="1:13" s="143" customFormat="1" x14ac:dyDescent="0.3">
      <c r="L100" s="145"/>
      <c r="M100" s="145"/>
    </row>
    <row r="101" spans="1:13" s="143" customFormat="1" x14ac:dyDescent="0.3">
      <c r="L101" s="145"/>
      <c r="M101" s="145"/>
    </row>
    <row r="102" spans="1:13" x14ac:dyDescent="0.3">
      <c r="A102" s="144"/>
    </row>
    <row r="104" spans="1:13" s="146" customFormat="1" x14ac:dyDescent="0.3">
      <c r="A104" s="143"/>
      <c r="B104" s="143"/>
      <c r="C104" s="143"/>
      <c r="D104" s="143"/>
      <c r="E104" s="143"/>
      <c r="F104" s="143"/>
      <c r="G104" s="143"/>
      <c r="H104" s="143"/>
      <c r="I104" s="128"/>
      <c r="L104" s="147"/>
      <c r="M104" s="14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9370078740157483" right="0.39370078740157483" top="0.39370078740157483" bottom="0.39370078740157483" header="0" footer="0"/>
  <pageSetup paperSize="8"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topLeftCell="B1" zoomScaleNormal="100" workbookViewId="0">
      <selection sqref="A1:T1"/>
    </sheetView>
  </sheetViews>
  <sheetFormatPr defaultColWidth="8.6640625" defaultRowHeight="13.8" x14ac:dyDescent="0.3"/>
  <cols>
    <col min="1" max="1" width="14.33203125" style="95" hidden="1" customWidth="1"/>
    <col min="2" max="2" width="7.33203125" style="95" customWidth="1"/>
    <col min="3" max="3" width="18.33203125" style="95" customWidth="1"/>
    <col min="4" max="4" width="17.5546875" style="95" customWidth="1"/>
    <col min="5" max="5" width="9.6640625" style="95" customWidth="1"/>
    <col min="6" max="6" width="22.33203125" style="95" customWidth="1"/>
    <col min="7" max="8" width="13.6640625" style="95" customWidth="1"/>
    <col min="9" max="9" width="16.6640625" style="95" customWidth="1"/>
    <col min="10" max="10" width="39.44140625" style="95" customWidth="1"/>
    <col min="11" max="11" width="12.5546875" style="105" customWidth="1"/>
    <col min="12" max="12" width="13" style="105" customWidth="1"/>
    <col min="13" max="13" width="9" style="95" customWidth="1"/>
    <col min="14" max="14" width="8.6640625" style="95"/>
    <col min="15" max="18" width="11.109375" style="95" customWidth="1"/>
    <col min="19" max="20" width="10.5546875" style="95" customWidth="1"/>
    <col min="21" max="16384" width="8.6640625" style="95"/>
  </cols>
  <sheetData>
    <row r="1" spans="1:20" ht="18.600000000000001" thickBot="1" x14ac:dyDescent="0.35">
      <c r="A1" s="305" t="s">
        <v>47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7"/>
    </row>
    <row r="2" spans="1:20" ht="14.4" thickBot="1" x14ac:dyDescent="0.35">
      <c r="A2" s="308" t="s">
        <v>48</v>
      </c>
      <c r="B2" s="313" t="s">
        <v>6</v>
      </c>
      <c r="C2" s="311" t="s">
        <v>49</v>
      </c>
      <c r="D2" s="312"/>
      <c r="E2" s="312"/>
      <c r="F2" s="313" t="s">
        <v>8</v>
      </c>
      <c r="G2" s="299" t="s">
        <v>36</v>
      </c>
      <c r="H2" s="302" t="s">
        <v>59</v>
      </c>
      <c r="I2" s="299" t="s">
        <v>10</v>
      </c>
      <c r="J2" s="316" t="s">
        <v>11</v>
      </c>
      <c r="K2" s="319" t="s">
        <v>311</v>
      </c>
      <c r="L2" s="320"/>
      <c r="M2" s="321" t="s">
        <v>303</v>
      </c>
      <c r="N2" s="322"/>
      <c r="O2" s="329" t="s">
        <v>312</v>
      </c>
      <c r="P2" s="330"/>
      <c r="Q2" s="330"/>
      <c r="R2" s="330"/>
      <c r="S2" s="321" t="s">
        <v>15</v>
      </c>
      <c r="T2" s="322"/>
    </row>
    <row r="3" spans="1:20" ht="14.4" thickBot="1" x14ac:dyDescent="0.35">
      <c r="A3" s="309"/>
      <c r="B3" s="314"/>
      <c r="C3" s="327" t="s">
        <v>50</v>
      </c>
      <c r="D3" s="291" t="s">
        <v>51</v>
      </c>
      <c r="E3" s="291" t="s">
        <v>52</v>
      </c>
      <c r="F3" s="314"/>
      <c r="G3" s="300"/>
      <c r="H3" s="303"/>
      <c r="I3" s="300"/>
      <c r="J3" s="317"/>
      <c r="K3" s="293" t="s">
        <v>53</v>
      </c>
      <c r="L3" s="293" t="s">
        <v>313</v>
      </c>
      <c r="M3" s="295" t="s">
        <v>22</v>
      </c>
      <c r="N3" s="297" t="s">
        <v>23</v>
      </c>
      <c r="O3" s="331" t="s">
        <v>37</v>
      </c>
      <c r="P3" s="332"/>
      <c r="Q3" s="332"/>
      <c r="R3" s="332"/>
      <c r="S3" s="323" t="s">
        <v>297</v>
      </c>
      <c r="T3" s="325" t="s">
        <v>27</v>
      </c>
    </row>
    <row r="4" spans="1:20" ht="85.2" customHeight="1" thickBot="1" x14ac:dyDescent="0.35">
      <c r="A4" s="310"/>
      <c r="B4" s="315"/>
      <c r="C4" s="328"/>
      <c r="D4" s="292"/>
      <c r="E4" s="292"/>
      <c r="F4" s="315"/>
      <c r="G4" s="301"/>
      <c r="H4" s="304"/>
      <c r="I4" s="301"/>
      <c r="J4" s="318"/>
      <c r="K4" s="294"/>
      <c r="L4" s="294"/>
      <c r="M4" s="296"/>
      <c r="N4" s="298"/>
      <c r="O4" s="102" t="s">
        <v>54</v>
      </c>
      <c r="P4" s="103" t="s">
        <v>306</v>
      </c>
      <c r="Q4" s="103" t="s">
        <v>307</v>
      </c>
      <c r="R4" s="104" t="s">
        <v>314</v>
      </c>
      <c r="S4" s="324"/>
      <c r="T4" s="326"/>
    </row>
    <row r="5" spans="1:20" ht="28.2" thickBot="1" x14ac:dyDescent="0.35">
      <c r="A5" s="207">
        <v>1</v>
      </c>
      <c r="B5" s="89">
        <v>1</v>
      </c>
      <c r="C5" s="90" t="s">
        <v>336</v>
      </c>
      <c r="D5" s="91" t="s">
        <v>167</v>
      </c>
      <c r="E5" s="92">
        <v>70285781</v>
      </c>
      <c r="F5" s="89" t="s">
        <v>287</v>
      </c>
      <c r="G5" s="89" t="s">
        <v>84</v>
      </c>
      <c r="H5" s="89" t="s">
        <v>112</v>
      </c>
      <c r="I5" s="89" t="s">
        <v>112</v>
      </c>
      <c r="J5" s="93" t="s">
        <v>280</v>
      </c>
      <c r="K5" s="208">
        <v>960000</v>
      </c>
      <c r="L5" s="209"/>
      <c r="M5" s="166" t="s">
        <v>281</v>
      </c>
      <c r="N5" s="167" t="s">
        <v>203</v>
      </c>
      <c r="O5" s="90"/>
      <c r="P5" s="91"/>
      <c r="Q5" s="91"/>
      <c r="R5" s="92"/>
      <c r="S5" s="90" t="s">
        <v>282</v>
      </c>
      <c r="T5" s="92" t="s">
        <v>173</v>
      </c>
    </row>
    <row r="6" spans="1:20" ht="28.2" thickBot="1" x14ac:dyDescent="0.35">
      <c r="A6" s="207">
        <v>2</v>
      </c>
      <c r="B6" s="89">
        <v>2</v>
      </c>
      <c r="C6" s="90" t="s">
        <v>336</v>
      </c>
      <c r="D6" s="91" t="s">
        <v>167</v>
      </c>
      <c r="E6" s="92">
        <v>70285781</v>
      </c>
      <c r="F6" s="89" t="s">
        <v>287</v>
      </c>
      <c r="G6" s="89" t="s">
        <v>84</v>
      </c>
      <c r="H6" s="89" t="s">
        <v>112</v>
      </c>
      <c r="I6" s="89" t="s">
        <v>112</v>
      </c>
      <c r="J6" s="93" t="s">
        <v>283</v>
      </c>
      <c r="K6" s="208">
        <v>500000</v>
      </c>
      <c r="L6" s="209"/>
      <c r="M6" s="166" t="s">
        <v>284</v>
      </c>
      <c r="N6" s="167" t="s">
        <v>196</v>
      </c>
      <c r="O6" s="90"/>
      <c r="P6" s="91"/>
      <c r="Q6" s="91"/>
      <c r="R6" s="92"/>
      <c r="S6" s="90" t="s">
        <v>282</v>
      </c>
      <c r="T6" s="92" t="s">
        <v>173</v>
      </c>
    </row>
    <row r="7" spans="1:20" ht="28.2" thickBot="1" x14ac:dyDescent="0.35">
      <c r="A7" s="207">
        <v>3</v>
      </c>
      <c r="B7" s="89">
        <v>3</v>
      </c>
      <c r="C7" s="90" t="s">
        <v>336</v>
      </c>
      <c r="D7" s="91" t="s">
        <v>167</v>
      </c>
      <c r="E7" s="92">
        <v>70285781</v>
      </c>
      <c r="F7" s="89" t="s">
        <v>293</v>
      </c>
      <c r="G7" s="89" t="s">
        <v>84</v>
      </c>
      <c r="H7" s="89" t="s">
        <v>112</v>
      </c>
      <c r="I7" s="89" t="s">
        <v>112</v>
      </c>
      <c r="J7" s="93" t="s">
        <v>294</v>
      </c>
      <c r="K7" s="208">
        <v>100000</v>
      </c>
      <c r="L7" s="209"/>
      <c r="M7" s="166" t="s">
        <v>295</v>
      </c>
      <c r="N7" s="167" t="s">
        <v>296</v>
      </c>
      <c r="O7" s="90"/>
      <c r="P7" s="91"/>
      <c r="Q7" s="91"/>
      <c r="R7" s="92" t="s">
        <v>216</v>
      </c>
      <c r="S7" s="90" t="s">
        <v>282</v>
      </c>
      <c r="T7" s="92" t="s">
        <v>173</v>
      </c>
    </row>
    <row r="8" spans="1:20" ht="69.599999999999994" thickBot="1" x14ac:dyDescent="0.35">
      <c r="A8" s="207">
        <v>1</v>
      </c>
      <c r="B8" s="89">
        <v>4</v>
      </c>
      <c r="C8" s="90" t="s">
        <v>285</v>
      </c>
      <c r="D8" s="91" t="s">
        <v>123</v>
      </c>
      <c r="E8" s="92">
        <v>47443774</v>
      </c>
      <c r="F8" s="89" t="s">
        <v>234</v>
      </c>
      <c r="G8" s="89" t="s">
        <v>84</v>
      </c>
      <c r="H8" s="89" t="s">
        <v>112</v>
      </c>
      <c r="I8" s="89" t="s">
        <v>125</v>
      </c>
      <c r="J8" s="93" t="s">
        <v>235</v>
      </c>
      <c r="K8" s="208">
        <v>1000000</v>
      </c>
      <c r="L8" s="209"/>
      <c r="M8" s="166" t="s">
        <v>209</v>
      </c>
      <c r="N8" s="167" t="s">
        <v>236</v>
      </c>
      <c r="O8" s="90" t="s">
        <v>216</v>
      </c>
      <c r="P8" s="91" t="s">
        <v>216</v>
      </c>
      <c r="Q8" s="91" t="s">
        <v>216</v>
      </c>
      <c r="R8" s="92" t="s">
        <v>216</v>
      </c>
      <c r="S8" s="90" t="s">
        <v>286</v>
      </c>
      <c r="T8" s="92" t="s">
        <v>173</v>
      </c>
    </row>
    <row r="9" spans="1:20" ht="14.4" hidden="1" thickBot="1" x14ac:dyDescent="0.35">
      <c r="B9" s="96" t="s">
        <v>28</v>
      </c>
      <c r="C9" s="97"/>
      <c r="D9" s="98"/>
      <c r="E9" s="99"/>
      <c r="F9" s="96"/>
      <c r="G9" s="96"/>
      <c r="H9" s="96"/>
      <c r="I9" s="96"/>
      <c r="J9" s="96"/>
      <c r="K9" s="100"/>
      <c r="L9" s="101"/>
      <c r="M9" s="97"/>
      <c r="N9" s="99"/>
      <c r="O9" s="97"/>
      <c r="P9" s="98"/>
      <c r="Q9" s="98"/>
      <c r="R9" s="99"/>
      <c r="S9" s="97"/>
      <c r="T9" s="99"/>
    </row>
    <row r="10" spans="1:20" hidden="1" x14ac:dyDescent="0.3"/>
    <row r="11" spans="1:20" hidden="1" x14ac:dyDescent="0.3"/>
    <row r="12" spans="1:20" hidden="1" x14ac:dyDescent="0.3"/>
    <row r="13" spans="1:20" s="202" customFormat="1" x14ac:dyDescent="0.3">
      <c r="K13" s="203"/>
      <c r="L13" s="203"/>
    </row>
    <row r="14" spans="1:20" s="205" customFormat="1" x14ac:dyDescent="0.3">
      <c r="B14" s="205" t="s">
        <v>348</v>
      </c>
      <c r="K14" s="206"/>
      <c r="L14" s="206"/>
    </row>
    <row r="15" spans="1:20" s="202" customFormat="1" x14ac:dyDescent="0.3">
      <c r="K15" s="203"/>
      <c r="L15" s="203"/>
    </row>
    <row r="16" spans="1:20" s="202" customFormat="1" x14ac:dyDescent="0.3">
      <c r="K16" s="203"/>
      <c r="L16" s="203"/>
    </row>
    <row r="17" spans="1:12" s="202" customFormat="1" x14ac:dyDescent="0.3">
      <c r="A17" s="202" t="s">
        <v>55</v>
      </c>
      <c r="K17" s="203"/>
      <c r="L17" s="203"/>
    </row>
    <row r="18" spans="1:12" s="202" customFormat="1" x14ac:dyDescent="0.3">
      <c r="B18" s="202" t="s">
        <v>56</v>
      </c>
      <c r="K18" s="203"/>
      <c r="L18" s="203"/>
    </row>
    <row r="19" spans="1:12" s="202" customFormat="1" ht="16.2" customHeight="1" x14ac:dyDescent="0.3">
      <c r="B19" s="202" t="s">
        <v>57</v>
      </c>
      <c r="K19" s="203"/>
      <c r="L19" s="203"/>
    </row>
    <row r="20" spans="1:12" s="202" customFormat="1" x14ac:dyDescent="0.3">
      <c r="B20" s="202" t="s">
        <v>252</v>
      </c>
      <c r="K20" s="203"/>
      <c r="L20" s="203"/>
    </row>
    <row r="21" spans="1:12" s="202" customFormat="1" x14ac:dyDescent="0.3">
      <c r="B21" s="202" t="s">
        <v>99</v>
      </c>
      <c r="K21" s="203"/>
      <c r="L21" s="203"/>
    </row>
    <row r="22" spans="1:12" s="202" customFormat="1" x14ac:dyDescent="0.3">
      <c r="K22" s="203"/>
      <c r="L22" s="203"/>
    </row>
    <row r="23" spans="1:12" s="202" customFormat="1" x14ac:dyDescent="0.3">
      <c r="B23" s="202" t="s">
        <v>41</v>
      </c>
      <c r="K23" s="203"/>
      <c r="L23" s="203"/>
    </row>
    <row r="24" spans="1:12" s="202" customFormat="1" x14ac:dyDescent="0.3">
      <c r="K24" s="203"/>
      <c r="L24" s="203"/>
    </row>
    <row r="25" spans="1:12" s="202" customFormat="1" x14ac:dyDescent="0.3">
      <c r="A25" s="204" t="s">
        <v>42</v>
      </c>
      <c r="B25" s="205" t="s">
        <v>73</v>
      </c>
      <c r="C25" s="205"/>
      <c r="D25" s="205"/>
      <c r="E25" s="205"/>
      <c r="F25" s="205"/>
      <c r="G25" s="205"/>
      <c r="H25" s="205"/>
      <c r="I25" s="205"/>
      <c r="J25" s="205"/>
      <c r="K25" s="206"/>
      <c r="L25" s="206"/>
    </row>
    <row r="26" spans="1:12" s="202" customFormat="1" x14ac:dyDescent="0.3">
      <c r="A26" s="204" t="s">
        <v>43</v>
      </c>
      <c r="B26" s="205" t="s">
        <v>66</v>
      </c>
      <c r="C26" s="205"/>
      <c r="D26" s="205"/>
      <c r="E26" s="205"/>
      <c r="F26" s="205"/>
      <c r="G26" s="205"/>
      <c r="H26" s="205"/>
      <c r="I26" s="205"/>
      <c r="J26" s="205"/>
      <c r="K26" s="206"/>
      <c r="L26" s="206"/>
    </row>
    <row r="27" spans="1:12" s="202" customFormat="1" x14ac:dyDescent="0.3">
      <c r="A27" s="204"/>
      <c r="B27" s="205" t="s">
        <v>62</v>
      </c>
      <c r="C27" s="205"/>
      <c r="D27" s="205"/>
      <c r="E27" s="205"/>
      <c r="F27" s="205"/>
      <c r="G27" s="205"/>
      <c r="H27" s="205"/>
      <c r="I27" s="205"/>
      <c r="J27" s="205"/>
      <c r="K27" s="206"/>
      <c r="L27" s="206"/>
    </row>
    <row r="28" spans="1:12" s="202" customFormat="1" x14ac:dyDescent="0.3">
      <c r="A28" s="204"/>
      <c r="B28" s="205" t="s">
        <v>63</v>
      </c>
      <c r="C28" s="205"/>
      <c r="D28" s="205"/>
      <c r="E28" s="205"/>
      <c r="F28" s="205"/>
      <c r="G28" s="205"/>
      <c r="H28" s="205"/>
      <c r="I28" s="205"/>
      <c r="J28" s="205"/>
      <c r="K28" s="206"/>
      <c r="L28" s="206"/>
    </row>
    <row r="29" spans="1:12" s="202" customFormat="1" x14ac:dyDescent="0.3">
      <c r="A29" s="204"/>
      <c r="B29" s="205" t="s">
        <v>64</v>
      </c>
      <c r="C29" s="205"/>
      <c r="D29" s="205"/>
      <c r="E29" s="205"/>
      <c r="F29" s="205"/>
      <c r="G29" s="205"/>
      <c r="H29" s="205"/>
      <c r="I29" s="205"/>
      <c r="J29" s="205"/>
      <c r="K29" s="206"/>
      <c r="L29" s="206"/>
    </row>
    <row r="30" spans="1:12" s="202" customFormat="1" x14ac:dyDescent="0.3">
      <c r="A30" s="204"/>
      <c r="B30" s="205" t="s">
        <v>65</v>
      </c>
      <c r="C30" s="205"/>
      <c r="D30" s="205"/>
      <c r="E30" s="205"/>
      <c r="F30" s="205"/>
      <c r="G30" s="205"/>
      <c r="H30" s="205"/>
      <c r="I30" s="205"/>
      <c r="J30" s="205"/>
      <c r="K30" s="206"/>
      <c r="L30" s="206"/>
    </row>
    <row r="31" spans="1:12" s="202" customFormat="1" x14ac:dyDescent="0.3">
      <c r="A31" s="204"/>
      <c r="B31" s="205" t="s">
        <v>68</v>
      </c>
      <c r="C31" s="205"/>
      <c r="D31" s="205"/>
      <c r="E31" s="205"/>
      <c r="F31" s="205"/>
      <c r="G31" s="205"/>
      <c r="H31" s="205"/>
      <c r="I31" s="205"/>
      <c r="J31" s="205"/>
      <c r="K31" s="206"/>
      <c r="L31" s="206"/>
    </row>
    <row r="32" spans="1:12" s="202" customFormat="1" x14ac:dyDescent="0.3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6"/>
      <c r="L32" s="206"/>
    </row>
    <row r="33" spans="1:12" s="202" customFormat="1" x14ac:dyDescent="0.3">
      <c r="A33" s="204"/>
      <c r="B33" s="205" t="s">
        <v>72</v>
      </c>
      <c r="C33" s="205"/>
      <c r="D33" s="205"/>
      <c r="E33" s="205"/>
      <c r="F33" s="205"/>
      <c r="G33" s="205"/>
      <c r="H33" s="205"/>
      <c r="I33" s="205"/>
      <c r="J33" s="205"/>
      <c r="K33" s="206"/>
      <c r="L33" s="206"/>
    </row>
    <row r="34" spans="1:12" s="202" customFormat="1" x14ac:dyDescent="0.3">
      <c r="A34" s="204"/>
      <c r="B34" s="205" t="s">
        <v>43</v>
      </c>
      <c r="C34" s="205"/>
      <c r="D34" s="205"/>
      <c r="E34" s="205"/>
      <c r="F34" s="205"/>
      <c r="G34" s="205"/>
      <c r="H34" s="205"/>
      <c r="I34" s="205"/>
      <c r="J34" s="205"/>
      <c r="K34" s="206"/>
      <c r="L34" s="206"/>
    </row>
    <row r="35" spans="1:12" s="202" customFormat="1" x14ac:dyDescent="0.3">
      <c r="B35" s="205"/>
      <c r="C35" s="205"/>
      <c r="D35" s="205"/>
      <c r="E35" s="205"/>
      <c r="F35" s="205"/>
      <c r="G35" s="205"/>
      <c r="H35" s="205"/>
      <c r="I35" s="205"/>
      <c r="J35" s="205"/>
      <c r="K35" s="206"/>
      <c r="L35" s="206"/>
    </row>
    <row r="36" spans="1:12" s="202" customFormat="1" x14ac:dyDescent="0.3">
      <c r="B36" s="205" t="s">
        <v>71</v>
      </c>
      <c r="C36" s="205"/>
      <c r="D36" s="205"/>
      <c r="E36" s="205"/>
      <c r="F36" s="205"/>
      <c r="G36" s="205"/>
      <c r="H36" s="205"/>
      <c r="I36" s="205"/>
      <c r="J36" s="205"/>
      <c r="K36" s="206"/>
      <c r="L36" s="206"/>
    </row>
    <row r="37" spans="1:12" s="202" customFormat="1" x14ac:dyDescent="0.3">
      <c r="B37" s="205" t="s">
        <v>58</v>
      </c>
      <c r="C37" s="205"/>
      <c r="D37" s="205"/>
      <c r="E37" s="205"/>
      <c r="F37" s="205"/>
      <c r="G37" s="205"/>
      <c r="H37" s="205"/>
      <c r="I37" s="205"/>
      <c r="J37" s="205"/>
      <c r="K37" s="206"/>
      <c r="L37" s="206"/>
    </row>
    <row r="38" spans="1:12" s="202" customFormat="1" ht="16.2" customHeight="1" x14ac:dyDescent="0.3">
      <c r="K38" s="203"/>
      <c r="L38" s="203"/>
    </row>
    <row r="39" spans="1:12" s="202" customFormat="1" x14ac:dyDescent="0.3">
      <c r="B39" s="202" t="s">
        <v>44</v>
      </c>
      <c r="K39" s="203"/>
      <c r="L39" s="203"/>
    </row>
    <row r="40" spans="1:12" s="202" customFormat="1" x14ac:dyDescent="0.3">
      <c r="B40" s="202" t="s">
        <v>45</v>
      </c>
      <c r="K40" s="203"/>
      <c r="L40" s="203"/>
    </row>
    <row r="41" spans="1:12" s="202" customFormat="1" x14ac:dyDescent="0.3">
      <c r="B41" s="202" t="s">
        <v>46</v>
      </c>
      <c r="K41" s="203"/>
      <c r="L41" s="203"/>
    </row>
    <row r="42" spans="1:12" s="202" customFormat="1" x14ac:dyDescent="0.3">
      <c r="K42" s="203"/>
      <c r="L42" s="203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9370078740157483" right="0.39370078740157483" top="0.39370078740157483" bottom="0.39370078740157483" header="0" footer="0"/>
  <pageSetup paperSize="8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Čepelák Radek</cp:lastModifiedBy>
  <cp:revision/>
  <cp:lastPrinted>2022-09-27T06:47:34Z</cp:lastPrinted>
  <dcterms:created xsi:type="dcterms:W3CDTF">2020-07-22T07:46:04Z</dcterms:created>
  <dcterms:modified xsi:type="dcterms:W3CDTF">2022-09-27T06:47:36Z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