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kyny, info" sheetId="1" state="visible" r:id="rId2"/>
    <sheet name="MŠ" sheetId="2" state="visible" r:id="rId3"/>
    <sheet name="ZŠ" sheetId="3" state="visible" r:id="rId4"/>
    <sheet name="zajmové, neformalní, cel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<sst xmlns="http://schemas.openxmlformats.org/spreadsheetml/2006/main" count="1868" uniqueCount="460">
  <si>
    <t xml:space="preserve">Pokyny, informace k tabulkám</t>
  </si>
  <si>
    <t xml:space="preserve">Sloupec Výdaje projektu - celkové výdaje projektu</t>
  </si>
  <si>
    <t xml:space="preserve">Investiční záměr předložený do výzvy IROP nebude moci být předložen na částku vyšší, než bude částka zde uvedená.  </t>
  </si>
  <si>
    <t xml:space="preserve">Sloupec Výdaje projektu - z toho předpokládané výdaje EFRR</t>
  </si>
  <si>
    <t xml:space="preserve">Vyplňujte bez ohledu na očekávaný zdroj financování.</t>
  </si>
  <si>
    <t xml:space="preserve">Předpokládané výdaje EFRR jsou závislé na míře spolufinancování v jednotlivých regionech:</t>
  </si>
  <si>
    <t xml:space="preserve">Kraj</t>
  </si>
  <si>
    <t xml:space="preserve">Typ regionu</t>
  </si>
  <si>
    <t xml:space="preserve">Podíl EFRR</t>
  </si>
  <si>
    <t xml:space="preserve">Praha</t>
  </si>
  <si>
    <t xml:space="preserve">více rozvinutý</t>
  </si>
  <si>
    <t xml:space="preserve">40 %</t>
  </si>
  <si>
    <t xml:space="preserve">Jihočeský</t>
  </si>
  <si>
    <t xml:space="preserve">přechodový</t>
  </si>
  <si>
    <t xml:space="preserve">70 %</t>
  </si>
  <si>
    <t xml:space="preserve">Jihomoravský</t>
  </si>
  <si>
    <t xml:space="preserve">Plzeňský</t>
  </si>
  <si>
    <t xml:space="preserve">Středočeský</t>
  </si>
  <si>
    <t xml:space="preserve">Vysočina</t>
  </si>
  <si>
    <t xml:space="preserve">Karlovarský</t>
  </si>
  <si>
    <t xml:space="preserve">méně rozvinutý</t>
  </si>
  <si>
    <t xml:space="preserve">85 %</t>
  </si>
  <si>
    <t xml:space="preserve">Královéhradecký</t>
  </si>
  <si>
    <t xml:space="preserve">Liberecký</t>
  </si>
  <si>
    <t xml:space="preserve">Moravskoslezský</t>
  </si>
  <si>
    <t xml:space="preserve">Pardubický</t>
  </si>
  <si>
    <t xml:space="preserve">Zlínský</t>
  </si>
  <si>
    <t xml:space="preserve">Olomoucký</t>
  </si>
  <si>
    <t xml:space="preserve">Ústecký</t>
  </si>
  <si>
    <t xml:space="preserve"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</si>
  <si>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</si>
  <si>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 xml:space="preserve"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</si>
  <si>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Základní umělecké školy (ZUŠ)</t>
  </si>
  <si>
    <r>
      <rPr>
        <sz val="11"/>
        <color rgb="FF000000"/>
        <rFont val="Calibri"/>
        <family val="2"/>
        <charset val="238"/>
      </rPr>
      <t xml:space="preserve">V případě, že je plánováno žádat o podporu investičního záměru do IROP, je třeba uvést záměr ZUŠ na listě "</t>
    </r>
    <r>
      <rPr>
        <i val="true"/>
        <sz val="11"/>
        <color rgb="FF000000"/>
        <rFont val="Calibri"/>
        <family val="2"/>
        <charset val="238"/>
      </rPr>
      <t xml:space="preserve">zájmové, neformální, celoživotní učení</t>
    </r>
    <r>
      <rPr>
        <sz val="11"/>
        <color rgb="FF000000"/>
        <rFont val="Calibri"/>
        <family val="2"/>
        <charset val="238"/>
      </rPr>
      <t xml:space="preserve">"</t>
    </r>
  </si>
  <si>
    <t xml:space="preserve">Formát odevzdávání tabulek</t>
  </si>
  <si>
    <t xml:space="preserve">Tabulky je třeba odevzdávat ve formátu pdf opatřené  podpisem oprávněné osoby a současně ve formátu xls (tento formát bez el.podpisu). Obsah obou formátů musí být totožný.</t>
  </si>
  <si>
    <t xml:space="preserve"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</si>
  <si>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</si>
  <si>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</si>
  <si>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 xml:space="preserve">Strategický rámec MAP - seznam investičních priorit MŠ (2021 - 2027)</t>
  </si>
  <si>
    <t xml:space="preserve">Číslo řádku</t>
  </si>
  <si>
    <t xml:space="preserve">Identifikace školy </t>
  </si>
  <si>
    <t xml:space="preserve">Název projektu</t>
  </si>
  <si>
    <t xml:space="preserve">Kraj realizace </t>
  </si>
  <si>
    <t xml:space="preserve">Obec s rozšířenou působností - realizace</t>
  </si>
  <si>
    <t xml:space="preserve">Obec realizace</t>
  </si>
  <si>
    <t xml:space="preserve">Obsah projektu</t>
  </si>
  <si>
    <r>
      <rPr>
        <b val="true"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</si>
  <si>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238"/>
      </rPr>
      <t xml:space="preserve">Předpokládaný termín realizace </t>
    </r>
    <r>
      <rPr>
        <i val="true"/>
        <sz val="10"/>
        <color rgb="FF000000"/>
        <rFont val="Calibri"/>
        <family val="2"/>
        <charset val="238"/>
      </rPr>
      <t xml:space="preserve">měsíc, rok</t>
    </r>
  </si>
  <si>
    <r>
      <rPr>
        <b val="true"/>
        <sz val="10"/>
        <color rgb="FF000000"/>
        <rFont val="Calibri"/>
        <family val="2"/>
        <charset val="238"/>
      </rPr>
      <t xml:space="preserve"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</si>
  <si>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t xml:space="preserve">Stav připravenosti projektu k realizaci </t>
  </si>
  <si>
    <t xml:space="preserve">Název školy</t>
  </si>
  <si>
    <t xml:space="preserve">Zřizovatel</t>
  </si>
  <si>
    <t xml:space="preserve">IČ školy</t>
  </si>
  <si>
    <t xml:space="preserve">IZO školy</t>
  </si>
  <si>
    <t xml:space="preserve">RED IZO školy</t>
  </si>
  <si>
    <t xml:space="preserve">celkové výdaje projektu  </t>
  </si>
  <si>
    <t xml:space="preserve">z toho předpokládané výdaje EFRR</t>
  </si>
  <si>
    <t xml:space="preserve">zahájení realizace</t>
  </si>
  <si>
    <t xml:space="preserve">ukončení realizace</t>
  </si>
  <si>
    <r>
      <rPr>
        <sz val="10"/>
        <color rgb="FF000000"/>
        <rFont val="Calibri"/>
        <family val="2"/>
        <charset val="238"/>
      </rPr>
      <t xml:space="preserve">navýšení kapacity MŠ / novostavba MŠ</t>
    </r>
    <r>
      <rPr>
        <vertAlign val="superscript"/>
        <sz val="10"/>
        <color rgb="FF000000"/>
        <rFont val="Calibri"/>
        <family val="2"/>
        <charset val="238"/>
      </rPr>
      <t xml:space="preserve"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</si>
  <si>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 xml:space="preserve"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</si>
  <si>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t xml:space="preserve">stručný popis např. zpracovaná PD, zajištěné výkupy, výběr dodavatele</t>
  </si>
  <si>
    <t xml:space="preserve">vydané stavební povolení ano/ne</t>
  </si>
  <si>
    <t xml:space="preserve">Mateřská škola Bobrová, příspěvková organizace</t>
  </si>
  <si>
    <t xml:space="preserve">Městys Bobrová</t>
  </si>
  <si>
    <t xml:space="preserve">Oprava sociálního zařízení tříd a zaměstnanců</t>
  </si>
  <si>
    <t xml:space="preserve">Kraj Vysočina</t>
  </si>
  <si>
    <t xml:space="preserve">Nové Město na Moravě</t>
  </si>
  <si>
    <t xml:space="preserve">Bobrová</t>
  </si>
  <si>
    <t xml:space="preserve">Obsahem je oprava umýváren tříd dětí a sociálního zařízení v levém křídle MŠ, včetně výměny dlažeb na chodbách levého křídla</t>
  </si>
  <si>
    <t xml:space="preserve">VII. 24</t>
  </si>
  <si>
    <t xml:space="preserve">VIII. 24</t>
  </si>
  <si>
    <t xml:space="preserve">ne</t>
  </si>
  <si>
    <t xml:space="preserve">Oprava el. rozvodů</t>
  </si>
  <si>
    <t xml:space="preserve">Výměna původního el. vedení v celé budově MŠ</t>
  </si>
  <si>
    <t xml:space="preserve">VII. 23</t>
  </si>
  <si>
    <t xml:space="preserve">VIII. 23</t>
  </si>
  <si>
    <t xml:space="preserve">Výměna okapů a svodů</t>
  </si>
  <si>
    <t xml:space="preserve">Výměna okapů a svodů na budově MŠ</t>
  </si>
  <si>
    <t xml:space="preserve">Zajištění energetické soběstačnosti MŠ</t>
  </si>
  <si>
    <t xml:space="preserve">Obsahem projektu je zajištění energetické soběstačnosti mateřské školy, přechod ze stávajícho plynového topení, osazení střechy solárními panely, vybudování rekuperačních jednotek, vybudování učeben v půdní vestavbě</t>
  </si>
  <si>
    <t xml:space="preserve">VIII. 26</t>
  </si>
  <si>
    <t xml:space="preserve">x</t>
  </si>
  <si>
    <t xml:space="preserve">Vybudování venkovní učebny</t>
  </si>
  <si>
    <t xml:space="preserve">Cílem je vybudovat na zahradě venkovní učebnu k využití co nejdelšího pobytu venku k pozorování přírody či třídy lesní mateřské školy</t>
  </si>
  <si>
    <t xml:space="preserve">VI. 23</t>
  </si>
  <si>
    <t xml:space="preserve">VIII. 27</t>
  </si>
  <si>
    <t xml:space="preserve">Základní škola a mateřská škola Fryšava pod Žákovou horou, příspěvková organizace</t>
  </si>
  <si>
    <t xml:space="preserve">Obec Fryšava pod Žákovou horou</t>
  </si>
  <si>
    <t xml:space="preserve">Rekonstrukce školní kuchyně</t>
  </si>
  <si>
    <t xml:space="preserve">Fryšava pod Žákovou horou</t>
  </si>
  <si>
    <t xml:space="preserve">Rekonstrukce stávající kuchyně včetně elektroinstalace a rozvodů vody. Modernizace zařízení pro moderní přípravu jídla odpovídající moderním trendům a hygienickým požadavkům pro školní stravování.</t>
  </si>
  <si>
    <t xml:space="preserve">Rekonstrukce suterému MŠ</t>
  </si>
  <si>
    <t xml:space="preserve">Rekonstrukce suterénních prostor MŠ - vytvoření volnočasového centra MŠ pro výuku dovedností zaměřených na výchovy (výtvarnou, hudební), na polytechnickou výuku. Zároveň s tím rekonstrukce sociálních zařízení, zajistění přívodu vody, oprava odpadů, vytvoření prostoru přilehlé šatny navazující na vchod do budovy.</t>
  </si>
  <si>
    <t xml:space="preserve">Revitalizace školní zahrady</t>
  </si>
  <si>
    <t xml:space="preserve">Úprava stávající přírodní zahrady, vytvoření venkovní učebny,pořízení edukačního mobiliáře, přírodních herních prvků, prostoru pro setkávání s veřejností, obnovení výsadeb, úprava travních ploch pro pohybové aktivity.</t>
  </si>
  <si>
    <t xml:space="preserve">Základní škola a Mateřská škola Jimramov, příspěvková organizace</t>
  </si>
  <si>
    <t xml:space="preserve">Městys Jimramov</t>
  </si>
  <si>
    <t xml:space="preserve">Rekonstrukce učeben pro polytechnickou výuku</t>
  </si>
  <si>
    <t xml:space="preserve">Jimramov</t>
  </si>
  <si>
    <t xml:space="preserve">Zázemí pro nové výukové technologie</t>
  </si>
  <si>
    <t xml:space="preserve">nepřipraven</t>
  </si>
  <si>
    <t xml:space="preserve">Bezbariérový vstup do školy</t>
  </si>
  <si>
    <t xml:space="preserve">Umožnit všem vstup do školy</t>
  </si>
  <si>
    <t xml:space="preserve">Rekonstrukce WC</t>
  </si>
  <si>
    <t xml:space="preserve">Rekostrukce WC, které slouží MŠ</t>
  </si>
  <si>
    <t xml:space="preserve">Mateřská škola Nové Město na Moravě, příspěvková organizace</t>
  </si>
  <si>
    <t xml:space="preserve">Město Nové Město na Moravě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</si>
  <si>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Oprava exteriéru školy </t>
    </r>
  </si>
  <si>
    <t xml:space="preserve">Oprava soklu po celé délce obvodu budovy včetně okapových chodníků, celková oprava teras navazují na vstupy do tříd s následným využitím pro vzdělávání dětí (přírodní učebny)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</si>
  <si>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Zajištění hygienických podmínek pro zaměstnance</t>
    </r>
  </si>
  <si>
    <t xml:space="preserve">zajištění hygienických podmínek pro zaměstnance v závislosti na provozu školy -  vybudování WC u 2 tříd v nové budově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</si>
  <si>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Revitalizace zeleně a dětských hřišť</t>
    </r>
  </si>
  <si>
    <t xml:space="preserve">výsadba zeleně, zatravnění, nákup a instalace nových herních prvků pro děti, rámy na pískoviště z dřevoplastu, zastřešení pískovišť, vytvoření odpočinkových zón, pergola, mlhoviště</t>
  </si>
  <si>
    <r>
      <rPr>
        <u val="single"/>
        <sz val="9"/>
        <color rgb="FF000000"/>
        <rFont val="Calibri"/>
        <family val="2"/>
        <charset val="238"/>
      </rPr>
      <t xml:space="preserve">Pracoviště Drobného: </t>
    </r>
    <r>
      <rPr>
        <sz val="9"/>
        <color rgb="FF000000"/>
        <rFont val="Calibri"/>
        <family val="2"/>
        <charset val="238"/>
      </rPr>
      <t xml:space="preserve">Modernizace školní jídelny</t>
    </r>
  </si>
  <si>
    <t xml:space="preserve">nákup a instalace elektrického konvektomatu (závěrečná 3. etapa) a pořízení nového tlakového kotle (objem 150 l)</t>
  </si>
  <si>
    <r>
      <rPr>
        <u val="single"/>
        <sz val="9"/>
        <color rgb="FF000000"/>
        <rFont val="Calibri"/>
        <family val="2"/>
        <charset val="238"/>
      </rPr>
      <t xml:space="preserve">Pracoviště Žďárská: </t>
    </r>
    <r>
      <rPr>
        <sz val="9"/>
        <color rgb="FF000000"/>
        <rFont val="Calibri"/>
        <family val="2"/>
        <charset val="238"/>
      </rPr>
      <t xml:space="preserve">Revitalizace provozní části budovy</t>
    </r>
  </si>
  <si>
    <t xml:space="preserve">modernizace školní jídelny – výdejny, zázemí pro provozní zaměstnance, WC a sprchy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</si>
  <si>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</si>
  <si>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výměna oken a zateplení celé budovy 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</si>
  <si>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Energetické úspory provozu bazénu</t>
    </r>
  </si>
  <si>
    <t xml:space="preserve">rekonstrukce bazénu, zastřešení a vybudování solárního ohřevu vody 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</si>
  <si>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Podpora environmentálního vzdělávání</t>
    </r>
  </si>
  <si>
    <t xml:space="preserve">vybudování venkovní učebny pro děti, zákoutí pro experimentování a objevování, nákup a instalace nových herních prvků, zastínění pískovišť, výsuvné markýzy</t>
  </si>
  <si>
    <r>
      <rPr>
        <u val="single"/>
        <sz val="9"/>
        <color rgb="FF000000"/>
        <rFont val="Calibri"/>
        <family val="2"/>
        <charset val="238"/>
      </rPr>
      <t xml:space="preserve">Pracoviště Slavkovice:</t>
    </r>
    <r>
      <rPr>
        <sz val="9"/>
        <color rgb="FF000000"/>
        <rFont val="Calibri"/>
        <family val="2"/>
        <charset val="238"/>
      </rPr>
      <t xml:space="preserve"> Revitalizace exteriéru školy </t>
    </r>
  </si>
  <si>
    <t xml:space="preserve">nákup a instalace nových zahradních prvků, výukového altánu, mlhoviště</t>
  </si>
  <si>
    <r>
      <rPr>
        <u val="single"/>
        <sz val="9"/>
        <color rgb="FF000000"/>
        <rFont val="Calibri"/>
        <family val="2"/>
        <charset val="238"/>
      </rPr>
      <t xml:space="preserve">Pracoviště Slavkovice: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</si>
  <si>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zateplení objektu</t>
  </si>
  <si>
    <t xml:space="preserve">nákup a instalace ventilů s termostatem k radiátorům v celém objektu</t>
  </si>
  <si>
    <r>
      <rPr>
        <u val="single"/>
        <sz val="9"/>
        <color rgb="FF000000"/>
        <rFont val="Calibri"/>
        <family val="2"/>
        <charset val="238"/>
      </rPr>
      <t xml:space="preserve">Pracoviště Pohledec: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</si>
  <si>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2. etapa nová okna a zateplení objektu</t>
  </si>
  <si>
    <t xml:space="preserve">zateplení půdy</t>
  </si>
  <si>
    <r>
      <rPr>
        <u val="single"/>
        <sz val="9"/>
        <color rgb="FF000000"/>
        <rFont val="Calibri"/>
        <family val="2"/>
        <charset val="238"/>
      </rPr>
      <t xml:space="preserve">Pracoviště Pohledec:</t>
    </r>
    <r>
      <rPr>
        <sz val="9"/>
        <color rgb="FF000000"/>
        <rFont val="Calibri"/>
        <family val="2"/>
        <charset val="238"/>
      </rPr>
      <t xml:space="preserve"> Revitalizace exteriéru školy </t>
    </r>
  </si>
  <si>
    <t xml:space="preserve">nákup a instalace nových zahradních prvků, mlhoviště</t>
  </si>
  <si>
    <r>
      <rPr>
        <u val="single"/>
        <sz val="11"/>
        <color rgb="FF000000"/>
        <rFont val="Calibri"/>
        <family val="2"/>
        <charset val="238"/>
      </rPr>
      <t xml:space="preserve">Pracoviště Pohledec:</t>
    </r>
    <r>
      <rPr>
        <sz val="11"/>
        <color rgb="FF000000"/>
        <rFont val="Calibri"/>
        <family val="2"/>
        <charset val="238"/>
      </rPr>
      <t xml:space="preserve"> Oprava havarijního stavu oplocení, zajištění bezpečnosti</t>
    </r>
  </si>
  <si>
    <t xml:space="preserve">oprava havarijníhho stavu plotu včetně nákupu nové brány a branky při vstupu do areálu</t>
  </si>
  <si>
    <r>
      <rPr>
        <u val="single"/>
        <sz val="11"/>
        <color rgb="FF000000"/>
        <rFont val="Calibri"/>
        <family val="2"/>
        <charset val="238"/>
      </rPr>
      <t xml:space="preserve">Pracoviště Pohledec:</t>
    </r>
    <r>
      <rPr>
        <sz val="11"/>
        <color rgb="FF000000"/>
        <rFont val="Calibri"/>
        <family val="2"/>
        <charset val="238"/>
      </rPr>
      <t xml:space="preserve"> Oprava dvou vstupů – schodiště do budovy školy, zajištění bezpečnosti</t>
    </r>
  </si>
  <si>
    <t xml:space="preserve">oprava dvou vstupů, schodišť do budovy školy</t>
  </si>
  <si>
    <r>
      <rPr>
        <u val="single"/>
        <sz val="11"/>
        <color rgb="FF000000"/>
        <rFont val="Calibri"/>
        <family val="2"/>
        <charset val="238"/>
      </rPr>
      <t xml:space="preserve">Pracoviště Slavkovice: </t>
    </r>
    <r>
      <rPr>
        <sz val="11"/>
        <color rgb="FF000000"/>
        <rFont val="Calibri"/>
        <family val="2"/>
        <charset val="238"/>
      </rPr>
      <t xml:space="preserve">Revitalizace exteriéru, zajištění bezpečnosti </t>
    </r>
  </si>
  <si>
    <t xml:space="preserve">opravy a vybudování nových zpevněných ploch, chodníků, obrubníků</t>
  </si>
  <si>
    <t xml:space="preserve">vybudování nového oplocení a vstupní brány do areálu</t>
  </si>
  <si>
    <r>
      <rPr>
        <u val="single"/>
        <sz val="11"/>
        <color rgb="FF000000"/>
        <rFont val="Calibri"/>
        <family val="2"/>
        <charset val="238"/>
      </rPr>
      <t xml:space="preserve">Pracoviště Žďárská:</t>
    </r>
    <r>
      <rPr>
        <sz val="11"/>
        <color rgb="FF000000"/>
        <rFont val="Calibri"/>
        <family val="2"/>
        <charset val="238"/>
      </rPr>
      <t xml:space="preserve"> Celková rekonstrukce budovy pro možnost navýšení kapacity školy</t>
    </r>
  </si>
  <si>
    <t xml:space="preserve">navýšení kapacity školy, vybudování další třídy</t>
  </si>
  <si>
    <t xml:space="preserve">rozpracovaná PD</t>
  </si>
  <si>
    <t xml:space="preserve">Základní škola a Mateřská škola Radešínská Svratka, okres Žďár nad Sázavou, příspěvková organizace</t>
  </si>
  <si>
    <t xml:space="preserve">Obec Radešínská Svratka</t>
  </si>
  <si>
    <t xml:space="preserve">Přístavba MŠ</t>
  </si>
  <si>
    <t xml:space="preserve">Radešínská Svratka</t>
  </si>
  <si>
    <t xml:space="preserve">Rozšíření kapacity MŠ</t>
  </si>
  <si>
    <t xml:space="preserve">2023</t>
  </si>
  <si>
    <t xml:space="preserve">2025</t>
  </si>
  <si>
    <t xml:space="preserve">zpracovaná PD</t>
  </si>
  <si>
    <t xml:space="preserve">Základní škola a Mateřská škola Radňovice, příspěvková organizace</t>
  </si>
  <si>
    <t xml:space="preserve">Obec Radňovice</t>
  </si>
  <si>
    <t xml:space="preserve">Stavební úpravy ZŠ a MŠ Radňovice</t>
  </si>
  <si>
    <t xml:space="preserve">Radňovice</t>
  </si>
  <si>
    <t xml:space="preserve">zateplení obvodového pláště, výměna otopného systému, zateplení a výměna střechy, vytvoření tříd v podkroví, bezbariérový přístup, zvětšení kapacity MŠ, rekonstrukce a navýšení kapacity sociálního zařízení, zvětšení jídelny a šatny</t>
  </si>
  <si>
    <t xml:space="preserve">2024</t>
  </si>
  <si>
    <t xml:space="preserve">stavební povolení</t>
  </si>
  <si>
    <t xml:space="preserve">ano</t>
  </si>
  <si>
    <t xml:space="preserve">Základní škola a Mateřská škola Řečice, příspěvková organizace</t>
  </si>
  <si>
    <t xml:space="preserve">Obec Řečice</t>
  </si>
  <si>
    <t xml:space="preserve">Bezbariérový přístup</t>
  </si>
  <si>
    <t xml:space="preserve">Řečice</t>
  </si>
  <si>
    <t xml:space="preserve">upravení bezbariérového přístupu a pohybu po budově</t>
  </si>
  <si>
    <t xml:space="preserve">Relaxační místnost pro děti se speciálními potřebami</t>
  </si>
  <si>
    <t xml:space="preserve">možnost relaxace během pobytu ve škole</t>
  </si>
  <si>
    <t xml:space="preserve">2026</t>
  </si>
  <si>
    <t xml:space="preserve">Tělocvična</t>
  </si>
  <si>
    <t xml:space="preserve">škola dosud nemá možnosti výuky TV</t>
  </si>
  <si>
    <t xml:space="preserve">2027</t>
  </si>
  <si>
    <t xml:space="preserve">je zajištěn pozemek</t>
  </si>
  <si>
    <t xml:space="preserve">Základní škola a mateřská škola Sněžné, příspěvková organizace</t>
  </si>
  <si>
    <t xml:space="preserve">Městys Sněžné</t>
  </si>
  <si>
    <t xml:space="preserve">Rekonstrukce půdních prostor - vytvoření 4 učeben pro polytehnickou výchovu, přírodní vědy, pracovní činnosti a multimediální učebnu</t>
  </si>
  <si>
    <t xml:space="preserve">Sněžné</t>
  </si>
  <si>
    <t xml:space="preserve">plán</t>
  </si>
  <si>
    <t xml:space="preserve">Přístavba budovy - pravý bok - vybudování dvou učeben, zázemí pro učitele, skladové prostory, rozšíření prostor pro MŠ</t>
  </si>
  <si>
    <t xml:space="preserve">PD</t>
  </si>
  <si>
    <t xml:space="preserve">Vybavení školy výškově stavitelným nábytkem, zařízení do knihovny</t>
  </si>
  <si>
    <t xml:space="preserve">Rekonstrukce technického zázemí v suterénu - dveře, pračka</t>
  </si>
  <si>
    <t xml:space="preserve">Základní škola a Mateřská škola Věcov, okres Žďár nad Sázavou, příspěvková organizace</t>
  </si>
  <si>
    <t xml:space="preserve">Obec Věcov</t>
  </si>
  <si>
    <t xml:space="preserve">Ekoučebna pro MŠ, vybavení</t>
  </si>
  <si>
    <t xml:space="preserve">Věcov</t>
  </si>
  <si>
    <t xml:space="preserve">Vybudování venkovní učebny  EV</t>
  </si>
  <si>
    <t xml:space="preserve">Rekonstrukce střechy MŠ</t>
  </si>
  <si>
    <t xml:space="preserve">Základní škola a Mateřská škola Zubří, okres Žďár nad Sázavou, příspěvková organizace</t>
  </si>
  <si>
    <t xml:space="preserve">Obec Zubří</t>
  </si>
  <si>
    <r>
      <rPr>
        <sz val="9"/>
        <rFont val="Calibri"/>
        <family val="2"/>
        <charset val="1"/>
      </rPr>
      <t xml:space="preserve">Rekonstrukce /</t>
    </r>
    <r>
      <rPr>
        <i val="true"/>
        <sz val="9"/>
        <rFont val="Calibri"/>
        <family val="2"/>
        <charset val="1"/>
      </rPr>
      <t xml:space="preserve">novostavba</t>
    </r>
    <r>
      <rPr>
        <sz val="9"/>
        <rFont val="Calibri"/>
        <family val="2"/>
        <charset val="1"/>
      </rPr>
      <t xml:space="preserve">/ budovy pro volnočasové aktivity</t>
    </r>
  </si>
  <si>
    <t xml:space="preserve">Zubří</t>
  </si>
  <si>
    <t xml:space="preserve">Schopnost práce s digitálními technologiemi</t>
  </si>
  <si>
    <t xml:space="preserve">2022 – 2024</t>
  </si>
  <si>
    <t xml:space="preserve">Schváleno v Novém Městě na Moravě dne 25. 9. 2023 Řídícím výborem MAP III metodou per rollam.  </t>
  </si>
  <si>
    <t xml:space="preserve">Michal Šmarda</t>
  </si>
  <si>
    <t xml:space="preserve">předseda ŘV MAP III v ORP Nové Město na Moravě</t>
  </si>
  <si>
    <t xml:space="preserve">Pozn.</t>
  </si>
  <si>
    <t xml:space="preserve"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</si>
  <si>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</si>
  <si>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 xml:space="preserve">2) Relevantní označte křížkem (zaškrtněte). Vazba investiční priority (projektu) na daný typ projektu bude posuzována v přijatelnosti žádosti o podporu předložené do IROP, požadované musí být zaškrtnuto.</t>
  </si>
  <si>
    <t xml:space="preserve"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</si>
  <si>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</si>
  <si>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Strategický rámec MAP - seznam investičních priorit ZŠ (2021-2027)</t>
  </si>
  <si>
    <t xml:space="preserve">Kraj realizace</t>
  </si>
  <si>
    <r>
      <rPr>
        <b val="true"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 val="true"/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</si>
  <si>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1"/>
      </rPr>
      <t xml:space="preserve"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</si>
  <si>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r>
      <rPr>
        <sz val="10"/>
        <color rgb="FF000000"/>
        <rFont val="Calibri"/>
        <family val="2"/>
        <charset val="238"/>
      </rPr>
      <t xml:space="preserve">z toho předpokládané výdaje </t>
    </r>
    <r>
      <rPr>
        <sz val="10"/>
        <rFont val="Calibri"/>
        <family val="2"/>
        <charset val="238"/>
      </rPr>
      <t xml:space="preserve">EFRR</t>
    </r>
  </si>
  <si>
    <t xml:space="preserve">s vazbou na podporovanou oblast</t>
  </si>
  <si>
    <t xml:space="preserve">rekonstrukce učeben neúplných škol v CLLD</t>
  </si>
  <si>
    <t xml:space="preserve">zázemí pro školní poradenské pracoviště </t>
  </si>
  <si>
    <t xml:space="preserve">vnitřní/venkovní zázemí pro komunitní aktivity vedoucí k sociální inkluzi</t>
  </si>
  <si>
    <t xml:space="preserve">budování zázemí družin a školních klubů</t>
  </si>
  <si>
    <t xml:space="preserve">konektivita</t>
  </si>
  <si>
    <t xml:space="preserve">cizí jazyky
</t>
  </si>
  <si>
    <r>
      <rPr>
        <sz val="10"/>
        <color rgb="FF000000"/>
        <rFont val="Calibri"/>
        <family val="2"/>
        <charset val="1"/>
      </rPr>
      <t xml:space="preserve">přírodní vědy</t>
    </r>
    <r>
      <rPr>
        <vertAlign val="superscript"/>
        <sz val="10"/>
        <color rgb="FF000000"/>
        <rFont val="Calibri"/>
        <family val="2"/>
        <charset val="238"/>
      </rPr>
      <t xml:space="preserve"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</si>
  <si>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 xml:space="preserve">polytech. vzdělávání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</si>
  <si>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r>
      <rPr>
        <sz val="10"/>
        <color rgb="FF000000"/>
        <rFont val="Calibri"/>
        <family val="2"/>
        <charset val="1"/>
      </rPr>
      <t xml:space="preserve"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</si>
  <si>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 xml:space="preserve">Základní škola Bobrová, příspěvková organizace</t>
  </si>
  <si>
    <t xml:space="preserve">Přírodovědná venkovní učebna</t>
  </si>
  <si>
    <t xml:space="preserve">Vybudování venkovní přírodovědné učebny.</t>
  </si>
  <si>
    <t xml:space="preserve">Vybavení dílen</t>
  </si>
  <si>
    <t xml:space="preserve">Vybudování učebny pro technické a řemeslné obory/úpravy půdního prostoru</t>
  </si>
  <si>
    <t xml:space="preserve">Výměna
podlahových krytin</t>
  </si>
  <si>
    <t xml:space="preserve">Renovace a údržba oken školních budov</t>
  </si>
  <si>
    <t xml:space="preserve">Úprava školního areálu/vybavení
herními prvky</t>
  </si>
  <si>
    <t xml:space="preserve">Vybavení
školního fitness
centra</t>
  </si>
  <si>
    <t xml:space="preserve">Rekonstrukce a vybavení
školních šaten</t>
  </si>
  <si>
    <t xml:space="preserve">Vybavení školní knihovny</t>
  </si>
  <si>
    <t xml:space="preserve">Modernizace kmenových i odborných učeben</t>
  </si>
  <si>
    <t xml:space="preserve">Modernizace kmenových i odborných učeben - výměna zastaralých interaktivních tabulí a jejich nahrazení modernějším vybavením </t>
  </si>
  <si>
    <t xml:space="preserve">Energetická soběstačnost</t>
  </si>
  <si>
    <t xml:space="preserve">Výměna plynových kotlů - fotovoltaika, tepelná čerpadla, …</t>
  </si>
  <si>
    <t xml:space="preserve">Rekonstrukce suterénu školy</t>
  </si>
  <si>
    <t xml:space="preserve">Rekonstrukce suterénních prostor školy - vytvoření prostoru pro školní družinu a volnočasové aktivity, výuku dovedností zaměřených na výchovy (výtvarnou, hudební), na polytechnickou výuku, včetně vybavení. Rekonstrukce přilehlých sociálních zařízení, zajistění přívodu vody, oprava odpadů, vytvoření přilehlé šatny.</t>
  </si>
  <si>
    <t xml:space="preserve">Volnočasové, komunitní centrum v podkroví školy</t>
  </si>
  <si>
    <t xml:space="preserve">Rekonstrukce školní půdy na volnočasové a edukační centrum s návazností na vzdělávání i setkávání s veřejností. Oprava a zateplení střechy i obvodového zdiva budovy.</t>
  </si>
  <si>
    <t xml:space="preserve">Revitaliace školní tělocvičny</t>
  </si>
  <si>
    <t xml:space="preserve">Revitalizace prostoru po výuku TV a pohybových aktivit - rekonstrukce podlahy (protiskluzová úprava), zajištění oken sítěmi, rekonstrukce elektroinstalace a osvětlení, výměna radiátorů včetně bezpečnostních krytů</t>
  </si>
  <si>
    <t xml:space="preserve">Stavební úpravy I. etapa</t>
  </si>
  <si>
    <t xml:space="preserve">Rekonstrukce el. rozvodů, vody a kanalizace. Stavební úpravy nevyhovujících WC, klimatizace ve školní kuchyni a jídelně včetně rekuperace vzduchu. Nové vybavení ve školní kuchyni. Snížení a oprava komínu.</t>
  </si>
  <si>
    <t xml:space="preserve">zpracována PD</t>
  </si>
  <si>
    <t xml:space="preserve">Stavební úpravy II. etapa</t>
  </si>
  <si>
    <t xml:space="preserve">Rekonstrukce el. rozvodů, vody a kanalizace. Stavební úpravy nevyhovujících WC, klimatizace ve školní kuchyni a jídelně včetně rekuperace vzduchu. Nové vybavení ve školní kuchyni.</t>
  </si>
  <si>
    <t xml:space="preserve">Vybudování počítačového centra pro digitalizaci </t>
  </si>
  <si>
    <t xml:space="preserve">S novou digitalizací výuky pořídit odpovídající učebnu, propojení igitální sítě ve škole </t>
  </si>
  <si>
    <t xml:space="preserve">Umožnit všem bezbariérový vstup do školy</t>
  </si>
  <si>
    <t xml:space="preserve">Rekonstrukce půdy na přírodovědné a polytechnické učebny</t>
  </si>
  <si>
    <t xml:space="preserve">Vybudování zázemí pro nové formy výuky</t>
  </si>
  <si>
    <t xml:space="preserve">Rekonstrukce a revitalizace exteriéru školy (školní zahrady a dalších zelených ploch v okolí školy)</t>
  </si>
  <si>
    <t xml:space="preserve">Základní škola a Mateřská škola Křižánky, příspěvková organizace</t>
  </si>
  <si>
    <t xml:space="preserve">Obec Křižánky</t>
  </si>
  <si>
    <t xml:space="preserve">Vytvoření multimediálni učebny </t>
  </si>
  <si>
    <t xml:space="preserve">Křižánky</t>
  </si>
  <si>
    <t xml:space="preserve">Využití podkrovního prostoru školy - půdy k vytvoření multimediální učebny, výbava potřebným nábytkem, médii pro využití v mezipředmětových vztazích. Pro kategorii žáků prvního stupně základní školy.  </t>
  </si>
  <si>
    <t xml:space="preserve">příprava materiálů pro PD</t>
  </si>
  <si>
    <t xml:space="preserve">vytvoření učebny informatiky a přírodovědfných činností</t>
  </si>
  <si>
    <t xml:space="preserve">Využití podkroví školy k vytvoření  učebny informatiky a přirodovědných činností s návazností na předměty 1. stupně ZŠ - přirodovědu, vlastivědu,informatiku</t>
  </si>
  <si>
    <t xml:space="preserve">Vytvoření prostoru pro volnočasové aktivity žáků, vybudování školní družiny</t>
  </si>
  <si>
    <t xml:space="preserve">Vybudování školní družiny a prostoru pro volnočasové aktivity žáků školy mimo vyučování. Rekonstrukce půdního prosotru, vybavení odpovídajícím nábytkem.</t>
  </si>
  <si>
    <t xml:space="preserve">Školní knihovna s čítárnou a prostorem pro doučování žáků s poruchami učení</t>
  </si>
  <si>
    <t xml:space="preserve">Vybudování prostoru pro školní knihovnu a čítárnu s prostorem pro doučování žáků s SPU, především se zaměřením na čtenářskou gramotnost a další poruchy učení.</t>
  </si>
  <si>
    <t xml:space="preserve">Venkovní enviromentální učebna</t>
  </si>
  <si>
    <t xml:space="preserve">Vytvoření venkovní učebny pro enviromentální výchovu navázanou na bezprostřední exteriér školy. Pořízení mobilního šapitó, venkovních dřevěných stolů a lavic. Sestavení venkovního prostoru školy z edukačních, herních a pěstebních prvků k ekologickým a výukovým aktivitám.</t>
  </si>
  <si>
    <t xml:space="preserve">Centrum pohybových činností</t>
  </si>
  <si>
    <t xml:space="preserve">Vybudování venkovního prostoru školy k pohybovým aktivitám pro výuku tělesné výchovy pro zvýšení tělesné zdatnosti žáků. Pořízení zahradních prvků pro cvičení žáků 1. st. ZŠ - pro obratnost, měření síly a vytrvalosti, pořízení mobilního šapitó pro relaxační a protahovací cvičení s prvky jógy, apod.</t>
  </si>
  <si>
    <t xml:space="preserve">Multifunkční venkovní prostor pro prezentaci školy na veřejnosti a pro setkávání </t>
  </si>
  <si>
    <t xml:space="preserve">Vybudování multifunkčního venkovního prostoru pro setkávání s veřejností, rodiči, spolky obce, pro prezentaci školy ve venkovním prostoru navázaném na okolní přírodu. Vybudování přírodního pódia pro vystoupení žáků, pořízení mobilního šapitó se stoly a lavicemi a vybudování edukačního a odpočinkového centra v bezprostřední blízkosti školy - na školní zahradě.</t>
  </si>
  <si>
    <t xml:space="preserve">Základní škola Nové Město na Moravě, Leandra Čecha 860, okres Žďár nad Sázavou</t>
  </si>
  <si>
    <t xml:space="preserve">Výměna oken v budově L. Čecha</t>
  </si>
  <si>
    <t xml:space="preserve">Výměna všech oken v budově L. Čecha za okna s lepšími izolačními vlastnostmi</t>
  </si>
  <si>
    <t xml:space="preserve">záměr</t>
  </si>
  <si>
    <t xml:space="preserve">Obměna vybavení jídelny</t>
  </si>
  <si>
    <t xml:space="preserve">Výměna myčky, varných kotlů, sporáků, konvektomatů a dalšího vybavení</t>
  </si>
  <si>
    <t xml:space="preserve">Revitalizace bývalého hlavního vchodu</t>
  </si>
  <si>
    <t xml:space="preserve">Vybudování jedné pracovny pro školní poradenské zařízení a relaxační zóny naproti ní.</t>
  </si>
  <si>
    <t xml:space="preserve">Instalace fotovoltaiky na hlavní budově a jídelně</t>
  </si>
  <si>
    <t xml:space="preserve">Osazení jižní části střechy budovy fotovoltaickými panely, velkokapacitní baterie pro uchování el. Energie a související elektroinstalace.</t>
  </si>
  <si>
    <t xml:space="preserve">probíhá studie proveditelnosti a návratnosti</t>
  </si>
  <si>
    <t xml:space="preserve">Zelená střecha na spojovacím krčku</t>
  </si>
  <si>
    <t xml:space="preserve">Vybudování extenzivní zelené střechy na spojovacím krčku mezi hlavní budou, budovou gymnázia a školní jídelnou.</t>
  </si>
  <si>
    <t xml:space="preserve">prověřená statika budovy</t>
  </si>
  <si>
    <t xml:space="preserve">Rekonstrukce učebny chemie</t>
  </si>
  <si>
    <t xml:space="preserve">Kompletní rekontrukce učebny (umyvadla, mobiliář, podlahová krytina)</t>
  </si>
  <si>
    <t xml:space="preserve">Rekonstrukce šaten</t>
  </si>
  <si>
    <t xml:space="preserve">Výměna šatních skříněk a podlahové krytiny.</t>
  </si>
  <si>
    <t xml:space="preserve">Rekonstrukce školního dvora</t>
  </si>
  <si>
    <t xml:space="preserve">Vybudování zastíněných prostor a rozšíření zeleně.</t>
  </si>
  <si>
    <t xml:space="preserve">Revitalace relaxačních zón</t>
  </si>
  <si>
    <t xml:space="preserve">Revitalace celkově 3 relaxačních zón ve třech patrech hlavní budovy.</t>
  </si>
  <si>
    <t xml:space="preserve">Vybudování nadsvětlíků</t>
  </si>
  <si>
    <t xml:space="preserve">Nadsvětlíky budou vybudovány mezi třídami a chodbami, cílem je dostat na chodby více přirozeného světla. Budou v úrovni cca od 2 metrů výšky po strop.</t>
  </si>
  <si>
    <t xml:space="preserve">Přístavba školy na L. Čecha</t>
  </si>
  <si>
    <t xml:space="preserve">Přístavba školy jihovýchodním směrem ke gymnáziu (nad současnou přípravnu dílen), vzniklo by tak až 6 učeben.</t>
  </si>
  <si>
    <t xml:space="preserve">Půdní vestavba v Pohledci</t>
  </si>
  <si>
    <t xml:space="preserve">Rekonstrukce střechy a úprava půdních prostor na učebnu informatiky, školní družinu a zázemí pro pedagogy.</t>
  </si>
  <si>
    <t xml:space="preserve">zpracovaný projekt</t>
  </si>
  <si>
    <t xml:space="preserve">Zahradní hřiště v Pohledci</t>
  </si>
  <si>
    <t xml:space="preserve">Instalace venkovních pohybových prvků pro potřeby tělesné výchovy a školní družiny, atletická dráha s umělým povrchem a doskočiště pro skok daleký.</t>
  </si>
  <si>
    <t xml:space="preserve">Výměna oken v budově v Pohledci</t>
  </si>
  <si>
    <t xml:space="preserve">Výměna stávajících dřevěných oken za nová.</t>
  </si>
  <si>
    <t xml:space="preserve">zpracovaná dokumentace</t>
  </si>
  <si>
    <t xml:space="preserve">Venkovní učebna v Pohledci</t>
  </si>
  <si>
    <t xml:space="preserve">Vybudování venkovní učebny - altánu s mobiliářem.</t>
  </si>
  <si>
    <t xml:space="preserve">Ekonomizace provozu tělocvičny</t>
  </si>
  <si>
    <t xml:space="preserve">Zateplení budovy, výměna oken, fotovoltaika</t>
  </si>
  <si>
    <t xml:space="preserve">Úprava vstupu do školy</t>
  </si>
  <si>
    <t xml:space="preserve">Úprava části venkovního pozemku u vstupu do školy.Výsadba zeleně, lavičky, odpadkové koše.</t>
  </si>
  <si>
    <t xml:space="preserve">Přístavba školy v Pohledci</t>
  </si>
  <si>
    <t xml:space="preserve">Demolice a vybudování přístavby s učebnou, školní družinou, šatnami, sociálním zařízením a technickým zázemím.</t>
  </si>
  <si>
    <t xml:space="preserve">Koupě 9místného vozidla</t>
  </si>
  <si>
    <t xml:space="preserve">Koupě 9místného vozidla zejména pro dopravu žáků na soutěže</t>
  </si>
  <si>
    <t xml:space="preserve">Badatelské přírodovědné centrum - venkovní</t>
  </si>
  <si>
    <t xml:space="preserve">Vybudování venkovní učebny s mobiliářem a vyvýšených záhonů</t>
  </si>
  <si>
    <t xml:space="preserve">Základní škola a Praktická škola Nové Město na Moravě, Malá 154</t>
  </si>
  <si>
    <t xml:space="preserve">Výtah</t>
  </si>
  <si>
    <t xml:space="preserve">Výstavba výtahu v objektu ZŠ a PŠ</t>
  </si>
  <si>
    <t xml:space="preserve">zpracovaná projektová dokumentace, schváleno majitelem budovy</t>
  </si>
  <si>
    <t xml:space="preserve">IT vybavení</t>
  </si>
  <si>
    <t xml:space="preserve">Obnova stávající IT techniky, serverové řešení, posílení konektivity, prezentační technika, nákup HW, 3D tiskárna </t>
  </si>
  <si>
    <t xml:space="preserve">Zateplení budovy</t>
  </si>
  <si>
    <t xml:space="preserve">Snížení energetické náročnosti budovy.</t>
  </si>
  <si>
    <t xml:space="preserve">Půdní přístavba</t>
  </si>
  <si>
    <t xml:space="preserve">Rozšíření školy o učebny přírodních věd, IT, školní družiny</t>
  </si>
  <si>
    <t xml:space="preserve">Základní škola Nové Město na Moravě, Vratislavovo náměstí  124, okres Žďár nad Sázavou</t>
  </si>
  <si>
    <t xml:space="preserve">Rekonstrukce školní jídelny včetně technologií</t>
  </si>
  <si>
    <t xml:space="preserve">Rekonstrukce školní jídelny včetně technologií, klimatizační jednotka, vybudování samostatného vchodu pro cizí strávníky, úprava příjezdu apod.</t>
  </si>
  <si>
    <t xml:space="preserve">Rekonstrukce kotelny</t>
  </si>
  <si>
    <t xml:space="preserve">Vybudování podlahy v bývalé kotelně, zřízení dílny pro školníka, skladovací prostory</t>
  </si>
  <si>
    <t xml:space="preserve">Rekonstrukce dveří a podlahové  krytiny</t>
  </si>
  <si>
    <t xml:space="preserve">Výměna vnitřních dveří a podlohových krytin v budově ZŠ</t>
  </si>
  <si>
    <t xml:space="preserve">Půdní vestavba - vybudování vybudování učeben pro odborné předměty</t>
  </si>
  <si>
    <t xml:space="preserve">Vybudování nových učeben v půdních prostorách ZŠ - včetně technického zázemí</t>
  </si>
  <si>
    <t xml:space="preserve">Nové prostory pro ŠD</t>
  </si>
  <si>
    <t xml:space="preserve">Stavební úpravy , pořízení vybavení pro účely školského zařízení - ŠD</t>
  </si>
  <si>
    <t xml:space="preserve">Rozvoj školského areálu – 1. etapa</t>
  </si>
  <si>
    <t xml:space="preserve">Komplexní rozvoj stávajícího (i předpokládaného) školského areálu včetně technického zázemí </t>
  </si>
  <si>
    <t xml:space="preserve">Vybavení a modernizace učeben v ZŠ Slavkovice 7</t>
  </si>
  <si>
    <t xml:space="preserve">Modernizace stávajících učeben – IC a didaktická technika, vnitřní vybavení apod.</t>
  </si>
  <si>
    <t xml:space="preserve">Vybavení a modernizace učeben - 1. etapa</t>
  </si>
  <si>
    <t xml:space="preserve">Modernizace stávajících učeben - IC a didaktická technika, vnitřní vybavení apod.</t>
  </si>
  <si>
    <t xml:space="preserve">Vybavení a modernizace učeben - 2. etapa</t>
  </si>
  <si>
    <t xml:space="preserve">Rozvoj školského areálu - 2. etapa</t>
  </si>
  <si>
    <t xml:space="preserve">Modernizace informačního systému</t>
  </si>
  <si>
    <t xml:space="preserve">Modernizace vnitřního informačního systému školních budov (intranet, informační el. dobíjecí panely,…)</t>
  </si>
  <si>
    <t xml:space="preserve">Upravit vstup do budovy a přístup na chodbách.</t>
  </si>
  <si>
    <t xml:space="preserve">Modernizace tříd</t>
  </si>
  <si>
    <t xml:space="preserve">Nový nábytek do stávajících učeben</t>
  </si>
  <si>
    <t xml:space="preserve">Přístavba MŠ + přístavba tělocvičny</t>
  </si>
  <si>
    <t xml:space="preserve">Stavební úpravy ZŠ Radňovice</t>
  </si>
  <si>
    <t xml:space="preserve">Bezbariérový vstup do školy a pohyb po budově</t>
  </si>
  <si>
    <t xml:space="preserve">upravení bezbariérového přístupu a pohybu po budově školy</t>
  </si>
  <si>
    <t xml:space="preserve">Relaxační místnost pro děti s podpůrnými opatřeními</t>
  </si>
  <si>
    <t xml:space="preserve">škola dosud nemá prostor pro výuku TV</t>
  </si>
  <si>
    <t xml:space="preserve">Rekonstrukce půdních prostor</t>
  </si>
  <si>
    <t xml:space="preserve">vytvoření 4 učeben pro polytechnickou výchovu, přírodní vědy, pracovní činnosti a multimediální učebnu</t>
  </si>
  <si>
    <t xml:space="preserve">Přístavba budovy - pravý bok </t>
  </si>
  <si>
    <t xml:space="preserve">vybudování dvou učeben, zázemí pro učitele, skladové prostory, rozšíření prostor pro MŠ</t>
  </si>
  <si>
    <t xml:space="preserve">Vybavení školy výškově stavitelným nábytkem, vybavení do knihovny</t>
  </si>
  <si>
    <t xml:space="preserve">Ekoučebna pro ZŠ</t>
  </si>
  <si>
    <t xml:space="preserve">Vybudování venkovní učebny EV</t>
  </si>
  <si>
    <t xml:space="preserve">Rekonstrukce /novostavba/ budovy pro volnočasové aktivity</t>
  </si>
  <si>
    <t xml:space="preserve">Rekonstrukce místnosti ICT</t>
  </si>
  <si>
    <t xml:space="preserve">Rekonstrukce a modernizace místnosti přírodovědy a prvouky</t>
  </si>
  <si>
    <t xml:space="preserve">Úprava půdy / polytechnické vzdělávání</t>
  </si>
  <si>
    <t xml:space="preserve">Zřízení a vybavení relaxační místnosti</t>
  </si>
  <si>
    <t xml:space="preserve">Multimediální učebna</t>
  </si>
  <si>
    <t xml:space="preserve">Zbudování parkoviště pro potřeby školy součást novostavby multifunkční budovy</t>
  </si>
  <si>
    <t xml:space="preserve">Dětské hřiště u ZŠ</t>
  </si>
  <si>
    <t xml:space="preserve">2022 – 2023</t>
  </si>
  <si>
    <t xml:space="preserve">Základní škola Spolu</t>
  </si>
  <si>
    <t xml:space="preserve">Spolek Jinak</t>
  </si>
  <si>
    <t xml:space="preserve">Koupě nemovitosti pro základní školu</t>
  </si>
  <si>
    <t xml:space="preserve">všechny obce ORP Nové Město na Moravě</t>
  </si>
  <si>
    <t xml:space="preserve">Koupě vhodné nemovitosti v lokalitě ORP Nové Město na Moravě za účelem poskytování vzdělávání s vazbou na komunitní aktivity.</t>
  </si>
  <si>
    <t xml:space="preserve">Rekonstrukce nemovitosti pro základní školu – 1. etapa</t>
  </si>
  <si>
    <t xml:space="preserve">Rekonstrukce vhodné nemovitosti za účelem poskytování vzdělávání s vazbou na komunitní aktivity v lokalitě ORP Nové Město na Moravě – 1. etapa.</t>
  </si>
  <si>
    <t xml:space="preserve">Novostavba základní školy</t>
  </si>
  <si>
    <t xml:space="preserve">Novostavba základní školy v lokalitě ORP Nové Město na Moravě s vazbou na komunitní aktivity.</t>
  </si>
  <si>
    <t xml:space="preserve">Zpracovaná studie pro určení velikosti budovy</t>
  </si>
  <si>
    <t xml:space="preserve">Rekonstrukce nemovitosti pro základní školu - 2. etapa</t>
  </si>
  <si>
    <t xml:space="preserve">Rekonstrukce vhodné nemovistost za účelem poskytování vzdělávání s vazbou na komunitní aktivity v lokalitě ORP Nové Město na Moravě - 2. etapa.</t>
  </si>
  <si>
    <t xml:space="preserve">Zpracovaná projektová dokumentace </t>
  </si>
  <si>
    <t xml:space="preserve">Rekonstrukce  prostor pro základní školu - dočasné řešení  - 1. etapa</t>
  </si>
  <si>
    <t xml:space="preserve">Rekonstrukce části nemovistosti za účelem poskytování základního vzdělávání a školní družiny v lokalitě Nové Město na Moravě - 1. etapa</t>
  </si>
  <si>
    <t xml:space="preserve">Rekonstrukce  prostor pro základní školu - dočasné řešení - 2. etapa</t>
  </si>
  <si>
    <t xml:space="preserve">Rekonstrukce části nemovistosti za účelem poskytování základního vzdělávání a školní družiny v lokalitě Nové Město na Moravě - 2. etapa</t>
  </si>
  <si>
    <t xml:space="preserve">Koupě pozemku</t>
  </si>
  <si>
    <t xml:space="preserve">Koupě vhodného pozemku v lokalitě ORP Nové Město na Moravě za účelem výstavby objektu pro vzdělávání / péče o děti s vazbou na komunitní aktivity.</t>
  </si>
  <si>
    <t xml:space="preserve">Nalezen vhodný pozemek</t>
  </si>
  <si>
    <t xml:space="preserve">Infrastruktura zařízení pro vzdělávání a komunitní aktivity -1. etapa</t>
  </si>
  <si>
    <t xml:space="preserve">Výstavba/ dostavba / rekonstrukce zařízení za účelem vzdělávání a komunitních aktivit - 1. etapa</t>
  </si>
  <si>
    <t xml:space="preserve">Infrastruktura zařízení pro vzdělávání a komunitní aktivity - 2. etapa</t>
  </si>
  <si>
    <t xml:space="preserve">Výstavba/ dostavba / rekonstrukce zařízení za účelem vzdělávání a komunitních aktivit - 2. etapa</t>
  </si>
  <si>
    <t xml:space="preserve">Infrastruktura zařízení pro péči o děti v dětské skupině - 1. etapa</t>
  </si>
  <si>
    <t xml:space="preserve">Výstavba/ dostavba / rekonstrukce zařízení za účelem péče o děti typu dětské skupiny s vazbou na komunitní aktivity - 1. etapa</t>
  </si>
  <si>
    <t xml:space="preserve">Infrastruktura zařízení pro péči o děti v dětské skupině - 2. etapa</t>
  </si>
  <si>
    <t xml:space="preserve">Výstavba/ dostavba / rekonstrukce zařízení za účelem péče o děti typu dětské skupiny s vazbou na komunitní aktivity - 2. etapa</t>
  </si>
  <si>
    <t xml:space="preserve">Infrastruktura pro Badatelské centrum - 1. etapa</t>
  </si>
  <si>
    <t xml:space="preserve">Odranec</t>
  </si>
  <si>
    <t xml:space="preserve">Rekonstrukce objektu za účelem vybudování centra badatelské a inovativní  výuky - 1. etapa</t>
  </si>
  <si>
    <t xml:space="preserve">Vhodný objekt ve vlastnicví partnerské NNO</t>
  </si>
  <si>
    <t xml:space="preserve">Infrastruktura pro Badatelské centrum -2. etapa</t>
  </si>
  <si>
    <t xml:space="preserve">Rekonstrukce objektu za účelem vybudování centra badatelské a inovativní  výuky - 2. etapa</t>
  </si>
  <si>
    <t xml:space="preserve">Vybavení základní školy - 1. etapa</t>
  </si>
  <si>
    <t xml:space="preserve">Pořízení vybavení kmenových učeben,  odborných učeben a zázemí pro pedagogy - 1. etapa</t>
  </si>
  <si>
    <t xml:space="preserve">Vybavení základní školy - 2. etapa</t>
  </si>
  <si>
    <t xml:space="preserve">Pořízení vybavení kmenových učeben,  odborných učeben a zázemí pro pedagogy - 2. etapa</t>
  </si>
  <si>
    <t xml:space="preserve">Vybudované odborné učebny mohu být využívány i pro zájmové a neformální vzdělávání.</t>
  </si>
  <si>
    <t xml:space="preserve"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</si>
  <si>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a 4)  Vzdělávací oblasti a obory Rámcového vzdělávacího programu pro základní vzdělávání:</t>
  </si>
  <si>
    <t xml:space="preserve">•           Jazyk a jazyková komunikace (Cizí jazyk, Další cizí jazyk),</t>
  </si>
  <si>
    <t xml:space="preserve">•           Člověk a jeho svět,</t>
  </si>
  <si>
    <t xml:space="preserve">•           Matematika a její aplikace,</t>
  </si>
  <si>
    <t xml:space="preserve">•           Člověk a příroda (Fyzika, Chemie, Přírodopis, Zeměpis),</t>
  </si>
  <si>
    <t xml:space="preserve">•           Člověk a svět práce, </t>
  </si>
  <si>
    <t xml:space="preserve">•           Průřezová témata RVP ZV: Environmentální výchova.</t>
  </si>
  <si>
    <t xml:space="preserve">                       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</si>
  <si>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</si>
  <si>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</si>
  <si>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</si>
  <si>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a podporovat touhu tvořit a práci zdárně dokončit.</t>
  </si>
  <si>
    <t xml:space="preserve"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</si>
  <si>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</si>
  <si>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</si>
  <si>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Souhrnný rámec pro investice do infrastruktury pro zájmové, neformální vzdělávání a celoživotní učení (2021-2027)</t>
  </si>
  <si>
    <t xml:space="preserve">Prioritizace -pořadí projektu</t>
  </si>
  <si>
    <t xml:space="preserve">Identifikace organizace (školského/vzdělávacího zařízení)</t>
  </si>
  <si>
    <r>
      <rPr>
        <b val="true"/>
        <sz val="10"/>
        <color rgb="FF000000"/>
        <rFont val="Calibri"/>
        <family val="2"/>
        <charset val="238"/>
      </rPr>
      <t xml:space="preserve">Výdaje projektu</t>
    </r>
    <r>
      <rPr>
        <b val="true"/>
        <i val="true"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</si>
  <si>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1"/>
      </rP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</si>
  <si>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t xml:space="preserve">Název organizace</t>
  </si>
  <si>
    <t xml:space="preserve">Zřizovatel (název)</t>
  </si>
  <si>
    <t xml:space="preserve">IČ organizace</t>
  </si>
  <si>
    <t xml:space="preserve">celkové výdaje projektu</t>
  </si>
  <si>
    <r>
      <rPr>
        <sz val="10"/>
        <color rgb="FF000000"/>
        <rFont val="Calibri"/>
        <family val="2"/>
        <charset val="238"/>
      </rPr>
      <t xml:space="preserve"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EFRR</t>
    </r>
  </si>
  <si>
    <t xml:space="preserve">stručný popis, např. zpracovaná PD, zajištěné výkupy, výber dodavatele</t>
  </si>
  <si>
    <r>
      <rPr>
        <sz val="10"/>
        <color rgb="FF000000"/>
        <rFont val="Calibri"/>
        <family val="2"/>
        <charset val="238"/>
      </rPr>
      <t xml:space="preserve">polytech. vzdělávání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</si>
  <si>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r>
      <rPr>
        <sz val="10"/>
        <color rgb="FF000000"/>
        <rFont val="Calibri"/>
        <family val="2"/>
        <charset val="1"/>
      </rPr>
      <t xml:space="preserve">práce s digitálními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</si>
  <si>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 xml:space="preserve">Dům dětí a mládeže Nové Město na Moravě, příspěvková organizace</t>
  </si>
  <si>
    <t xml:space="preserve">Třetí přestavba kulturního domu</t>
  </si>
  <si>
    <t xml:space="preserve">Přebudování prostor gobelínu na skladovací prostory, vybudování tanečního sálu</t>
  </si>
  <si>
    <t xml:space="preserve">Vybavení herními prvky</t>
  </si>
  <si>
    <t xml:space="preserve">Vybavení učebny na 3D tisk</t>
  </si>
  <si>
    <t xml:space="preserve">Základní umělecká škola Jana Štursy Nové Město na Moravě, příspěvková organizace</t>
  </si>
  <si>
    <t xml:space="preserve">Nahrávací studio </t>
  </si>
  <si>
    <t xml:space="preserve">Vybavení a zřízení nahrávacího studia v ZUŠ</t>
  </si>
  <si>
    <t xml:space="preserve">Keramická pec</t>
  </si>
  <si>
    <t xml:space="preserve">Pořízení keramické pece pro výtvarný obor ZUŠ </t>
  </si>
  <si>
    <t xml:space="preserve">Sdružení Krajina</t>
  </si>
  <si>
    <t xml:space="preserve">Spolek</t>
  </si>
  <si>
    <t xml:space="preserve">Vhodný objekt ve vlastnicví </t>
  </si>
  <si>
    <t xml:space="preserve">Rekonstrukce nemovitosti pro základní školu - 1. etapa</t>
  </si>
  <si>
    <t xml:space="preserve">Rekonstrukce nemovistost za účelem poskytování vzdělávání s vazbou na komunitní aktivity - 1. etapa</t>
  </si>
  <si>
    <t xml:space="preserve">Rekonstrukce nemovistost za účelem poskytování vzdělávání s vazbou na komunitní aktivity - 2. etapa</t>
  </si>
  <si>
    <t xml:space="preserve">Pozn. </t>
  </si>
  <si>
    <t xml:space="preserve">do výše stanovené alokace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</si>
  <si>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</si>
  <si>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a 4) Vzdělávací oblasti a obory Rámcového vzdělávacího programu pro základní vzdělávání: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</si>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</sst>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 %"/>
    <numFmt numFmtId="166" formatCode="@"/>
    <numFmt numFmtId="167" formatCode="#,##0"/>
    <numFmt numFmtId="168" formatCode="DD/MM/YYYY"/>
  </numFmts>
  <fonts count="4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FF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  <font>
      <u val="single"/>
      <sz val="11"/>
      <color rgb="FF0000FF"/>
      <name val="Calibri"/>
      <family val="2"/>
      <charset val="238"/>
    </font>
    <font>
      <u val="single"/>
      <sz val="11"/>
      <color rgb="FF0563C1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11"/>
      <color rgb="FF000000"/>
      <name val="Calibri"/>
      <family val="0"/>
      <charset val="238"/>
    </font>
    <font>
      <sz val="11"/>
      <color rgb="FF000000"/>
      <name val="Calibri"/>
      <family val="0"/>
      <charset val="238"/>
    </font>
    <font>
      <sz val="11"/>
      <name val="Times New Roman"/>
      <family val="0"/>
      <charset val="238"/>
    </font>
    <font>
      <b val="true"/>
      <sz val="14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 val="true"/>
      <sz val="10"/>
      <color rgb="FF000000"/>
      <name val="Calibri"/>
      <family val="2"/>
      <charset val="238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238"/>
    </font>
    <font>
      <u val="single"/>
      <sz val="9"/>
      <color rgb="FF000000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9"/>
      <color rgb="FFC9211E"/>
      <name val="Calibri"/>
      <family val="2"/>
      <charset val="238"/>
    </font>
    <font>
      <i val="true"/>
      <sz val="9"/>
      <name val="Calibri"/>
      <family val="2"/>
      <charset val="1"/>
    </font>
    <font>
      <sz val="11"/>
      <color rgb="FF1F4E79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i val="true"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333333"/>
      <name val="Arial"/>
      <family val="2"/>
      <charset val="1"/>
    </font>
    <font>
      <strike val="true"/>
      <sz val="9"/>
      <name val="Arial"/>
      <family val="2"/>
      <charset val="1"/>
    </font>
    <font>
      <b val="true"/>
      <i val="true"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EE6EF"/>
      </patternFill>
    </fill>
    <fill>
      <patternFill patternType="solid">
        <fgColor rgb="FF9DC3E6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E0C2CD"/>
        <bgColor rgb="FFCCCCFF"/>
      </patternFill>
    </fill>
    <fill>
      <patternFill patternType="solid">
        <fgColor rgb="FFDEE6EF"/>
        <bgColor rgb="FFDEEBF7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9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3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3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2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2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6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6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6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3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6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3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6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6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3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6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3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5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3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7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7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8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3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4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6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8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6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6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6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7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6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7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7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7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9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9" fillId="0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8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8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6" borderId="20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8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6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6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6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7" fontId="38" fillId="6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7" fillId="5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8" fillId="5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8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6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0" fillId="6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6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8" fillId="6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8" fillId="6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4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7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29</xdr:row>
      <xdr:rowOff>181080</xdr:rowOff>
    </xdr:from>
    <xdr:to>
      <xdr:col>16</xdr:col>
      <xdr:colOff>581040</xdr:colOff>
      <xdr:row>31</xdr:row>
      <xdr:rowOff>468360</xdr:rowOff>
    </xdr:to>
    <xdr:sp>
      <xdr:nvSpPr>
        <xdr:cNvPr id="0" name="CustomShape 1"/>
        <xdr:cNvSpPr/>
      </xdr:nvSpPr>
      <xdr:spPr>
        <a:xfrm>
          <a:off x="0" y="5559480"/>
          <a:ext cx="12059640" cy="21380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cs-CZ" sz="1100" spc="-1" strike="noStrike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b="0" lang="cs-CZ" sz="1100" spc="-1" strike="noStrike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b) konektivita;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5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F22" activeCellId="0" sqref="F22"/>
    </sheetView>
  </sheetViews>
  <sheetFormatPr defaultColWidth="8.90234375" defaultRowHeight="15.05" zeroHeight="false" outlineLevelRow="0" outlineLevelCol="0"/>
  <cols>
    <col collapsed="false" customWidth="true" hidden="false" outlineLevel="0" max="1" min="1" style="1" width="17.67"/>
    <col collapsed="false" customWidth="true" hidden="false" outlineLevel="0" max="2" min="2" style="1" width="14.55"/>
    <col collapsed="false" customWidth="true" hidden="false" outlineLevel="0" max="3" min="3" style="1" width="14.88"/>
    <col collapsed="false" customWidth="false" hidden="false" outlineLevel="0" max="1025" min="4" style="1" width="8.89"/>
  </cols>
  <sheetData>
    <row r="1" customFormat="false" ht="21.3" hidden="false" customHeight="false" outlineLevel="0" collapsed="false">
      <c r="A1" s="2" t="s">
        <v>0</v>
      </c>
    </row>
    <row r="2" customFormat="false" ht="14.25" hidden="false" customHeight="true" outlineLevel="0" collapsed="false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4.25" hidden="false" customHeight="true" outlineLevel="0" collapsed="false">
      <c r="A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4.25" hidden="false" customHeight="true" outlineLevel="0" collapsed="false">
      <c r="A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4.25" hidden="false" customHeight="true" outlineLevel="0" collapsed="false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4.25" hidden="false" customHeight="true" outlineLevel="0" collapsed="false">
      <c r="A6" s="4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14.25" hidden="false" customHeight="tru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14.25" hidden="false" customHeight="true" outlineLevel="0" collapsed="false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14.25" hidden="false" customHeight="true" outlineLevel="0" collapsed="false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customFormat="false" ht="14.25" hidden="false" customHeight="true" outlineLevel="0" collapsed="false">
      <c r="A10" s="6" t="s">
        <v>6</v>
      </c>
      <c r="B10" s="7" t="s">
        <v>7</v>
      </c>
      <c r="C10" s="8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customFormat="false" ht="14.25" hidden="false" customHeight="true" outlineLevel="0" collapsed="false">
      <c r="A11" s="9" t="s">
        <v>9</v>
      </c>
      <c r="B11" s="10" t="s">
        <v>10</v>
      </c>
      <c r="C11" s="11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customFormat="false" ht="14.25" hidden="false" customHeight="true" outlineLevel="0" collapsed="false">
      <c r="A12" s="12" t="s">
        <v>12</v>
      </c>
      <c r="B12" s="13" t="s">
        <v>13</v>
      </c>
      <c r="C12" s="14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4.25" hidden="false" customHeight="true" outlineLevel="0" collapsed="false">
      <c r="A13" s="12" t="s">
        <v>15</v>
      </c>
      <c r="B13" s="13" t="s">
        <v>13</v>
      </c>
      <c r="C13" s="14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customFormat="false" ht="14.25" hidden="false" customHeight="true" outlineLevel="0" collapsed="false">
      <c r="A14" s="12" t="s">
        <v>16</v>
      </c>
      <c r="B14" s="13" t="s">
        <v>13</v>
      </c>
      <c r="C14" s="14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customFormat="false" ht="14.25" hidden="false" customHeight="true" outlineLevel="0" collapsed="false">
      <c r="A15" s="12" t="s">
        <v>17</v>
      </c>
      <c r="B15" s="13" t="s">
        <v>13</v>
      </c>
      <c r="C15" s="14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customFormat="false" ht="14.25" hidden="false" customHeight="true" outlineLevel="0" collapsed="false">
      <c r="A16" s="12" t="s">
        <v>18</v>
      </c>
      <c r="B16" s="13" t="s">
        <v>13</v>
      </c>
      <c r="C16" s="14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customFormat="false" ht="14.25" hidden="false" customHeight="true" outlineLevel="0" collapsed="false">
      <c r="A17" s="15" t="s">
        <v>19</v>
      </c>
      <c r="B17" s="16" t="s">
        <v>20</v>
      </c>
      <c r="C17" s="17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4.25" hidden="false" customHeight="true" outlineLevel="0" collapsed="false">
      <c r="A18" s="15" t="s">
        <v>22</v>
      </c>
      <c r="B18" s="16" t="s">
        <v>20</v>
      </c>
      <c r="C18" s="17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4.25" hidden="false" customHeight="true" outlineLevel="0" collapsed="false">
      <c r="A19" s="15" t="s">
        <v>23</v>
      </c>
      <c r="B19" s="16" t="s">
        <v>20</v>
      </c>
      <c r="C19" s="17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customFormat="false" ht="14.25" hidden="false" customHeight="true" outlineLevel="0" collapsed="false">
      <c r="A20" s="15" t="s">
        <v>24</v>
      </c>
      <c r="B20" s="16" t="s">
        <v>20</v>
      </c>
      <c r="C20" s="17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customFormat="false" ht="14.25" hidden="false" customHeight="true" outlineLevel="0" collapsed="false">
      <c r="A21" s="15" t="s">
        <v>25</v>
      </c>
      <c r="B21" s="16" t="s">
        <v>20</v>
      </c>
      <c r="C21" s="17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4.25" hidden="false" customHeight="true" outlineLevel="0" collapsed="false">
      <c r="A22" s="15" t="s">
        <v>26</v>
      </c>
      <c r="B22" s="16" t="s">
        <v>20</v>
      </c>
      <c r="C22" s="17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4.25" hidden="false" customHeight="true" outlineLevel="0" collapsed="false">
      <c r="A23" s="15" t="s">
        <v>27</v>
      </c>
      <c r="B23" s="16" t="s">
        <v>20</v>
      </c>
      <c r="C23" s="17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4.25" hidden="false" customHeight="true" outlineLevel="0" collapsed="false">
      <c r="A24" s="18" t="s">
        <v>28</v>
      </c>
      <c r="B24" s="19" t="s">
        <v>20</v>
      </c>
      <c r="C24" s="20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4.25" hidden="false" customHeight="true" outlineLevel="0" collapsed="false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5.05" hidden="false" customHeight="false" outlineLevel="0" collapsed="false">
      <c r="A26" s="3"/>
    </row>
    <row r="27" customFormat="false" ht="15.05" hidden="false" customHeight="false" outlineLevel="0" collapsed="false">
      <c r="A27" s="4" t="s">
        <v>29</v>
      </c>
    </row>
    <row r="28" customFormat="false" ht="15.05" hidden="false" customHeight="false" outlineLevel="0" collapsed="false">
      <c r="A28" s="3" t="s">
        <v>30</v>
      </c>
    </row>
    <row r="29" customFormat="false" ht="15.05" hidden="false" customHeight="false" outlineLevel="0" collapsed="false">
      <c r="A29" s="3" t="s">
        <v>31</v>
      </c>
    </row>
    <row r="30" customFormat="false" ht="15.05" hidden="false" customHeight="false" outlineLevel="0" collapsed="false">
      <c r="A30" s="3"/>
    </row>
    <row r="31" customFormat="false" ht="130.7" hidden="false" customHeight="true" outlineLevel="0" collapsed="false">
      <c r="A31" s="3"/>
    </row>
    <row r="32" customFormat="false" ht="38.2" hidden="false" customHeight="true" outlineLevel="0" collapsed="false">
      <c r="A32" s="5"/>
    </row>
    <row r="33" customFormat="false" ht="15.05" hidden="false" customHeight="false" outlineLevel="0" collapsed="false">
      <c r="A33" s="5"/>
    </row>
    <row r="34" customFormat="false" ht="15.05" hidden="false" customHeight="false" outlineLevel="0" collapsed="false">
      <c r="A34" s="22" t="s">
        <v>32</v>
      </c>
    </row>
    <row r="35" customFormat="false" ht="15.05" hidden="false" customHeight="false" outlineLevel="0" collapsed="false">
      <c r="A35" s="1" t="s">
        <v>33</v>
      </c>
    </row>
    <row r="37" customFormat="false" ht="15.05" hidden="false" customHeight="false" outlineLevel="0" collapsed="false">
      <c r="A37" s="22" t="s">
        <v>34</v>
      </c>
    </row>
    <row r="38" customFormat="false" ht="15.05" hidden="false" customHeight="false" outlineLevel="0" collapsed="false">
      <c r="A38" s="1" t="s">
        <v>35</v>
      </c>
    </row>
    <row r="40" customFormat="false" ht="15.05" hidden="false" customHeight="false" outlineLevel="0" collapsed="false">
      <c r="A40" s="4" t="s">
        <v>36</v>
      </c>
    </row>
    <row r="41" customFormat="false" ht="15.05" hidden="false" customHeight="false" outlineLevel="0" collapsed="false">
      <c r="A41" s="3" t="s">
        <v>37</v>
      </c>
    </row>
    <row r="42" customFormat="false" ht="15.05" hidden="false" customHeight="false" outlineLevel="0" collapsed="false">
      <c r="A42" s="23" t="s">
        <v>38</v>
      </c>
    </row>
    <row r="43" customFormat="false" ht="15.05" hidden="false" customHeight="false" outlineLevel="0" collapsed="false">
      <c r="B43" s="5"/>
      <c r="C43" s="5"/>
      <c r="D43" s="5"/>
      <c r="E43" s="5"/>
      <c r="F43" s="5"/>
      <c r="G43" s="5"/>
    </row>
    <row r="44" customFormat="false" ht="15.05" hidden="false" customHeight="false" outlineLevel="0" collapsed="false">
      <c r="A44" s="24"/>
      <c r="B44" s="5"/>
      <c r="C44" s="5"/>
      <c r="D44" s="5"/>
      <c r="E44" s="5"/>
      <c r="F44" s="5"/>
      <c r="G44" s="5"/>
    </row>
    <row r="45" customFormat="false" ht="15.05" hidden="false" customHeight="false" outlineLevel="0" collapsed="false">
      <c r="B45" s="5"/>
      <c r="C45" s="5"/>
      <c r="D45" s="5"/>
      <c r="E45" s="5"/>
      <c r="F45" s="5"/>
      <c r="G45" s="5"/>
    </row>
    <row r="46" customFormat="false" ht="15.05" hidden="false" customHeight="false" outlineLevel="0" collapsed="false">
      <c r="A46" s="5"/>
      <c r="B46" s="5"/>
      <c r="C46" s="5"/>
      <c r="D46" s="5"/>
      <c r="E46" s="5"/>
      <c r="F46" s="5"/>
      <c r="G46" s="5"/>
    </row>
    <row r="47" customFormat="false" ht="15.05" hidden="false" customHeight="false" outlineLevel="0" collapsed="false">
      <c r="A47" s="5"/>
      <c r="B47" s="5"/>
      <c r="C47" s="5"/>
      <c r="D47" s="5"/>
      <c r="E47" s="5"/>
      <c r="F47" s="5"/>
      <c r="G47" s="5"/>
    </row>
    <row r="48" customFormat="false" ht="15.05" hidden="false" customHeight="false" outlineLevel="0" collapsed="false">
      <c r="A48" s="5"/>
      <c r="B48" s="5"/>
      <c r="C48" s="5"/>
      <c r="D48" s="5"/>
      <c r="E48" s="5"/>
      <c r="F48" s="5"/>
      <c r="G48" s="5"/>
    </row>
    <row r="49" customFormat="false" ht="15.05" hidden="false" customHeight="false" outlineLevel="0" collapsed="false">
      <c r="A49" s="5"/>
      <c r="B49" s="5"/>
      <c r="C49" s="5"/>
      <c r="D49" s="5"/>
      <c r="E49" s="5"/>
      <c r="F49" s="5"/>
      <c r="G49" s="5"/>
    </row>
    <row r="50" customFormat="false" ht="15.05" hidden="false" customHeight="false" outlineLevel="0" collapsed="false">
      <c r="A50" s="5"/>
      <c r="B50" s="5"/>
      <c r="C50" s="5"/>
      <c r="D50" s="5"/>
      <c r="E50" s="5"/>
      <c r="F50" s="5"/>
      <c r="G50" s="5"/>
    </row>
    <row r="51" customFormat="false" ht="15.05" hidden="false" customHeight="false" outlineLevel="0" collapsed="false">
      <c r="A51" s="5"/>
      <c r="B51" s="5"/>
      <c r="C51" s="5"/>
      <c r="D51" s="5"/>
      <c r="E51" s="5"/>
      <c r="F51" s="5"/>
      <c r="G51" s="5"/>
    </row>
    <row r="52" customFormat="false" ht="15.05" hidden="false" customHeight="false" outlineLevel="0" collapsed="false">
      <c r="A52" s="5"/>
      <c r="B52" s="5"/>
      <c r="C52" s="5"/>
      <c r="D52" s="5"/>
      <c r="E52" s="5"/>
      <c r="F52" s="5"/>
      <c r="G52" s="5"/>
    </row>
    <row r="53" customFormat="false" ht="15.05" hidden="false" customHeight="false" outlineLevel="0" collapsed="false">
      <c r="A53" s="5"/>
    </row>
  </sheetData>
  <sheetProtection algorithmName="SHA-512" hashValue="L8v4V0Bc+iaiSNCmsSrOtxzHMTbfE29wwGHuYVNd6Yyi+CUZLHXxuo0SrYLjzLfxprb+Mocfkk6Lmt81yXPB1w==" saltValue="HLVUz5eisf0ViacLv9a6Qg==" spinCount="100000" sheet="true" objects="true" scenarios="true" formatCells="false" formatRows="false" insertRows="false" insertHyperlinks="false" sort="false" autoFilter="false" pivotTables="false"/>
  <hyperlinks>
    <hyperlink ref="A42" r:id="rId1" display="je zveřejněn na stránkách  https://www.mmr.cz/cs/microsites/uzemni-dimenze/map-kap/stratigicke_ramce_map . Na území hlavního města Prahy je SR MAP uveřejněn na webových stránkách městské části, resp. správního obvodu ORP. 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3" colorId="64" zoomScale="70" zoomScaleNormal="70" zoomScalePageLayoutView="100" workbookViewId="0">
      <selection pane="topLeft" activeCell="K6" activeCellId="0" sqref="K6"/>
    </sheetView>
  </sheetViews>
  <sheetFormatPr defaultColWidth="9.34375" defaultRowHeight="15.05" zeroHeight="false" outlineLevelRow="0" outlineLevelCol="0"/>
  <cols>
    <col collapsed="false" customWidth="true" hidden="false" outlineLevel="0" max="1" min="1" style="25" width="7.34"/>
    <col collapsed="false" customWidth="false" hidden="false" outlineLevel="0" max="6" min="2" style="25" width="9.33"/>
    <col collapsed="false" customWidth="true" hidden="false" outlineLevel="0" max="7" min="7" style="25" width="20.98"/>
    <col collapsed="false" customWidth="true" hidden="false" outlineLevel="0" max="9" min="8" style="25" width="12.89"/>
    <col collapsed="false" customWidth="true" hidden="false" outlineLevel="0" max="10" min="10" style="25" width="11.64"/>
    <col collapsed="false" customWidth="true" hidden="false" outlineLevel="0" max="11" min="11" style="25" width="42.33"/>
    <col collapsed="false" customWidth="true" hidden="false" outlineLevel="0" max="13" min="12" style="26" width="13.1"/>
    <col collapsed="false" customWidth="false" hidden="false" outlineLevel="0" max="15" min="14" style="25" width="9.33"/>
    <col collapsed="false" customWidth="true" hidden="false" outlineLevel="0" max="16" min="16" style="25" width="13.66"/>
    <col collapsed="false" customWidth="true" hidden="false" outlineLevel="0" max="17" min="17" style="25" width="13.33"/>
    <col collapsed="false" customWidth="true" hidden="false" outlineLevel="0" max="18" min="18" style="25" width="10.33"/>
    <col collapsed="false" customWidth="false" hidden="false" outlineLevel="0" max="1025" min="19" style="25" width="9.33"/>
  </cols>
  <sheetData>
    <row r="1" customFormat="false" ht="17.35" hidden="false" customHeight="false" outlineLevel="0" collapsed="false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customFormat="false" ht="27.25" hidden="false" customHeight="true" outlineLevel="0" collapsed="false">
      <c r="A2" s="28" t="s">
        <v>40</v>
      </c>
      <c r="B2" s="29" t="s">
        <v>41</v>
      </c>
      <c r="C2" s="29"/>
      <c r="D2" s="29"/>
      <c r="E2" s="29"/>
      <c r="F2" s="29"/>
      <c r="G2" s="28" t="s">
        <v>42</v>
      </c>
      <c r="H2" s="30" t="s">
        <v>43</v>
      </c>
      <c r="I2" s="31" t="s">
        <v>44</v>
      </c>
      <c r="J2" s="28" t="s">
        <v>45</v>
      </c>
      <c r="K2" s="28" t="s">
        <v>46</v>
      </c>
      <c r="L2" s="32" t="s">
        <v>47</v>
      </c>
      <c r="M2" s="32"/>
      <c r="N2" s="33" t="s">
        <v>48</v>
      </c>
      <c r="O2" s="33"/>
      <c r="P2" s="34" t="s">
        <v>49</v>
      </c>
      <c r="Q2" s="34"/>
      <c r="R2" s="33" t="s">
        <v>50</v>
      </c>
      <c r="S2" s="33"/>
    </row>
    <row r="3" customFormat="false" ht="84.3" hidden="false" customHeight="false" outlineLevel="0" collapsed="false">
      <c r="A3" s="28"/>
      <c r="B3" s="35" t="s">
        <v>51</v>
      </c>
      <c r="C3" s="36" t="s">
        <v>52</v>
      </c>
      <c r="D3" s="36" t="s">
        <v>53</v>
      </c>
      <c r="E3" s="36" t="s">
        <v>54</v>
      </c>
      <c r="F3" s="37" t="s">
        <v>55</v>
      </c>
      <c r="G3" s="28"/>
      <c r="H3" s="30"/>
      <c r="I3" s="31"/>
      <c r="J3" s="28"/>
      <c r="K3" s="28"/>
      <c r="L3" s="38" t="s">
        <v>56</v>
      </c>
      <c r="M3" s="39" t="s">
        <v>57</v>
      </c>
      <c r="N3" s="40" t="s">
        <v>58</v>
      </c>
      <c r="O3" s="41" t="s">
        <v>59</v>
      </c>
      <c r="P3" s="42" t="s">
        <v>60</v>
      </c>
      <c r="Q3" s="43" t="s">
        <v>61</v>
      </c>
      <c r="R3" s="44" t="s">
        <v>62</v>
      </c>
      <c r="S3" s="41" t="s">
        <v>63</v>
      </c>
    </row>
    <row r="4" s="52" customFormat="true" ht="136.05" hidden="false" customHeight="true" outlineLevel="0" collapsed="false">
      <c r="A4" s="45" t="n">
        <v>1</v>
      </c>
      <c r="B4" s="46" t="s">
        <v>64</v>
      </c>
      <c r="C4" s="46" t="s">
        <v>65</v>
      </c>
      <c r="D4" s="47" t="n">
        <v>71011889</v>
      </c>
      <c r="E4" s="47" t="n">
        <v>107616068</v>
      </c>
      <c r="F4" s="47" t="n">
        <v>600129543</v>
      </c>
      <c r="G4" s="48" t="s">
        <v>66</v>
      </c>
      <c r="H4" s="46" t="s">
        <v>67</v>
      </c>
      <c r="I4" s="46" t="s">
        <v>68</v>
      </c>
      <c r="J4" s="46" t="s">
        <v>69</v>
      </c>
      <c r="K4" s="46" t="s">
        <v>70</v>
      </c>
      <c r="L4" s="49" t="n">
        <v>550000</v>
      </c>
      <c r="M4" s="49" t="n">
        <f aca="false">L4/100*70</f>
        <v>385000</v>
      </c>
      <c r="N4" s="50" t="s">
        <v>71</v>
      </c>
      <c r="O4" s="50" t="s">
        <v>72</v>
      </c>
      <c r="P4" s="46"/>
      <c r="Q4" s="46"/>
      <c r="R4" s="46"/>
      <c r="S4" s="51" t="s">
        <v>73</v>
      </c>
    </row>
    <row r="5" s="52" customFormat="true" ht="136.05" hidden="false" customHeight="true" outlineLevel="0" collapsed="false">
      <c r="A5" s="53" t="n">
        <v>2</v>
      </c>
      <c r="B5" s="54" t="s">
        <v>64</v>
      </c>
      <c r="C5" s="54" t="s">
        <v>65</v>
      </c>
      <c r="D5" s="55" t="n">
        <v>71011889</v>
      </c>
      <c r="E5" s="55" t="n">
        <v>107616068</v>
      </c>
      <c r="F5" s="55" t="n">
        <v>600129543</v>
      </c>
      <c r="G5" s="56" t="s">
        <v>74</v>
      </c>
      <c r="H5" s="54" t="s">
        <v>67</v>
      </c>
      <c r="I5" s="54" t="s">
        <v>68</v>
      </c>
      <c r="J5" s="54" t="s">
        <v>69</v>
      </c>
      <c r="K5" s="54" t="s">
        <v>75</v>
      </c>
      <c r="L5" s="57" t="n">
        <v>2500000</v>
      </c>
      <c r="M5" s="57" t="n">
        <f aca="false">L5/100*70</f>
        <v>1750000</v>
      </c>
      <c r="N5" s="58" t="s">
        <v>76</v>
      </c>
      <c r="O5" s="58" t="s">
        <v>77</v>
      </c>
      <c r="P5" s="54"/>
      <c r="Q5" s="54"/>
      <c r="R5" s="54"/>
      <c r="S5" s="59" t="s">
        <v>73</v>
      </c>
    </row>
    <row r="6" s="52" customFormat="true" ht="136.05" hidden="false" customHeight="true" outlineLevel="0" collapsed="false">
      <c r="A6" s="53" t="n">
        <v>3</v>
      </c>
      <c r="B6" s="54" t="s">
        <v>64</v>
      </c>
      <c r="C6" s="54" t="s">
        <v>65</v>
      </c>
      <c r="D6" s="55" t="n">
        <v>71011889</v>
      </c>
      <c r="E6" s="55" t="n">
        <v>107616068</v>
      </c>
      <c r="F6" s="55" t="n">
        <v>600129543</v>
      </c>
      <c r="G6" s="56" t="s">
        <v>78</v>
      </c>
      <c r="H6" s="54" t="s">
        <v>67</v>
      </c>
      <c r="I6" s="54" t="s">
        <v>68</v>
      </c>
      <c r="J6" s="54" t="s">
        <v>69</v>
      </c>
      <c r="K6" s="56" t="s">
        <v>79</v>
      </c>
      <c r="L6" s="60" t="n">
        <v>500000</v>
      </c>
      <c r="M6" s="57" t="n">
        <f aca="false">L6/100*70</f>
        <v>350000</v>
      </c>
      <c r="N6" s="58" t="s">
        <v>76</v>
      </c>
      <c r="O6" s="58" t="s">
        <v>77</v>
      </c>
      <c r="P6" s="54"/>
      <c r="Q6" s="54"/>
      <c r="R6" s="54"/>
      <c r="S6" s="59" t="s">
        <v>73</v>
      </c>
    </row>
    <row r="7" s="52" customFormat="true" ht="136.05" hidden="false" customHeight="true" outlineLevel="0" collapsed="false">
      <c r="A7" s="53" t="n">
        <v>4</v>
      </c>
      <c r="B7" s="54" t="s">
        <v>64</v>
      </c>
      <c r="C7" s="54" t="s">
        <v>65</v>
      </c>
      <c r="D7" s="55" t="n">
        <v>71011889</v>
      </c>
      <c r="E7" s="55" t="n">
        <v>107616068</v>
      </c>
      <c r="F7" s="55" t="n">
        <v>600129543</v>
      </c>
      <c r="G7" s="56" t="s">
        <v>80</v>
      </c>
      <c r="H7" s="54" t="s">
        <v>67</v>
      </c>
      <c r="I7" s="54" t="s">
        <v>68</v>
      </c>
      <c r="J7" s="54" t="s">
        <v>69</v>
      </c>
      <c r="K7" s="56" t="s">
        <v>81</v>
      </c>
      <c r="L7" s="60" t="n">
        <v>8000000</v>
      </c>
      <c r="M7" s="57" t="n">
        <f aca="false">L7/100*70</f>
        <v>5600000</v>
      </c>
      <c r="N7" s="58" t="s">
        <v>71</v>
      </c>
      <c r="O7" s="58" t="s">
        <v>82</v>
      </c>
      <c r="P7" s="54" t="s">
        <v>83</v>
      </c>
      <c r="Q7" s="54"/>
      <c r="R7" s="54"/>
      <c r="S7" s="59" t="s">
        <v>73</v>
      </c>
    </row>
    <row r="8" s="52" customFormat="true" ht="136.05" hidden="false" customHeight="true" outlineLevel="0" collapsed="false">
      <c r="A8" s="61" t="n">
        <v>5</v>
      </c>
      <c r="B8" s="62" t="s">
        <v>64</v>
      </c>
      <c r="C8" s="62" t="s">
        <v>65</v>
      </c>
      <c r="D8" s="63" t="n">
        <v>71011889</v>
      </c>
      <c r="E8" s="63" t="n">
        <v>107616068</v>
      </c>
      <c r="F8" s="63" t="n">
        <v>600129543</v>
      </c>
      <c r="G8" s="64" t="s">
        <v>84</v>
      </c>
      <c r="H8" s="62" t="s">
        <v>67</v>
      </c>
      <c r="I8" s="62" t="s">
        <v>68</v>
      </c>
      <c r="J8" s="62" t="s">
        <v>69</v>
      </c>
      <c r="K8" s="64" t="s">
        <v>85</v>
      </c>
      <c r="L8" s="65" t="n">
        <v>1500000</v>
      </c>
      <c r="M8" s="66" t="n">
        <f aca="false">L8/100*70</f>
        <v>1050000</v>
      </c>
      <c r="N8" s="67" t="s">
        <v>86</v>
      </c>
      <c r="O8" s="67" t="s">
        <v>87</v>
      </c>
      <c r="P8" s="62" t="s">
        <v>83</v>
      </c>
      <c r="Q8" s="62"/>
      <c r="R8" s="62"/>
      <c r="S8" s="68" t="s">
        <v>73</v>
      </c>
    </row>
    <row r="9" s="52" customFormat="true" ht="136.05" hidden="false" customHeight="true" outlineLevel="0" collapsed="false">
      <c r="A9" s="53" t="n">
        <v>6</v>
      </c>
      <c r="B9" s="54" t="s">
        <v>88</v>
      </c>
      <c r="C9" s="54" t="s">
        <v>89</v>
      </c>
      <c r="D9" s="55" t="n">
        <v>70990263</v>
      </c>
      <c r="E9" s="55" t="n">
        <v>107615541</v>
      </c>
      <c r="F9" s="55" t="n">
        <v>60030410</v>
      </c>
      <c r="G9" s="54" t="s">
        <v>90</v>
      </c>
      <c r="H9" s="54" t="s">
        <v>67</v>
      </c>
      <c r="I9" s="54" t="s">
        <v>68</v>
      </c>
      <c r="J9" s="54" t="s">
        <v>91</v>
      </c>
      <c r="K9" s="54" t="s">
        <v>92</v>
      </c>
      <c r="L9" s="57" t="n">
        <v>800000</v>
      </c>
      <c r="M9" s="57" t="n">
        <f aca="false">L9/100*70</f>
        <v>560000</v>
      </c>
      <c r="N9" s="69" t="n">
        <v>45108</v>
      </c>
      <c r="O9" s="69" t="n">
        <v>46630</v>
      </c>
      <c r="P9" s="54"/>
      <c r="Q9" s="54" t="s">
        <v>83</v>
      </c>
      <c r="R9" s="54"/>
      <c r="S9" s="59" t="s">
        <v>73</v>
      </c>
    </row>
    <row r="10" s="52" customFormat="true" ht="136.05" hidden="false" customHeight="true" outlineLevel="0" collapsed="false">
      <c r="A10" s="53" t="n">
        <v>7</v>
      </c>
      <c r="B10" s="54" t="s">
        <v>88</v>
      </c>
      <c r="C10" s="54" t="s">
        <v>89</v>
      </c>
      <c r="D10" s="55" t="n">
        <v>70990263</v>
      </c>
      <c r="E10" s="55" t="n">
        <v>107615541</v>
      </c>
      <c r="F10" s="55" t="n">
        <v>60030410</v>
      </c>
      <c r="G10" s="56" t="s">
        <v>93</v>
      </c>
      <c r="H10" s="54" t="s">
        <v>67</v>
      </c>
      <c r="I10" s="54" t="s">
        <v>68</v>
      </c>
      <c r="J10" s="54" t="s">
        <v>91</v>
      </c>
      <c r="K10" s="54" t="s">
        <v>94</v>
      </c>
      <c r="L10" s="60" t="n">
        <v>600000</v>
      </c>
      <c r="M10" s="57" t="n">
        <f aca="false">L10/100*70</f>
        <v>420000</v>
      </c>
      <c r="N10" s="70" t="n">
        <v>45108</v>
      </c>
      <c r="O10" s="70" t="n">
        <v>46630</v>
      </c>
      <c r="P10" s="54"/>
      <c r="Q10" s="54" t="s">
        <v>83</v>
      </c>
      <c r="R10" s="54"/>
      <c r="S10" s="59" t="s">
        <v>73</v>
      </c>
    </row>
    <row r="11" s="52" customFormat="true" ht="136.05" hidden="false" customHeight="true" outlineLevel="0" collapsed="false">
      <c r="A11" s="61" t="n">
        <v>8</v>
      </c>
      <c r="B11" s="62" t="s">
        <v>88</v>
      </c>
      <c r="C11" s="62" t="s">
        <v>89</v>
      </c>
      <c r="D11" s="63" t="n">
        <v>70990263</v>
      </c>
      <c r="E11" s="63" t="n">
        <v>107615541</v>
      </c>
      <c r="F11" s="63" t="n">
        <v>60030410</v>
      </c>
      <c r="G11" s="64" t="s">
        <v>95</v>
      </c>
      <c r="H11" s="62" t="s">
        <v>67</v>
      </c>
      <c r="I11" s="62" t="s">
        <v>68</v>
      </c>
      <c r="J11" s="62" t="s">
        <v>91</v>
      </c>
      <c r="K11" s="62" t="s">
        <v>96</v>
      </c>
      <c r="L11" s="65" t="n">
        <v>600000</v>
      </c>
      <c r="M11" s="66" t="n">
        <f aca="false">L11/100*70</f>
        <v>420000</v>
      </c>
      <c r="N11" s="71" t="n">
        <v>45108</v>
      </c>
      <c r="O11" s="71" t="n">
        <v>46630</v>
      </c>
      <c r="P11" s="62"/>
      <c r="Q11" s="62" t="s">
        <v>83</v>
      </c>
      <c r="R11" s="62"/>
      <c r="S11" s="68" t="s">
        <v>73</v>
      </c>
    </row>
    <row r="12" s="52" customFormat="true" ht="136.05" hidden="false" customHeight="true" outlineLevel="0" collapsed="false">
      <c r="A12" s="53" t="n">
        <v>9</v>
      </c>
      <c r="B12" s="54" t="s">
        <v>97</v>
      </c>
      <c r="C12" s="54" t="s">
        <v>98</v>
      </c>
      <c r="D12" s="55" t="n">
        <v>70882568</v>
      </c>
      <c r="E12" s="55" t="n">
        <v>107615576</v>
      </c>
      <c r="F12" s="55" t="n">
        <v>600130142</v>
      </c>
      <c r="G12" s="56" t="s">
        <v>99</v>
      </c>
      <c r="H12" s="54" t="s">
        <v>67</v>
      </c>
      <c r="I12" s="54" t="s">
        <v>68</v>
      </c>
      <c r="J12" s="54" t="s">
        <v>100</v>
      </c>
      <c r="K12" s="54" t="s">
        <v>101</v>
      </c>
      <c r="L12" s="60" t="n">
        <v>3000000</v>
      </c>
      <c r="M12" s="57" t="n">
        <f aca="false">L12/100*70</f>
        <v>2100000</v>
      </c>
      <c r="N12" s="54" t="n">
        <v>2023</v>
      </c>
      <c r="O12" s="54" t="n">
        <v>2027</v>
      </c>
      <c r="P12" s="54"/>
      <c r="Q12" s="54" t="s">
        <v>83</v>
      </c>
      <c r="R12" s="54" t="s">
        <v>102</v>
      </c>
      <c r="S12" s="59" t="s">
        <v>73</v>
      </c>
    </row>
    <row r="13" s="52" customFormat="true" ht="136.05" hidden="false" customHeight="true" outlineLevel="0" collapsed="false">
      <c r="A13" s="53" t="n">
        <v>10</v>
      </c>
      <c r="B13" s="54" t="s">
        <v>97</v>
      </c>
      <c r="C13" s="54" t="s">
        <v>98</v>
      </c>
      <c r="D13" s="55" t="n">
        <v>70882568</v>
      </c>
      <c r="E13" s="55" t="n">
        <v>107615576</v>
      </c>
      <c r="F13" s="55" t="n">
        <v>600130142</v>
      </c>
      <c r="G13" s="56" t="s">
        <v>103</v>
      </c>
      <c r="H13" s="54" t="s">
        <v>67</v>
      </c>
      <c r="I13" s="54" t="s">
        <v>68</v>
      </c>
      <c r="J13" s="54" t="s">
        <v>100</v>
      </c>
      <c r="K13" s="54" t="s">
        <v>104</v>
      </c>
      <c r="L13" s="60" t="n">
        <v>2000000</v>
      </c>
      <c r="M13" s="57" t="n">
        <f aca="false">L13/100*70</f>
        <v>1400000</v>
      </c>
      <c r="N13" s="54" t="n">
        <v>2023</v>
      </c>
      <c r="O13" s="54" t="n">
        <v>2024</v>
      </c>
      <c r="P13" s="54"/>
      <c r="Q13" s="54" t="s">
        <v>83</v>
      </c>
      <c r="R13" s="54" t="s">
        <v>102</v>
      </c>
      <c r="S13" s="59" t="s">
        <v>73</v>
      </c>
    </row>
    <row r="14" s="52" customFormat="true" ht="136.05" hidden="false" customHeight="true" outlineLevel="0" collapsed="false">
      <c r="A14" s="61" t="n">
        <v>11</v>
      </c>
      <c r="B14" s="62" t="s">
        <v>97</v>
      </c>
      <c r="C14" s="62" t="s">
        <v>98</v>
      </c>
      <c r="D14" s="63" t="n">
        <v>70882568</v>
      </c>
      <c r="E14" s="63" t="n">
        <v>107615576</v>
      </c>
      <c r="F14" s="63" t="n">
        <v>600130142</v>
      </c>
      <c r="G14" s="64" t="s">
        <v>105</v>
      </c>
      <c r="H14" s="62" t="s">
        <v>67</v>
      </c>
      <c r="I14" s="62" t="s">
        <v>68</v>
      </c>
      <c r="J14" s="62" t="s">
        <v>100</v>
      </c>
      <c r="K14" s="64" t="s">
        <v>106</v>
      </c>
      <c r="L14" s="65" t="n">
        <v>1500000</v>
      </c>
      <c r="M14" s="66" t="n">
        <f aca="false">L14/100*70</f>
        <v>1050000</v>
      </c>
      <c r="N14" s="62" t="n">
        <v>2023</v>
      </c>
      <c r="O14" s="62" t="n">
        <v>2027</v>
      </c>
      <c r="P14" s="62"/>
      <c r="Q14" s="62"/>
      <c r="R14" s="62"/>
      <c r="S14" s="68" t="s">
        <v>73</v>
      </c>
    </row>
    <row r="15" s="52" customFormat="true" ht="136.05" hidden="false" customHeight="true" outlineLevel="0" collapsed="false">
      <c r="A15" s="53" t="n">
        <v>12</v>
      </c>
      <c r="B15" s="54" t="s">
        <v>107</v>
      </c>
      <c r="C15" s="54" t="s">
        <v>108</v>
      </c>
      <c r="D15" s="55" t="n">
        <v>70995559</v>
      </c>
      <c r="E15" s="55" t="n">
        <v>107616386</v>
      </c>
      <c r="F15" s="55" t="n">
        <v>600129799</v>
      </c>
      <c r="G15" s="72" t="s">
        <v>109</v>
      </c>
      <c r="H15" s="54" t="s">
        <v>67</v>
      </c>
      <c r="I15" s="54" t="s">
        <v>68</v>
      </c>
      <c r="J15" s="54" t="s">
        <v>68</v>
      </c>
      <c r="K15" s="54" t="s">
        <v>110</v>
      </c>
      <c r="L15" s="73" t="n">
        <v>2300000</v>
      </c>
      <c r="M15" s="73" t="n">
        <f aca="false">L15/100*70</f>
        <v>1610000</v>
      </c>
      <c r="N15" s="74" t="n">
        <v>2027</v>
      </c>
      <c r="O15" s="74" t="n">
        <v>2027</v>
      </c>
      <c r="P15" s="54"/>
      <c r="Q15" s="54"/>
      <c r="R15" s="54"/>
      <c r="S15" s="59" t="s">
        <v>73</v>
      </c>
    </row>
    <row r="16" s="52" customFormat="true" ht="136.05" hidden="false" customHeight="true" outlineLevel="0" collapsed="false">
      <c r="A16" s="53" t="n">
        <v>13</v>
      </c>
      <c r="B16" s="54" t="s">
        <v>107</v>
      </c>
      <c r="C16" s="54" t="s">
        <v>108</v>
      </c>
      <c r="D16" s="55" t="n">
        <v>70995559</v>
      </c>
      <c r="E16" s="55" t="n">
        <v>107616386</v>
      </c>
      <c r="F16" s="55" t="n">
        <v>600129799</v>
      </c>
      <c r="G16" s="72" t="s">
        <v>111</v>
      </c>
      <c r="H16" s="54" t="s">
        <v>67</v>
      </c>
      <c r="I16" s="54" t="s">
        <v>68</v>
      </c>
      <c r="J16" s="54" t="s">
        <v>68</v>
      </c>
      <c r="K16" s="54" t="s">
        <v>112</v>
      </c>
      <c r="L16" s="60" t="n">
        <v>200000</v>
      </c>
      <c r="M16" s="57" t="n">
        <f aca="false">L16/100*70</f>
        <v>140000</v>
      </c>
      <c r="N16" s="75" t="n">
        <v>2023</v>
      </c>
      <c r="O16" s="75" t="n">
        <v>2023</v>
      </c>
      <c r="P16" s="54"/>
      <c r="Q16" s="54"/>
      <c r="R16" s="54"/>
      <c r="S16" s="59" t="s">
        <v>73</v>
      </c>
    </row>
    <row r="17" s="52" customFormat="true" ht="136.05" hidden="false" customHeight="true" outlineLevel="0" collapsed="false">
      <c r="A17" s="53" t="n">
        <v>14</v>
      </c>
      <c r="B17" s="54" t="s">
        <v>107</v>
      </c>
      <c r="C17" s="54" t="s">
        <v>108</v>
      </c>
      <c r="D17" s="55" t="n">
        <v>70995559</v>
      </c>
      <c r="E17" s="55" t="n">
        <v>107616386</v>
      </c>
      <c r="F17" s="55" t="n">
        <v>600129799</v>
      </c>
      <c r="G17" s="72" t="s">
        <v>113</v>
      </c>
      <c r="H17" s="54" t="s">
        <v>67</v>
      </c>
      <c r="I17" s="54" t="s">
        <v>68</v>
      </c>
      <c r="J17" s="54" t="s">
        <v>68</v>
      </c>
      <c r="K17" s="54" t="s">
        <v>114</v>
      </c>
      <c r="L17" s="76" t="n">
        <v>1000000</v>
      </c>
      <c r="M17" s="73" t="n">
        <f aca="false">L17/100*70</f>
        <v>700000</v>
      </c>
      <c r="N17" s="77" t="n">
        <v>2026</v>
      </c>
      <c r="O17" s="77" t="n">
        <v>2026</v>
      </c>
      <c r="P17" s="54"/>
      <c r="Q17" s="54"/>
      <c r="R17" s="54"/>
      <c r="S17" s="59" t="s">
        <v>73</v>
      </c>
    </row>
    <row r="18" s="52" customFormat="true" ht="136.05" hidden="false" customHeight="true" outlineLevel="0" collapsed="false">
      <c r="A18" s="53" t="n">
        <v>15</v>
      </c>
      <c r="B18" s="54" t="s">
        <v>107</v>
      </c>
      <c r="C18" s="54" t="s">
        <v>108</v>
      </c>
      <c r="D18" s="55" t="n">
        <v>70995559</v>
      </c>
      <c r="E18" s="55" t="n">
        <v>107616386</v>
      </c>
      <c r="F18" s="55" t="n">
        <v>600129799</v>
      </c>
      <c r="G18" s="72" t="s">
        <v>115</v>
      </c>
      <c r="H18" s="54" t="s">
        <v>67</v>
      </c>
      <c r="I18" s="54" t="s">
        <v>68</v>
      </c>
      <c r="J18" s="54" t="s">
        <v>68</v>
      </c>
      <c r="K18" s="54" t="s">
        <v>116</v>
      </c>
      <c r="L18" s="60" t="n">
        <v>790000</v>
      </c>
      <c r="M18" s="57" t="n">
        <f aca="false">L18/100*70</f>
        <v>553000</v>
      </c>
      <c r="N18" s="75" t="n">
        <v>2023</v>
      </c>
      <c r="O18" s="75" t="n">
        <v>2023</v>
      </c>
      <c r="P18" s="54"/>
      <c r="Q18" s="54"/>
      <c r="R18" s="54"/>
      <c r="S18" s="59" t="s">
        <v>73</v>
      </c>
    </row>
    <row r="19" s="52" customFormat="true" ht="136.05" hidden="false" customHeight="true" outlineLevel="0" collapsed="false">
      <c r="A19" s="53" t="n">
        <v>16</v>
      </c>
      <c r="B19" s="54" t="s">
        <v>107</v>
      </c>
      <c r="C19" s="54" t="s">
        <v>108</v>
      </c>
      <c r="D19" s="55" t="n">
        <v>70995559</v>
      </c>
      <c r="E19" s="55" t="n">
        <v>107616386</v>
      </c>
      <c r="F19" s="55" t="n">
        <v>600129799</v>
      </c>
      <c r="G19" s="72" t="s">
        <v>117</v>
      </c>
      <c r="H19" s="54" t="s">
        <v>67</v>
      </c>
      <c r="I19" s="54" t="s">
        <v>68</v>
      </c>
      <c r="J19" s="54" t="s">
        <v>68</v>
      </c>
      <c r="K19" s="54" t="s">
        <v>118</v>
      </c>
      <c r="L19" s="76" t="n">
        <v>1300000</v>
      </c>
      <c r="M19" s="73" t="n">
        <f aca="false">L19/100*70</f>
        <v>910000</v>
      </c>
      <c r="N19" s="77" t="n">
        <v>2025</v>
      </c>
      <c r="O19" s="77" t="n">
        <v>2025</v>
      </c>
      <c r="P19" s="54"/>
      <c r="Q19" s="54"/>
      <c r="R19" s="54"/>
      <c r="S19" s="59" t="s">
        <v>73</v>
      </c>
    </row>
    <row r="20" s="52" customFormat="true" ht="136.05" hidden="false" customHeight="true" outlineLevel="0" collapsed="false">
      <c r="A20" s="53" t="n">
        <v>17</v>
      </c>
      <c r="B20" s="54" t="s">
        <v>107</v>
      </c>
      <c r="C20" s="54" t="s">
        <v>108</v>
      </c>
      <c r="D20" s="55" t="n">
        <v>70995559</v>
      </c>
      <c r="E20" s="55" t="n">
        <v>107616386</v>
      </c>
      <c r="F20" s="55" t="n">
        <v>600129799</v>
      </c>
      <c r="G20" s="72" t="s">
        <v>119</v>
      </c>
      <c r="H20" s="54" t="s">
        <v>67</v>
      </c>
      <c r="I20" s="54" t="s">
        <v>68</v>
      </c>
      <c r="J20" s="54" t="s">
        <v>68</v>
      </c>
      <c r="K20" s="54" t="s">
        <v>120</v>
      </c>
      <c r="L20" s="76" t="n">
        <v>6500000</v>
      </c>
      <c r="M20" s="73" t="n">
        <f aca="false">L20/100*70</f>
        <v>4550000</v>
      </c>
      <c r="N20" s="77" t="n">
        <v>2027</v>
      </c>
      <c r="O20" s="75" t="n">
        <v>2027</v>
      </c>
      <c r="P20" s="54"/>
      <c r="Q20" s="54"/>
      <c r="R20" s="54"/>
      <c r="S20" s="59" t="s">
        <v>73</v>
      </c>
    </row>
    <row r="21" s="52" customFormat="true" ht="136.05" hidden="false" customHeight="true" outlineLevel="0" collapsed="false">
      <c r="A21" s="53" t="n">
        <v>18</v>
      </c>
      <c r="B21" s="54" t="s">
        <v>107</v>
      </c>
      <c r="C21" s="54" t="s">
        <v>108</v>
      </c>
      <c r="D21" s="55" t="n">
        <v>70995559</v>
      </c>
      <c r="E21" s="55" t="n">
        <v>107616386</v>
      </c>
      <c r="F21" s="55" t="n">
        <v>600129799</v>
      </c>
      <c r="G21" s="72" t="s">
        <v>121</v>
      </c>
      <c r="H21" s="54" t="s">
        <v>67</v>
      </c>
      <c r="I21" s="54" t="s">
        <v>68</v>
      </c>
      <c r="J21" s="54" t="s">
        <v>68</v>
      </c>
      <c r="K21" s="54" t="s">
        <v>122</v>
      </c>
      <c r="L21" s="76" t="n">
        <v>900000</v>
      </c>
      <c r="M21" s="73" t="n">
        <f aca="false">L21/100*70</f>
        <v>630000</v>
      </c>
      <c r="N21" s="75" t="n">
        <v>2026</v>
      </c>
      <c r="O21" s="75" t="n">
        <v>2026</v>
      </c>
      <c r="P21" s="54"/>
      <c r="Q21" s="54"/>
      <c r="R21" s="54"/>
      <c r="S21" s="59" t="s">
        <v>73</v>
      </c>
    </row>
    <row r="22" s="52" customFormat="true" ht="136.05" hidden="false" customHeight="true" outlineLevel="0" collapsed="false">
      <c r="A22" s="53" t="n">
        <v>19</v>
      </c>
      <c r="B22" s="54" t="s">
        <v>107</v>
      </c>
      <c r="C22" s="54" t="s">
        <v>108</v>
      </c>
      <c r="D22" s="55" t="n">
        <v>70995559</v>
      </c>
      <c r="E22" s="55" t="n">
        <v>107616386</v>
      </c>
      <c r="F22" s="55" t="n">
        <v>600129799</v>
      </c>
      <c r="G22" s="72" t="s">
        <v>123</v>
      </c>
      <c r="H22" s="54" t="s">
        <v>67</v>
      </c>
      <c r="I22" s="54" t="s">
        <v>68</v>
      </c>
      <c r="J22" s="54" t="s">
        <v>68</v>
      </c>
      <c r="K22" s="54" t="s">
        <v>124</v>
      </c>
      <c r="L22" s="76" t="n">
        <v>560000</v>
      </c>
      <c r="M22" s="73" t="n">
        <f aca="false">L22/100*70</f>
        <v>392000</v>
      </c>
      <c r="N22" s="77" t="n">
        <v>2026</v>
      </c>
      <c r="O22" s="77" t="n">
        <v>2026</v>
      </c>
      <c r="P22" s="54"/>
      <c r="Q22" s="54"/>
      <c r="R22" s="54"/>
      <c r="S22" s="59" t="s">
        <v>73</v>
      </c>
    </row>
    <row r="23" s="52" customFormat="true" ht="136.05" hidden="false" customHeight="true" outlineLevel="0" collapsed="false">
      <c r="A23" s="53" t="n">
        <v>20</v>
      </c>
      <c r="B23" s="54" t="s">
        <v>107</v>
      </c>
      <c r="C23" s="54" t="s">
        <v>108</v>
      </c>
      <c r="D23" s="55" t="n">
        <v>70995559</v>
      </c>
      <c r="E23" s="55" t="n">
        <v>107616386</v>
      </c>
      <c r="F23" s="55" t="n">
        <v>600129799</v>
      </c>
      <c r="G23" s="72" t="s">
        <v>125</v>
      </c>
      <c r="H23" s="54" t="s">
        <v>67</v>
      </c>
      <c r="I23" s="54" t="s">
        <v>68</v>
      </c>
      <c r="J23" s="54" t="s">
        <v>68</v>
      </c>
      <c r="K23" s="74" t="s">
        <v>126</v>
      </c>
      <c r="L23" s="76" t="n">
        <v>1200000</v>
      </c>
      <c r="M23" s="73" t="n">
        <f aca="false">L23/100*70</f>
        <v>840000</v>
      </c>
      <c r="N23" s="77" t="n">
        <v>2026</v>
      </c>
      <c r="O23" s="77" t="n">
        <v>2026</v>
      </c>
      <c r="P23" s="54"/>
      <c r="Q23" s="54"/>
      <c r="R23" s="54"/>
      <c r="S23" s="59" t="s">
        <v>73</v>
      </c>
    </row>
    <row r="24" s="52" customFormat="true" ht="136.05" hidden="false" customHeight="true" outlineLevel="0" collapsed="false">
      <c r="A24" s="53" t="n">
        <v>21</v>
      </c>
      <c r="B24" s="54" t="s">
        <v>107</v>
      </c>
      <c r="C24" s="54" t="s">
        <v>108</v>
      </c>
      <c r="D24" s="55" t="n">
        <v>70995559</v>
      </c>
      <c r="E24" s="55" t="n">
        <v>107616386</v>
      </c>
      <c r="F24" s="55" t="n">
        <v>600129799</v>
      </c>
      <c r="G24" s="72" t="s">
        <v>127</v>
      </c>
      <c r="H24" s="54" t="s">
        <v>67</v>
      </c>
      <c r="I24" s="54" t="s">
        <v>68</v>
      </c>
      <c r="J24" s="54" t="s">
        <v>68</v>
      </c>
      <c r="K24" s="54" t="s">
        <v>128</v>
      </c>
      <c r="L24" s="60" t="n">
        <v>1300000</v>
      </c>
      <c r="M24" s="57" t="n">
        <f aca="false">L24/100*70</f>
        <v>910000</v>
      </c>
      <c r="N24" s="75" t="n">
        <v>2027</v>
      </c>
      <c r="O24" s="75" t="n">
        <v>2027</v>
      </c>
      <c r="P24" s="54"/>
      <c r="Q24" s="54"/>
      <c r="R24" s="54"/>
      <c r="S24" s="59" t="s">
        <v>73</v>
      </c>
    </row>
    <row r="25" s="52" customFormat="true" ht="136.05" hidden="false" customHeight="true" outlineLevel="0" collapsed="false">
      <c r="A25" s="53" t="n">
        <v>22</v>
      </c>
      <c r="B25" s="54" t="s">
        <v>107</v>
      </c>
      <c r="C25" s="54" t="s">
        <v>108</v>
      </c>
      <c r="D25" s="55" t="n">
        <v>70995559</v>
      </c>
      <c r="E25" s="55" t="n">
        <v>107616386</v>
      </c>
      <c r="F25" s="55" t="n">
        <v>600129799</v>
      </c>
      <c r="G25" s="72" t="s">
        <v>127</v>
      </c>
      <c r="H25" s="54" t="s">
        <v>67</v>
      </c>
      <c r="I25" s="54" t="s">
        <v>68</v>
      </c>
      <c r="J25" s="54" t="s">
        <v>68</v>
      </c>
      <c r="K25" s="54" t="s">
        <v>129</v>
      </c>
      <c r="L25" s="60" t="n">
        <v>85000</v>
      </c>
      <c r="M25" s="57" t="n">
        <f aca="false">L25/100*70</f>
        <v>59500</v>
      </c>
      <c r="N25" s="75" t="n">
        <v>2023</v>
      </c>
      <c r="O25" s="75" t="n">
        <v>2023</v>
      </c>
      <c r="P25" s="54"/>
      <c r="Q25" s="54"/>
      <c r="R25" s="54"/>
      <c r="S25" s="59" t="s">
        <v>73</v>
      </c>
    </row>
    <row r="26" s="52" customFormat="true" ht="136.05" hidden="false" customHeight="true" outlineLevel="0" collapsed="false">
      <c r="A26" s="53" t="n">
        <v>23</v>
      </c>
      <c r="B26" s="54" t="s">
        <v>107</v>
      </c>
      <c r="C26" s="54" t="s">
        <v>108</v>
      </c>
      <c r="D26" s="55" t="n">
        <v>70995559</v>
      </c>
      <c r="E26" s="55" t="n">
        <v>107616386</v>
      </c>
      <c r="F26" s="55" t="n">
        <v>600129799</v>
      </c>
      <c r="G26" s="72" t="s">
        <v>130</v>
      </c>
      <c r="H26" s="54" t="s">
        <v>67</v>
      </c>
      <c r="I26" s="54" t="s">
        <v>68</v>
      </c>
      <c r="J26" s="54" t="s">
        <v>68</v>
      </c>
      <c r="K26" s="54" t="s">
        <v>131</v>
      </c>
      <c r="L26" s="76" t="n">
        <v>1400000</v>
      </c>
      <c r="M26" s="73" t="n">
        <f aca="false">L26/100*70</f>
        <v>980000</v>
      </c>
      <c r="N26" s="77" t="n">
        <v>2024</v>
      </c>
      <c r="O26" s="77" t="n">
        <v>2024</v>
      </c>
      <c r="P26" s="54"/>
      <c r="Q26" s="54"/>
      <c r="R26" s="54"/>
      <c r="S26" s="59" t="s">
        <v>73</v>
      </c>
    </row>
    <row r="27" s="52" customFormat="true" ht="136.05" hidden="false" customHeight="true" outlineLevel="0" collapsed="false">
      <c r="A27" s="53" t="n">
        <v>24</v>
      </c>
      <c r="B27" s="54" t="s">
        <v>107</v>
      </c>
      <c r="C27" s="54" t="s">
        <v>108</v>
      </c>
      <c r="D27" s="55" t="n">
        <v>70995559</v>
      </c>
      <c r="E27" s="55" t="n">
        <v>107616386</v>
      </c>
      <c r="F27" s="55" t="n">
        <v>600129799</v>
      </c>
      <c r="G27" s="72" t="s">
        <v>130</v>
      </c>
      <c r="H27" s="54" t="s">
        <v>67</v>
      </c>
      <c r="I27" s="54" t="s">
        <v>68</v>
      </c>
      <c r="J27" s="54" t="s">
        <v>68</v>
      </c>
      <c r="K27" s="54" t="s">
        <v>132</v>
      </c>
      <c r="L27" s="76" t="n">
        <v>800000</v>
      </c>
      <c r="M27" s="73" t="n">
        <f aca="false">L27/100*70</f>
        <v>560000</v>
      </c>
      <c r="N27" s="77" t="n">
        <v>2025</v>
      </c>
      <c r="O27" s="77" t="n">
        <v>2025</v>
      </c>
      <c r="P27" s="54"/>
      <c r="Q27" s="54"/>
      <c r="R27" s="54"/>
      <c r="S27" s="59" t="s">
        <v>73</v>
      </c>
    </row>
    <row r="28" s="52" customFormat="true" ht="136.05" hidden="false" customHeight="true" outlineLevel="0" collapsed="false">
      <c r="A28" s="53" t="n">
        <v>25</v>
      </c>
      <c r="B28" s="54" t="s">
        <v>107</v>
      </c>
      <c r="C28" s="54" t="s">
        <v>108</v>
      </c>
      <c r="D28" s="55" t="n">
        <v>70995559</v>
      </c>
      <c r="E28" s="55" t="n">
        <v>107616386</v>
      </c>
      <c r="F28" s="55" t="n">
        <v>600129799</v>
      </c>
      <c r="G28" s="72" t="s">
        <v>133</v>
      </c>
      <c r="H28" s="54" t="s">
        <v>67</v>
      </c>
      <c r="I28" s="54" t="s">
        <v>68</v>
      </c>
      <c r="J28" s="54" t="s">
        <v>68</v>
      </c>
      <c r="K28" s="74" t="s">
        <v>134</v>
      </c>
      <c r="L28" s="60" t="n">
        <v>1400000</v>
      </c>
      <c r="M28" s="57" t="n">
        <f aca="false">L28/100*70</f>
        <v>980000</v>
      </c>
      <c r="N28" s="77" t="n">
        <v>2025</v>
      </c>
      <c r="O28" s="77" t="n">
        <v>2025</v>
      </c>
      <c r="P28" s="54"/>
      <c r="Q28" s="54"/>
      <c r="R28" s="54"/>
      <c r="S28" s="59" t="s">
        <v>73</v>
      </c>
    </row>
    <row r="29" s="86" customFormat="true" ht="136.05" hidden="false" customHeight="true" outlineLevel="0" collapsed="false">
      <c r="A29" s="78" t="n">
        <v>26</v>
      </c>
      <c r="B29" s="79" t="s">
        <v>107</v>
      </c>
      <c r="C29" s="79" t="s">
        <v>108</v>
      </c>
      <c r="D29" s="80" t="n">
        <v>70995559</v>
      </c>
      <c r="E29" s="80" t="n">
        <v>107616386</v>
      </c>
      <c r="F29" s="80" t="n">
        <v>600129799</v>
      </c>
      <c r="G29" s="81" t="s">
        <v>135</v>
      </c>
      <c r="H29" s="79" t="s">
        <v>67</v>
      </c>
      <c r="I29" s="79" t="s">
        <v>68</v>
      </c>
      <c r="J29" s="79" t="s">
        <v>68</v>
      </c>
      <c r="K29" s="79" t="s">
        <v>136</v>
      </c>
      <c r="L29" s="82" t="n">
        <v>250000</v>
      </c>
      <c r="M29" s="83" t="n">
        <f aca="false">L29/100*70</f>
        <v>175000</v>
      </c>
      <c r="N29" s="84" t="n">
        <v>2024</v>
      </c>
      <c r="O29" s="84" t="n">
        <v>2024</v>
      </c>
      <c r="P29" s="79"/>
      <c r="Q29" s="79"/>
      <c r="R29" s="79"/>
      <c r="S29" s="85"/>
    </row>
    <row r="30" s="86" customFormat="true" ht="136.05" hidden="false" customHeight="true" outlineLevel="0" collapsed="false">
      <c r="A30" s="78" t="n">
        <v>27</v>
      </c>
      <c r="B30" s="79" t="s">
        <v>107</v>
      </c>
      <c r="C30" s="79" t="s">
        <v>108</v>
      </c>
      <c r="D30" s="80" t="n">
        <v>70995559</v>
      </c>
      <c r="E30" s="80" t="n">
        <v>107616386</v>
      </c>
      <c r="F30" s="80" t="n">
        <v>600129799</v>
      </c>
      <c r="G30" s="81" t="s">
        <v>137</v>
      </c>
      <c r="H30" s="79" t="s">
        <v>67</v>
      </c>
      <c r="I30" s="79" t="s">
        <v>68</v>
      </c>
      <c r="J30" s="79" t="s">
        <v>68</v>
      </c>
      <c r="K30" s="79" t="s">
        <v>138</v>
      </c>
      <c r="L30" s="82" t="n">
        <v>300000</v>
      </c>
      <c r="M30" s="83" t="n">
        <f aca="false">L30/100*70</f>
        <v>210000</v>
      </c>
      <c r="N30" s="84" t="n">
        <v>2025</v>
      </c>
      <c r="O30" s="84" t="n">
        <v>2025</v>
      </c>
      <c r="P30" s="79"/>
      <c r="Q30" s="79"/>
      <c r="R30" s="79"/>
      <c r="S30" s="85"/>
    </row>
    <row r="31" s="86" customFormat="true" ht="136.05" hidden="false" customHeight="true" outlineLevel="0" collapsed="false">
      <c r="A31" s="78" t="n">
        <v>28</v>
      </c>
      <c r="B31" s="79" t="s">
        <v>107</v>
      </c>
      <c r="C31" s="79" t="s">
        <v>108</v>
      </c>
      <c r="D31" s="80" t="n">
        <v>70995559</v>
      </c>
      <c r="E31" s="80" t="n">
        <v>107616386</v>
      </c>
      <c r="F31" s="80" t="n">
        <v>600129799</v>
      </c>
      <c r="G31" s="81" t="s">
        <v>139</v>
      </c>
      <c r="H31" s="79" t="s">
        <v>67</v>
      </c>
      <c r="I31" s="79" t="s">
        <v>68</v>
      </c>
      <c r="J31" s="79" t="s">
        <v>68</v>
      </c>
      <c r="K31" s="79" t="s">
        <v>140</v>
      </c>
      <c r="L31" s="82" t="n">
        <v>1000000</v>
      </c>
      <c r="M31" s="83" t="n">
        <f aca="false">L31/100*70</f>
        <v>700000</v>
      </c>
      <c r="N31" s="84" t="n">
        <v>2024</v>
      </c>
      <c r="O31" s="84" t="n">
        <v>2024</v>
      </c>
      <c r="P31" s="79"/>
      <c r="Q31" s="79"/>
      <c r="R31" s="79"/>
      <c r="S31" s="85"/>
    </row>
    <row r="32" s="86" customFormat="true" ht="136.05" hidden="false" customHeight="true" outlineLevel="0" collapsed="false">
      <c r="A32" s="78" t="n">
        <v>29</v>
      </c>
      <c r="B32" s="79" t="s">
        <v>107</v>
      </c>
      <c r="C32" s="79" t="s">
        <v>108</v>
      </c>
      <c r="D32" s="80" t="n">
        <v>70995559</v>
      </c>
      <c r="E32" s="80" t="n">
        <v>107616386</v>
      </c>
      <c r="F32" s="80" t="n">
        <v>600129799</v>
      </c>
      <c r="G32" s="81" t="s">
        <v>139</v>
      </c>
      <c r="H32" s="79" t="s">
        <v>67</v>
      </c>
      <c r="I32" s="79" t="s">
        <v>68</v>
      </c>
      <c r="J32" s="79" t="s">
        <v>68</v>
      </c>
      <c r="K32" s="79" t="s">
        <v>141</v>
      </c>
      <c r="L32" s="82" t="n">
        <v>400000</v>
      </c>
      <c r="M32" s="83" t="n">
        <f aca="false">L32/100*70</f>
        <v>280000</v>
      </c>
      <c r="N32" s="84" t="n">
        <v>2025</v>
      </c>
      <c r="O32" s="84" t="n">
        <v>2025</v>
      </c>
      <c r="P32" s="79"/>
      <c r="Q32" s="79"/>
      <c r="R32" s="79"/>
      <c r="S32" s="85"/>
    </row>
    <row r="33" s="86" customFormat="true" ht="136.05" hidden="false" customHeight="true" outlineLevel="0" collapsed="false">
      <c r="A33" s="87" t="n">
        <v>30</v>
      </c>
      <c r="B33" s="88" t="s">
        <v>107</v>
      </c>
      <c r="C33" s="88" t="s">
        <v>108</v>
      </c>
      <c r="D33" s="89" t="n">
        <v>70995559</v>
      </c>
      <c r="E33" s="89" t="n">
        <v>107616386</v>
      </c>
      <c r="F33" s="89" t="n">
        <v>600129799</v>
      </c>
      <c r="G33" s="90" t="s">
        <v>142</v>
      </c>
      <c r="H33" s="88" t="s">
        <v>67</v>
      </c>
      <c r="I33" s="88" t="s">
        <v>68</v>
      </c>
      <c r="J33" s="88" t="s">
        <v>68</v>
      </c>
      <c r="K33" s="88" t="s">
        <v>143</v>
      </c>
      <c r="L33" s="91" t="n">
        <v>7000000</v>
      </c>
      <c r="M33" s="92" t="n">
        <f aca="false">L33/100*70</f>
        <v>4900000</v>
      </c>
      <c r="N33" s="93" t="n">
        <v>2025</v>
      </c>
      <c r="O33" s="93" t="n">
        <v>2025</v>
      </c>
      <c r="P33" s="88" t="s">
        <v>83</v>
      </c>
      <c r="Q33" s="88"/>
      <c r="R33" s="88" t="s">
        <v>144</v>
      </c>
      <c r="S33" s="94"/>
    </row>
    <row r="34" s="52" customFormat="true" ht="136.05" hidden="false" customHeight="true" outlineLevel="0" collapsed="false">
      <c r="A34" s="53" t="n">
        <v>31</v>
      </c>
      <c r="B34" s="54" t="s">
        <v>145</v>
      </c>
      <c r="C34" s="54" t="s">
        <v>146</v>
      </c>
      <c r="D34" s="55" t="n">
        <v>75020025</v>
      </c>
      <c r="E34" s="55" t="n">
        <v>102931658</v>
      </c>
      <c r="F34" s="55" t="n">
        <v>600130517</v>
      </c>
      <c r="G34" s="95" t="s">
        <v>147</v>
      </c>
      <c r="H34" s="54" t="s">
        <v>67</v>
      </c>
      <c r="I34" s="54" t="s">
        <v>68</v>
      </c>
      <c r="J34" s="54" t="s">
        <v>148</v>
      </c>
      <c r="K34" s="54" t="s">
        <v>149</v>
      </c>
      <c r="L34" s="57" t="n">
        <v>20570000</v>
      </c>
      <c r="M34" s="57" t="n">
        <f aca="false">L34/100*70</f>
        <v>14399000</v>
      </c>
      <c r="N34" s="96" t="s">
        <v>150</v>
      </c>
      <c r="O34" s="96" t="s">
        <v>151</v>
      </c>
      <c r="P34" s="56" t="s">
        <v>83</v>
      </c>
      <c r="Q34" s="54"/>
      <c r="R34" s="56" t="s">
        <v>152</v>
      </c>
      <c r="S34" s="97" t="s">
        <v>73</v>
      </c>
    </row>
    <row r="35" s="52" customFormat="true" ht="136.05" hidden="false" customHeight="true" outlineLevel="0" collapsed="false">
      <c r="A35" s="98" t="n">
        <v>32</v>
      </c>
      <c r="B35" s="99" t="s">
        <v>153</v>
      </c>
      <c r="C35" s="99" t="s">
        <v>154</v>
      </c>
      <c r="D35" s="100" t="n">
        <v>75023881</v>
      </c>
      <c r="E35" s="100" t="n">
        <v>107615681</v>
      </c>
      <c r="F35" s="100" t="n">
        <v>600130479</v>
      </c>
      <c r="G35" s="101" t="s">
        <v>155</v>
      </c>
      <c r="H35" s="99" t="s">
        <v>67</v>
      </c>
      <c r="I35" s="99" t="s">
        <v>68</v>
      </c>
      <c r="J35" s="99" t="s">
        <v>156</v>
      </c>
      <c r="K35" s="99" t="s">
        <v>157</v>
      </c>
      <c r="L35" s="102" t="n">
        <v>31721950</v>
      </c>
      <c r="M35" s="102" t="n">
        <f aca="false">L35/100*70</f>
        <v>22205365</v>
      </c>
      <c r="N35" s="103" t="s">
        <v>150</v>
      </c>
      <c r="O35" s="103" t="s">
        <v>158</v>
      </c>
      <c r="P35" s="101" t="s">
        <v>83</v>
      </c>
      <c r="Q35" s="99" t="s">
        <v>83</v>
      </c>
      <c r="R35" s="101" t="s">
        <v>159</v>
      </c>
      <c r="S35" s="104" t="s">
        <v>160</v>
      </c>
    </row>
    <row r="36" s="52" customFormat="true" ht="136.05" hidden="false" customHeight="true" outlineLevel="0" collapsed="false">
      <c r="A36" s="53" t="n">
        <v>33</v>
      </c>
      <c r="B36" s="54" t="s">
        <v>161</v>
      </c>
      <c r="C36" s="54" t="s">
        <v>162</v>
      </c>
      <c r="D36" s="55" t="n">
        <v>70869006</v>
      </c>
      <c r="E36" s="55" t="n">
        <v>150075961</v>
      </c>
      <c r="F36" s="55" t="n">
        <v>600130525</v>
      </c>
      <c r="G36" s="56" t="s">
        <v>163</v>
      </c>
      <c r="H36" s="54" t="s">
        <v>67</v>
      </c>
      <c r="I36" s="54" t="s">
        <v>68</v>
      </c>
      <c r="J36" s="54" t="s">
        <v>164</v>
      </c>
      <c r="K36" s="54" t="s">
        <v>165</v>
      </c>
      <c r="L36" s="57" t="n">
        <v>2000000</v>
      </c>
      <c r="M36" s="57" t="n">
        <f aca="false">L36/100*70</f>
        <v>1400000</v>
      </c>
      <c r="N36" s="96" t="s">
        <v>158</v>
      </c>
      <c r="O36" s="96" t="s">
        <v>151</v>
      </c>
      <c r="P36" s="54"/>
      <c r="Q36" s="56" t="s">
        <v>83</v>
      </c>
      <c r="R36" s="56"/>
      <c r="S36" s="97" t="s">
        <v>73</v>
      </c>
    </row>
    <row r="37" s="52" customFormat="true" ht="136.05" hidden="false" customHeight="true" outlineLevel="0" collapsed="false">
      <c r="A37" s="53" t="n">
        <v>34</v>
      </c>
      <c r="B37" s="54" t="s">
        <v>161</v>
      </c>
      <c r="C37" s="54" t="s">
        <v>162</v>
      </c>
      <c r="D37" s="55" t="n">
        <v>70869006</v>
      </c>
      <c r="E37" s="55" t="n">
        <v>150075961</v>
      </c>
      <c r="F37" s="55" t="n">
        <v>600130525</v>
      </c>
      <c r="G37" s="54" t="s">
        <v>166</v>
      </c>
      <c r="H37" s="54" t="s">
        <v>67</v>
      </c>
      <c r="I37" s="54" t="s">
        <v>68</v>
      </c>
      <c r="J37" s="54" t="s">
        <v>164</v>
      </c>
      <c r="K37" s="54" t="s">
        <v>167</v>
      </c>
      <c r="L37" s="57" t="n">
        <v>5000000</v>
      </c>
      <c r="M37" s="57" t="n">
        <f aca="false">L37/100*70</f>
        <v>3500000</v>
      </c>
      <c r="N37" s="96" t="s">
        <v>151</v>
      </c>
      <c r="O37" s="96" t="s">
        <v>168</v>
      </c>
      <c r="P37" s="54"/>
      <c r="Q37" s="56" t="s">
        <v>83</v>
      </c>
      <c r="R37" s="56"/>
      <c r="S37" s="97" t="s">
        <v>73</v>
      </c>
    </row>
    <row r="38" s="52" customFormat="true" ht="136.05" hidden="false" customHeight="true" outlineLevel="0" collapsed="false">
      <c r="A38" s="53" t="n">
        <v>35</v>
      </c>
      <c r="B38" s="54" t="s">
        <v>161</v>
      </c>
      <c r="C38" s="54" t="s">
        <v>162</v>
      </c>
      <c r="D38" s="55" t="n">
        <v>70869006</v>
      </c>
      <c r="E38" s="55" t="n">
        <v>150075961</v>
      </c>
      <c r="F38" s="55" t="n">
        <v>600130525</v>
      </c>
      <c r="G38" s="54" t="s">
        <v>169</v>
      </c>
      <c r="H38" s="54" t="s">
        <v>67</v>
      </c>
      <c r="I38" s="54" t="s">
        <v>68</v>
      </c>
      <c r="J38" s="54" t="s">
        <v>164</v>
      </c>
      <c r="K38" s="54" t="s">
        <v>170</v>
      </c>
      <c r="L38" s="57" t="n">
        <v>30000000</v>
      </c>
      <c r="M38" s="57" t="n">
        <f aca="false">L38/100*70</f>
        <v>21000000</v>
      </c>
      <c r="N38" s="96" t="s">
        <v>151</v>
      </c>
      <c r="O38" s="96" t="s">
        <v>171</v>
      </c>
      <c r="P38" s="54"/>
      <c r="Q38" s="56" t="s">
        <v>83</v>
      </c>
      <c r="R38" s="56" t="s">
        <v>172</v>
      </c>
      <c r="S38" s="97" t="s">
        <v>73</v>
      </c>
    </row>
    <row r="39" s="52" customFormat="true" ht="136.05" hidden="false" customHeight="true" outlineLevel="0" collapsed="false">
      <c r="A39" s="45" t="n">
        <v>36</v>
      </c>
      <c r="B39" s="46" t="s">
        <v>173</v>
      </c>
      <c r="C39" s="46" t="s">
        <v>174</v>
      </c>
      <c r="D39" s="47" t="n">
        <v>75021412</v>
      </c>
      <c r="E39" s="47" t="n">
        <v>107615762</v>
      </c>
      <c r="F39" s="47" t="n">
        <v>600130240</v>
      </c>
      <c r="G39" s="48" t="s">
        <v>175</v>
      </c>
      <c r="H39" s="46" t="s">
        <v>67</v>
      </c>
      <c r="I39" s="46" t="s">
        <v>68</v>
      </c>
      <c r="J39" s="46" t="s">
        <v>176</v>
      </c>
      <c r="K39" s="48" t="s">
        <v>175</v>
      </c>
      <c r="L39" s="49" t="n">
        <v>15000000</v>
      </c>
      <c r="M39" s="49" t="n">
        <f aca="false">L39/100*70</f>
        <v>10500000</v>
      </c>
      <c r="N39" s="50" t="s">
        <v>150</v>
      </c>
      <c r="O39" s="105" t="s">
        <v>171</v>
      </c>
      <c r="P39" s="46"/>
      <c r="Q39" s="46"/>
      <c r="R39" s="48" t="s">
        <v>177</v>
      </c>
      <c r="S39" s="106" t="s">
        <v>73</v>
      </c>
    </row>
    <row r="40" s="52" customFormat="true" ht="136.05" hidden="false" customHeight="true" outlineLevel="0" collapsed="false">
      <c r="A40" s="53" t="n">
        <v>37</v>
      </c>
      <c r="B40" s="54" t="s">
        <v>173</v>
      </c>
      <c r="C40" s="54" t="s">
        <v>174</v>
      </c>
      <c r="D40" s="55" t="n">
        <v>75021412</v>
      </c>
      <c r="E40" s="55" t="n">
        <v>107615762</v>
      </c>
      <c r="F40" s="55" t="n">
        <v>600130240</v>
      </c>
      <c r="G40" s="56" t="s">
        <v>178</v>
      </c>
      <c r="H40" s="54" t="s">
        <v>67</v>
      </c>
      <c r="I40" s="54" t="s">
        <v>68</v>
      </c>
      <c r="J40" s="54" t="s">
        <v>176</v>
      </c>
      <c r="K40" s="56" t="s">
        <v>178</v>
      </c>
      <c r="L40" s="57" t="n">
        <v>15000000</v>
      </c>
      <c r="M40" s="57" t="n">
        <f aca="false">L40/100*70</f>
        <v>10500000</v>
      </c>
      <c r="N40" s="96" t="s">
        <v>150</v>
      </c>
      <c r="O40" s="107" t="s">
        <v>171</v>
      </c>
      <c r="P40" s="74" t="s">
        <v>83</v>
      </c>
      <c r="Q40" s="54"/>
      <c r="R40" s="56" t="s">
        <v>179</v>
      </c>
      <c r="S40" s="97" t="s">
        <v>73</v>
      </c>
    </row>
    <row r="41" s="52" customFormat="true" ht="136.05" hidden="false" customHeight="true" outlineLevel="0" collapsed="false">
      <c r="A41" s="53" t="n">
        <v>38</v>
      </c>
      <c r="B41" s="54" t="s">
        <v>173</v>
      </c>
      <c r="C41" s="54" t="s">
        <v>174</v>
      </c>
      <c r="D41" s="55" t="n">
        <v>75021412</v>
      </c>
      <c r="E41" s="55" t="n">
        <v>107615762</v>
      </c>
      <c r="F41" s="55" t="n">
        <v>600130240</v>
      </c>
      <c r="G41" s="56" t="s">
        <v>180</v>
      </c>
      <c r="H41" s="54" t="s">
        <v>67</v>
      </c>
      <c r="I41" s="54" t="s">
        <v>68</v>
      </c>
      <c r="J41" s="54" t="s">
        <v>176</v>
      </c>
      <c r="K41" s="56" t="s">
        <v>180</v>
      </c>
      <c r="L41" s="57" t="n">
        <v>350000</v>
      </c>
      <c r="M41" s="57" t="n">
        <f aca="false">L41/100*70</f>
        <v>245000</v>
      </c>
      <c r="N41" s="96" t="s">
        <v>150</v>
      </c>
      <c r="O41" s="96" t="s">
        <v>158</v>
      </c>
      <c r="P41" s="54"/>
      <c r="Q41" s="54"/>
      <c r="R41" s="56"/>
      <c r="S41" s="97" t="s">
        <v>73</v>
      </c>
    </row>
    <row r="42" s="52" customFormat="true" ht="136.05" hidden="false" customHeight="true" outlineLevel="0" collapsed="false">
      <c r="A42" s="61" t="n">
        <v>39</v>
      </c>
      <c r="B42" s="62" t="s">
        <v>173</v>
      </c>
      <c r="C42" s="62" t="s">
        <v>174</v>
      </c>
      <c r="D42" s="63" t="n">
        <v>75021412</v>
      </c>
      <c r="E42" s="63" t="n">
        <v>107615762</v>
      </c>
      <c r="F42" s="63" t="n">
        <v>600130240</v>
      </c>
      <c r="G42" s="64" t="s">
        <v>181</v>
      </c>
      <c r="H42" s="62" t="s">
        <v>67</v>
      </c>
      <c r="I42" s="62" t="s">
        <v>68</v>
      </c>
      <c r="J42" s="62" t="s">
        <v>176</v>
      </c>
      <c r="K42" s="64" t="s">
        <v>181</v>
      </c>
      <c r="L42" s="66" t="n">
        <v>250000</v>
      </c>
      <c r="M42" s="66" t="n">
        <f aca="false">L42/100*70</f>
        <v>175000</v>
      </c>
      <c r="N42" s="108" t="s">
        <v>150</v>
      </c>
      <c r="O42" s="108" t="s">
        <v>150</v>
      </c>
      <c r="P42" s="62"/>
      <c r="Q42" s="62"/>
      <c r="R42" s="64"/>
      <c r="S42" s="109" t="s">
        <v>73</v>
      </c>
    </row>
    <row r="43" s="52" customFormat="true" ht="136.05" hidden="false" customHeight="true" outlineLevel="0" collapsed="false">
      <c r="A43" s="45" t="n">
        <v>40</v>
      </c>
      <c r="B43" s="46" t="s">
        <v>182</v>
      </c>
      <c r="C43" s="46" t="s">
        <v>183</v>
      </c>
      <c r="D43" s="47" t="n">
        <v>75024055</v>
      </c>
      <c r="E43" s="47" t="n">
        <v>107615801</v>
      </c>
      <c r="F43" s="47" t="n">
        <v>600130606</v>
      </c>
      <c r="G43" s="48" t="s">
        <v>184</v>
      </c>
      <c r="H43" s="46" t="s">
        <v>67</v>
      </c>
      <c r="I43" s="46" t="s">
        <v>68</v>
      </c>
      <c r="J43" s="46" t="s">
        <v>185</v>
      </c>
      <c r="K43" s="46" t="s">
        <v>186</v>
      </c>
      <c r="L43" s="49" t="n">
        <v>300000</v>
      </c>
      <c r="M43" s="49" t="n">
        <f aca="false">L43/100*70</f>
        <v>210000</v>
      </c>
      <c r="N43" s="50" t="s">
        <v>150</v>
      </c>
      <c r="O43" s="50" t="s">
        <v>171</v>
      </c>
      <c r="P43" s="46"/>
      <c r="Q43" s="46"/>
      <c r="R43" s="48"/>
      <c r="S43" s="106" t="s">
        <v>73</v>
      </c>
    </row>
    <row r="44" s="52" customFormat="true" ht="136.05" hidden="false" customHeight="true" outlineLevel="0" collapsed="false">
      <c r="A44" s="61" t="n">
        <v>41</v>
      </c>
      <c r="B44" s="62" t="s">
        <v>182</v>
      </c>
      <c r="C44" s="62" t="s">
        <v>183</v>
      </c>
      <c r="D44" s="63" t="n">
        <v>75024055</v>
      </c>
      <c r="E44" s="63" t="n">
        <v>107615801</v>
      </c>
      <c r="F44" s="63" t="n">
        <v>600130606</v>
      </c>
      <c r="G44" s="64" t="s">
        <v>187</v>
      </c>
      <c r="H44" s="62" t="s">
        <v>67</v>
      </c>
      <c r="I44" s="62" t="s">
        <v>68</v>
      </c>
      <c r="J44" s="62" t="s">
        <v>185</v>
      </c>
      <c r="K44" s="64" t="s">
        <v>187</v>
      </c>
      <c r="L44" s="66" t="n">
        <v>1000000</v>
      </c>
      <c r="M44" s="66" t="n">
        <f aca="false">L44/100*70</f>
        <v>700000</v>
      </c>
      <c r="N44" s="108" t="s">
        <v>150</v>
      </c>
      <c r="O44" s="108" t="s">
        <v>171</v>
      </c>
      <c r="P44" s="62"/>
      <c r="Q44" s="62"/>
      <c r="R44" s="64"/>
      <c r="S44" s="109" t="s">
        <v>73</v>
      </c>
    </row>
    <row r="45" s="86" customFormat="true" ht="136.05" hidden="false" customHeight="true" outlineLevel="0" collapsed="false">
      <c r="A45" s="87" t="n">
        <v>42</v>
      </c>
      <c r="B45" s="88" t="s">
        <v>188</v>
      </c>
      <c r="C45" s="88" t="s">
        <v>189</v>
      </c>
      <c r="D45" s="89" t="n">
        <v>70993084</v>
      </c>
      <c r="E45" s="89" t="n">
        <v>107615690</v>
      </c>
      <c r="F45" s="89" t="n">
        <v>600130495</v>
      </c>
      <c r="G45" s="88" t="s">
        <v>190</v>
      </c>
      <c r="H45" s="88" t="s">
        <v>67</v>
      </c>
      <c r="I45" s="88" t="s">
        <v>68</v>
      </c>
      <c r="J45" s="88" t="s">
        <v>191</v>
      </c>
      <c r="K45" s="88" t="s">
        <v>192</v>
      </c>
      <c r="L45" s="92" t="n">
        <v>25000000</v>
      </c>
      <c r="M45" s="92" t="n">
        <f aca="false">L45/100*70</f>
        <v>17500000</v>
      </c>
      <c r="N45" s="110" t="s">
        <v>193</v>
      </c>
      <c r="O45" s="110" t="s">
        <v>171</v>
      </c>
      <c r="P45" s="88" t="s">
        <v>83</v>
      </c>
      <c r="Q45" s="88" t="s">
        <v>83</v>
      </c>
      <c r="R45" s="88"/>
      <c r="S45" s="94" t="s">
        <v>73</v>
      </c>
    </row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>
      <c r="B50" s="25" t="s">
        <v>194</v>
      </c>
      <c r="K50" s="25" t="s">
        <v>195</v>
      </c>
    </row>
    <row r="51" customFormat="false" ht="13.8" hidden="false" customHeight="false" outlineLevel="0" collapsed="false">
      <c r="K51" s="25" t="s">
        <v>196</v>
      </c>
    </row>
    <row r="52" customFormat="false" ht="13.8" hidden="false" customHeight="false" outlineLevel="0" collapsed="false">
      <c r="A52" s="111"/>
    </row>
    <row r="53" customFormat="false" ht="13.8" hidden="false" customHeight="false" outlineLevel="0" collapsed="false"/>
    <row r="54" customFormat="false" ht="13.8" hidden="false" customHeight="false" outlineLevel="0" collapsed="false">
      <c r="A54" s="111" t="s">
        <v>197</v>
      </c>
    </row>
    <row r="55" customFormat="false" ht="13.8" hidden="false" customHeight="false" outlineLevel="0" collapsed="false">
      <c r="A55" s="111" t="s">
        <v>198</v>
      </c>
    </row>
    <row r="56" customFormat="false" ht="13.8" hidden="false" customHeight="false" outlineLevel="0" collapsed="false">
      <c r="A56" s="111" t="s">
        <v>199</v>
      </c>
      <c r="B56" s="112"/>
      <c r="C56" s="112"/>
    </row>
    <row r="57" customFormat="false" ht="13.8" hidden="false" customHeight="false" outlineLevel="0" collapsed="false"/>
    <row r="58" customFormat="false" ht="13.8" hidden="false" customHeight="false" outlineLevel="0" collapsed="false">
      <c r="A58" s="25" t="s">
        <v>200</v>
      </c>
    </row>
    <row r="59" customFormat="false" ht="13.8" hidden="false" customHeight="false" outlineLevel="0" collapsed="false">
      <c r="B59" s="111"/>
      <c r="C59" s="111"/>
    </row>
    <row r="60" customFormat="false" ht="13.8" hidden="false" customHeight="false" outlineLevel="0" collapsed="false">
      <c r="A60" s="113" t="s">
        <v>201</v>
      </c>
    </row>
    <row r="61" customFormat="false" ht="13.8" hidden="false" customHeight="false" outlineLevel="0" collapsed="false"/>
    <row r="62" customFormat="false" ht="13.8" hidden="false" customHeight="false" outlineLevel="0" collapsed="false">
      <c r="A62" s="113" t="s">
        <v>202</v>
      </c>
    </row>
    <row r="63" customFormat="false" ht="13.8" hidden="false" customHeight="false" outlineLevel="0" collapsed="false">
      <c r="A63" s="113"/>
    </row>
    <row r="64" customFormat="false" ht="13.8" hidden="false" customHeight="false" outlineLevel="0" collapsed="false">
      <c r="A64" s="113"/>
      <c r="B64" s="111"/>
      <c r="C64" s="111"/>
    </row>
    <row r="65" customFormat="false" ht="13.8" hidden="false" customHeight="false" outlineLevel="0" collapsed="false">
      <c r="A65" s="113"/>
      <c r="B65" s="111"/>
      <c r="C65" s="111"/>
    </row>
    <row r="66" customFormat="false" ht="13.8" hidden="false" customHeight="false" outlineLevel="0" collapsed="false">
      <c r="A66" s="113"/>
      <c r="B66" s="111"/>
      <c r="C66" s="111"/>
    </row>
    <row r="67" customFormat="false" ht="13.8" hidden="false" customHeight="false" outlineLevel="0" collapsed="false">
      <c r="A67" s="113"/>
    </row>
    <row r="68" customFormat="false" ht="13.8" hidden="false" customHeight="false" outlineLevel="0" collapsed="false">
      <c r="A68" s="112"/>
    </row>
    <row r="69" customFormat="false" ht="13.8" hidden="false" customHeight="false" outlineLevel="0" collapsed="false">
      <c r="A69" s="113"/>
    </row>
    <row r="70" s="114" customFormat="true" ht="13.8" hidden="false" customHeight="false" outlineLevel="0" collapsed="false">
      <c r="A70" s="113"/>
      <c r="B70" s="113"/>
      <c r="C70" s="113"/>
      <c r="L70" s="115"/>
      <c r="M70" s="115"/>
    </row>
    <row r="71" customFormat="false" ht="13.8" hidden="false" customHeight="false" outlineLevel="0" collapsed="false">
      <c r="A71" s="113"/>
    </row>
    <row r="72" customFormat="false" ht="13.8" hidden="false" customHeight="false" outlineLevel="0" collapsed="false">
      <c r="A72" s="113"/>
      <c r="B72" s="113"/>
      <c r="C72" s="113"/>
    </row>
    <row r="73" customFormat="false" ht="13.8" hidden="false" customHeight="false" outlineLevel="0" collapsed="false">
      <c r="A73" s="113"/>
    </row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>
      <c r="A76" s="113"/>
    </row>
    <row r="77" customFormat="false" ht="13.8" hidden="false" customHeight="false" outlineLevel="0" collapsed="false"/>
    <row r="78" customFormat="false" ht="13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algorithmName="SHA-512" hashValue="oGfTEY5ZHGPVsELTH0IKBav360E8rHyZgOIR/l9LzTDSYXvXtWNhH366r1XpgmG9ZmpSwr1cW3hYGLXsE03BKw==" saltValue="UlRkLF1E3uphg9aBkdM6Cw==" spinCount="100000" sheet="true" objects="true" scenarios="true" formatCells="false" formatRows="false" insertRows="false" insertHyperlinks="false" sort="false" autoFilter="false" pivotTables="false"/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rintOptions headings="false" gridLines="false" gridLinesSet="true" horizontalCentered="false" verticalCentered="false"/>
  <pageMargins left="0.297916666666667" right="0.285416666666667" top="0.245138888888889" bottom="0.50625" header="0.511805555555555" footer="0.286111111111111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Roman,obyčejné", registrační číslo projektu: CZ.02.3.68/0.0/0.0/20_082/0023090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172"/>
  <sheetViews>
    <sheetView showFormulas="false" showGridLines="true" showRowColHeaders="true" showZeros="true" rightToLeft="false" tabSelected="false" showOutlineSymbols="true" defaultGridColor="true" view="normal" topLeftCell="A100" colorId="64" zoomScale="70" zoomScaleNormal="70" zoomScalePageLayoutView="100" workbookViewId="0">
      <selection pane="topLeft" activeCell="G115" activeCellId="0" sqref="G115"/>
    </sheetView>
  </sheetViews>
  <sheetFormatPr defaultColWidth="9.34375" defaultRowHeight="15.05" zeroHeight="false" outlineLevelRow="0" outlineLevelCol="0"/>
  <cols>
    <col collapsed="false" customWidth="true" hidden="false" outlineLevel="0" max="1" min="1" style="25" width="6.56"/>
    <col collapsed="false" customWidth="false" hidden="false" outlineLevel="0" max="6" min="2" style="25" width="9.33"/>
    <col collapsed="false" customWidth="true" hidden="false" outlineLevel="0" max="7" min="7" style="25" width="16.33"/>
    <col collapsed="false" customWidth="true" hidden="false" outlineLevel="0" max="9" min="8" style="25" width="14.35"/>
    <col collapsed="false" customWidth="true" hidden="false" outlineLevel="0" max="10" min="10" style="25" width="14.66"/>
    <col collapsed="false" customWidth="true" hidden="false" outlineLevel="0" max="11" min="11" style="25" width="39.43"/>
    <col collapsed="false" customWidth="true" hidden="false" outlineLevel="0" max="12" min="12" style="26" width="13.89"/>
    <col collapsed="false" customWidth="true" hidden="false" outlineLevel="0" max="13" min="13" style="26" width="15.44"/>
    <col collapsed="false" customWidth="false" hidden="false" outlineLevel="0" max="15" min="14" style="25" width="9.33"/>
    <col collapsed="false" customWidth="true" hidden="false" outlineLevel="0" max="16" min="16" style="25" width="8.44"/>
    <col collapsed="false" customWidth="true" hidden="false" outlineLevel="0" max="19" min="17" style="25" width="10.45"/>
    <col collapsed="false" customWidth="true" hidden="false" outlineLevel="0" max="21" min="20" style="25" width="13.43"/>
    <col collapsed="false" customWidth="true" hidden="false" outlineLevel="0" max="23" min="22" style="25" width="14.01"/>
    <col collapsed="false" customWidth="true" hidden="false" outlineLevel="0" max="24" min="24" style="25" width="12.33"/>
    <col collapsed="false" customWidth="true" hidden="false" outlineLevel="0" max="26" min="25" style="25" width="10.33"/>
    <col collapsed="false" customWidth="false" hidden="false" outlineLevel="0" max="1025" min="27" style="25" width="9.33"/>
  </cols>
  <sheetData>
    <row r="1" customFormat="false" ht="18" hidden="false" customHeight="true" outlineLevel="0" collapsed="false">
      <c r="A1" s="116" t="s">
        <v>203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customFormat="false" ht="29.15" hidden="false" customHeight="true" outlineLevel="0" collapsed="false">
      <c r="A2" s="28" t="s">
        <v>40</v>
      </c>
      <c r="B2" s="117" t="s">
        <v>41</v>
      </c>
      <c r="C2" s="117"/>
      <c r="D2" s="117"/>
      <c r="E2" s="117"/>
      <c r="F2" s="117"/>
      <c r="G2" s="118" t="s">
        <v>42</v>
      </c>
      <c r="H2" s="119" t="s">
        <v>204</v>
      </c>
      <c r="I2" s="120" t="s">
        <v>44</v>
      </c>
      <c r="J2" s="121" t="s">
        <v>45</v>
      </c>
      <c r="K2" s="122" t="s">
        <v>46</v>
      </c>
      <c r="L2" s="32" t="s">
        <v>205</v>
      </c>
      <c r="M2" s="32"/>
      <c r="N2" s="123" t="s">
        <v>48</v>
      </c>
      <c r="O2" s="123"/>
      <c r="P2" s="124" t="s">
        <v>206</v>
      </c>
      <c r="Q2" s="124"/>
      <c r="R2" s="124"/>
      <c r="S2" s="124"/>
      <c r="T2" s="124"/>
      <c r="U2" s="124"/>
      <c r="V2" s="124"/>
      <c r="W2" s="124"/>
      <c r="X2" s="124"/>
      <c r="Y2" s="33" t="s">
        <v>50</v>
      </c>
      <c r="Z2" s="33"/>
    </row>
    <row r="3" customFormat="false" ht="14.9" hidden="false" customHeight="true" outlineLevel="0" collapsed="false">
      <c r="A3" s="28"/>
      <c r="B3" s="118" t="s">
        <v>51</v>
      </c>
      <c r="C3" s="125" t="s">
        <v>52</v>
      </c>
      <c r="D3" s="125" t="s">
        <v>53</v>
      </c>
      <c r="E3" s="125" t="s">
        <v>54</v>
      </c>
      <c r="F3" s="126" t="s">
        <v>55</v>
      </c>
      <c r="G3" s="118"/>
      <c r="H3" s="119"/>
      <c r="I3" s="120"/>
      <c r="J3" s="121"/>
      <c r="K3" s="122"/>
      <c r="L3" s="127" t="s">
        <v>56</v>
      </c>
      <c r="M3" s="128" t="s">
        <v>207</v>
      </c>
      <c r="N3" s="129" t="s">
        <v>58</v>
      </c>
      <c r="O3" s="130" t="s">
        <v>59</v>
      </c>
      <c r="P3" s="131" t="s">
        <v>208</v>
      </c>
      <c r="Q3" s="131"/>
      <c r="R3" s="131"/>
      <c r="S3" s="131"/>
      <c r="T3" s="132" t="s">
        <v>209</v>
      </c>
      <c r="U3" s="132" t="s">
        <v>210</v>
      </c>
      <c r="V3" s="132" t="s">
        <v>211</v>
      </c>
      <c r="W3" s="132" t="s">
        <v>212</v>
      </c>
      <c r="X3" s="133" t="s">
        <v>213</v>
      </c>
      <c r="Y3" s="40" t="s">
        <v>62</v>
      </c>
      <c r="Z3" s="41" t="s">
        <v>63</v>
      </c>
    </row>
    <row r="4" customFormat="false" ht="80.15" hidden="false" customHeight="true" outlineLevel="0" collapsed="false">
      <c r="A4" s="28"/>
      <c r="B4" s="118"/>
      <c r="C4" s="125"/>
      <c r="D4" s="125"/>
      <c r="E4" s="125"/>
      <c r="F4" s="126"/>
      <c r="G4" s="118"/>
      <c r="H4" s="119"/>
      <c r="I4" s="120"/>
      <c r="J4" s="121"/>
      <c r="K4" s="122"/>
      <c r="L4" s="127"/>
      <c r="M4" s="128"/>
      <c r="N4" s="129"/>
      <c r="O4" s="130"/>
      <c r="P4" s="134" t="s">
        <v>214</v>
      </c>
      <c r="Q4" s="135" t="s">
        <v>215</v>
      </c>
      <c r="R4" s="135" t="s">
        <v>216</v>
      </c>
      <c r="S4" s="136" t="s">
        <v>217</v>
      </c>
      <c r="T4" s="132"/>
      <c r="U4" s="132"/>
      <c r="V4" s="132"/>
      <c r="W4" s="132"/>
      <c r="X4" s="133"/>
      <c r="Y4" s="40"/>
      <c r="Z4" s="41"/>
    </row>
    <row r="5" s="145" customFormat="true" ht="133.25" hidden="false" customHeight="true" outlineLevel="0" collapsed="false">
      <c r="A5" s="137" t="n">
        <v>1</v>
      </c>
      <c r="B5" s="138" t="s">
        <v>218</v>
      </c>
      <c r="C5" s="138" t="s">
        <v>65</v>
      </c>
      <c r="D5" s="139" t="n">
        <v>70940487</v>
      </c>
      <c r="E5" s="139" t="n">
        <v>102931925</v>
      </c>
      <c r="F5" s="139" t="n">
        <v>600130070</v>
      </c>
      <c r="G5" s="138" t="s">
        <v>219</v>
      </c>
      <c r="H5" s="140" t="s">
        <v>67</v>
      </c>
      <c r="I5" s="138" t="s">
        <v>68</v>
      </c>
      <c r="J5" s="138" t="s">
        <v>69</v>
      </c>
      <c r="K5" s="138" t="s">
        <v>220</v>
      </c>
      <c r="L5" s="141" t="n">
        <v>3100000</v>
      </c>
      <c r="M5" s="142" t="n">
        <f aca="false">L5/100*70</f>
        <v>2170000</v>
      </c>
      <c r="N5" s="143" t="n">
        <v>2025</v>
      </c>
      <c r="O5" s="143" t="n">
        <v>2027</v>
      </c>
      <c r="P5" s="143"/>
      <c r="Q5" s="143" t="s">
        <v>83</v>
      </c>
      <c r="R5" s="143"/>
      <c r="S5" s="143" t="s">
        <v>83</v>
      </c>
      <c r="T5" s="140"/>
      <c r="U5" s="140"/>
      <c r="V5" s="140" t="s">
        <v>83</v>
      </c>
      <c r="W5" s="140"/>
      <c r="X5" s="140" t="s">
        <v>83</v>
      </c>
      <c r="Y5" s="138" t="s">
        <v>160</v>
      </c>
      <c r="Z5" s="144" t="s">
        <v>73</v>
      </c>
    </row>
    <row r="6" s="145" customFormat="true" ht="133.25" hidden="false" customHeight="true" outlineLevel="0" collapsed="false">
      <c r="A6" s="146" t="n">
        <v>2</v>
      </c>
      <c r="B6" s="147" t="s">
        <v>218</v>
      </c>
      <c r="C6" s="147" t="s">
        <v>65</v>
      </c>
      <c r="D6" s="148" t="n">
        <v>70940487</v>
      </c>
      <c r="E6" s="148" t="n">
        <v>102931925</v>
      </c>
      <c r="F6" s="148" t="n">
        <v>600130070</v>
      </c>
      <c r="G6" s="147" t="s">
        <v>221</v>
      </c>
      <c r="H6" s="149" t="s">
        <v>67</v>
      </c>
      <c r="I6" s="147" t="s">
        <v>68</v>
      </c>
      <c r="J6" s="147" t="s">
        <v>69</v>
      </c>
      <c r="K6" s="147" t="s">
        <v>221</v>
      </c>
      <c r="L6" s="150" t="n">
        <v>1000000</v>
      </c>
      <c r="M6" s="151" t="n">
        <f aca="false">L6/100*70</f>
        <v>700000</v>
      </c>
      <c r="N6" s="152" t="n">
        <v>2026</v>
      </c>
      <c r="O6" s="152" t="n">
        <v>2026</v>
      </c>
      <c r="P6" s="152"/>
      <c r="Q6" s="152"/>
      <c r="R6" s="152" t="s">
        <v>83</v>
      </c>
      <c r="S6" s="152"/>
      <c r="T6" s="152"/>
      <c r="U6" s="152"/>
      <c r="V6" s="152"/>
      <c r="W6" s="152"/>
      <c r="X6" s="152"/>
      <c r="Y6" s="147" t="s">
        <v>160</v>
      </c>
      <c r="Z6" s="153" t="s">
        <v>160</v>
      </c>
    </row>
    <row r="7" s="145" customFormat="true" ht="133.25" hidden="false" customHeight="true" outlineLevel="0" collapsed="false">
      <c r="A7" s="146" t="n">
        <v>3</v>
      </c>
      <c r="B7" s="147" t="s">
        <v>218</v>
      </c>
      <c r="C7" s="147" t="s">
        <v>65</v>
      </c>
      <c r="D7" s="148" t="n">
        <v>70940487</v>
      </c>
      <c r="E7" s="148" t="n">
        <v>102931925</v>
      </c>
      <c r="F7" s="148" t="n">
        <v>600130070</v>
      </c>
      <c r="G7" s="154" t="s">
        <v>222</v>
      </c>
      <c r="H7" s="149" t="s">
        <v>67</v>
      </c>
      <c r="I7" s="147" t="s">
        <v>68</v>
      </c>
      <c r="J7" s="147" t="s">
        <v>69</v>
      </c>
      <c r="K7" s="154" t="s">
        <v>222</v>
      </c>
      <c r="L7" s="150" t="n">
        <v>3000000</v>
      </c>
      <c r="M7" s="151" t="n">
        <f aca="false">L7/100*70</f>
        <v>2100000</v>
      </c>
      <c r="N7" s="152" t="n">
        <v>2027</v>
      </c>
      <c r="O7" s="152" t="n">
        <v>2027</v>
      </c>
      <c r="P7" s="152"/>
      <c r="Q7" s="152"/>
      <c r="R7" s="152" t="s">
        <v>83</v>
      </c>
      <c r="S7" s="152" t="s">
        <v>83</v>
      </c>
      <c r="T7" s="152"/>
      <c r="U7" s="152"/>
      <c r="V7" s="152"/>
      <c r="W7" s="152"/>
      <c r="X7" s="152" t="s">
        <v>83</v>
      </c>
      <c r="Y7" s="147" t="s">
        <v>160</v>
      </c>
      <c r="Z7" s="153" t="s">
        <v>160</v>
      </c>
    </row>
    <row r="8" s="145" customFormat="true" ht="133.25" hidden="false" customHeight="true" outlineLevel="0" collapsed="false">
      <c r="A8" s="146" t="n">
        <v>4</v>
      </c>
      <c r="B8" s="147" t="s">
        <v>218</v>
      </c>
      <c r="C8" s="147" t="s">
        <v>65</v>
      </c>
      <c r="D8" s="148" t="n">
        <v>70940487</v>
      </c>
      <c r="E8" s="148" t="n">
        <v>102931925</v>
      </c>
      <c r="F8" s="148" t="n">
        <v>600130070</v>
      </c>
      <c r="G8" s="154" t="s">
        <v>223</v>
      </c>
      <c r="H8" s="149" t="s">
        <v>67</v>
      </c>
      <c r="I8" s="147" t="s">
        <v>68</v>
      </c>
      <c r="J8" s="147" t="s">
        <v>69</v>
      </c>
      <c r="K8" s="154" t="s">
        <v>223</v>
      </c>
      <c r="L8" s="150" t="n">
        <v>3000000</v>
      </c>
      <c r="M8" s="151" t="n">
        <f aca="false">L8/100*70</f>
        <v>2100000</v>
      </c>
      <c r="N8" s="152" t="n">
        <v>2023</v>
      </c>
      <c r="O8" s="152" t="n">
        <v>2027</v>
      </c>
      <c r="P8" s="152"/>
      <c r="Q8" s="152"/>
      <c r="R8" s="152"/>
      <c r="S8" s="152"/>
      <c r="T8" s="152"/>
      <c r="U8" s="152"/>
      <c r="V8" s="152"/>
      <c r="W8" s="152"/>
      <c r="X8" s="152"/>
      <c r="Y8" s="147" t="s">
        <v>160</v>
      </c>
      <c r="Z8" s="153" t="s">
        <v>160</v>
      </c>
    </row>
    <row r="9" s="145" customFormat="true" ht="133.25" hidden="false" customHeight="true" outlineLevel="0" collapsed="false">
      <c r="A9" s="146" t="n">
        <v>5</v>
      </c>
      <c r="B9" s="147" t="s">
        <v>218</v>
      </c>
      <c r="C9" s="147" t="s">
        <v>65</v>
      </c>
      <c r="D9" s="148" t="n">
        <v>70940487</v>
      </c>
      <c r="E9" s="148" t="n">
        <v>102931925</v>
      </c>
      <c r="F9" s="148" t="n">
        <v>600130070</v>
      </c>
      <c r="G9" s="147" t="s">
        <v>224</v>
      </c>
      <c r="H9" s="149" t="s">
        <v>67</v>
      </c>
      <c r="I9" s="147" t="s">
        <v>68</v>
      </c>
      <c r="J9" s="147" t="s">
        <v>69</v>
      </c>
      <c r="K9" s="154" t="s">
        <v>224</v>
      </c>
      <c r="L9" s="150" t="n">
        <v>6000000</v>
      </c>
      <c r="M9" s="151" t="n">
        <f aca="false">L9/100*70</f>
        <v>4200000</v>
      </c>
      <c r="N9" s="152" t="n">
        <v>2023</v>
      </c>
      <c r="O9" s="152" t="n">
        <v>2027</v>
      </c>
      <c r="P9" s="152"/>
      <c r="Q9" s="152"/>
      <c r="R9" s="152"/>
      <c r="S9" s="152"/>
      <c r="T9" s="152"/>
      <c r="U9" s="152"/>
      <c r="V9" s="152"/>
      <c r="W9" s="152"/>
      <c r="X9" s="152"/>
      <c r="Y9" s="147" t="s">
        <v>160</v>
      </c>
      <c r="Z9" s="153" t="s">
        <v>160</v>
      </c>
    </row>
    <row r="10" s="145" customFormat="true" ht="133.25" hidden="false" customHeight="true" outlineLevel="0" collapsed="false">
      <c r="A10" s="146" t="n">
        <v>6</v>
      </c>
      <c r="B10" s="147" t="s">
        <v>218</v>
      </c>
      <c r="C10" s="147" t="s">
        <v>65</v>
      </c>
      <c r="D10" s="148" t="n">
        <v>70940487</v>
      </c>
      <c r="E10" s="148" t="n">
        <v>102931925</v>
      </c>
      <c r="F10" s="148" t="n">
        <v>600130070</v>
      </c>
      <c r="G10" s="154" t="s">
        <v>225</v>
      </c>
      <c r="H10" s="149" t="s">
        <v>67</v>
      </c>
      <c r="I10" s="147" t="s">
        <v>68</v>
      </c>
      <c r="J10" s="147" t="s">
        <v>69</v>
      </c>
      <c r="K10" s="154" t="s">
        <v>225</v>
      </c>
      <c r="L10" s="150" t="n">
        <v>500000</v>
      </c>
      <c r="M10" s="151" t="n">
        <f aca="false">L10/100*70</f>
        <v>350000</v>
      </c>
      <c r="N10" s="152" t="n">
        <v>2024</v>
      </c>
      <c r="O10" s="152" t="n">
        <v>2027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47" t="s">
        <v>160</v>
      </c>
      <c r="Z10" s="153" t="s">
        <v>160</v>
      </c>
    </row>
    <row r="11" s="145" customFormat="true" ht="133.25" hidden="false" customHeight="true" outlineLevel="0" collapsed="false">
      <c r="A11" s="146" t="n">
        <v>7</v>
      </c>
      <c r="B11" s="147" t="s">
        <v>218</v>
      </c>
      <c r="C11" s="147" t="s">
        <v>65</v>
      </c>
      <c r="D11" s="148" t="n">
        <v>70940487</v>
      </c>
      <c r="E11" s="148" t="n">
        <v>102931925</v>
      </c>
      <c r="F11" s="148" t="n">
        <v>600130070</v>
      </c>
      <c r="G11" s="154" t="s">
        <v>226</v>
      </c>
      <c r="H11" s="149" t="s">
        <v>67</v>
      </c>
      <c r="I11" s="147" t="s">
        <v>68</v>
      </c>
      <c r="J11" s="147" t="s">
        <v>69</v>
      </c>
      <c r="K11" s="154" t="s">
        <v>226</v>
      </c>
      <c r="L11" s="150" t="n">
        <v>600000</v>
      </c>
      <c r="M11" s="151" t="n">
        <f aca="false">L11/100*70</f>
        <v>420000</v>
      </c>
      <c r="N11" s="152" t="n">
        <v>2025</v>
      </c>
      <c r="O11" s="152" t="n">
        <v>2025</v>
      </c>
      <c r="P11" s="152"/>
      <c r="Q11" s="152"/>
      <c r="R11" s="152"/>
      <c r="S11" s="152"/>
      <c r="T11" s="152"/>
      <c r="U11" s="152"/>
      <c r="V11" s="152"/>
      <c r="W11" s="152"/>
      <c r="X11" s="152"/>
      <c r="Y11" s="147" t="s">
        <v>160</v>
      </c>
      <c r="Z11" s="153" t="s">
        <v>160</v>
      </c>
    </row>
    <row r="12" s="145" customFormat="true" ht="133.25" hidden="false" customHeight="true" outlineLevel="0" collapsed="false">
      <c r="A12" s="146" t="n">
        <v>8</v>
      </c>
      <c r="B12" s="147" t="s">
        <v>218</v>
      </c>
      <c r="C12" s="147" t="s">
        <v>65</v>
      </c>
      <c r="D12" s="148" t="n">
        <v>70940487</v>
      </c>
      <c r="E12" s="148" t="n">
        <v>102931925</v>
      </c>
      <c r="F12" s="148" t="n">
        <v>600130070</v>
      </c>
      <c r="G12" s="154" t="s">
        <v>227</v>
      </c>
      <c r="H12" s="149" t="s">
        <v>67</v>
      </c>
      <c r="I12" s="147" t="s">
        <v>68</v>
      </c>
      <c r="J12" s="147" t="s">
        <v>69</v>
      </c>
      <c r="K12" s="154" t="s">
        <v>227</v>
      </c>
      <c r="L12" s="150" t="n">
        <v>800000</v>
      </c>
      <c r="M12" s="151" t="n">
        <f aca="false">L12/100*70</f>
        <v>560000</v>
      </c>
      <c r="N12" s="152" t="n">
        <v>2026</v>
      </c>
      <c r="O12" s="152" t="n">
        <v>2026</v>
      </c>
      <c r="P12" s="152"/>
      <c r="Q12" s="152"/>
      <c r="R12" s="152"/>
      <c r="S12" s="152"/>
      <c r="T12" s="152"/>
      <c r="U12" s="152"/>
      <c r="V12" s="152"/>
      <c r="W12" s="152"/>
      <c r="X12" s="152"/>
      <c r="Y12" s="147" t="s">
        <v>160</v>
      </c>
      <c r="Z12" s="153" t="s">
        <v>160</v>
      </c>
    </row>
    <row r="13" s="145" customFormat="true" ht="133.25" hidden="false" customHeight="true" outlineLevel="0" collapsed="false">
      <c r="A13" s="146" t="n">
        <v>9</v>
      </c>
      <c r="B13" s="147" t="s">
        <v>218</v>
      </c>
      <c r="C13" s="147" t="s">
        <v>65</v>
      </c>
      <c r="D13" s="148" t="n">
        <v>70940487</v>
      </c>
      <c r="E13" s="148" t="n">
        <v>102931925</v>
      </c>
      <c r="F13" s="148" t="n">
        <v>600130070</v>
      </c>
      <c r="G13" s="154" t="s">
        <v>228</v>
      </c>
      <c r="H13" s="149" t="s">
        <v>67</v>
      </c>
      <c r="I13" s="147" t="s">
        <v>68</v>
      </c>
      <c r="J13" s="147" t="s">
        <v>69</v>
      </c>
      <c r="K13" s="147" t="s">
        <v>228</v>
      </c>
      <c r="L13" s="150" t="n">
        <v>300000</v>
      </c>
      <c r="M13" s="151" t="n">
        <f aca="false">L13/100*70</f>
        <v>210000</v>
      </c>
      <c r="N13" s="152" t="n">
        <v>2023</v>
      </c>
      <c r="O13" s="152" t="n">
        <v>2023</v>
      </c>
      <c r="P13" s="152"/>
      <c r="Q13" s="152"/>
      <c r="R13" s="152"/>
      <c r="S13" s="152" t="s">
        <v>83</v>
      </c>
      <c r="T13" s="152"/>
      <c r="U13" s="152"/>
      <c r="V13" s="152"/>
      <c r="W13" s="152"/>
      <c r="X13" s="152" t="s">
        <v>83</v>
      </c>
      <c r="Y13" s="147" t="s">
        <v>160</v>
      </c>
      <c r="Z13" s="153" t="s">
        <v>160</v>
      </c>
    </row>
    <row r="14" s="145" customFormat="true" ht="133.25" hidden="false" customHeight="true" outlineLevel="0" collapsed="false">
      <c r="A14" s="146" t="n">
        <v>10</v>
      </c>
      <c r="B14" s="147" t="s">
        <v>218</v>
      </c>
      <c r="C14" s="147" t="s">
        <v>65</v>
      </c>
      <c r="D14" s="148" t="n">
        <v>70940487</v>
      </c>
      <c r="E14" s="148" t="n">
        <v>102931925</v>
      </c>
      <c r="F14" s="148" t="n">
        <v>600130070</v>
      </c>
      <c r="G14" s="154" t="s">
        <v>229</v>
      </c>
      <c r="H14" s="149" t="s">
        <v>67</v>
      </c>
      <c r="I14" s="147" t="s">
        <v>68</v>
      </c>
      <c r="J14" s="147" t="s">
        <v>69</v>
      </c>
      <c r="K14" s="154" t="s">
        <v>230</v>
      </c>
      <c r="L14" s="150" t="n">
        <v>2000000</v>
      </c>
      <c r="M14" s="151" t="n">
        <f aca="false">L14/100*70</f>
        <v>1400000</v>
      </c>
      <c r="N14" s="152" t="n">
        <v>2024</v>
      </c>
      <c r="O14" s="152" t="n">
        <v>2027</v>
      </c>
      <c r="P14" s="152"/>
      <c r="Q14" s="152"/>
      <c r="R14" s="152"/>
      <c r="S14" s="152" t="s">
        <v>83</v>
      </c>
      <c r="T14" s="152"/>
      <c r="U14" s="152"/>
      <c r="V14" s="152"/>
      <c r="W14" s="152"/>
      <c r="X14" s="152" t="s">
        <v>83</v>
      </c>
      <c r="Y14" s="147" t="s">
        <v>160</v>
      </c>
      <c r="Z14" s="153" t="s">
        <v>160</v>
      </c>
    </row>
    <row r="15" s="145" customFormat="true" ht="133.25" hidden="false" customHeight="true" outlineLevel="0" collapsed="false">
      <c r="A15" s="155" t="n">
        <v>11</v>
      </c>
      <c r="B15" s="156" t="s">
        <v>218</v>
      </c>
      <c r="C15" s="156" t="s">
        <v>65</v>
      </c>
      <c r="D15" s="157" t="n">
        <v>70940487</v>
      </c>
      <c r="E15" s="157" t="n">
        <v>102931925</v>
      </c>
      <c r="F15" s="157" t="n">
        <v>600130070</v>
      </c>
      <c r="G15" s="158" t="s">
        <v>231</v>
      </c>
      <c r="H15" s="159" t="s">
        <v>67</v>
      </c>
      <c r="I15" s="156" t="s">
        <v>68</v>
      </c>
      <c r="J15" s="156" t="s">
        <v>69</v>
      </c>
      <c r="K15" s="158" t="s">
        <v>232</v>
      </c>
      <c r="L15" s="160" t="n">
        <v>12000000</v>
      </c>
      <c r="M15" s="161" t="n">
        <f aca="false">L15/100*70</f>
        <v>8400000</v>
      </c>
      <c r="N15" s="162" t="n">
        <v>2024</v>
      </c>
      <c r="O15" s="162" t="n">
        <v>2027</v>
      </c>
      <c r="P15" s="162"/>
      <c r="Q15" s="162"/>
      <c r="R15" s="162"/>
      <c r="S15" s="162"/>
      <c r="T15" s="162"/>
      <c r="U15" s="162"/>
      <c r="V15" s="162"/>
      <c r="W15" s="162"/>
      <c r="X15" s="162"/>
      <c r="Y15" s="156" t="s">
        <v>73</v>
      </c>
      <c r="Z15" s="163" t="s">
        <v>73</v>
      </c>
    </row>
    <row r="16" s="145" customFormat="true" ht="133.25" hidden="false" customHeight="true" outlineLevel="0" collapsed="false">
      <c r="A16" s="146" t="n">
        <v>12</v>
      </c>
      <c r="B16" s="147" t="s">
        <v>88</v>
      </c>
      <c r="C16" s="147" t="s">
        <v>89</v>
      </c>
      <c r="D16" s="148" t="n">
        <v>70990263</v>
      </c>
      <c r="E16" s="148" t="n">
        <v>102931461</v>
      </c>
      <c r="F16" s="148" t="n">
        <v>600130410</v>
      </c>
      <c r="G16" s="154" t="s">
        <v>233</v>
      </c>
      <c r="H16" s="149" t="s">
        <v>67</v>
      </c>
      <c r="I16" s="147" t="s">
        <v>68</v>
      </c>
      <c r="J16" s="147" t="s">
        <v>91</v>
      </c>
      <c r="K16" s="147" t="s">
        <v>234</v>
      </c>
      <c r="L16" s="150" t="n">
        <v>800000</v>
      </c>
      <c r="M16" s="151" t="n">
        <f aca="false">L16/100*70</f>
        <v>560000</v>
      </c>
      <c r="N16" s="164" t="n">
        <v>45108</v>
      </c>
      <c r="O16" s="164" t="n">
        <v>46630</v>
      </c>
      <c r="P16" s="152"/>
      <c r="Q16" s="152"/>
      <c r="R16" s="152" t="s">
        <v>83</v>
      </c>
      <c r="S16" s="152" t="s">
        <v>83</v>
      </c>
      <c r="T16" s="149" t="s">
        <v>83</v>
      </c>
      <c r="U16" s="149"/>
      <c r="V16" s="149"/>
      <c r="W16" s="149" t="s">
        <v>83</v>
      </c>
      <c r="X16" s="149"/>
      <c r="Y16" s="147"/>
      <c r="Z16" s="153" t="s">
        <v>73</v>
      </c>
    </row>
    <row r="17" s="145" customFormat="true" ht="133.25" hidden="false" customHeight="true" outlineLevel="0" collapsed="false">
      <c r="A17" s="146" t="n">
        <v>13</v>
      </c>
      <c r="B17" s="147" t="s">
        <v>88</v>
      </c>
      <c r="C17" s="147" t="s">
        <v>89</v>
      </c>
      <c r="D17" s="148" t="n">
        <v>70990263</v>
      </c>
      <c r="E17" s="148" t="n">
        <v>102931461</v>
      </c>
      <c r="F17" s="148" t="n">
        <v>600130410</v>
      </c>
      <c r="G17" s="154" t="s">
        <v>95</v>
      </c>
      <c r="H17" s="149" t="s">
        <v>67</v>
      </c>
      <c r="I17" s="147" t="s">
        <v>68</v>
      </c>
      <c r="J17" s="147" t="s">
        <v>91</v>
      </c>
      <c r="K17" s="147" t="s">
        <v>96</v>
      </c>
      <c r="L17" s="150" t="n">
        <v>600000</v>
      </c>
      <c r="M17" s="151" t="n">
        <f aca="false">L17/100*70</f>
        <v>420000</v>
      </c>
      <c r="N17" s="164" t="n">
        <v>45108</v>
      </c>
      <c r="O17" s="164" t="n">
        <v>46630</v>
      </c>
      <c r="P17" s="152" t="s">
        <v>83</v>
      </c>
      <c r="Q17" s="152" t="s">
        <v>83</v>
      </c>
      <c r="R17" s="152" t="s">
        <v>83</v>
      </c>
      <c r="S17" s="152" t="s">
        <v>83</v>
      </c>
      <c r="T17" s="152"/>
      <c r="U17" s="152"/>
      <c r="V17" s="152"/>
      <c r="W17" s="152" t="s">
        <v>83</v>
      </c>
      <c r="X17" s="152"/>
      <c r="Y17" s="147"/>
      <c r="Z17" s="153" t="s">
        <v>73</v>
      </c>
    </row>
    <row r="18" s="145" customFormat="true" ht="133.25" hidden="false" customHeight="true" outlineLevel="0" collapsed="false">
      <c r="A18" s="146" t="n">
        <v>14</v>
      </c>
      <c r="B18" s="147" t="s">
        <v>88</v>
      </c>
      <c r="C18" s="147" t="s">
        <v>89</v>
      </c>
      <c r="D18" s="148" t="n">
        <v>70990263</v>
      </c>
      <c r="E18" s="148" t="n">
        <v>102931461</v>
      </c>
      <c r="F18" s="148" t="n">
        <v>600130410</v>
      </c>
      <c r="G18" s="154" t="s">
        <v>235</v>
      </c>
      <c r="H18" s="149" t="s">
        <v>67</v>
      </c>
      <c r="I18" s="147" t="s">
        <v>68</v>
      </c>
      <c r="J18" s="147" t="s">
        <v>91</v>
      </c>
      <c r="K18" s="147" t="s">
        <v>236</v>
      </c>
      <c r="L18" s="150" t="n">
        <v>2000000</v>
      </c>
      <c r="M18" s="151" t="n">
        <f aca="false">L18/100*70</f>
        <v>1400000</v>
      </c>
      <c r="N18" s="164" t="n">
        <v>45108</v>
      </c>
      <c r="O18" s="164" t="n">
        <v>46630</v>
      </c>
      <c r="P18" s="152" t="s">
        <v>83</v>
      </c>
      <c r="Q18" s="152" t="s">
        <v>83</v>
      </c>
      <c r="R18" s="152" t="s">
        <v>83</v>
      </c>
      <c r="S18" s="152" t="s">
        <v>83</v>
      </c>
      <c r="T18" s="152" t="s">
        <v>83</v>
      </c>
      <c r="U18" s="152" t="s">
        <v>83</v>
      </c>
      <c r="V18" s="152" t="s">
        <v>83</v>
      </c>
      <c r="W18" s="152" t="s">
        <v>83</v>
      </c>
      <c r="X18" s="152" t="s">
        <v>83</v>
      </c>
      <c r="Y18" s="147"/>
      <c r="Z18" s="153" t="s">
        <v>73</v>
      </c>
    </row>
    <row r="19" s="145" customFormat="true" ht="133.25" hidden="false" customHeight="true" outlineLevel="0" collapsed="false">
      <c r="A19" s="155" t="n">
        <v>15</v>
      </c>
      <c r="B19" s="156" t="s">
        <v>88</v>
      </c>
      <c r="C19" s="156" t="s">
        <v>89</v>
      </c>
      <c r="D19" s="157" t="n">
        <v>70990263</v>
      </c>
      <c r="E19" s="157" t="n">
        <v>102931461</v>
      </c>
      <c r="F19" s="157" t="n">
        <v>600130410</v>
      </c>
      <c r="G19" s="158" t="s">
        <v>237</v>
      </c>
      <c r="H19" s="159" t="s">
        <v>67</v>
      </c>
      <c r="I19" s="156" t="s">
        <v>68</v>
      </c>
      <c r="J19" s="156" t="s">
        <v>91</v>
      </c>
      <c r="K19" s="156" t="s">
        <v>238</v>
      </c>
      <c r="L19" s="160" t="n">
        <v>400000</v>
      </c>
      <c r="M19" s="161" t="n">
        <f aca="false">L19/100*70</f>
        <v>280000</v>
      </c>
      <c r="N19" s="165" t="n">
        <v>45108</v>
      </c>
      <c r="O19" s="165" t="n">
        <v>45108</v>
      </c>
      <c r="P19" s="162"/>
      <c r="Q19" s="162"/>
      <c r="R19" s="162"/>
      <c r="S19" s="162"/>
      <c r="T19" s="162" t="s">
        <v>83</v>
      </c>
      <c r="U19" s="162"/>
      <c r="V19" s="162" t="s">
        <v>83</v>
      </c>
      <c r="W19" s="162" t="s">
        <v>83</v>
      </c>
      <c r="X19" s="162"/>
      <c r="Y19" s="156"/>
      <c r="Z19" s="163" t="s">
        <v>73</v>
      </c>
    </row>
    <row r="20" s="145" customFormat="true" ht="133.25" hidden="false" customHeight="true" outlineLevel="0" collapsed="false">
      <c r="A20" s="146" t="n">
        <v>16</v>
      </c>
      <c r="B20" s="147" t="s">
        <v>97</v>
      </c>
      <c r="C20" s="147" t="s">
        <v>98</v>
      </c>
      <c r="D20" s="148" t="n">
        <v>70882568</v>
      </c>
      <c r="E20" s="148" t="n">
        <v>107615576</v>
      </c>
      <c r="F20" s="148" t="n">
        <v>600130142</v>
      </c>
      <c r="G20" s="166" t="s">
        <v>239</v>
      </c>
      <c r="H20" s="149" t="s">
        <v>67</v>
      </c>
      <c r="I20" s="147" t="s">
        <v>68</v>
      </c>
      <c r="J20" s="147" t="s">
        <v>100</v>
      </c>
      <c r="K20" s="166" t="s">
        <v>240</v>
      </c>
      <c r="L20" s="151" t="n">
        <v>15000000</v>
      </c>
      <c r="M20" s="151" t="n">
        <f aca="false">L20/100*70</f>
        <v>10500000</v>
      </c>
      <c r="N20" s="149" t="n">
        <v>2023</v>
      </c>
      <c r="O20" s="149" t="n">
        <v>2027</v>
      </c>
      <c r="P20" s="152" t="s">
        <v>83</v>
      </c>
      <c r="Q20" s="152" t="s">
        <v>83</v>
      </c>
      <c r="R20" s="152" t="s">
        <v>83</v>
      </c>
      <c r="S20" s="152" t="s">
        <v>83</v>
      </c>
      <c r="T20" s="149"/>
      <c r="U20" s="149"/>
      <c r="V20" s="149"/>
      <c r="W20" s="149"/>
      <c r="X20" s="149"/>
      <c r="Y20" s="147" t="s">
        <v>241</v>
      </c>
      <c r="Z20" s="153" t="s">
        <v>160</v>
      </c>
    </row>
    <row r="21" s="145" customFormat="true" ht="133.25" hidden="false" customHeight="true" outlineLevel="0" collapsed="false">
      <c r="A21" s="146" t="n">
        <v>17</v>
      </c>
      <c r="B21" s="147" t="s">
        <v>97</v>
      </c>
      <c r="C21" s="147" t="s">
        <v>98</v>
      </c>
      <c r="D21" s="148" t="n">
        <v>70882568</v>
      </c>
      <c r="E21" s="148" t="n">
        <v>107615576</v>
      </c>
      <c r="F21" s="148" t="n">
        <v>600130142</v>
      </c>
      <c r="G21" s="166" t="s">
        <v>242</v>
      </c>
      <c r="H21" s="149" t="s">
        <v>67</v>
      </c>
      <c r="I21" s="147" t="s">
        <v>68</v>
      </c>
      <c r="J21" s="147" t="s">
        <v>100</v>
      </c>
      <c r="K21" s="166" t="s">
        <v>243</v>
      </c>
      <c r="L21" s="151" t="n">
        <v>10000000</v>
      </c>
      <c r="M21" s="151" t="n">
        <f aca="false">L21/100*70</f>
        <v>7000000</v>
      </c>
      <c r="N21" s="149" t="n">
        <v>2023</v>
      </c>
      <c r="O21" s="149" t="n">
        <v>2027</v>
      </c>
      <c r="P21" s="152" t="s">
        <v>83</v>
      </c>
      <c r="Q21" s="152" t="s">
        <v>83</v>
      </c>
      <c r="R21" s="152" t="s">
        <v>83</v>
      </c>
      <c r="S21" s="152" t="s">
        <v>83</v>
      </c>
      <c r="T21" s="149"/>
      <c r="U21" s="149"/>
      <c r="V21" s="149"/>
      <c r="W21" s="149"/>
      <c r="X21" s="149"/>
      <c r="Y21" s="147" t="s">
        <v>241</v>
      </c>
      <c r="Z21" s="153" t="s">
        <v>160</v>
      </c>
    </row>
    <row r="22" s="145" customFormat="true" ht="133.25" hidden="false" customHeight="true" outlineLevel="0" collapsed="false">
      <c r="A22" s="146" t="n">
        <v>18</v>
      </c>
      <c r="B22" s="147" t="s">
        <v>97</v>
      </c>
      <c r="C22" s="147" t="s">
        <v>98</v>
      </c>
      <c r="D22" s="148" t="n">
        <v>70882568</v>
      </c>
      <c r="E22" s="148" t="n">
        <v>107615576</v>
      </c>
      <c r="F22" s="148" t="n">
        <v>600130142</v>
      </c>
      <c r="G22" s="166" t="s">
        <v>244</v>
      </c>
      <c r="H22" s="149" t="s">
        <v>67</v>
      </c>
      <c r="I22" s="147" t="s">
        <v>68</v>
      </c>
      <c r="J22" s="147" t="s">
        <v>100</v>
      </c>
      <c r="K22" s="166" t="s">
        <v>245</v>
      </c>
      <c r="L22" s="151" t="n">
        <v>5000000</v>
      </c>
      <c r="M22" s="151" t="n">
        <f aca="false">L22/100*70</f>
        <v>3500000</v>
      </c>
      <c r="N22" s="149" t="n">
        <v>2023</v>
      </c>
      <c r="O22" s="149" t="n">
        <v>2027</v>
      </c>
      <c r="P22" s="152"/>
      <c r="Q22" s="152"/>
      <c r="R22" s="152"/>
      <c r="S22" s="152" t="s">
        <v>83</v>
      </c>
      <c r="T22" s="149"/>
      <c r="U22" s="149"/>
      <c r="V22" s="149"/>
      <c r="W22" s="149"/>
      <c r="X22" s="149" t="s">
        <v>83</v>
      </c>
      <c r="Y22" s="147" t="s">
        <v>102</v>
      </c>
      <c r="Z22" s="153" t="s">
        <v>73</v>
      </c>
    </row>
    <row r="23" s="145" customFormat="true" ht="133.25" hidden="false" customHeight="true" outlineLevel="0" collapsed="false">
      <c r="A23" s="146" t="n">
        <v>19</v>
      </c>
      <c r="B23" s="147" t="s">
        <v>97</v>
      </c>
      <c r="C23" s="147" t="s">
        <v>98</v>
      </c>
      <c r="D23" s="148" t="n">
        <v>70882568</v>
      </c>
      <c r="E23" s="148" t="n">
        <v>107615576</v>
      </c>
      <c r="F23" s="148" t="n">
        <v>600130142</v>
      </c>
      <c r="G23" s="166" t="s">
        <v>103</v>
      </c>
      <c r="H23" s="149" t="s">
        <v>67</v>
      </c>
      <c r="I23" s="147" t="s">
        <v>68</v>
      </c>
      <c r="J23" s="147" t="s">
        <v>100</v>
      </c>
      <c r="K23" s="154" t="s">
        <v>246</v>
      </c>
      <c r="L23" s="151" t="n">
        <v>2000000</v>
      </c>
      <c r="M23" s="151" t="n">
        <f aca="false">L23/100*70</f>
        <v>1400000</v>
      </c>
      <c r="N23" s="149" t="n">
        <v>2023</v>
      </c>
      <c r="O23" s="149" t="n">
        <v>2024</v>
      </c>
      <c r="P23" s="152"/>
      <c r="Q23" s="152"/>
      <c r="R23" s="152"/>
      <c r="S23" s="167"/>
      <c r="T23" s="149"/>
      <c r="U23" s="149"/>
      <c r="V23" s="149" t="s">
        <v>83</v>
      </c>
      <c r="W23" s="149"/>
      <c r="X23" s="149"/>
      <c r="Y23" s="147" t="s">
        <v>102</v>
      </c>
      <c r="Z23" s="153" t="s">
        <v>73</v>
      </c>
    </row>
    <row r="24" s="145" customFormat="true" ht="133.25" hidden="false" customHeight="true" outlineLevel="0" collapsed="false">
      <c r="A24" s="146" t="n">
        <v>20</v>
      </c>
      <c r="B24" s="147" t="s">
        <v>97</v>
      </c>
      <c r="C24" s="147" t="s">
        <v>98</v>
      </c>
      <c r="D24" s="148" t="n">
        <v>70882568</v>
      </c>
      <c r="E24" s="148" t="n">
        <v>107615576</v>
      </c>
      <c r="F24" s="148" t="n">
        <v>600130142</v>
      </c>
      <c r="G24" s="166" t="s">
        <v>247</v>
      </c>
      <c r="H24" s="149" t="s">
        <v>67</v>
      </c>
      <c r="I24" s="147" t="s">
        <v>68</v>
      </c>
      <c r="J24" s="147" t="s">
        <v>100</v>
      </c>
      <c r="K24" s="154" t="s">
        <v>248</v>
      </c>
      <c r="L24" s="151" t="n">
        <v>15000000</v>
      </c>
      <c r="M24" s="151" t="n">
        <f aca="false">L24/100*70</f>
        <v>10500000</v>
      </c>
      <c r="N24" s="149" t="n">
        <v>2023</v>
      </c>
      <c r="O24" s="149" t="n">
        <v>2027</v>
      </c>
      <c r="P24" s="152"/>
      <c r="Q24" s="152" t="s">
        <v>83</v>
      </c>
      <c r="R24" s="152" t="s">
        <v>83</v>
      </c>
      <c r="S24" s="152"/>
      <c r="T24" s="149"/>
      <c r="U24" s="149"/>
      <c r="V24" s="149"/>
      <c r="W24" s="149"/>
      <c r="X24" s="149"/>
      <c r="Y24" s="147" t="s">
        <v>241</v>
      </c>
      <c r="Z24" s="153" t="s">
        <v>73</v>
      </c>
    </row>
    <row r="25" s="145" customFormat="true" ht="133.25" hidden="false" customHeight="true" outlineLevel="0" collapsed="false">
      <c r="A25" s="168" t="n">
        <v>21</v>
      </c>
      <c r="B25" s="169" t="s">
        <v>97</v>
      </c>
      <c r="C25" s="169" t="s">
        <v>98</v>
      </c>
      <c r="D25" s="170" t="n">
        <v>70882568</v>
      </c>
      <c r="E25" s="170" t="n">
        <v>107615576</v>
      </c>
      <c r="F25" s="170" t="n">
        <v>600130142</v>
      </c>
      <c r="G25" s="171" t="s">
        <v>249</v>
      </c>
      <c r="H25" s="172" t="s">
        <v>67</v>
      </c>
      <c r="I25" s="169" t="s">
        <v>68</v>
      </c>
      <c r="J25" s="169" t="s">
        <v>100</v>
      </c>
      <c r="K25" s="171" t="s">
        <v>249</v>
      </c>
      <c r="L25" s="173" t="n">
        <v>2000000</v>
      </c>
      <c r="M25" s="173" t="n">
        <f aca="false">L25/100*70</f>
        <v>1400000</v>
      </c>
      <c r="N25" s="172" t="n">
        <v>2023</v>
      </c>
      <c r="O25" s="172" t="n">
        <v>2027</v>
      </c>
      <c r="P25" s="174"/>
      <c r="Q25" s="174" t="s">
        <v>83</v>
      </c>
      <c r="R25" s="174" t="s">
        <v>83</v>
      </c>
      <c r="S25" s="174"/>
      <c r="T25" s="172"/>
      <c r="U25" s="172"/>
      <c r="V25" s="172"/>
      <c r="W25" s="172"/>
      <c r="X25" s="172"/>
      <c r="Y25" s="169" t="s">
        <v>241</v>
      </c>
      <c r="Z25" s="175" t="s">
        <v>73</v>
      </c>
    </row>
    <row r="26" s="145" customFormat="true" ht="133.25" hidden="false" customHeight="true" outlineLevel="0" collapsed="false">
      <c r="A26" s="176" t="n">
        <v>22</v>
      </c>
      <c r="B26" s="177" t="s">
        <v>250</v>
      </c>
      <c r="C26" s="177" t="s">
        <v>251</v>
      </c>
      <c r="D26" s="178" t="n">
        <v>70981736</v>
      </c>
      <c r="E26" s="178" t="n">
        <v>119400561</v>
      </c>
      <c r="F26" s="178" t="n">
        <v>600130720</v>
      </c>
      <c r="G26" s="177" t="s">
        <v>252</v>
      </c>
      <c r="H26" s="179" t="s">
        <v>67</v>
      </c>
      <c r="I26" s="179" t="s">
        <v>67</v>
      </c>
      <c r="J26" s="179" t="s">
        <v>253</v>
      </c>
      <c r="K26" s="177" t="s">
        <v>254</v>
      </c>
      <c r="L26" s="180" t="n">
        <v>15000000</v>
      </c>
      <c r="M26" s="180" t="n">
        <f aca="false">L26/100*70</f>
        <v>10500000</v>
      </c>
      <c r="N26" s="179" t="n">
        <v>2024</v>
      </c>
      <c r="O26" s="179" t="n">
        <v>2027</v>
      </c>
      <c r="P26" s="179" t="s">
        <v>83</v>
      </c>
      <c r="Q26" s="179" t="s">
        <v>83</v>
      </c>
      <c r="R26" s="179" t="s">
        <v>83</v>
      </c>
      <c r="S26" s="179" t="s">
        <v>83</v>
      </c>
      <c r="T26" s="179" t="s">
        <v>83</v>
      </c>
      <c r="U26" s="179"/>
      <c r="V26" s="179" t="s">
        <v>83</v>
      </c>
      <c r="W26" s="179"/>
      <c r="X26" s="179" t="s">
        <v>83</v>
      </c>
      <c r="Y26" s="177" t="s">
        <v>255</v>
      </c>
      <c r="Z26" s="181" t="s">
        <v>73</v>
      </c>
    </row>
    <row r="27" s="145" customFormat="true" ht="133.25" hidden="false" customHeight="true" outlineLevel="0" collapsed="false">
      <c r="A27" s="176" t="n">
        <v>23</v>
      </c>
      <c r="B27" s="177" t="s">
        <v>250</v>
      </c>
      <c r="C27" s="177" t="s">
        <v>251</v>
      </c>
      <c r="D27" s="178" t="n">
        <v>70981736</v>
      </c>
      <c r="E27" s="178" t="n">
        <v>119400561</v>
      </c>
      <c r="F27" s="178" t="n">
        <v>600130720</v>
      </c>
      <c r="G27" s="177" t="s">
        <v>256</v>
      </c>
      <c r="H27" s="179" t="s">
        <v>67</v>
      </c>
      <c r="I27" s="179" t="s">
        <v>67</v>
      </c>
      <c r="J27" s="179" t="s">
        <v>253</v>
      </c>
      <c r="K27" s="177" t="s">
        <v>257</v>
      </c>
      <c r="L27" s="180" t="n">
        <v>15000000</v>
      </c>
      <c r="M27" s="180" t="n">
        <f aca="false">L27/100*70</f>
        <v>10500000</v>
      </c>
      <c r="N27" s="179" t="n">
        <v>2024</v>
      </c>
      <c r="O27" s="179" t="n">
        <v>2027</v>
      </c>
      <c r="P27" s="179" t="s">
        <v>83</v>
      </c>
      <c r="Q27" s="179" t="s">
        <v>83</v>
      </c>
      <c r="R27" s="179" t="s">
        <v>83</v>
      </c>
      <c r="S27" s="179" t="s">
        <v>83</v>
      </c>
      <c r="T27" s="179" t="s">
        <v>83</v>
      </c>
      <c r="U27" s="179"/>
      <c r="V27" s="179" t="s">
        <v>83</v>
      </c>
      <c r="W27" s="179"/>
      <c r="X27" s="179" t="s">
        <v>83</v>
      </c>
      <c r="Y27" s="177" t="s">
        <v>255</v>
      </c>
      <c r="Z27" s="181" t="s">
        <v>73</v>
      </c>
    </row>
    <row r="28" s="145" customFormat="true" ht="133.25" hidden="false" customHeight="true" outlineLevel="0" collapsed="false">
      <c r="A28" s="176" t="n">
        <v>24</v>
      </c>
      <c r="B28" s="177" t="s">
        <v>250</v>
      </c>
      <c r="C28" s="177" t="s">
        <v>251</v>
      </c>
      <c r="D28" s="178" t="n">
        <v>70981736</v>
      </c>
      <c r="E28" s="178" t="n">
        <v>119400561</v>
      </c>
      <c r="F28" s="178" t="n">
        <v>600130720</v>
      </c>
      <c r="G28" s="177" t="s">
        <v>258</v>
      </c>
      <c r="H28" s="179" t="s">
        <v>67</v>
      </c>
      <c r="I28" s="179" t="s">
        <v>67</v>
      </c>
      <c r="J28" s="179" t="s">
        <v>253</v>
      </c>
      <c r="K28" s="177" t="s">
        <v>259</v>
      </c>
      <c r="L28" s="180" t="n">
        <v>15000000</v>
      </c>
      <c r="M28" s="180" t="n">
        <f aca="false">L28/100*70</f>
        <v>10500000</v>
      </c>
      <c r="N28" s="179" t="n">
        <v>2024</v>
      </c>
      <c r="O28" s="179" t="n">
        <v>2027</v>
      </c>
      <c r="P28" s="179" t="s">
        <v>83</v>
      </c>
      <c r="Q28" s="179" t="s">
        <v>83</v>
      </c>
      <c r="R28" s="179" t="s">
        <v>83</v>
      </c>
      <c r="S28" s="179" t="s">
        <v>83</v>
      </c>
      <c r="T28" s="179" t="s">
        <v>83</v>
      </c>
      <c r="U28" s="179"/>
      <c r="V28" s="179" t="s">
        <v>83</v>
      </c>
      <c r="W28" s="179" t="s">
        <v>83</v>
      </c>
      <c r="X28" s="179" t="s">
        <v>83</v>
      </c>
      <c r="Y28" s="177" t="s">
        <v>255</v>
      </c>
      <c r="Z28" s="181" t="s">
        <v>73</v>
      </c>
    </row>
    <row r="29" s="145" customFormat="true" ht="133.25" hidden="false" customHeight="true" outlineLevel="0" collapsed="false">
      <c r="A29" s="176" t="n">
        <v>25</v>
      </c>
      <c r="B29" s="177" t="s">
        <v>250</v>
      </c>
      <c r="C29" s="177" t="s">
        <v>251</v>
      </c>
      <c r="D29" s="178" t="n">
        <v>70981736</v>
      </c>
      <c r="E29" s="178" t="n">
        <v>119400561</v>
      </c>
      <c r="F29" s="178" t="n">
        <v>600130720</v>
      </c>
      <c r="G29" s="177" t="s">
        <v>260</v>
      </c>
      <c r="H29" s="179" t="s">
        <v>67</v>
      </c>
      <c r="I29" s="179" t="s">
        <v>67</v>
      </c>
      <c r="J29" s="179" t="s">
        <v>253</v>
      </c>
      <c r="K29" s="177" t="s">
        <v>261</v>
      </c>
      <c r="L29" s="180" t="n">
        <v>15000000</v>
      </c>
      <c r="M29" s="180" t="n">
        <f aca="false">L29/100*70</f>
        <v>10500000</v>
      </c>
      <c r="N29" s="179" t="n">
        <v>2024</v>
      </c>
      <c r="O29" s="179" t="n">
        <v>2027</v>
      </c>
      <c r="P29" s="179" t="s">
        <v>83</v>
      </c>
      <c r="Q29" s="179" t="s">
        <v>83</v>
      </c>
      <c r="R29" s="179" t="s">
        <v>83</v>
      </c>
      <c r="S29" s="179" t="s">
        <v>83</v>
      </c>
      <c r="T29" s="179" t="s">
        <v>83</v>
      </c>
      <c r="U29" s="179"/>
      <c r="V29" s="179" t="s">
        <v>83</v>
      </c>
      <c r="W29" s="179"/>
      <c r="X29" s="179" t="s">
        <v>83</v>
      </c>
      <c r="Y29" s="177" t="s">
        <v>255</v>
      </c>
      <c r="Z29" s="181" t="s">
        <v>73</v>
      </c>
    </row>
    <row r="30" s="145" customFormat="true" ht="133.25" hidden="false" customHeight="true" outlineLevel="0" collapsed="false">
      <c r="A30" s="176" t="n">
        <v>26</v>
      </c>
      <c r="B30" s="177" t="s">
        <v>250</v>
      </c>
      <c r="C30" s="177" t="s">
        <v>251</v>
      </c>
      <c r="D30" s="178" t="n">
        <v>70981736</v>
      </c>
      <c r="E30" s="178" t="n">
        <v>119400561</v>
      </c>
      <c r="F30" s="178" t="n">
        <v>600130720</v>
      </c>
      <c r="G30" s="177" t="s">
        <v>262</v>
      </c>
      <c r="H30" s="179" t="s">
        <v>67</v>
      </c>
      <c r="I30" s="179" t="s">
        <v>67</v>
      </c>
      <c r="J30" s="179" t="s">
        <v>253</v>
      </c>
      <c r="K30" s="177" t="s">
        <v>263</v>
      </c>
      <c r="L30" s="180" t="n">
        <v>3000000</v>
      </c>
      <c r="M30" s="180" t="n">
        <f aca="false">L30/100*70</f>
        <v>2100000</v>
      </c>
      <c r="N30" s="179" t="n">
        <v>2024</v>
      </c>
      <c r="O30" s="179" t="n">
        <v>2027</v>
      </c>
      <c r="P30" s="179"/>
      <c r="Q30" s="179" t="s">
        <v>83</v>
      </c>
      <c r="R30" s="179" t="s">
        <v>83</v>
      </c>
      <c r="S30" s="179"/>
      <c r="T30" s="179"/>
      <c r="U30" s="179"/>
      <c r="V30" s="179" t="s">
        <v>83</v>
      </c>
      <c r="W30" s="179"/>
      <c r="X30" s="179" t="s">
        <v>83</v>
      </c>
      <c r="Y30" s="177" t="s">
        <v>255</v>
      </c>
      <c r="Z30" s="181" t="s">
        <v>73</v>
      </c>
    </row>
    <row r="31" s="145" customFormat="true" ht="133.25" hidden="false" customHeight="true" outlineLevel="0" collapsed="false">
      <c r="A31" s="176" t="n">
        <v>27</v>
      </c>
      <c r="B31" s="177" t="s">
        <v>250</v>
      </c>
      <c r="C31" s="177" t="s">
        <v>251</v>
      </c>
      <c r="D31" s="178" t="n">
        <v>70981736</v>
      </c>
      <c r="E31" s="178" t="n">
        <v>119400561</v>
      </c>
      <c r="F31" s="178" t="n">
        <v>600130720</v>
      </c>
      <c r="G31" s="177" t="s">
        <v>264</v>
      </c>
      <c r="H31" s="179" t="s">
        <v>67</v>
      </c>
      <c r="I31" s="179" t="s">
        <v>67</v>
      </c>
      <c r="J31" s="179" t="s">
        <v>253</v>
      </c>
      <c r="K31" s="177" t="s">
        <v>265</v>
      </c>
      <c r="L31" s="180" t="n">
        <v>3000000</v>
      </c>
      <c r="M31" s="180" t="n">
        <f aca="false">L31/100*70</f>
        <v>2100000</v>
      </c>
      <c r="N31" s="179" t="n">
        <v>2024</v>
      </c>
      <c r="O31" s="179" t="n">
        <v>2027</v>
      </c>
      <c r="P31" s="179"/>
      <c r="Q31" s="179"/>
      <c r="R31" s="179" t="s">
        <v>83</v>
      </c>
      <c r="S31" s="179"/>
      <c r="T31" s="179"/>
      <c r="U31" s="179"/>
      <c r="V31" s="179" t="s">
        <v>83</v>
      </c>
      <c r="W31" s="179"/>
      <c r="X31" s="179" t="s">
        <v>83</v>
      </c>
      <c r="Y31" s="177" t="s">
        <v>255</v>
      </c>
      <c r="Z31" s="181" t="s">
        <v>73</v>
      </c>
    </row>
    <row r="32" s="145" customFormat="true" ht="133.25" hidden="false" customHeight="true" outlineLevel="0" collapsed="false">
      <c r="A32" s="168" t="n">
        <v>28</v>
      </c>
      <c r="B32" s="169" t="s">
        <v>250</v>
      </c>
      <c r="C32" s="169" t="s">
        <v>251</v>
      </c>
      <c r="D32" s="170" t="n">
        <v>70981736</v>
      </c>
      <c r="E32" s="170" t="n">
        <v>119400561</v>
      </c>
      <c r="F32" s="170" t="n">
        <v>600130720</v>
      </c>
      <c r="G32" s="169" t="s">
        <v>266</v>
      </c>
      <c r="H32" s="172" t="s">
        <v>67</v>
      </c>
      <c r="I32" s="172" t="s">
        <v>67</v>
      </c>
      <c r="J32" s="172" t="s">
        <v>253</v>
      </c>
      <c r="K32" s="169" t="s">
        <v>267</v>
      </c>
      <c r="L32" s="173" t="n">
        <v>3000000</v>
      </c>
      <c r="M32" s="173" t="n">
        <f aca="false">L32/100*70</f>
        <v>2100000</v>
      </c>
      <c r="N32" s="172" t="n">
        <v>2024</v>
      </c>
      <c r="O32" s="172" t="n">
        <v>2027</v>
      </c>
      <c r="P32" s="172"/>
      <c r="Q32" s="172" t="s">
        <v>83</v>
      </c>
      <c r="R32" s="172"/>
      <c r="S32" s="172"/>
      <c r="T32" s="172" t="s">
        <v>83</v>
      </c>
      <c r="U32" s="172"/>
      <c r="V32" s="172" t="s">
        <v>83</v>
      </c>
      <c r="W32" s="172" t="s">
        <v>83</v>
      </c>
      <c r="X32" s="172" t="s">
        <v>83</v>
      </c>
      <c r="Y32" s="169" t="s">
        <v>255</v>
      </c>
      <c r="Z32" s="175" t="s">
        <v>73</v>
      </c>
    </row>
    <row r="33" s="145" customFormat="true" ht="133.25" hidden="false" customHeight="true" outlineLevel="0" collapsed="false">
      <c r="A33" s="146" t="n">
        <v>29</v>
      </c>
      <c r="B33" s="147" t="s">
        <v>268</v>
      </c>
      <c r="C33" s="147" t="s">
        <v>108</v>
      </c>
      <c r="D33" s="148" t="n">
        <v>60574674</v>
      </c>
      <c r="E33" s="148" t="n">
        <v>102943095</v>
      </c>
      <c r="F33" s="148" t="n">
        <v>600130193</v>
      </c>
      <c r="G33" s="147" t="s">
        <v>269</v>
      </c>
      <c r="H33" s="149" t="s">
        <v>67</v>
      </c>
      <c r="I33" s="147" t="s">
        <v>68</v>
      </c>
      <c r="J33" s="147" t="s">
        <v>68</v>
      </c>
      <c r="K33" s="147" t="s">
        <v>270</v>
      </c>
      <c r="L33" s="151" t="n">
        <v>5000000</v>
      </c>
      <c r="M33" s="151" t="n">
        <f aca="false">L33/100*70</f>
        <v>3500000</v>
      </c>
      <c r="N33" s="182" t="n">
        <v>2025</v>
      </c>
      <c r="O33" s="182" t="n">
        <v>2027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7" t="s">
        <v>271</v>
      </c>
      <c r="Z33" s="153" t="s">
        <v>73</v>
      </c>
    </row>
    <row r="34" s="145" customFormat="true" ht="133.25" hidden="false" customHeight="true" outlineLevel="0" collapsed="false">
      <c r="A34" s="146" t="n">
        <v>30</v>
      </c>
      <c r="B34" s="147" t="s">
        <v>268</v>
      </c>
      <c r="C34" s="147" t="s">
        <v>108</v>
      </c>
      <c r="D34" s="148" t="n">
        <v>60574674</v>
      </c>
      <c r="E34" s="148" t="n">
        <v>102943095</v>
      </c>
      <c r="F34" s="148" t="n">
        <v>600130193</v>
      </c>
      <c r="G34" s="147" t="s">
        <v>272</v>
      </c>
      <c r="H34" s="149" t="s">
        <v>67</v>
      </c>
      <c r="I34" s="147" t="s">
        <v>68</v>
      </c>
      <c r="J34" s="147" t="s">
        <v>68</v>
      </c>
      <c r="K34" s="147" t="s">
        <v>273</v>
      </c>
      <c r="L34" s="183" t="n">
        <v>8000000</v>
      </c>
      <c r="M34" s="151" t="n">
        <f aca="false">L34/100*70</f>
        <v>5600000</v>
      </c>
      <c r="N34" s="182" t="n">
        <v>2024</v>
      </c>
      <c r="O34" s="182" t="n">
        <v>2025</v>
      </c>
      <c r="P34" s="149"/>
      <c r="Q34" s="149"/>
      <c r="R34" s="149"/>
      <c r="S34" s="149"/>
      <c r="T34" s="149"/>
      <c r="U34" s="149"/>
      <c r="V34" s="149"/>
      <c r="W34" s="149"/>
      <c r="X34" s="149"/>
      <c r="Y34" s="147" t="s">
        <v>271</v>
      </c>
      <c r="Z34" s="153" t="s">
        <v>73</v>
      </c>
    </row>
    <row r="35" s="145" customFormat="true" ht="133.25" hidden="false" customHeight="true" outlineLevel="0" collapsed="false">
      <c r="A35" s="146" t="n">
        <v>31</v>
      </c>
      <c r="B35" s="147" t="s">
        <v>268</v>
      </c>
      <c r="C35" s="147" t="s">
        <v>108</v>
      </c>
      <c r="D35" s="148" t="n">
        <v>60574674</v>
      </c>
      <c r="E35" s="148" t="n">
        <v>102943095</v>
      </c>
      <c r="F35" s="148" t="n">
        <v>600130193</v>
      </c>
      <c r="G35" s="147" t="s">
        <v>274</v>
      </c>
      <c r="H35" s="149" t="s">
        <v>67</v>
      </c>
      <c r="I35" s="147" t="s">
        <v>68</v>
      </c>
      <c r="J35" s="147" t="s">
        <v>68</v>
      </c>
      <c r="K35" s="147" t="s">
        <v>275</v>
      </c>
      <c r="L35" s="151" t="n">
        <v>1000000</v>
      </c>
      <c r="M35" s="151" t="n">
        <f aca="false">L35/100*70</f>
        <v>700000</v>
      </c>
      <c r="N35" s="182" t="n">
        <v>2025</v>
      </c>
      <c r="O35" s="182" t="n">
        <v>2025</v>
      </c>
      <c r="P35" s="149"/>
      <c r="Q35" s="149"/>
      <c r="R35" s="149"/>
      <c r="S35" s="149"/>
      <c r="T35" s="149"/>
      <c r="U35" s="149" t="s">
        <v>83</v>
      </c>
      <c r="V35" s="149"/>
      <c r="W35" s="149"/>
      <c r="X35" s="149"/>
      <c r="Y35" s="147" t="s">
        <v>271</v>
      </c>
      <c r="Z35" s="153" t="s">
        <v>73</v>
      </c>
    </row>
    <row r="36" s="145" customFormat="true" ht="133.25" hidden="false" customHeight="true" outlineLevel="0" collapsed="false">
      <c r="A36" s="146" t="n">
        <v>32</v>
      </c>
      <c r="B36" s="147" t="s">
        <v>268</v>
      </c>
      <c r="C36" s="147" t="s">
        <v>108</v>
      </c>
      <c r="D36" s="148" t="n">
        <v>60574674</v>
      </c>
      <c r="E36" s="148" t="n">
        <v>102943095</v>
      </c>
      <c r="F36" s="148" t="n">
        <v>600130193</v>
      </c>
      <c r="G36" s="184" t="s">
        <v>276</v>
      </c>
      <c r="H36" s="149" t="s">
        <v>67</v>
      </c>
      <c r="I36" s="147" t="s">
        <v>68</v>
      </c>
      <c r="J36" s="147" t="s">
        <v>68</v>
      </c>
      <c r="K36" s="147" t="s">
        <v>277</v>
      </c>
      <c r="L36" s="151" t="n">
        <v>5000000</v>
      </c>
      <c r="M36" s="151" t="n">
        <f aca="false">L36/100*70</f>
        <v>3500000</v>
      </c>
      <c r="N36" s="182" t="n">
        <v>2023</v>
      </c>
      <c r="O36" s="182" t="n">
        <v>2024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7" t="s">
        <v>278</v>
      </c>
      <c r="Z36" s="153" t="s">
        <v>73</v>
      </c>
    </row>
    <row r="37" s="145" customFormat="true" ht="133.25" hidden="false" customHeight="true" outlineLevel="0" collapsed="false">
      <c r="A37" s="146" t="n">
        <v>33</v>
      </c>
      <c r="B37" s="147" t="s">
        <v>268</v>
      </c>
      <c r="C37" s="147" t="s">
        <v>108</v>
      </c>
      <c r="D37" s="148" t="n">
        <v>60574674</v>
      </c>
      <c r="E37" s="148" t="n">
        <v>102943095</v>
      </c>
      <c r="F37" s="148" t="n">
        <v>600130193</v>
      </c>
      <c r="G37" s="147" t="s">
        <v>279</v>
      </c>
      <c r="H37" s="149" t="s">
        <v>67</v>
      </c>
      <c r="I37" s="147" t="s">
        <v>68</v>
      </c>
      <c r="J37" s="147" t="s">
        <v>68</v>
      </c>
      <c r="K37" s="147" t="s">
        <v>280</v>
      </c>
      <c r="L37" s="151" t="n">
        <v>500000</v>
      </c>
      <c r="M37" s="151" t="n">
        <f aca="false">L37/100*70</f>
        <v>350000</v>
      </c>
      <c r="N37" s="149" t="n">
        <v>2026</v>
      </c>
      <c r="O37" s="149" t="n">
        <v>2026</v>
      </c>
      <c r="P37" s="149"/>
      <c r="Q37" s="149"/>
      <c r="R37" s="149"/>
      <c r="S37" s="149"/>
      <c r="T37" s="149"/>
      <c r="U37" s="149"/>
      <c r="V37" s="149"/>
      <c r="W37" s="149"/>
      <c r="X37" s="149"/>
      <c r="Y37" s="147" t="s">
        <v>281</v>
      </c>
      <c r="Z37" s="153" t="s">
        <v>73</v>
      </c>
    </row>
    <row r="38" s="145" customFormat="true" ht="133.25" hidden="false" customHeight="true" outlineLevel="0" collapsed="false">
      <c r="A38" s="146" t="n">
        <v>34</v>
      </c>
      <c r="B38" s="147" t="s">
        <v>268</v>
      </c>
      <c r="C38" s="147" t="s">
        <v>108</v>
      </c>
      <c r="D38" s="148" t="n">
        <v>60574674</v>
      </c>
      <c r="E38" s="148" t="n">
        <v>102943095</v>
      </c>
      <c r="F38" s="148" t="n">
        <v>600130193</v>
      </c>
      <c r="G38" s="147" t="s">
        <v>282</v>
      </c>
      <c r="H38" s="149" t="s">
        <v>67</v>
      </c>
      <c r="I38" s="147" t="s">
        <v>68</v>
      </c>
      <c r="J38" s="147" t="s">
        <v>68</v>
      </c>
      <c r="K38" s="147" t="s">
        <v>283</v>
      </c>
      <c r="L38" s="183" t="n">
        <v>1000000</v>
      </c>
      <c r="M38" s="183" t="n">
        <f aca="false">L38/100*70</f>
        <v>700000</v>
      </c>
      <c r="N38" s="182" t="n">
        <v>2025</v>
      </c>
      <c r="O38" s="182" t="n">
        <v>2025</v>
      </c>
      <c r="P38" s="149"/>
      <c r="Q38" s="149" t="s">
        <v>83</v>
      </c>
      <c r="R38" s="149"/>
      <c r="S38" s="149"/>
      <c r="T38" s="149"/>
      <c r="U38" s="149"/>
      <c r="V38" s="149"/>
      <c r="W38" s="149"/>
      <c r="X38" s="149"/>
      <c r="Y38" s="147" t="s">
        <v>271</v>
      </c>
      <c r="Z38" s="153" t="s">
        <v>73</v>
      </c>
    </row>
    <row r="39" s="145" customFormat="true" ht="133.25" hidden="false" customHeight="true" outlineLevel="0" collapsed="false">
      <c r="A39" s="146" t="n">
        <v>35</v>
      </c>
      <c r="B39" s="147" t="s">
        <v>268</v>
      </c>
      <c r="C39" s="147" t="s">
        <v>108</v>
      </c>
      <c r="D39" s="148" t="n">
        <v>60574674</v>
      </c>
      <c r="E39" s="148" t="n">
        <v>102943095</v>
      </c>
      <c r="F39" s="148" t="n">
        <v>600130193</v>
      </c>
      <c r="G39" s="147" t="s">
        <v>284</v>
      </c>
      <c r="H39" s="149" t="s">
        <v>67</v>
      </c>
      <c r="I39" s="147" t="s">
        <v>68</v>
      </c>
      <c r="J39" s="147" t="s">
        <v>68</v>
      </c>
      <c r="K39" s="147" t="s">
        <v>285</v>
      </c>
      <c r="L39" s="151" t="n">
        <v>1200000</v>
      </c>
      <c r="M39" s="151" t="n">
        <f aca="false">L39/100*70</f>
        <v>840000</v>
      </c>
      <c r="N39" s="149" t="n">
        <v>2023</v>
      </c>
      <c r="O39" s="182" t="n">
        <v>2025</v>
      </c>
      <c r="P39" s="149"/>
      <c r="Q39" s="149"/>
      <c r="R39" s="149"/>
      <c r="S39" s="149"/>
      <c r="T39" s="149"/>
      <c r="U39" s="149"/>
      <c r="V39" s="149"/>
      <c r="W39" s="149"/>
      <c r="X39" s="149"/>
      <c r="Y39" s="147" t="s">
        <v>271</v>
      </c>
      <c r="Z39" s="153" t="s">
        <v>73</v>
      </c>
    </row>
    <row r="40" s="145" customFormat="true" ht="133.25" hidden="false" customHeight="true" outlineLevel="0" collapsed="false">
      <c r="A40" s="146" t="n">
        <v>36</v>
      </c>
      <c r="B40" s="147" t="s">
        <v>268</v>
      </c>
      <c r="C40" s="147" t="s">
        <v>108</v>
      </c>
      <c r="D40" s="148" t="n">
        <v>60574674</v>
      </c>
      <c r="E40" s="148" t="n">
        <v>102943095</v>
      </c>
      <c r="F40" s="148" t="n">
        <v>600130193</v>
      </c>
      <c r="G40" s="147" t="s">
        <v>286</v>
      </c>
      <c r="H40" s="149" t="s">
        <v>67</v>
      </c>
      <c r="I40" s="147" t="s">
        <v>68</v>
      </c>
      <c r="J40" s="147" t="s">
        <v>68</v>
      </c>
      <c r="K40" s="147" t="s">
        <v>287</v>
      </c>
      <c r="L40" s="151" t="n">
        <v>1000000</v>
      </c>
      <c r="M40" s="151" t="n">
        <f aca="false">L40/100*70</f>
        <v>700000</v>
      </c>
      <c r="N40" s="149" t="n">
        <v>2026</v>
      </c>
      <c r="O40" s="149" t="n">
        <v>2026</v>
      </c>
      <c r="P40" s="149"/>
      <c r="Q40" s="149"/>
      <c r="R40" s="149"/>
      <c r="S40" s="149"/>
      <c r="T40" s="149"/>
      <c r="U40" s="149"/>
      <c r="V40" s="149"/>
      <c r="W40" s="149"/>
      <c r="X40" s="149"/>
      <c r="Y40" s="147" t="s">
        <v>271</v>
      </c>
      <c r="Z40" s="153" t="s">
        <v>73</v>
      </c>
    </row>
    <row r="41" s="145" customFormat="true" ht="133.25" hidden="false" customHeight="true" outlineLevel="0" collapsed="false">
      <c r="A41" s="146" t="n">
        <v>37</v>
      </c>
      <c r="B41" s="147" t="s">
        <v>268</v>
      </c>
      <c r="C41" s="147" t="s">
        <v>108</v>
      </c>
      <c r="D41" s="148" t="n">
        <v>60574674</v>
      </c>
      <c r="E41" s="148" t="n">
        <v>102943095</v>
      </c>
      <c r="F41" s="148" t="n">
        <v>600130193</v>
      </c>
      <c r="G41" s="147" t="s">
        <v>288</v>
      </c>
      <c r="H41" s="149" t="s">
        <v>67</v>
      </c>
      <c r="I41" s="147" t="s">
        <v>68</v>
      </c>
      <c r="J41" s="147" t="s">
        <v>68</v>
      </c>
      <c r="K41" s="147" t="s">
        <v>289</v>
      </c>
      <c r="L41" s="151" t="n">
        <v>900000</v>
      </c>
      <c r="M41" s="151" t="n">
        <f aca="false">L41/100*70</f>
        <v>630000</v>
      </c>
      <c r="N41" s="182" t="n">
        <v>2024</v>
      </c>
      <c r="O41" s="182" t="n">
        <v>2024</v>
      </c>
      <c r="P41" s="149"/>
      <c r="Q41" s="149"/>
      <c r="R41" s="149"/>
      <c r="S41" s="149"/>
      <c r="T41" s="149"/>
      <c r="U41" s="149"/>
      <c r="V41" s="149"/>
      <c r="W41" s="149"/>
      <c r="X41" s="149"/>
      <c r="Y41" s="147" t="s">
        <v>271</v>
      </c>
      <c r="Z41" s="153" t="s">
        <v>73</v>
      </c>
    </row>
    <row r="42" s="145" customFormat="true" ht="133.25" hidden="false" customHeight="true" outlineLevel="0" collapsed="false">
      <c r="A42" s="146" t="n">
        <v>38</v>
      </c>
      <c r="B42" s="147" t="s">
        <v>268</v>
      </c>
      <c r="C42" s="147" t="s">
        <v>108</v>
      </c>
      <c r="D42" s="148" t="n">
        <v>60574674</v>
      </c>
      <c r="E42" s="148" t="n">
        <v>102943095</v>
      </c>
      <c r="F42" s="148" t="n">
        <v>600130193</v>
      </c>
      <c r="G42" s="147" t="s">
        <v>290</v>
      </c>
      <c r="H42" s="149" t="s">
        <v>67</v>
      </c>
      <c r="I42" s="147" t="s">
        <v>68</v>
      </c>
      <c r="J42" s="147" t="s">
        <v>68</v>
      </c>
      <c r="K42" s="147" t="s">
        <v>291</v>
      </c>
      <c r="L42" s="151" t="n">
        <v>2000000</v>
      </c>
      <c r="M42" s="151" t="n">
        <f aca="false">L42/100*70</f>
        <v>1400000</v>
      </c>
      <c r="N42" s="149" t="n">
        <v>2025</v>
      </c>
      <c r="O42" s="149" t="n">
        <v>2027</v>
      </c>
      <c r="P42" s="149"/>
      <c r="Q42" s="149"/>
      <c r="R42" s="149"/>
      <c r="S42" s="149"/>
      <c r="T42" s="149"/>
      <c r="U42" s="149"/>
      <c r="V42" s="149"/>
      <c r="W42" s="149"/>
      <c r="X42" s="149"/>
      <c r="Y42" s="147" t="s">
        <v>271</v>
      </c>
      <c r="Z42" s="153" t="s">
        <v>73</v>
      </c>
    </row>
    <row r="43" s="145" customFormat="true" ht="133.25" hidden="false" customHeight="true" outlineLevel="0" collapsed="false">
      <c r="A43" s="146" t="n">
        <v>39</v>
      </c>
      <c r="B43" s="147" t="s">
        <v>268</v>
      </c>
      <c r="C43" s="147" t="s">
        <v>108</v>
      </c>
      <c r="D43" s="148" t="n">
        <v>60574674</v>
      </c>
      <c r="E43" s="148" t="n">
        <v>102943095</v>
      </c>
      <c r="F43" s="148" t="n">
        <v>600130193</v>
      </c>
      <c r="G43" s="147" t="s">
        <v>292</v>
      </c>
      <c r="H43" s="149" t="s">
        <v>67</v>
      </c>
      <c r="I43" s="147" t="s">
        <v>68</v>
      </c>
      <c r="J43" s="147" t="s">
        <v>68</v>
      </c>
      <c r="K43" s="147" t="s">
        <v>293</v>
      </c>
      <c r="L43" s="151" t="n">
        <v>20000000</v>
      </c>
      <c r="M43" s="151" t="n">
        <f aca="false">L43/100*70</f>
        <v>14000000</v>
      </c>
      <c r="N43" s="149" t="n">
        <v>2025</v>
      </c>
      <c r="O43" s="149" t="n">
        <v>2027</v>
      </c>
      <c r="P43" s="149" t="s">
        <v>83</v>
      </c>
      <c r="Q43" s="149" t="s">
        <v>83</v>
      </c>
      <c r="R43" s="149" t="s">
        <v>83</v>
      </c>
      <c r="S43" s="149" t="s">
        <v>83</v>
      </c>
      <c r="T43" s="149"/>
      <c r="U43" s="149" t="s">
        <v>83</v>
      </c>
      <c r="V43" s="149"/>
      <c r="W43" s="149"/>
      <c r="X43" s="149"/>
      <c r="Y43" s="147" t="s">
        <v>271</v>
      </c>
      <c r="Z43" s="153" t="s">
        <v>73</v>
      </c>
    </row>
    <row r="44" s="145" customFormat="true" ht="133.25" hidden="false" customHeight="true" outlineLevel="0" collapsed="false">
      <c r="A44" s="146" t="n">
        <v>40</v>
      </c>
      <c r="B44" s="147" t="s">
        <v>268</v>
      </c>
      <c r="C44" s="147" t="s">
        <v>108</v>
      </c>
      <c r="D44" s="148" t="n">
        <v>60574674</v>
      </c>
      <c r="E44" s="148" t="n">
        <v>102943095</v>
      </c>
      <c r="F44" s="148" t="n">
        <v>600130193</v>
      </c>
      <c r="G44" s="147" t="s">
        <v>294</v>
      </c>
      <c r="H44" s="149" t="s">
        <v>67</v>
      </c>
      <c r="I44" s="147" t="s">
        <v>68</v>
      </c>
      <c r="J44" s="147" t="s">
        <v>68</v>
      </c>
      <c r="K44" s="147" t="s">
        <v>295</v>
      </c>
      <c r="L44" s="151" t="n">
        <v>6000000</v>
      </c>
      <c r="M44" s="151" t="n">
        <f aca="false">L44/100*70</f>
        <v>4200000</v>
      </c>
      <c r="N44" s="149" t="n">
        <v>2024</v>
      </c>
      <c r="O44" s="182" t="n">
        <v>2025</v>
      </c>
      <c r="P44" s="149"/>
      <c r="Q44" s="149"/>
      <c r="R44" s="149"/>
      <c r="S44" s="149" t="s">
        <v>83</v>
      </c>
      <c r="T44" s="149" t="s">
        <v>83</v>
      </c>
      <c r="U44" s="149"/>
      <c r="V44" s="149"/>
      <c r="W44" s="149" t="s">
        <v>83</v>
      </c>
      <c r="X44" s="149"/>
      <c r="Y44" s="147" t="s">
        <v>296</v>
      </c>
      <c r="Z44" s="153" t="s">
        <v>73</v>
      </c>
    </row>
    <row r="45" s="145" customFormat="true" ht="133.25" hidden="false" customHeight="true" outlineLevel="0" collapsed="false">
      <c r="A45" s="146" t="n">
        <v>41</v>
      </c>
      <c r="B45" s="147" t="s">
        <v>268</v>
      </c>
      <c r="C45" s="147" t="s">
        <v>108</v>
      </c>
      <c r="D45" s="148" t="n">
        <v>60574674</v>
      </c>
      <c r="E45" s="148" t="n">
        <v>102943095</v>
      </c>
      <c r="F45" s="148" t="n">
        <v>600130193</v>
      </c>
      <c r="G45" s="147" t="s">
        <v>297</v>
      </c>
      <c r="H45" s="149" t="s">
        <v>67</v>
      </c>
      <c r="I45" s="147" t="s">
        <v>68</v>
      </c>
      <c r="J45" s="147" t="s">
        <v>68</v>
      </c>
      <c r="K45" s="147" t="s">
        <v>298</v>
      </c>
      <c r="L45" s="183" t="n">
        <v>800000</v>
      </c>
      <c r="M45" s="183" t="n">
        <f aca="false">L45/100*70</f>
        <v>560000</v>
      </c>
      <c r="N45" s="149" t="n">
        <v>2025</v>
      </c>
      <c r="O45" s="149" t="n">
        <v>2025</v>
      </c>
      <c r="P45" s="149"/>
      <c r="Q45" s="149"/>
      <c r="R45" s="149"/>
      <c r="S45" s="149"/>
      <c r="T45" s="149"/>
      <c r="U45" s="149"/>
      <c r="V45" s="149"/>
      <c r="W45" s="149"/>
      <c r="X45" s="149"/>
      <c r="Y45" s="147" t="s">
        <v>271</v>
      </c>
      <c r="Z45" s="153" t="s">
        <v>73</v>
      </c>
    </row>
    <row r="46" s="145" customFormat="true" ht="133.25" hidden="false" customHeight="true" outlineLevel="0" collapsed="false">
      <c r="A46" s="146" t="n">
        <v>42</v>
      </c>
      <c r="B46" s="147" t="s">
        <v>268</v>
      </c>
      <c r="C46" s="147" t="s">
        <v>108</v>
      </c>
      <c r="D46" s="148" t="n">
        <v>60574674</v>
      </c>
      <c r="E46" s="148" t="n">
        <v>102943095</v>
      </c>
      <c r="F46" s="148" t="n">
        <v>600130193</v>
      </c>
      <c r="G46" s="147" t="s">
        <v>299</v>
      </c>
      <c r="H46" s="149" t="s">
        <v>67</v>
      </c>
      <c r="I46" s="147" t="s">
        <v>68</v>
      </c>
      <c r="J46" s="147" t="s">
        <v>68</v>
      </c>
      <c r="K46" s="147" t="s">
        <v>300</v>
      </c>
      <c r="L46" s="151" t="n">
        <v>700000</v>
      </c>
      <c r="M46" s="151" t="n">
        <f aca="false">L46/100*70</f>
        <v>490000</v>
      </c>
      <c r="N46" s="182" t="n">
        <v>2024</v>
      </c>
      <c r="O46" s="182" t="n">
        <v>2024</v>
      </c>
      <c r="P46" s="149"/>
      <c r="Q46" s="149"/>
      <c r="R46" s="149"/>
      <c r="S46" s="149"/>
      <c r="T46" s="149"/>
      <c r="U46" s="149"/>
      <c r="V46" s="149"/>
      <c r="W46" s="149"/>
      <c r="X46" s="149"/>
      <c r="Y46" s="147" t="s">
        <v>301</v>
      </c>
      <c r="Z46" s="153" t="s">
        <v>73</v>
      </c>
    </row>
    <row r="47" s="145" customFormat="true" ht="133.25" hidden="false" customHeight="true" outlineLevel="0" collapsed="false">
      <c r="A47" s="146" t="n">
        <v>43</v>
      </c>
      <c r="B47" s="147" t="s">
        <v>268</v>
      </c>
      <c r="C47" s="147" t="s">
        <v>108</v>
      </c>
      <c r="D47" s="148" t="n">
        <v>60574674</v>
      </c>
      <c r="E47" s="148" t="n">
        <v>102943095</v>
      </c>
      <c r="F47" s="148" t="n">
        <v>600130193</v>
      </c>
      <c r="G47" s="147" t="s">
        <v>302</v>
      </c>
      <c r="H47" s="149" t="s">
        <v>67</v>
      </c>
      <c r="I47" s="147" t="s">
        <v>68</v>
      </c>
      <c r="J47" s="147" t="s">
        <v>68</v>
      </c>
      <c r="K47" s="147" t="s">
        <v>303</v>
      </c>
      <c r="L47" s="151" t="n">
        <v>1200000</v>
      </c>
      <c r="M47" s="151" t="n">
        <f aca="false">L47/100*70</f>
        <v>840000</v>
      </c>
      <c r="N47" s="149" t="n">
        <v>2024</v>
      </c>
      <c r="O47" s="149" t="n">
        <v>2024</v>
      </c>
      <c r="P47" s="149"/>
      <c r="Q47" s="149" t="s">
        <v>83</v>
      </c>
      <c r="R47" s="149"/>
      <c r="S47" s="149"/>
      <c r="T47" s="149"/>
      <c r="U47" s="149"/>
      <c r="V47" s="149" t="s">
        <v>83</v>
      </c>
      <c r="W47" s="149"/>
      <c r="X47" s="149"/>
      <c r="Y47" s="147" t="s">
        <v>271</v>
      </c>
      <c r="Z47" s="153" t="s">
        <v>73</v>
      </c>
    </row>
    <row r="48" s="145" customFormat="true" ht="133.25" hidden="false" customHeight="true" outlineLevel="0" collapsed="false">
      <c r="A48" s="146" t="n">
        <v>44</v>
      </c>
      <c r="B48" s="147" t="s">
        <v>268</v>
      </c>
      <c r="C48" s="147" t="s">
        <v>108</v>
      </c>
      <c r="D48" s="148" t="n">
        <v>60574674</v>
      </c>
      <c r="E48" s="148" t="n">
        <v>102943095</v>
      </c>
      <c r="F48" s="148" t="n">
        <v>600130193</v>
      </c>
      <c r="G48" s="147" t="s">
        <v>304</v>
      </c>
      <c r="H48" s="149" t="s">
        <v>67</v>
      </c>
      <c r="I48" s="147" t="s">
        <v>68</v>
      </c>
      <c r="J48" s="147" t="s">
        <v>68</v>
      </c>
      <c r="K48" s="147" t="s">
        <v>305</v>
      </c>
      <c r="L48" s="151" t="n">
        <v>7000000</v>
      </c>
      <c r="M48" s="151" t="n">
        <f aca="false">L48/100*70</f>
        <v>4900000</v>
      </c>
      <c r="N48" s="149" t="n">
        <v>2025</v>
      </c>
      <c r="O48" s="149" t="n">
        <v>2027</v>
      </c>
      <c r="P48" s="149"/>
      <c r="Q48" s="149"/>
      <c r="R48" s="149"/>
      <c r="S48" s="149"/>
      <c r="T48" s="149"/>
      <c r="U48" s="149"/>
      <c r="V48" s="149"/>
      <c r="W48" s="149"/>
      <c r="X48" s="149"/>
      <c r="Y48" s="147" t="s">
        <v>271</v>
      </c>
      <c r="Z48" s="153" t="s">
        <v>73</v>
      </c>
    </row>
    <row r="49" s="145" customFormat="true" ht="133.25" hidden="false" customHeight="true" outlineLevel="0" collapsed="false">
      <c r="A49" s="146" t="n">
        <v>45</v>
      </c>
      <c r="B49" s="147" t="s">
        <v>268</v>
      </c>
      <c r="C49" s="147" t="s">
        <v>108</v>
      </c>
      <c r="D49" s="148" t="n">
        <v>60574674</v>
      </c>
      <c r="E49" s="148" t="n">
        <v>102943095</v>
      </c>
      <c r="F49" s="148" t="n">
        <v>600130193</v>
      </c>
      <c r="G49" s="147" t="s">
        <v>306</v>
      </c>
      <c r="H49" s="149" t="s">
        <v>67</v>
      </c>
      <c r="I49" s="147" t="s">
        <v>68</v>
      </c>
      <c r="J49" s="147" t="s">
        <v>68</v>
      </c>
      <c r="K49" s="147" t="s">
        <v>307</v>
      </c>
      <c r="L49" s="183" t="n">
        <v>800000</v>
      </c>
      <c r="M49" s="183" t="n">
        <f aca="false">L49/100*70</f>
        <v>560000</v>
      </c>
      <c r="N49" s="149" t="n">
        <v>2024</v>
      </c>
      <c r="O49" s="149" t="n">
        <v>2024</v>
      </c>
      <c r="P49" s="185"/>
      <c r="Q49" s="185"/>
      <c r="R49" s="185"/>
      <c r="S49" s="185"/>
      <c r="T49" s="185"/>
      <c r="U49" s="185"/>
      <c r="V49" s="185"/>
      <c r="W49" s="185"/>
      <c r="X49" s="185"/>
      <c r="Y49" s="147" t="s">
        <v>271</v>
      </c>
      <c r="Z49" s="153" t="s">
        <v>73</v>
      </c>
    </row>
    <row r="50" s="145" customFormat="true" ht="133.25" hidden="false" customHeight="true" outlineLevel="0" collapsed="false">
      <c r="A50" s="176" t="n">
        <v>46</v>
      </c>
      <c r="B50" s="177" t="s">
        <v>268</v>
      </c>
      <c r="C50" s="177" t="s">
        <v>108</v>
      </c>
      <c r="D50" s="178" t="n">
        <v>60574674</v>
      </c>
      <c r="E50" s="178" t="n">
        <v>102943095</v>
      </c>
      <c r="F50" s="178" t="n">
        <v>600130193</v>
      </c>
      <c r="G50" s="177" t="s">
        <v>308</v>
      </c>
      <c r="H50" s="177" t="s">
        <v>67</v>
      </c>
      <c r="I50" s="177" t="s">
        <v>68</v>
      </c>
      <c r="J50" s="177" t="s">
        <v>68</v>
      </c>
      <c r="K50" s="177" t="s">
        <v>309</v>
      </c>
      <c r="L50" s="186" t="n">
        <v>10000000</v>
      </c>
      <c r="M50" s="186" t="n">
        <f aca="false">L50/100*70</f>
        <v>7000000</v>
      </c>
      <c r="N50" s="177" t="n">
        <v>2024</v>
      </c>
      <c r="O50" s="177" t="n">
        <v>2025</v>
      </c>
      <c r="P50" s="177"/>
      <c r="Q50" s="177"/>
      <c r="R50" s="177"/>
      <c r="S50" s="177" t="s">
        <v>83</v>
      </c>
      <c r="T50" s="177"/>
      <c r="U50" s="177"/>
      <c r="V50" s="177"/>
      <c r="W50" s="177" t="s">
        <v>83</v>
      </c>
      <c r="X50" s="177"/>
      <c r="Y50" s="177" t="s">
        <v>271</v>
      </c>
      <c r="Z50" s="181" t="s">
        <v>73</v>
      </c>
    </row>
    <row r="51" s="145" customFormat="true" ht="133.25" hidden="false" customHeight="true" outlineLevel="0" collapsed="false">
      <c r="A51" s="176" t="n">
        <v>47</v>
      </c>
      <c r="B51" s="177" t="s">
        <v>268</v>
      </c>
      <c r="C51" s="177" t="s">
        <v>108</v>
      </c>
      <c r="D51" s="178" t="n">
        <v>60574674</v>
      </c>
      <c r="E51" s="178" t="n">
        <v>102943095</v>
      </c>
      <c r="F51" s="178" t="n">
        <v>600130193</v>
      </c>
      <c r="G51" s="177" t="s">
        <v>310</v>
      </c>
      <c r="H51" s="177" t="s">
        <v>67</v>
      </c>
      <c r="I51" s="177" t="s">
        <v>68</v>
      </c>
      <c r="J51" s="177" t="s">
        <v>68</v>
      </c>
      <c r="K51" s="177" t="s">
        <v>311</v>
      </c>
      <c r="L51" s="186" t="n">
        <v>1500000</v>
      </c>
      <c r="M51" s="186" t="n">
        <f aca="false">L51/100*70</f>
        <v>1050000</v>
      </c>
      <c r="N51" s="177" t="n">
        <v>2024</v>
      </c>
      <c r="O51" s="177" t="n">
        <v>2024</v>
      </c>
      <c r="P51" s="177"/>
      <c r="Q51" s="177"/>
      <c r="R51" s="177"/>
      <c r="S51" s="177"/>
      <c r="T51" s="177"/>
      <c r="U51" s="177"/>
      <c r="V51" s="177"/>
      <c r="W51" s="177"/>
      <c r="X51" s="177"/>
      <c r="Y51" s="177" t="s">
        <v>271</v>
      </c>
      <c r="Z51" s="181" t="s">
        <v>73</v>
      </c>
    </row>
    <row r="52" s="145" customFormat="true" ht="133.25" hidden="false" customHeight="true" outlineLevel="0" collapsed="false">
      <c r="A52" s="168" t="n">
        <v>48</v>
      </c>
      <c r="B52" s="169" t="s">
        <v>268</v>
      </c>
      <c r="C52" s="169" t="s">
        <v>108</v>
      </c>
      <c r="D52" s="170" t="n">
        <v>60574674</v>
      </c>
      <c r="E52" s="170" t="n">
        <v>102943095</v>
      </c>
      <c r="F52" s="170" t="n">
        <v>600130193</v>
      </c>
      <c r="G52" s="169" t="s">
        <v>312</v>
      </c>
      <c r="H52" s="169" t="s">
        <v>67</v>
      </c>
      <c r="I52" s="169" t="s">
        <v>68</v>
      </c>
      <c r="J52" s="169" t="s">
        <v>68</v>
      </c>
      <c r="K52" s="169" t="s">
        <v>313</v>
      </c>
      <c r="L52" s="187" t="n">
        <v>3000000</v>
      </c>
      <c r="M52" s="187" t="n">
        <f aca="false">L52/100*70</f>
        <v>2100000</v>
      </c>
      <c r="N52" s="169" t="n">
        <v>2025</v>
      </c>
      <c r="O52" s="169" t="n">
        <v>2025</v>
      </c>
      <c r="P52" s="169" t="s">
        <v>83</v>
      </c>
      <c r="Q52" s="169" t="s">
        <v>83</v>
      </c>
      <c r="R52" s="169" t="s">
        <v>83</v>
      </c>
      <c r="S52" s="169" t="s">
        <v>83</v>
      </c>
      <c r="T52" s="169"/>
      <c r="U52" s="169"/>
      <c r="V52" s="169" t="s">
        <v>83</v>
      </c>
      <c r="W52" s="169" t="s">
        <v>83</v>
      </c>
      <c r="X52" s="169"/>
      <c r="Y52" s="169" t="s">
        <v>271</v>
      </c>
      <c r="Z52" s="175" t="s">
        <v>73</v>
      </c>
    </row>
    <row r="53" s="145" customFormat="true" ht="133.25" hidden="false" customHeight="true" outlineLevel="0" collapsed="false">
      <c r="A53" s="146" t="n">
        <v>49</v>
      </c>
      <c r="B53" s="147" t="s">
        <v>314</v>
      </c>
      <c r="C53" s="147" t="s">
        <v>67</v>
      </c>
      <c r="D53" s="148" t="n">
        <v>70832803</v>
      </c>
      <c r="E53" s="148" t="n">
        <v>102943401</v>
      </c>
      <c r="F53" s="148" t="n">
        <v>600025934</v>
      </c>
      <c r="G53" s="147" t="s">
        <v>315</v>
      </c>
      <c r="H53" s="149" t="s">
        <v>67</v>
      </c>
      <c r="I53" s="147" t="s">
        <v>68</v>
      </c>
      <c r="J53" s="147" t="s">
        <v>68</v>
      </c>
      <c r="K53" s="154" t="s">
        <v>316</v>
      </c>
      <c r="L53" s="151" t="n">
        <v>3000000</v>
      </c>
      <c r="M53" s="151" t="n">
        <f aca="false">L53/100*70</f>
        <v>2100000</v>
      </c>
      <c r="N53" s="149" t="n">
        <v>2023</v>
      </c>
      <c r="O53" s="149" t="n">
        <v>2023</v>
      </c>
      <c r="P53" s="149"/>
      <c r="Q53" s="149"/>
      <c r="R53" s="149"/>
      <c r="S53" s="149"/>
      <c r="T53" s="149" t="s">
        <v>83</v>
      </c>
      <c r="U53" s="149"/>
      <c r="V53" s="149" t="s">
        <v>83</v>
      </c>
      <c r="W53" s="149"/>
      <c r="X53" s="149"/>
      <c r="Y53" s="154" t="s">
        <v>317</v>
      </c>
      <c r="Z53" s="153" t="s">
        <v>160</v>
      </c>
    </row>
    <row r="54" s="145" customFormat="true" ht="133.25" hidden="false" customHeight="true" outlineLevel="0" collapsed="false">
      <c r="A54" s="146" t="n">
        <v>50</v>
      </c>
      <c r="B54" s="147" t="s">
        <v>314</v>
      </c>
      <c r="C54" s="147" t="s">
        <v>67</v>
      </c>
      <c r="D54" s="148" t="n">
        <v>70832803</v>
      </c>
      <c r="E54" s="148" t="n">
        <v>102943401</v>
      </c>
      <c r="F54" s="148" t="n">
        <v>600025934</v>
      </c>
      <c r="G54" s="147" t="s">
        <v>318</v>
      </c>
      <c r="H54" s="149" t="s">
        <v>67</v>
      </c>
      <c r="I54" s="147" t="s">
        <v>68</v>
      </c>
      <c r="J54" s="147" t="s">
        <v>68</v>
      </c>
      <c r="K54" s="154" t="s">
        <v>319</v>
      </c>
      <c r="L54" s="151" t="n">
        <v>800000</v>
      </c>
      <c r="M54" s="151" t="n">
        <f aca="false">L54/100*70</f>
        <v>560000</v>
      </c>
      <c r="N54" s="149" t="n">
        <v>2023</v>
      </c>
      <c r="O54" s="149" t="n">
        <v>2023</v>
      </c>
      <c r="P54" s="149"/>
      <c r="Q54" s="152" t="s">
        <v>83</v>
      </c>
      <c r="R54" s="152"/>
      <c r="S54" s="152" t="s">
        <v>83</v>
      </c>
      <c r="T54" s="149"/>
      <c r="U54" s="149"/>
      <c r="V54" s="149"/>
      <c r="W54" s="149"/>
      <c r="X54" s="149" t="s">
        <v>83</v>
      </c>
      <c r="Y54" s="188"/>
      <c r="Z54" s="153" t="s">
        <v>73</v>
      </c>
    </row>
    <row r="55" s="145" customFormat="true" ht="133.25" hidden="false" customHeight="true" outlineLevel="0" collapsed="false">
      <c r="A55" s="146" t="n">
        <v>51</v>
      </c>
      <c r="B55" s="147" t="s">
        <v>314</v>
      </c>
      <c r="C55" s="147" t="s">
        <v>67</v>
      </c>
      <c r="D55" s="148" t="n">
        <v>70832803</v>
      </c>
      <c r="E55" s="148" t="n">
        <v>102943401</v>
      </c>
      <c r="F55" s="148" t="n">
        <v>600025934</v>
      </c>
      <c r="G55" s="147" t="s">
        <v>320</v>
      </c>
      <c r="H55" s="149" t="s">
        <v>67</v>
      </c>
      <c r="I55" s="147" t="s">
        <v>68</v>
      </c>
      <c r="J55" s="147" t="s">
        <v>68</v>
      </c>
      <c r="K55" s="154" t="s">
        <v>321</v>
      </c>
      <c r="L55" s="151" t="n">
        <v>1800000</v>
      </c>
      <c r="M55" s="151" t="n">
        <f aca="false">L55/100*70</f>
        <v>1260000</v>
      </c>
      <c r="N55" s="149" t="n">
        <v>2024</v>
      </c>
      <c r="O55" s="149" t="n">
        <v>2024</v>
      </c>
      <c r="P55" s="149"/>
      <c r="Q55" s="152"/>
      <c r="R55" s="152"/>
      <c r="S55" s="152"/>
      <c r="T55" s="149" t="s">
        <v>83</v>
      </c>
      <c r="U55" s="149"/>
      <c r="V55" s="149"/>
      <c r="W55" s="149"/>
      <c r="X55" s="149"/>
      <c r="Y55" s="154" t="s">
        <v>271</v>
      </c>
      <c r="Z55" s="153" t="s">
        <v>73</v>
      </c>
    </row>
    <row r="56" s="145" customFormat="true" ht="133.25" hidden="false" customHeight="true" outlineLevel="0" collapsed="false">
      <c r="A56" s="155" t="n">
        <v>52</v>
      </c>
      <c r="B56" s="156" t="s">
        <v>314</v>
      </c>
      <c r="C56" s="156" t="s">
        <v>67</v>
      </c>
      <c r="D56" s="157" t="n">
        <v>70832803</v>
      </c>
      <c r="E56" s="157" t="n">
        <v>102943401</v>
      </c>
      <c r="F56" s="157" t="n">
        <v>600025934</v>
      </c>
      <c r="G56" s="156" t="s">
        <v>322</v>
      </c>
      <c r="H56" s="159" t="s">
        <v>67</v>
      </c>
      <c r="I56" s="156" t="s">
        <v>68</v>
      </c>
      <c r="J56" s="156" t="s">
        <v>68</v>
      </c>
      <c r="K56" s="158" t="s">
        <v>323</v>
      </c>
      <c r="L56" s="161" t="n">
        <v>7000000</v>
      </c>
      <c r="M56" s="161" t="n">
        <f aca="false">L56/100*70</f>
        <v>4900000</v>
      </c>
      <c r="N56" s="159" t="n">
        <v>2025</v>
      </c>
      <c r="O56" s="159" t="n">
        <v>2026</v>
      </c>
      <c r="P56" s="162" t="s">
        <v>83</v>
      </c>
      <c r="Q56" s="162" t="s">
        <v>83</v>
      </c>
      <c r="R56" s="162"/>
      <c r="S56" s="162" t="s">
        <v>83</v>
      </c>
      <c r="T56" s="159"/>
      <c r="U56" s="159"/>
      <c r="V56" s="159"/>
      <c r="W56" s="159" t="s">
        <v>83</v>
      </c>
      <c r="X56" s="159"/>
      <c r="Y56" s="158" t="s">
        <v>271</v>
      </c>
      <c r="Z56" s="163" t="s">
        <v>73</v>
      </c>
    </row>
    <row r="57" s="145" customFormat="true" ht="133.25" hidden="false" customHeight="true" outlineLevel="0" collapsed="false">
      <c r="A57" s="146" t="n">
        <v>53</v>
      </c>
      <c r="B57" s="189" t="s">
        <v>324</v>
      </c>
      <c r="C57" s="147" t="s">
        <v>108</v>
      </c>
      <c r="D57" s="190" t="n">
        <v>70284725</v>
      </c>
      <c r="E57" s="190" t="n">
        <v>102943087</v>
      </c>
      <c r="F57" s="190" t="n">
        <v>600130185</v>
      </c>
      <c r="G57" s="147" t="s">
        <v>325</v>
      </c>
      <c r="H57" s="149" t="s">
        <v>67</v>
      </c>
      <c r="I57" s="147" t="s">
        <v>68</v>
      </c>
      <c r="J57" s="147" t="s">
        <v>68</v>
      </c>
      <c r="K57" s="154" t="s">
        <v>326</v>
      </c>
      <c r="L57" s="150" t="n">
        <v>8000000</v>
      </c>
      <c r="M57" s="151" t="n">
        <f aca="false">L57/100*70</f>
        <v>5600000</v>
      </c>
      <c r="N57" s="152" t="n">
        <v>2021</v>
      </c>
      <c r="O57" s="152" t="n">
        <v>2027</v>
      </c>
      <c r="P57" s="152"/>
      <c r="Q57" s="152"/>
      <c r="R57" s="152"/>
      <c r="S57" s="152"/>
      <c r="T57" s="152"/>
      <c r="U57" s="152"/>
      <c r="V57" s="152" t="s">
        <v>83</v>
      </c>
      <c r="W57" s="152"/>
      <c r="X57" s="152"/>
      <c r="Y57" s="154"/>
      <c r="Z57" s="191" t="s">
        <v>73</v>
      </c>
    </row>
    <row r="58" s="145" customFormat="true" ht="133.25" hidden="false" customHeight="true" outlineLevel="0" collapsed="false">
      <c r="A58" s="146" t="n">
        <v>54</v>
      </c>
      <c r="B58" s="189" t="s">
        <v>324</v>
      </c>
      <c r="C58" s="147" t="s">
        <v>108</v>
      </c>
      <c r="D58" s="190" t="n">
        <v>70284725</v>
      </c>
      <c r="E58" s="190" t="n">
        <v>102943087</v>
      </c>
      <c r="F58" s="190" t="n">
        <v>600130185</v>
      </c>
      <c r="G58" s="154" t="s">
        <v>327</v>
      </c>
      <c r="H58" s="149" t="s">
        <v>67</v>
      </c>
      <c r="I58" s="147" t="s">
        <v>68</v>
      </c>
      <c r="J58" s="147" t="s">
        <v>68</v>
      </c>
      <c r="K58" s="154" t="s">
        <v>328</v>
      </c>
      <c r="L58" s="150" t="n">
        <v>3000000</v>
      </c>
      <c r="M58" s="151" t="n">
        <f aca="false">L58/100*70</f>
        <v>2100000</v>
      </c>
      <c r="N58" s="152" t="n">
        <v>2023</v>
      </c>
      <c r="O58" s="152" t="n">
        <v>2024</v>
      </c>
      <c r="P58" s="152"/>
      <c r="Q58" s="152"/>
      <c r="R58" s="152"/>
      <c r="S58" s="152"/>
      <c r="T58" s="152"/>
      <c r="U58" s="152"/>
      <c r="V58" s="152"/>
      <c r="W58" s="152"/>
      <c r="X58" s="152"/>
      <c r="Y58" s="154"/>
      <c r="Z58" s="191" t="s">
        <v>73</v>
      </c>
    </row>
    <row r="59" s="145" customFormat="true" ht="133.25" hidden="false" customHeight="true" outlineLevel="0" collapsed="false">
      <c r="A59" s="146" t="n">
        <v>55</v>
      </c>
      <c r="B59" s="189" t="s">
        <v>324</v>
      </c>
      <c r="C59" s="147" t="s">
        <v>108</v>
      </c>
      <c r="D59" s="190" t="n">
        <v>70284725</v>
      </c>
      <c r="E59" s="190" t="n">
        <v>102943087</v>
      </c>
      <c r="F59" s="190" t="n">
        <v>600130185</v>
      </c>
      <c r="G59" s="154" t="s">
        <v>329</v>
      </c>
      <c r="H59" s="149" t="s">
        <v>67</v>
      </c>
      <c r="I59" s="147" t="s">
        <v>68</v>
      </c>
      <c r="J59" s="147" t="s">
        <v>68</v>
      </c>
      <c r="K59" s="154" t="s">
        <v>330</v>
      </c>
      <c r="L59" s="150" t="n">
        <v>5000000</v>
      </c>
      <c r="M59" s="151" t="n">
        <f aca="false">L59/100*70</f>
        <v>3500000</v>
      </c>
      <c r="N59" s="152" t="n">
        <v>2023</v>
      </c>
      <c r="O59" s="152" t="n">
        <v>2026</v>
      </c>
      <c r="P59" s="152"/>
      <c r="Q59" s="152"/>
      <c r="R59" s="152"/>
      <c r="S59" s="152"/>
      <c r="T59" s="152"/>
      <c r="U59" s="152"/>
      <c r="V59" s="152"/>
      <c r="W59" s="152"/>
      <c r="X59" s="152"/>
      <c r="Y59" s="154"/>
      <c r="Z59" s="191" t="s">
        <v>73</v>
      </c>
    </row>
    <row r="60" s="145" customFormat="true" ht="133.25" hidden="false" customHeight="true" outlineLevel="0" collapsed="false">
      <c r="A60" s="146" t="n">
        <v>56</v>
      </c>
      <c r="B60" s="189" t="s">
        <v>324</v>
      </c>
      <c r="C60" s="147" t="s">
        <v>108</v>
      </c>
      <c r="D60" s="190" t="n">
        <v>70284725</v>
      </c>
      <c r="E60" s="190" t="n">
        <v>102943087</v>
      </c>
      <c r="F60" s="190" t="n">
        <v>600130185</v>
      </c>
      <c r="G60" s="154" t="s">
        <v>331</v>
      </c>
      <c r="H60" s="149" t="s">
        <v>67</v>
      </c>
      <c r="I60" s="147" t="s">
        <v>68</v>
      </c>
      <c r="J60" s="147" t="s">
        <v>68</v>
      </c>
      <c r="K60" s="192" t="s">
        <v>332</v>
      </c>
      <c r="L60" s="150" t="n">
        <v>30000000</v>
      </c>
      <c r="M60" s="151" t="n">
        <f aca="false">L60/100*70</f>
        <v>21000000</v>
      </c>
      <c r="N60" s="152" t="n">
        <v>2024</v>
      </c>
      <c r="O60" s="152" t="n">
        <v>2027</v>
      </c>
      <c r="P60" s="152" t="s">
        <v>83</v>
      </c>
      <c r="Q60" s="152" t="s">
        <v>83</v>
      </c>
      <c r="R60" s="152" t="s">
        <v>83</v>
      </c>
      <c r="S60" s="152" t="s">
        <v>83</v>
      </c>
      <c r="T60" s="152"/>
      <c r="U60" s="152"/>
      <c r="V60" s="152"/>
      <c r="W60" s="152"/>
      <c r="X60" s="152" t="s">
        <v>83</v>
      </c>
      <c r="Y60" s="154"/>
      <c r="Z60" s="191" t="s">
        <v>73</v>
      </c>
    </row>
    <row r="61" s="145" customFormat="true" ht="133.25" hidden="false" customHeight="true" outlineLevel="0" collapsed="false">
      <c r="A61" s="146" t="n">
        <v>57</v>
      </c>
      <c r="B61" s="189" t="s">
        <v>324</v>
      </c>
      <c r="C61" s="147" t="s">
        <v>108</v>
      </c>
      <c r="D61" s="190" t="n">
        <v>70284725</v>
      </c>
      <c r="E61" s="190" t="n">
        <v>102943087</v>
      </c>
      <c r="F61" s="190" t="n">
        <v>600130185</v>
      </c>
      <c r="G61" s="192" t="s">
        <v>333</v>
      </c>
      <c r="H61" s="149" t="s">
        <v>67</v>
      </c>
      <c r="I61" s="147" t="s">
        <v>68</v>
      </c>
      <c r="J61" s="147" t="s">
        <v>68</v>
      </c>
      <c r="K61" s="154" t="s">
        <v>334</v>
      </c>
      <c r="L61" s="193" t="n">
        <v>6000000</v>
      </c>
      <c r="M61" s="183" t="n">
        <f aca="false">L61/100*70</f>
        <v>4200000</v>
      </c>
      <c r="N61" s="152" t="n">
        <v>2024</v>
      </c>
      <c r="O61" s="152" t="n">
        <v>2025</v>
      </c>
      <c r="P61" s="152"/>
      <c r="Q61" s="152"/>
      <c r="R61" s="152" t="s">
        <v>83</v>
      </c>
      <c r="S61" s="152" t="s">
        <v>83</v>
      </c>
      <c r="T61" s="152"/>
      <c r="U61" s="152"/>
      <c r="V61" s="152"/>
      <c r="W61" s="152" t="s">
        <v>83</v>
      </c>
      <c r="X61" s="152" t="s">
        <v>83</v>
      </c>
      <c r="Y61" s="154"/>
      <c r="Z61" s="191" t="s">
        <v>73</v>
      </c>
    </row>
    <row r="62" s="145" customFormat="true" ht="133.25" hidden="false" customHeight="true" outlineLevel="0" collapsed="false">
      <c r="A62" s="146" t="n">
        <v>58</v>
      </c>
      <c r="B62" s="189" t="s">
        <v>324</v>
      </c>
      <c r="C62" s="147" t="s">
        <v>108</v>
      </c>
      <c r="D62" s="190" t="n">
        <v>70284725</v>
      </c>
      <c r="E62" s="190" t="n">
        <v>102943087</v>
      </c>
      <c r="F62" s="190" t="n">
        <v>600130185</v>
      </c>
      <c r="G62" s="192" t="s">
        <v>335</v>
      </c>
      <c r="H62" s="149" t="s">
        <v>67</v>
      </c>
      <c r="I62" s="147" t="s">
        <v>68</v>
      </c>
      <c r="J62" s="147" t="s">
        <v>68</v>
      </c>
      <c r="K62" s="192" t="s">
        <v>336</v>
      </c>
      <c r="L62" s="193" t="n">
        <v>6000000</v>
      </c>
      <c r="M62" s="183" t="n">
        <f aca="false">L62/100*70</f>
        <v>4200000</v>
      </c>
      <c r="N62" s="152" t="n">
        <v>2024</v>
      </c>
      <c r="O62" s="152" t="n">
        <v>2025</v>
      </c>
      <c r="P62" s="152" t="s">
        <v>83</v>
      </c>
      <c r="Q62" s="152" t="s">
        <v>83</v>
      </c>
      <c r="R62" s="152" t="s">
        <v>83</v>
      </c>
      <c r="S62" s="152" t="s">
        <v>83</v>
      </c>
      <c r="T62" s="152"/>
      <c r="U62" s="152" t="s">
        <v>83</v>
      </c>
      <c r="V62" s="152" t="s">
        <v>83</v>
      </c>
      <c r="W62" s="152"/>
      <c r="X62" s="152" t="s">
        <v>83</v>
      </c>
      <c r="Y62" s="154"/>
      <c r="Z62" s="191" t="s">
        <v>73</v>
      </c>
    </row>
    <row r="63" s="145" customFormat="true" ht="133.25" hidden="false" customHeight="true" outlineLevel="0" collapsed="false">
      <c r="A63" s="146" t="n">
        <v>59</v>
      </c>
      <c r="B63" s="189" t="s">
        <v>324</v>
      </c>
      <c r="C63" s="147" t="s">
        <v>108</v>
      </c>
      <c r="D63" s="190" t="n">
        <v>70284725</v>
      </c>
      <c r="E63" s="190" t="n">
        <v>102943087</v>
      </c>
      <c r="F63" s="190" t="n">
        <v>600130185</v>
      </c>
      <c r="G63" s="154" t="s">
        <v>337</v>
      </c>
      <c r="H63" s="149" t="s">
        <v>67</v>
      </c>
      <c r="I63" s="147" t="s">
        <v>68</v>
      </c>
      <c r="J63" s="147" t="s">
        <v>68</v>
      </c>
      <c r="K63" s="192" t="s">
        <v>338</v>
      </c>
      <c r="L63" s="150" t="n">
        <v>3000000</v>
      </c>
      <c r="M63" s="151" t="n">
        <f aca="false">L63/100*70</f>
        <v>2100000</v>
      </c>
      <c r="N63" s="152" t="n">
        <v>2024</v>
      </c>
      <c r="O63" s="152" t="n">
        <v>2027</v>
      </c>
      <c r="P63" s="152" t="s">
        <v>83</v>
      </c>
      <c r="Q63" s="152" t="s">
        <v>83</v>
      </c>
      <c r="R63" s="152" t="s">
        <v>83</v>
      </c>
      <c r="S63" s="152" t="s">
        <v>83</v>
      </c>
      <c r="T63" s="152"/>
      <c r="U63" s="152"/>
      <c r="V63" s="152"/>
      <c r="W63" s="152" t="s">
        <v>83</v>
      </c>
      <c r="X63" s="152" t="s">
        <v>83</v>
      </c>
      <c r="Y63" s="154"/>
      <c r="Z63" s="191" t="s">
        <v>73</v>
      </c>
    </row>
    <row r="64" s="145" customFormat="true" ht="133.25" hidden="false" customHeight="true" outlineLevel="0" collapsed="false">
      <c r="A64" s="176" t="n">
        <v>60</v>
      </c>
      <c r="B64" s="194" t="s">
        <v>324</v>
      </c>
      <c r="C64" s="194" t="s">
        <v>108</v>
      </c>
      <c r="D64" s="195" t="n">
        <v>70284725</v>
      </c>
      <c r="E64" s="195" t="n">
        <v>102943087</v>
      </c>
      <c r="F64" s="195" t="n">
        <v>600130185</v>
      </c>
      <c r="G64" s="196" t="s">
        <v>339</v>
      </c>
      <c r="H64" s="196" t="s">
        <v>67</v>
      </c>
      <c r="I64" s="194" t="s">
        <v>68</v>
      </c>
      <c r="J64" s="194" t="s">
        <v>68</v>
      </c>
      <c r="K64" s="194" t="s">
        <v>340</v>
      </c>
      <c r="L64" s="197" t="n">
        <v>3500000</v>
      </c>
      <c r="M64" s="197" t="n">
        <f aca="false">L64/100*70</f>
        <v>2450000</v>
      </c>
      <c r="N64" s="196" t="n">
        <v>2024</v>
      </c>
      <c r="O64" s="196" t="n">
        <v>2027</v>
      </c>
      <c r="P64" s="196" t="s">
        <v>83</v>
      </c>
      <c r="Q64" s="196" t="s">
        <v>83</v>
      </c>
      <c r="R64" s="196" t="s">
        <v>83</v>
      </c>
      <c r="S64" s="196" t="s">
        <v>83</v>
      </c>
      <c r="T64" s="196"/>
      <c r="U64" s="196"/>
      <c r="V64" s="196"/>
      <c r="W64" s="196"/>
      <c r="X64" s="196" t="s">
        <v>83</v>
      </c>
      <c r="Y64" s="196"/>
      <c r="Z64" s="198" t="s">
        <v>73</v>
      </c>
    </row>
    <row r="65" s="145" customFormat="true" ht="133.25" hidden="false" customHeight="true" outlineLevel="0" collapsed="false">
      <c r="A65" s="176" t="n">
        <v>61</v>
      </c>
      <c r="B65" s="194" t="s">
        <v>324</v>
      </c>
      <c r="C65" s="194" t="s">
        <v>108</v>
      </c>
      <c r="D65" s="195" t="n">
        <v>70284725</v>
      </c>
      <c r="E65" s="195" t="n">
        <v>102943087</v>
      </c>
      <c r="F65" s="195" t="n">
        <v>600130185</v>
      </c>
      <c r="G65" s="196" t="s">
        <v>341</v>
      </c>
      <c r="H65" s="196" t="s">
        <v>67</v>
      </c>
      <c r="I65" s="194" t="s">
        <v>68</v>
      </c>
      <c r="J65" s="194" t="s">
        <v>68</v>
      </c>
      <c r="K65" s="194" t="s">
        <v>340</v>
      </c>
      <c r="L65" s="197" t="n">
        <v>3500000</v>
      </c>
      <c r="M65" s="197" t="n">
        <v>2450000</v>
      </c>
      <c r="N65" s="196" t="n">
        <v>2025</v>
      </c>
      <c r="O65" s="196" t="n">
        <v>2027</v>
      </c>
      <c r="P65" s="196" t="s">
        <v>83</v>
      </c>
      <c r="Q65" s="196" t="s">
        <v>83</v>
      </c>
      <c r="R65" s="196" t="s">
        <v>83</v>
      </c>
      <c r="S65" s="196" t="s">
        <v>83</v>
      </c>
      <c r="T65" s="196"/>
      <c r="U65" s="196"/>
      <c r="V65" s="196"/>
      <c r="W65" s="196"/>
      <c r="X65" s="196" t="s">
        <v>83</v>
      </c>
      <c r="Y65" s="196"/>
      <c r="Z65" s="198" t="s">
        <v>73</v>
      </c>
    </row>
    <row r="66" s="145" customFormat="true" ht="133.25" hidden="false" customHeight="true" outlineLevel="0" collapsed="false">
      <c r="A66" s="176" t="n">
        <v>62</v>
      </c>
      <c r="B66" s="194" t="s">
        <v>324</v>
      </c>
      <c r="C66" s="194" t="s">
        <v>108</v>
      </c>
      <c r="D66" s="195" t="n">
        <v>70284725</v>
      </c>
      <c r="E66" s="195" t="n">
        <v>102943087</v>
      </c>
      <c r="F66" s="195" t="n">
        <v>600130185</v>
      </c>
      <c r="G66" s="196" t="s">
        <v>342</v>
      </c>
      <c r="H66" s="196" t="s">
        <v>67</v>
      </c>
      <c r="I66" s="194" t="s">
        <v>68</v>
      </c>
      <c r="J66" s="194" t="s">
        <v>68</v>
      </c>
      <c r="K66" s="194" t="s">
        <v>336</v>
      </c>
      <c r="L66" s="197" t="n">
        <v>6000000</v>
      </c>
      <c r="M66" s="197" t="n">
        <v>4200000</v>
      </c>
      <c r="N66" s="196" t="n">
        <v>2025</v>
      </c>
      <c r="O66" s="196" t="n">
        <v>2027</v>
      </c>
      <c r="P66" s="196" t="s">
        <v>83</v>
      </c>
      <c r="Q66" s="196" t="s">
        <v>83</v>
      </c>
      <c r="R66" s="196" t="s">
        <v>83</v>
      </c>
      <c r="S66" s="196" t="s">
        <v>83</v>
      </c>
      <c r="T66" s="196"/>
      <c r="U66" s="196" t="s">
        <v>83</v>
      </c>
      <c r="V66" s="196" t="s">
        <v>83</v>
      </c>
      <c r="W66" s="196"/>
      <c r="X66" s="196" t="s">
        <v>83</v>
      </c>
      <c r="Y66" s="196"/>
      <c r="Z66" s="198" t="s">
        <v>73</v>
      </c>
    </row>
    <row r="67" s="145" customFormat="true" ht="133.25" hidden="false" customHeight="true" outlineLevel="0" collapsed="false">
      <c r="A67" s="168" t="n">
        <v>63</v>
      </c>
      <c r="B67" s="171" t="s">
        <v>324</v>
      </c>
      <c r="C67" s="171" t="s">
        <v>108</v>
      </c>
      <c r="D67" s="199" t="n">
        <v>70284725</v>
      </c>
      <c r="E67" s="199" t="n">
        <v>102943087</v>
      </c>
      <c r="F67" s="199" t="n">
        <v>600130185</v>
      </c>
      <c r="G67" s="174" t="s">
        <v>343</v>
      </c>
      <c r="H67" s="174" t="s">
        <v>67</v>
      </c>
      <c r="I67" s="171" t="s">
        <v>68</v>
      </c>
      <c r="J67" s="171" t="s">
        <v>68</v>
      </c>
      <c r="K67" s="171" t="s">
        <v>344</v>
      </c>
      <c r="L67" s="200" t="n">
        <v>2000000</v>
      </c>
      <c r="M67" s="200"/>
      <c r="N67" s="174" t="n">
        <v>2024</v>
      </c>
      <c r="O67" s="174" t="n">
        <v>2027</v>
      </c>
      <c r="P67" s="174"/>
      <c r="Q67" s="174"/>
      <c r="R67" s="174"/>
      <c r="S67" s="174" t="s">
        <v>83</v>
      </c>
      <c r="T67" s="174"/>
      <c r="U67" s="174"/>
      <c r="V67" s="174" t="s">
        <v>83</v>
      </c>
      <c r="W67" s="174"/>
      <c r="X67" s="174" t="s">
        <v>83</v>
      </c>
      <c r="Y67" s="174"/>
      <c r="Z67" s="201" t="s">
        <v>73</v>
      </c>
    </row>
    <row r="68" s="145" customFormat="true" ht="133.25" hidden="false" customHeight="true" outlineLevel="0" collapsed="false">
      <c r="A68" s="146" t="n">
        <v>64</v>
      </c>
      <c r="B68" s="147" t="s">
        <v>145</v>
      </c>
      <c r="C68" s="147" t="s">
        <v>146</v>
      </c>
      <c r="D68" s="148" t="n">
        <v>75020025</v>
      </c>
      <c r="E68" s="148" t="n">
        <v>102931658</v>
      </c>
      <c r="F68" s="148" t="n">
        <v>600130517</v>
      </c>
      <c r="G68" s="147" t="s">
        <v>163</v>
      </c>
      <c r="H68" s="149" t="s">
        <v>67</v>
      </c>
      <c r="I68" s="147" t="s">
        <v>68</v>
      </c>
      <c r="J68" s="147" t="s">
        <v>148</v>
      </c>
      <c r="K68" s="147" t="s">
        <v>345</v>
      </c>
      <c r="L68" s="151" t="n">
        <v>600000</v>
      </c>
      <c r="M68" s="151" t="n">
        <f aca="false">L68/100*70</f>
        <v>420000</v>
      </c>
      <c r="N68" s="149" t="n">
        <v>2023</v>
      </c>
      <c r="O68" s="149" t="n">
        <v>2024</v>
      </c>
      <c r="P68" s="152"/>
      <c r="Q68" s="152"/>
      <c r="R68" s="152"/>
      <c r="S68" s="152"/>
      <c r="T68" s="149"/>
      <c r="U68" s="149"/>
      <c r="V68" s="149"/>
      <c r="W68" s="149"/>
      <c r="X68" s="149"/>
      <c r="Y68" s="147"/>
      <c r="Z68" s="153" t="s">
        <v>73</v>
      </c>
    </row>
    <row r="69" s="145" customFormat="true" ht="133.25" hidden="false" customHeight="true" outlineLevel="0" collapsed="false">
      <c r="A69" s="146" t="n">
        <v>65</v>
      </c>
      <c r="B69" s="147" t="s">
        <v>145</v>
      </c>
      <c r="C69" s="147" t="s">
        <v>146</v>
      </c>
      <c r="D69" s="148" t="n">
        <v>75020025</v>
      </c>
      <c r="E69" s="148" t="n">
        <v>102931658</v>
      </c>
      <c r="F69" s="148" t="n">
        <v>600130517</v>
      </c>
      <c r="G69" s="147" t="s">
        <v>346</v>
      </c>
      <c r="H69" s="149" t="s">
        <v>67</v>
      </c>
      <c r="I69" s="147" t="s">
        <v>68</v>
      </c>
      <c r="J69" s="147" t="s">
        <v>148</v>
      </c>
      <c r="K69" s="147" t="s">
        <v>347</v>
      </c>
      <c r="L69" s="151" t="n">
        <v>200000</v>
      </c>
      <c r="M69" s="151" t="n">
        <f aca="false">L69/100*70</f>
        <v>140000</v>
      </c>
      <c r="N69" s="149" t="n">
        <v>2023</v>
      </c>
      <c r="O69" s="149" t="n">
        <v>2025</v>
      </c>
      <c r="P69" s="149"/>
      <c r="Q69" s="152"/>
      <c r="R69" s="152"/>
      <c r="S69" s="152"/>
      <c r="T69" s="149" t="s">
        <v>83</v>
      </c>
      <c r="U69" s="149"/>
      <c r="V69" s="149"/>
      <c r="W69" s="149"/>
      <c r="X69" s="149"/>
      <c r="Y69" s="147"/>
      <c r="Z69" s="153" t="s">
        <v>73</v>
      </c>
    </row>
    <row r="70" s="145" customFormat="true" ht="133.25" hidden="false" customHeight="true" outlineLevel="0" collapsed="false">
      <c r="A70" s="155" t="n">
        <v>66</v>
      </c>
      <c r="B70" s="156" t="s">
        <v>145</v>
      </c>
      <c r="C70" s="156" t="s">
        <v>146</v>
      </c>
      <c r="D70" s="157" t="n">
        <v>75020025</v>
      </c>
      <c r="E70" s="157" t="n">
        <v>102931658</v>
      </c>
      <c r="F70" s="157" t="n">
        <v>600130517</v>
      </c>
      <c r="G70" s="156" t="s">
        <v>348</v>
      </c>
      <c r="H70" s="159" t="s">
        <v>67</v>
      </c>
      <c r="I70" s="156" t="s">
        <v>68</v>
      </c>
      <c r="J70" s="156" t="s">
        <v>148</v>
      </c>
      <c r="K70" s="156" t="s">
        <v>348</v>
      </c>
      <c r="L70" s="161" t="n">
        <v>5000000</v>
      </c>
      <c r="M70" s="161" t="n">
        <f aca="false">L70/100*70</f>
        <v>3500000</v>
      </c>
      <c r="N70" s="159" t="n">
        <v>2023</v>
      </c>
      <c r="O70" s="159" t="n">
        <v>2025</v>
      </c>
      <c r="P70" s="159"/>
      <c r="Q70" s="162"/>
      <c r="R70" s="162"/>
      <c r="S70" s="162"/>
      <c r="T70" s="159"/>
      <c r="U70" s="159"/>
      <c r="V70" s="159" t="s">
        <v>83</v>
      </c>
      <c r="W70" s="159" t="s">
        <v>83</v>
      </c>
      <c r="X70" s="159"/>
      <c r="Y70" s="156"/>
      <c r="Z70" s="163" t="s">
        <v>73</v>
      </c>
    </row>
    <row r="71" s="145" customFormat="true" ht="133.25" hidden="false" customHeight="true" outlineLevel="0" collapsed="false">
      <c r="A71" s="155" t="n">
        <v>67</v>
      </c>
      <c r="B71" s="156" t="s">
        <v>153</v>
      </c>
      <c r="C71" s="156" t="s">
        <v>154</v>
      </c>
      <c r="D71" s="157" t="n">
        <v>75023881</v>
      </c>
      <c r="E71" s="157" t="n">
        <v>107615681</v>
      </c>
      <c r="F71" s="157" t="n">
        <v>600130479</v>
      </c>
      <c r="G71" s="156" t="s">
        <v>349</v>
      </c>
      <c r="H71" s="159" t="s">
        <v>67</v>
      </c>
      <c r="I71" s="156" t="s">
        <v>68</v>
      </c>
      <c r="J71" s="156" t="s">
        <v>156</v>
      </c>
      <c r="K71" s="156" t="s">
        <v>157</v>
      </c>
      <c r="L71" s="202" t="n">
        <v>31721950</v>
      </c>
      <c r="M71" s="161" t="n">
        <f aca="false">L71/100*70</f>
        <v>22205365</v>
      </c>
      <c r="N71" s="159" t="n">
        <v>2023</v>
      </c>
      <c r="O71" s="159" t="n">
        <v>2024</v>
      </c>
      <c r="P71" s="162"/>
      <c r="Q71" s="162" t="s">
        <v>83</v>
      </c>
      <c r="R71" s="162" t="s">
        <v>83</v>
      </c>
      <c r="S71" s="162" t="s">
        <v>83</v>
      </c>
      <c r="T71" s="159"/>
      <c r="U71" s="159"/>
      <c r="V71" s="159"/>
      <c r="W71" s="159" t="s">
        <v>83</v>
      </c>
      <c r="X71" s="159" t="s">
        <v>83</v>
      </c>
      <c r="Y71" s="158" t="s">
        <v>159</v>
      </c>
      <c r="Z71" s="163" t="s">
        <v>160</v>
      </c>
    </row>
    <row r="72" s="145" customFormat="true" ht="133.25" hidden="false" customHeight="true" outlineLevel="0" collapsed="false">
      <c r="A72" s="146" t="n">
        <v>68</v>
      </c>
      <c r="B72" s="147" t="s">
        <v>161</v>
      </c>
      <c r="C72" s="147" t="s">
        <v>162</v>
      </c>
      <c r="D72" s="148" t="n">
        <v>70869006</v>
      </c>
      <c r="E72" s="148" t="n">
        <v>150075961</v>
      </c>
      <c r="F72" s="148" t="n">
        <v>600130525</v>
      </c>
      <c r="G72" s="147" t="s">
        <v>350</v>
      </c>
      <c r="H72" s="149" t="s">
        <v>67</v>
      </c>
      <c r="I72" s="147" t="s">
        <v>68</v>
      </c>
      <c r="J72" s="147" t="s">
        <v>164</v>
      </c>
      <c r="K72" s="147" t="s">
        <v>351</v>
      </c>
      <c r="L72" s="188" t="n">
        <v>2000000</v>
      </c>
      <c r="M72" s="151" t="n">
        <f aca="false">L72/100*70</f>
        <v>1400000</v>
      </c>
      <c r="N72" s="149" t="n">
        <v>2024</v>
      </c>
      <c r="O72" s="149" t="n">
        <v>2025</v>
      </c>
      <c r="P72" s="152"/>
      <c r="Q72" s="152"/>
      <c r="R72" s="152"/>
      <c r="S72" s="152"/>
      <c r="T72" s="149"/>
      <c r="U72" s="149"/>
      <c r="V72" s="149"/>
      <c r="W72" s="149"/>
      <c r="X72" s="149" t="s">
        <v>83</v>
      </c>
      <c r="Y72" s="154"/>
      <c r="Z72" s="153" t="s">
        <v>73</v>
      </c>
    </row>
    <row r="73" s="145" customFormat="true" ht="133.25" hidden="false" customHeight="true" outlineLevel="0" collapsed="false">
      <c r="A73" s="146" t="n">
        <v>69</v>
      </c>
      <c r="B73" s="147" t="s">
        <v>161</v>
      </c>
      <c r="C73" s="147" t="s">
        <v>162</v>
      </c>
      <c r="D73" s="148" t="n">
        <v>70869006</v>
      </c>
      <c r="E73" s="148" t="n">
        <v>150075961</v>
      </c>
      <c r="F73" s="148" t="n">
        <v>600130525</v>
      </c>
      <c r="G73" s="154" t="s">
        <v>352</v>
      </c>
      <c r="H73" s="149" t="s">
        <v>67</v>
      </c>
      <c r="I73" s="147" t="s">
        <v>68</v>
      </c>
      <c r="J73" s="147" t="s">
        <v>164</v>
      </c>
      <c r="K73" s="147" t="s">
        <v>167</v>
      </c>
      <c r="L73" s="188" t="n">
        <v>5000000</v>
      </c>
      <c r="M73" s="151" t="n">
        <f aca="false">L73/100*70</f>
        <v>3500000</v>
      </c>
      <c r="N73" s="149" t="n">
        <v>2025</v>
      </c>
      <c r="O73" s="149" t="n">
        <v>2026</v>
      </c>
      <c r="P73" s="152"/>
      <c r="Q73" s="152"/>
      <c r="R73" s="152"/>
      <c r="S73" s="152"/>
      <c r="T73" s="149"/>
      <c r="U73" s="149"/>
      <c r="V73" s="149"/>
      <c r="W73" s="149"/>
      <c r="X73" s="149" t="s">
        <v>83</v>
      </c>
      <c r="Y73" s="154"/>
      <c r="Z73" s="153" t="s">
        <v>73</v>
      </c>
    </row>
    <row r="74" s="145" customFormat="true" ht="133.25" hidden="false" customHeight="true" outlineLevel="0" collapsed="false">
      <c r="A74" s="155" t="n">
        <v>70</v>
      </c>
      <c r="B74" s="156" t="s">
        <v>161</v>
      </c>
      <c r="C74" s="156" t="s">
        <v>162</v>
      </c>
      <c r="D74" s="157" t="n">
        <v>70869006</v>
      </c>
      <c r="E74" s="157" t="n">
        <v>150075961</v>
      </c>
      <c r="F74" s="157" t="n">
        <v>600130525</v>
      </c>
      <c r="G74" s="158" t="s">
        <v>169</v>
      </c>
      <c r="H74" s="159" t="s">
        <v>67</v>
      </c>
      <c r="I74" s="156" t="s">
        <v>68</v>
      </c>
      <c r="J74" s="156" t="s">
        <v>164</v>
      </c>
      <c r="K74" s="158" t="s">
        <v>353</v>
      </c>
      <c r="L74" s="202" t="n">
        <v>30000000</v>
      </c>
      <c r="M74" s="161" t="n">
        <f aca="false">L74/100*70</f>
        <v>21000000</v>
      </c>
      <c r="N74" s="159" t="n">
        <v>2025</v>
      </c>
      <c r="O74" s="159" t="n">
        <v>2027</v>
      </c>
      <c r="P74" s="162"/>
      <c r="Q74" s="162"/>
      <c r="R74" s="162"/>
      <c r="S74" s="162"/>
      <c r="T74" s="159"/>
      <c r="U74" s="159"/>
      <c r="V74" s="159"/>
      <c r="W74" s="159"/>
      <c r="X74" s="159" t="s">
        <v>83</v>
      </c>
      <c r="Y74" s="158" t="s">
        <v>172</v>
      </c>
      <c r="Z74" s="163" t="s">
        <v>73</v>
      </c>
    </row>
    <row r="75" s="145" customFormat="true" ht="133.25" hidden="false" customHeight="true" outlineLevel="0" collapsed="false">
      <c r="A75" s="146" t="n">
        <v>71</v>
      </c>
      <c r="B75" s="147" t="s">
        <v>173</v>
      </c>
      <c r="C75" s="147" t="s">
        <v>174</v>
      </c>
      <c r="D75" s="148" t="n">
        <v>75021412</v>
      </c>
      <c r="E75" s="148" t="n">
        <v>107615762</v>
      </c>
      <c r="F75" s="148" t="n">
        <v>600130240</v>
      </c>
      <c r="G75" s="154" t="s">
        <v>354</v>
      </c>
      <c r="H75" s="149" t="s">
        <v>67</v>
      </c>
      <c r="I75" s="147" t="s">
        <v>68</v>
      </c>
      <c r="J75" s="147" t="s">
        <v>176</v>
      </c>
      <c r="K75" s="147" t="s">
        <v>355</v>
      </c>
      <c r="L75" s="151" t="n">
        <v>15000000</v>
      </c>
      <c r="M75" s="151" t="n">
        <f aca="false">L75/100*70</f>
        <v>10500000</v>
      </c>
      <c r="N75" s="149" t="n">
        <v>2023</v>
      </c>
      <c r="O75" s="182" t="n">
        <v>2027</v>
      </c>
      <c r="P75" s="152" t="s">
        <v>83</v>
      </c>
      <c r="Q75" s="152" t="s">
        <v>83</v>
      </c>
      <c r="R75" s="152" t="s">
        <v>83</v>
      </c>
      <c r="S75" s="152" t="s">
        <v>83</v>
      </c>
      <c r="T75" s="149"/>
      <c r="U75" s="149"/>
      <c r="V75" s="149"/>
      <c r="W75" s="149" t="s">
        <v>83</v>
      </c>
      <c r="X75" s="149"/>
      <c r="Y75" s="147"/>
      <c r="Z75" s="153" t="s">
        <v>73</v>
      </c>
    </row>
    <row r="76" s="145" customFormat="true" ht="133.25" hidden="false" customHeight="true" outlineLevel="0" collapsed="false">
      <c r="A76" s="146" t="n">
        <v>72</v>
      </c>
      <c r="B76" s="147" t="s">
        <v>173</v>
      </c>
      <c r="C76" s="147" t="s">
        <v>174</v>
      </c>
      <c r="D76" s="148" t="n">
        <v>75021412</v>
      </c>
      <c r="E76" s="148" t="n">
        <v>107615762</v>
      </c>
      <c r="F76" s="148" t="n">
        <v>600130240</v>
      </c>
      <c r="G76" s="154" t="s">
        <v>356</v>
      </c>
      <c r="H76" s="149" t="s">
        <v>67</v>
      </c>
      <c r="I76" s="147" t="s">
        <v>68</v>
      </c>
      <c r="J76" s="147" t="s">
        <v>176</v>
      </c>
      <c r="K76" s="147" t="s">
        <v>357</v>
      </c>
      <c r="L76" s="151" t="n">
        <v>15000000</v>
      </c>
      <c r="M76" s="151" t="n">
        <f aca="false">L76/100*70</f>
        <v>10500000</v>
      </c>
      <c r="N76" s="149" t="n">
        <v>2023</v>
      </c>
      <c r="O76" s="182" t="n">
        <v>2027</v>
      </c>
      <c r="P76" s="152" t="s">
        <v>83</v>
      </c>
      <c r="Q76" s="152" t="s">
        <v>83</v>
      </c>
      <c r="R76" s="152" t="s">
        <v>83</v>
      </c>
      <c r="S76" s="152" t="s">
        <v>83</v>
      </c>
      <c r="T76" s="152" t="s">
        <v>83</v>
      </c>
      <c r="U76" s="152" t="s">
        <v>83</v>
      </c>
      <c r="V76" s="152" t="s">
        <v>83</v>
      </c>
      <c r="W76" s="152"/>
      <c r="X76" s="152"/>
      <c r="Y76" s="147" t="s">
        <v>179</v>
      </c>
      <c r="Z76" s="153" t="s">
        <v>73</v>
      </c>
    </row>
    <row r="77" s="145" customFormat="true" ht="133.25" hidden="false" customHeight="true" outlineLevel="0" collapsed="false">
      <c r="A77" s="146" t="n">
        <v>73</v>
      </c>
      <c r="B77" s="147" t="s">
        <v>173</v>
      </c>
      <c r="C77" s="147" t="s">
        <v>174</v>
      </c>
      <c r="D77" s="148" t="n">
        <v>75021412</v>
      </c>
      <c r="E77" s="148" t="n">
        <v>107615762</v>
      </c>
      <c r="F77" s="148" t="n">
        <v>600130240</v>
      </c>
      <c r="G77" s="154" t="s">
        <v>358</v>
      </c>
      <c r="H77" s="149" t="s">
        <v>67</v>
      </c>
      <c r="I77" s="147" t="s">
        <v>68</v>
      </c>
      <c r="J77" s="147" t="s">
        <v>176</v>
      </c>
      <c r="K77" s="154" t="s">
        <v>358</v>
      </c>
      <c r="L77" s="151" t="n">
        <v>350000</v>
      </c>
      <c r="M77" s="151" t="n">
        <f aca="false">L77/100*70</f>
        <v>245000</v>
      </c>
      <c r="N77" s="149" t="n">
        <v>2023</v>
      </c>
      <c r="O77" s="149" t="n">
        <v>2024</v>
      </c>
      <c r="P77" s="152" t="s">
        <v>83</v>
      </c>
      <c r="Q77" s="152"/>
      <c r="R77" s="152"/>
      <c r="S77" s="152" t="s">
        <v>83</v>
      </c>
      <c r="T77" s="152"/>
      <c r="U77" s="152"/>
      <c r="V77" s="152"/>
      <c r="W77" s="152"/>
      <c r="X77" s="152"/>
      <c r="Y77" s="147"/>
      <c r="Z77" s="153" t="s">
        <v>73</v>
      </c>
    </row>
    <row r="78" s="145" customFormat="true" ht="133.25" hidden="false" customHeight="true" outlineLevel="0" collapsed="false">
      <c r="A78" s="155" t="n">
        <v>74</v>
      </c>
      <c r="B78" s="156" t="s">
        <v>173</v>
      </c>
      <c r="C78" s="156" t="s">
        <v>174</v>
      </c>
      <c r="D78" s="157" t="n">
        <v>75021412</v>
      </c>
      <c r="E78" s="157" t="n">
        <v>107615762</v>
      </c>
      <c r="F78" s="157" t="n">
        <v>600130240</v>
      </c>
      <c r="G78" s="158" t="s">
        <v>181</v>
      </c>
      <c r="H78" s="159" t="s">
        <v>67</v>
      </c>
      <c r="I78" s="156" t="s">
        <v>68</v>
      </c>
      <c r="J78" s="156" t="s">
        <v>176</v>
      </c>
      <c r="K78" s="158" t="s">
        <v>181</v>
      </c>
      <c r="L78" s="161" t="n">
        <v>250000</v>
      </c>
      <c r="M78" s="161" t="n">
        <f aca="false">L78/100*70</f>
        <v>175000</v>
      </c>
      <c r="N78" s="159" t="n">
        <v>2023</v>
      </c>
      <c r="O78" s="159" t="n">
        <v>2024</v>
      </c>
      <c r="P78" s="159"/>
      <c r="Q78" s="159"/>
      <c r="R78" s="159"/>
      <c r="S78" s="162"/>
      <c r="T78" s="159"/>
      <c r="U78" s="159"/>
      <c r="V78" s="159"/>
      <c r="W78" s="159"/>
      <c r="X78" s="159"/>
      <c r="Y78" s="156"/>
      <c r="Z78" s="163" t="s">
        <v>73</v>
      </c>
    </row>
    <row r="79" s="145" customFormat="true" ht="133.25" hidden="false" customHeight="true" outlineLevel="0" collapsed="false">
      <c r="A79" s="155" t="n">
        <v>75</v>
      </c>
      <c r="B79" s="156" t="s">
        <v>182</v>
      </c>
      <c r="C79" s="156" t="s">
        <v>183</v>
      </c>
      <c r="D79" s="157" t="n">
        <v>75024055</v>
      </c>
      <c r="E79" s="157" t="n">
        <v>102931801</v>
      </c>
      <c r="F79" s="157" t="n">
        <v>600130606</v>
      </c>
      <c r="G79" s="156" t="s">
        <v>359</v>
      </c>
      <c r="H79" s="159" t="s">
        <v>67</v>
      </c>
      <c r="I79" s="156" t="s">
        <v>68</v>
      </c>
      <c r="J79" s="156" t="s">
        <v>185</v>
      </c>
      <c r="K79" s="156" t="s">
        <v>360</v>
      </c>
      <c r="L79" s="202" t="n">
        <v>300000</v>
      </c>
      <c r="M79" s="161" t="n">
        <f aca="false">L79/100*70</f>
        <v>210000</v>
      </c>
      <c r="N79" s="159" t="n">
        <v>2023</v>
      </c>
      <c r="O79" s="159" t="n">
        <v>2027</v>
      </c>
      <c r="P79" s="162"/>
      <c r="Q79" s="162" t="s">
        <v>83</v>
      </c>
      <c r="R79" s="162" t="s">
        <v>83</v>
      </c>
      <c r="S79" s="162"/>
      <c r="T79" s="159"/>
      <c r="U79" s="159"/>
      <c r="V79" s="159"/>
      <c r="W79" s="159"/>
      <c r="X79" s="159"/>
      <c r="Y79" s="158"/>
      <c r="Z79" s="163" t="s">
        <v>73</v>
      </c>
    </row>
    <row r="80" s="145" customFormat="true" ht="133.25" hidden="false" customHeight="true" outlineLevel="0" collapsed="false">
      <c r="A80" s="146" t="n">
        <v>76</v>
      </c>
      <c r="B80" s="147" t="s">
        <v>188</v>
      </c>
      <c r="C80" s="147" t="s">
        <v>189</v>
      </c>
      <c r="D80" s="148" t="n">
        <v>70993084</v>
      </c>
      <c r="E80" s="148" t="n">
        <v>102931593</v>
      </c>
      <c r="F80" s="148" t="n">
        <v>600130495</v>
      </c>
      <c r="G80" s="147" t="s">
        <v>361</v>
      </c>
      <c r="H80" s="149" t="s">
        <v>67</v>
      </c>
      <c r="I80" s="147" t="s">
        <v>68</v>
      </c>
      <c r="J80" s="147" t="s">
        <v>191</v>
      </c>
      <c r="K80" s="147" t="s">
        <v>192</v>
      </c>
      <c r="L80" s="151" t="n">
        <v>25000000</v>
      </c>
      <c r="M80" s="151" t="n">
        <f aca="false">L80/100*70</f>
        <v>17500000</v>
      </c>
      <c r="N80" s="184" t="s">
        <v>193</v>
      </c>
      <c r="O80" s="149" t="n">
        <v>2027</v>
      </c>
      <c r="P80" s="152" t="s">
        <v>83</v>
      </c>
      <c r="Q80" s="152" t="s">
        <v>83</v>
      </c>
      <c r="R80" s="152" t="s">
        <v>83</v>
      </c>
      <c r="S80" s="152" t="s">
        <v>83</v>
      </c>
      <c r="T80" s="149" t="s">
        <v>83</v>
      </c>
      <c r="U80" s="149" t="s">
        <v>83</v>
      </c>
      <c r="V80" s="149" t="s">
        <v>83</v>
      </c>
      <c r="W80" s="149" t="s">
        <v>83</v>
      </c>
      <c r="X80" s="149"/>
      <c r="Y80" s="147"/>
      <c r="Z80" s="153" t="s">
        <v>73</v>
      </c>
    </row>
    <row r="81" s="145" customFormat="true" ht="133.25" hidden="false" customHeight="true" outlineLevel="0" collapsed="false">
      <c r="A81" s="146" t="n">
        <v>77</v>
      </c>
      <c r="B81" s="147" t="s">
        <v>188</v>
      </c>
      <c r="C81" s="147" t="s">
        <v>189</v>
      </c>
      <c r="D81" s="148" t="n">
        <v>70993084</v>
      </c>
      <c r="E81" s="148" t="n">
        <v>102931593</v>
      </c>
      <c r="F81" s="148" t="n">
        <v>600130495</v>
      </c>
      <c r="G81" s="147" t="s">
        <v>362</v>
      </c>
      <c r="H81" s="149" t="s">
        <v>67</v>
      </c>
      <c r="I81" s="147" t="s">
        <v>68</v>
      </c>
      <c r="J81" s="147" t="s">
        <v>191</v>
      </c>
      <c r="K81" s="147" t="s">
        <v>362</v>
      </c>
      <c r="L81" s="151" t="n">
        <v>1500000</v>
      </c>
      <c r="M81" s="151" t="n">
        <f aca="false">L81/100*70</f>
        <v>1050000</v>
      </c>
      <c r="N81" s="184" t="s">
        <v>193</v>
      </c>
      <c r="O81" s="182" t="n">
        <v>2027</v>
      </c>
      <c r="P81" s="149"/>
      <c r="Q81" s="149"/>
      <c r="R81" s="149"/>
      <c r="S81" s="152" t="s">
        <v>83</v>
      </c>
      <c r="T81" s="149" t="s">
        <v>83</v>
      </c>
      <c r="U81" s="149"/>
      <c r="V81" s="149"/>
      <c r="W81" s="149"/>
      <c r="X81" s="149"/>
      <c r="Y81" s="147"/>
      <c r="Z81" s="153" t="s">
        <v>73</v>
      </c>
    </row>
    <row r="82" s="145" customFormat="true" ht="133.25" hidden="false" customHeight="true" outlineLevel="0" collapsed="false">
      <c r="A82" s="146" t="n">
        <v>78</v>
      </c>
      <c r="B82" s="147" t="s">
        <v>188</v>
      </c>
      <c r="C82" s="147" t="s">
        <v>189</v>
      </c>
      <c r="D82" s="148" t="n">
        <v>70993084</v>
      </c>
      <c r="E82" s="148" t="n">
        <v>102931593</v>
      </c>
      <c r="F82" s="148" t="n">
        <v>600130495</v>
      </c>
      <c r="G82" s="147" t="s">
        <v>363</v>
      </c>
      <c r="H82" s="149" t="s">
        <v>67</v>
      </c>
      <c r="I82" s="147" t="s">
        <v>68</v>
      </c>
      <c r="J82" s="147" t="s">
        <v>191</v>
      </c>
      <c r="K82" s="147" t="s">
        <v>363</v>
      </c>
      <c r="L82" s="151" t="n">
        <v>1500000</v>
      </c>
      <c r="M82" s="151" t="n">
        <f aca="false">L82/100*70</f>
        <v>1050000</v>
      </c>
      <c r="N82" s="184" t="s">
        <v>193</v>
      </c>
      <c r="O82" s="182" t="n">
        <v>2027</v>
      </c>
      <c r="P82" s="149"/>
      <c r="Q82" s="149" t="s">
        <v>83</v>
      </c>
      <c r="R82" s="149" t="s">
        <v>83</v>
      </c>
      <c r="S82" s="152"/>
      <c r="T82" s="149" t="s">
        <v>83</v>
      </c>
      <c r="U82" s="149"/>
      <c r="V82" s="149" t="s">
        <v>83</v>
      </c>
      <c r="W82" s="149"/>
      <c r="X82" s="149"/>
      <c r="Y82" s="147"/>
      <c r="Z82" s="153" t="s">
        <v>73</v>
      </c>
    </row>
    <row r="83" s="145" customFormat="true" ht="133.25" hidden="false" customHeight="true" outlineLevel="0" collapsed="false">
      <c r="A83" s="146" t="n">
        <v>79</v>
      </c>
      <c r="B83" s="147" t="s">
        <v>188</v>
      </c>
      <c r="C83" s="147" t="s">
        <v>189</v>
      </c>
      <c r="D83" s="148" t="n">
        <v>70993084</v>
      </c>
      <c r="E83" s="148" t="n">
        <v>102931593</v>
      </c>
      <c r="F83" s="148" t="n">
        <v>600130495</v>
      </c>
      <c r="G83" s="147" t="s">
        <v>364</v>
      </c>
      <c r="H83" s="149" t="s">
        <v>67</v>
      </c>
      <c r="I83" s="147" t="s">
        <v>68</v>
      </c>
      <c r="J83" s="147" t="s">
        <v>191</v>
      </c>
      <c r="K83" s="147" t="s">
        <v>364</v>
      </c>
      <c r="L83" s="151" t="n">
        <v>3000000</v>
      </c>
      <c r="M83" s="151" t="n">
        <f aca="false">L83/100*70</f>
        <v>2100000</v>
      </c>
      <c r="N83" s="184" t="s">
        <v>193</v>
      </c>
      <c r="O83" s="182" t="n">
        <v>2025</v>
      </c>
      <c r="P83" s="149"/>
      <c r="Q83" s="149"/>
      <c r="R83" s="149" t="s">
        <v>83</v>
      </c>
      <c r="S83" s="152"/>
      <c r="T83" s="149" t="s">
        <v>83</v>
      </c>
      <c r="U83" s="149"/>
      <c r="V83" s="149"/>
      <c r="W83" s="149" t="s">
        <v>83</v>
      </c>
      <c r="X83" s="149"/>
      <c r="Y83" s="147"/>
      <c r="Z83" s="153" t="s">
        <v>73</v>
      </c>
    </row>
    <row r="84" s="145" customFormat="true" ht="133.25" hidden="false" customHeight="true" outlineLevel="0" collapsed="false">
      <c r="A84" s="146" t="n">
        <v>80</v>
      </c>
      <c r="B84" s="147" t="s">
        <v>188</v>
      </c>
      <c r="C84" s="147" t="s">
        <v>189</v>
      </c>
      <c r="D84" s="148" t="n">
        <v>70993084</v>
      </c>
      <c r="E84" s="148" t="n">
        <v>102931593</v>
      </c>
      <c r="F84" s="148" t="n">
        <v>600130495</v>
      </c>
      <c r="G84" s="147" t="s">
        <v>365</v>
      </c>
      <c r="H84" s="149" t="s">
        <v>67</v>
      </c>
      <c r="I84" s="147" t="s">
        <v>68</v>
      </c>
      <c r="J84" s="147" t="s">
        <v>191</v>
      </c>
      <c r="K84" s="147" t="s">
        <v>365</v>
      </c>
      <c r="L84" s="151" t="n">
        <v>500000</v>
      </c>
      <c r="M84" s="151" t="n">
        <f aca="false">L84/100*70</f>
        <v>350000</v>
      </c>
      <c r="N84" s="149" t="n">
        <v>2023</v>
      </c>
      <c r="O84" s="149" t="n">
        <v>2024</v>
      </c>
      <c r="P84" s="149"/>
      <c r="Q84" s="149"/>
      <c r="R84" s="149"/>
      <c r="S84" s="152"/>
      <c r="T84" s="149"/>
      <c r="U84" s="149"/>
      <c r="V84" s="149" t="s">
        <v>83</v>
      </c>
      <c r="W84" s="149"/>
      <c r="X84" s="149"/>
      <c r="Y84" s="147"/>
      <c r="Z84" s="153" t="s">
        <v>73</v>
      </c>
    </row>
    <row r="85" s="145" customFormat="true" ht="133.25" hidden="false" customHeight="true" outlineLevel="0" collapsed="false">
      <c r="A85" s="146" t="n">
        <v>81</v>
      </c>
      <c r="B85" s="147" t="s">
        <v>188</v>
      </c>
      <c r="C85" s="147" t="s">
        <v>189</v>
      </c>
      <c r="D85" s="148" t="n">
        <v>70993084</v>
      </c>
      <c r="E85" s="148" t="n">
        <v>102931593</v>
      </c>
      <c r="F85" s="148" t="n">
        <v>600130495</v>
      </c>
      <c r="G85" s="147" t="s">
        <v>366</v>
      </c>
      <c r="H85" s="149" t="s">
        <v>67</v>
      </c>
      <c r="I85" s="147" t="s">
        <v>68</v>
      </c>
      <c r="J85" s="147" t="s">
        <v>191</v>
      </c>
      <c r="K85" s="147" t="s">
        <v>366</v>
      </c>
      <c r="L85" s="151" t="n">
        <v>1200000</v>
      </c>
      <c r="M85" s="151" t="n">
        <f aca="false">L85/100*70</f>
        <v>840000</v>
      </c>
      <c r="N85" s="149" t="n">
        <v>2022</v>
      </c>
      <c r="O85" s="149" t="n">
        <v>2025</v>
      </c>
      <c r="P85" s="149" t="s">
        <v>83</v>
      </c>
      <c r="Q85" s="149"/>
      <c r="R85" s="149"/>
      <c r="S85" s="152" t="s">
        <v>83</v>
      </c>
      <c r="T85" s="149" t="s">
        <v>83</v>
      </c>
      <c r="U85" s="149"/>
      <c r="V85" s="149" t="s">
        <v>83</v>
      </c>
      <c r="W85" s="149"/>
      <c r="X85" s="149"/>
      <c r="Y85" s="147"/>
      <c r="Z85" s="153" t="s">
        <v>73</v>
      </c>
    </row>
    <row r="86" s="145" customFormat="true" ht="133.25" hidden="false" customHeight="true" outlineLevel="0" collapsed="false">
      <c r="A86" s="146" t="n">
        <v>82</v>
      </c>
      <c r="B86" s="147" t="s">
        <v>188</v>
      </c>
      <c r="C86" s="147" t="s">
        <v>189</v>
      </c>
      <c r="D86" s="148" t="n">
        <v>70993084</v>
      </c>
      <c r="E86" s="148" t="n">
        <v>102931593</v>
      </c>
      <c r="F86" s="148" t="n">
        <v>600130495</v>
      </c>
      <c r="G86" s="147" t="s">
        <v>367</v>
      </c>
      <c r="H86" s="149" t="s">
        <v>67</v>
      </c>
      <c r="I86" s="147" t="s">
        <v>68</v>
      </c>
      <c r="J86" s="147" t="s">
        <v>191</v>
      </c>
      <c r="K86" s="147" t="s">
        <v>367</v>
      </c>
      <c r="L86" s="151" t="n">
        <v>5000000</v>
      </c>
      <c r="M86" s="151" t="n">
        <f aca="false">L86/100*70</f>
        <v>3500000</v>
      </c>
      <c r="N86" s="149" t="n">
        <v>2023</v>
      </c>
      <c r="O86" s="149" t="n">
        <v>2027</v>
      </c>
      <c r="P86" s="149"/>
      <c r="Q86" s="149"/>
      <c r="R86" s="149"/>
      <c r="S86" s="152"/>
      <c r="T86" s="149"/>
      <c r="U86" s="149"/>
      <c r="V86" s="149"/>
      <c r="W86" s="149"/>
      <c r="X86" s="149"/>
      <c r="Y86" s="147"/>
      <c r="Z86" s="153" t="s">
        <v>73</v>
      </c>
    </row>
    <row r="87" s="145" customFormat="true" ht="133.25" hidden="false" customHeight="true" outlineLevel="0" collapsed="false">
      <c r="A87" s="155" t="n">
        <v>83</v>
      </c>
      <c r="B87" s="156" t="s">
        <v>188</v>
      </c>
      <c r="C87" s="156" t="s">
        <v>189</v>
      </c>
      <c r="D87" s="157" t="n">
        <v>70993084</v>
      </c>
      <c r="E87" s="157" t="n">
        <v>102931593</v>
      </c>
      <c r="F87" s="157" t="n">
        <v>600130495</v>
      </c>
      <c r="G87" s="156" t="s">
        <v>368</v>
      </c>
      <c r="H87" s="159" t="s">
        <v>67</v>
      </c>
      <c r="I87" s="156" t="s">
        <v>68</v>
      </c>
      <c r="J87" s="156" t="s">
        <v>191</v>
      </c>
      <c r="K87" s="156" t="s">
        <v>368</v>
      </c>
      <c r="L87" s="161" t="n">
        <v>250000</v>
      </c>
      <c r="M87" s="161" t="n">
        <f aca="false">L87/100*70</f>
        <v>175000</v>
      </c>
      <c r="N87" s="203" t="s">
        <v>369</v>
      </c>
      <c r="O87" s="159" t="n">
        <v>2025</v>
      </c>
      <c r="P87" s="159"/>
      <c r="Q87" s="159"/>
      <c r="R87" s="159"/>
      <c r="S87" s="159"/>
      <c r="T87" s="159"/>
      <c r="U87" s="159"/>
      <c r="V87" s="159" t="s">
        <v>83</v>
      </c>
      <c r="W87" s="159"/>
      <c r="X87" s="159"/>
      <c r="Y87" s="156"/>
      <c r="Z87" s="163" t="s">
        <v>73</v>
      </c>
    </row>
    <row r="88" s="145" customFormat="true" ht="133.25" hidden="false" customHeight="true" outlineLevel="0" collapsed="false">
      <c r="A88" s="146" t="n">
        <v>84</v>
      </c>
      <c r="B88" s="147" t="s">
        <v>370</v>
      </c>
      <c r="C88" s="147" t="s">
        <v>371</v>
      </c>
      <c r="D88" s="148" t="n">
        <v>9398015</v>
      </c>
      <c r="E88" s="148" t="n">
        <v>181110628</v>
      </c>
      <c r="F88" s="148" t="n">
        <v>691013888</v>
      </c>
      <c r="G88" s="147" t="s">
        <v>372</v>
      </c>
      <c r="H88" s="149" t="s">
        <v>67</v>
      </c>
      <c r="I88" s="147" t="s">
        <v>68</v>
      </c>
      <c r="J88" s="184" t="s">
        <v>373</v>
      </c>
      <c r="K88" s="184" t="s">
        <v>374</v>
      </c>
      <c r="L88" s="183" t="n">
        <v>50000000</v>
      </c>
      <c r="M88" s="151" t="n">
        <f aca="false">L88/100*70</f>
        <v>35000000</v>
      </c>
      <c r="N88" s="182" t="n">
        <v>2023</v>
      </c>
      <c r="O88" s="149" t="n">
        <v>2027</v>
      </c>
      <c r="P88" s="152" t="s">
        <v>83</v>
      </c>
      <c r="Q88" s="152" t="s">
        <v>83</v>
      </c>
      <c r="R88" s="152" t="s">
        <v>83</v>
      </c>
      <c r="S88" s="152" t="s">
        <v>83</v>
      </c>
      <c r="T88" s="149" t="s">
        <v>83</v>
      </c>
      <c r="U88" s="149" t="s">
        <v>83</v>
      </c>
      <c r="V88" s="149" t="s">
        <v>83</v>
      </c>
      <c r="W88" s="149" t="s">
        <v>83</v>
      </c>
      <c r="X88" s="149" t="s">
        <v>83</v>
      </c>
      <c r="Y88" s="147"/>
      <c r="Z88" s="153" t="s">
        <v>73</v>
      </c>
    </row>
    <row r="89" s="145" customFormat="true" ht="133.25" hidden="false" customHeight="true" outlineLevel="0" collapsed="false">
      <c r="A89" s="146" t="n">
        <v>85</v>
      </c>
      <c r="B89" s="147" t="s">
        <v>370</v>
      </c>
      <c r="C89" s="147" t="s">
        <v>371</v>
      </c>
      <c r="D89" s="148" t="n">
        <v>9398015</v>
      </c>
      <c r="E89" s="148" t="n">
        <v>181110628</v>
      </c>
      <c r="F89" s="148" t="n">
        <v>691013888</v>
      </c>
      <c r="G89" s="184" t="s">
        <v>375</v>
      </c>
      <c r="H89" s="149" t="s">
        <v>67</v>
      </c>
      <c r="I89" s="147" t="s">
        <v>68</v>
      </c>
      <c r="J89" s="184" t="s">
        <v>373</v>
      </c>
      <c r="K89" s="184" t="s">
        <v>376</v>
      </c>
      <c r="L89" s="183" t="n">
        <v>30000000</v>
      </c>
      <c r="M89" s="151" t="n">
        <f aca="false">L89/100*70</f>
        <v>21000000</v>
      </c>
      <c r="N89" s="182" t="n">
        <v>2023</v>
      </c>
      <c r="O89" s="149" t="n">
        <v>2027</v>
      </c>
      <c r="P89" s="152" t="s">
        <v>83</v>
      </c>
      <c r="Q89" s="152" t="s">
        <v>83</v>
      </c>
      <c r="R89" s="152" t="s">
        <v>83</v>
      </c>
      <c r="S89" s="152" t="s">
        <v>83</v>
      </c>
      <c r="T89" s="149" t="s">
        <v>83</v>
      </c>
      <c r="U89" s="149" t="s">
        <v>83</v>
      </c>
      <c r="V89" s="149" t="s">
        <v>83</v>
      </c>
      <c r="W89" s="149" t="s">
        <v>83</v>
      </c>
      <c r="X89" s="149" t="s">
        <v>83</v>
      </c>
      <c r="Y89" s="204"/>
      <c r="Z89" s="153" t="s">
        <v>73</v>
      </c>
    </row>
    <row r="90" s="145" customFormat="true" ht="133.25" hidden="false" customHeight="true" outlineLevel="0" collapsed="false">
      <c r="A90" s="146" t="n">
        <v>86</v>
      </c>
      <c r="B90" s="147" t="s">
        <v>370</v>
      </c>
      <c r="C90" s="147" t="s">
        <v>371</v>
      </c>
      <c r="D90" s="148" t="n">
        <v>9398015</v>
      </c>
      <c r="E90" s="148" t="n">
        <v>181110628</v>
      </c>
      <c r="F90" s="148" t="n">
        <v>691013888</v>
      </c>
      <c r="G90" s="147" t="s">
        <v>377</v>
      </c>
      <c r="H90" s="149" t="s">
        <v>67</v>
      </c>
      <c r="I90" s="147" t="s">
        <v>68</v>
      </c>
      <c r="J90" s="184" t="s">
        <v>373</v>
      </c>
      <c r="K90" s="184" t="s">
        <v>378</v>
      </c>
      <c r="L90" s="151" t="n">
        <v>50000000</v>
      </c>
      <c r="M90" s="151" t="n">
        <f aca="false">L90/100*70</f>
        <v>35000000</v>
      </c>
      <c r="N90" s="182" t="n">
        <v>2023</v>
      </c>
      <c r="O90" s="149" t="n">
        <v>2027</v>
      </c>
      <c r="P90" s="152" t="s">
        <v>83</v>
      </c>
      <c r="Q90" s="152" t="s">
        <v>83</v>
      </c>
      <c r="R90" s="152" t="s">
        <v>83</v>
      </c>
      <c r="S90" s="152" t="s">
        <v>83</v>
      </c>
      <c r="T90" s="149"/>
      <c r="U90" s="149" t="s">
        <v>83</v>
      </c>
      <c r="V90" s="149" t="s">
        <v>83</v>
      </c>
      <c r="W90" s="149" t="s">
        <v>83</v>
      </c>
      <c r="X90" s="149" t="s">
        <v>83</v>
      </c>
      <c r="Y90" s="205" t="s">
        <v>379</v>
      </c>
      <c r="Z90" s="153" t="s">
        <v>73</v>
      </c>
    </row>
    <row r="91" s="145" customFormat="true" ht="133.25" hidden="false" customHeight="true" outlineLevel="0" collapsed="false">
      <c r="A91" s="206" t="n">
        <v>87</v>
      </c>
      <c r="B91" s="194" t="s">
        <v>370</v>
      </c>
      <c r="C91" s="194" t="s">
        <v>371</v>
      </c>
      <c r="D91" s="195" t="n">
        <v>9398015</v>
      </c>
      <c r="E91" s="195" t="n">
        <v>181110628</v>
      </c>
      <c r="F91" s="195" t="n">
        <v>691013888</v>
      </c>
      <c r="G91" s="194" t="s">
        <v>380</v>
      </c>
      <c r="H91" s="196" t="s">
        <v>67</v>
      </c>
      <c r="I91" s="194" t="s">
        <v>68</v>
      </c>
      <c r="J91" s="194" t="s">
        <v>373</v>
      </c>
      <c r="K91" s="194" t="s">
        <v>381</v>
      </c>
      <c r="L91" s="207" t="n">
        <v>20000000</v>
      </c>
      <c r="M91" s="207" t="n">
        <f aca="false">L91/100*70</f>
        <v>14000000</v>
      </c>
      <c r="N91" s="196" t="n">
        <v>2023</v>
      </c>
      <c r="O91" s="196" t="n">
        <v>2027</v>
      </c>
      <c r="P91" s="196" t="s">
        <v>83</v>
      </c>
      <c r="Q91" s="196" t="s">
        <v>83</v>
      </c>
      <c r="R91" s="196" t="s">
        <v>83</v>
      </c>
      <c r="S91" s="196" t="s">
        <v>83</v>
      </c>
      <c r="T91" s="196" t="s">
        <v>83</v>
      </c>
      <c r="U91" s="196" t="s">
        <v>83</v>
      </c>
      <c r="V91" s="196" t="s">
        <v>83</v>
      </c>
      <c r="W91" s="196" t="s">
        <v>83</v>
      </c>
      <c r="X91" s="196" t="s">
        <v>83</v>
      </c>
      <c r="Y91" s="208" t="s">
        <v>382</v>
      </c>
      <c r="Z91" s="209" t="s">
        <v>73</v>
      </c>
    </row>
    <row r="92" s="145" customFormat="true" ht="133.25" hidden="false" customHeight="true" outlineLevel="0" collapsed="false">
      <c r="A92" s="206" t="n">
        <v>88</v>
      </c>
      <c r="B92" s="194" t="s">
        <v>370</v>
      </c>
      <c r="C92" s="194" t="s">
        <v>371</v>
      </c>
      <c r="D92" s="195" t="n">
        <v>9398015</v>
      </c>
      <c r="E92" s="195" t="n">
        <v>181110628</v>
      </c>
      <c r="F92" s="195" t="n">
        <v>691013888</v>
      </c>
      <c r="G92" s="194" t="s">
        <v>383</v>
      </c>
      <c r="H92" s="196" t="s">
        <v>67</v>
      </c>
      <c r="I92" s="194" t="s">
        <v>68</v>
      </c>
      <c r="J92" s="194" t="s">
        <v>68</v>
      </c>
      <c r="K92" s="194" t="s">
        <v>384</v>
      </c>
      <c r="L92" s="207" t="n">
        <v>500000</v>
      </c>
      <c r="M92" s="207" t="n">
        <f aca="false">L92/100*70</f>
        <v>350000</v>
      </c>
      <c r="N92" s="196" t="n">
        <v>2023</v>
      </c>
      <c r="O92" s="196" t="n">
        <v>2023</v>
      </c>
      <c r="P92" s="196" t="s">
        <v>83</v>
      </c>
      <c r="Q92" s="196" t="s">
        <v>83</v>
      </c>
      <c r="R92" s="196" t="s">
        <v>83</v>
      </c>
      <c r="S92" s="196" t="s">
        <v>83</v>
      </c>
      <c r="T92" s="196" t="s">
        <v>83</v>
      </c>
      <c r="U92" s="196" t="s">
        <v>83</v>
      </c>
      <c r="V92" s="196" t="s">
        <v>83</v>
      </c>
      <c r="W92" s="196" t="s">
        <v>83</v>
      </c>
      <c r="X92" s="196" t="s">
        <v>83</v>
      </c>
      <c r="Y92" s="207" t="s">
        <v>382</v>
      </c>
      <c r="Z92" s="209" t="s">
        <v>160</v>
      </c>
    </row>
    <row r="93" s="145" customFormat="true" ht="133.25" hidden="false" customHeight="true" outlineLevel="0" collapsed="false">
      <c r="A93" s="206" t="n">
        <v>89</v>
      </c>
      <c r="B93" s="194" t="s">
        <v>370</v>
      </c>
      <c r="C93" s="194" t="s">
        <v>371</v>
      </c>
      <c r="D93" s="195" t="n">
        <v>9398015</v>
      </c>
      <c r="E93" s="195" t="n">
        <v>181110628</v>
      </c>
      <c r="F93" s="195" t="n">
        <v>691013888</v>
      </c>
      <c r="G93" s="194" t="s">
        <v>385</v>
      </c>
      <c r="H93" s="196" t="s">
        <v>67</v>
      </c>
      <c r="I93" s="194" t="s">
        <v>68</v>
      </c>
      <c r="J93" s="194" t="s">
        <v>68</v>
      </c>
      <c r="K93" s="194" t="s">
        <v>386</v>
      </c>
      <c r="L93" s="207" t="n">
        <v>2000000</v>
      </c>
      <c r="M93" s="207" t="n">
        <f aca="false">L93/100*70</f>
        <v>1400000</v>
      </c>
      <c r="N93" s="196" t="n">
        <v>2023</v>
      </c>
      <c r="O93" s="196" t="n">
        <v>2023</v>
      </c>
      <c r="P93" s="196" t="s">
        <v>83</v>
      </c>
      <c r="Q93" s="196" t="s">
        <v>83</v>
      </c>
      <c r="R93" s="196" t="s">
        <v>83</v>
      </c>
      <c r="S93" s="196" t="s">
        <v>83</v>
      </c>
      <c r="T93" s="196" t="s">
        <v>83</v>
      </c>
      <c r="U93" s="196" t="s">
        <v>83</v>
      </c>
      <c r="V93" s="196" t="s">
        <v>83</v>
      </c>
      <c r="W93" s="196" t="s">
        <v>83</v>
      </c>
      <c r="X93" s="196" t="s">
        <v>83</v>
      </c>
      <c r="Y93" s="194"/>
      <c r="Z93" s="209" t="s">
        <v>73</v>
      </c>
    </row>
    <row r="94" s="145" customFormat="true" ht="133.25" hidden="false" customHeight="true" outlineLevel="0" collapsed="false">
      <c r="A94" s="206" t="n">
        <v>90</v>
      </c>
      <c r="B94" s="194" t="s">
        <v>370</v>
      </c>
      <c r="C94" s="194" t="s">
        <v>371</v>
      </c>
      <c r="D94" s="195" t="n">
        <v>9398015</v>
      </c>
      <c r="E94" s="195" t="n">
        <v>181110628</v>
      </c>
      <c r="F94" s="195" t="n">
        <v>691013888</v>
      </c>
      <c r="G94" s="194" t="s">
        <v>387</v>
      </c>
      <c r="H94" s="196" t="s">
        <v>67</v>
      </c>
      <c r="I94" s="194" t="s">
        <v>68</v>
      </c>
      <c r="J94" s="194" t="s">
        <v>373</v>
      </c>
      <c r="K94" s="194" t="s">
        <v>388</v>
      </c>
      <c r="L94" s="207" t="n">
        <v>4000000</v>
      </c>
      <c r="M94" s="207" t="n">
        <f aca="false">L94/100*70</f>
        <v>2800000</v>
      </c>
      <c r="N94" s="196" t="n">
        <v>2023</v>
      </c>
      <c r="O94" s="196" t="n">
        <v>2027</v>
      </c>
      <c r="P94" s="196" t="s">
        <v>83</v>
      </c>
      <c r="Q94" s="196" t="s">
        <v>83</v>
      </c>
      <c r="R94" s="196" t="s">
        <v>83</v>
      </c>
      <c r="S94" s="196" t="s">
        <v>83</v>
      </c>
      <c r="T94" s="196" t="s">
        <v>83</v>
      </c>
      <c r="U94" s="196" t="s">
        <v>83</v>
      </c>
      <c r="V94" s="196" t="s">
        <v>83</v>
      </c>
      <c r="W94" s="196" t="s">
        <v>83</v>
      </c>
      <c r="X94" s="196" t="s">
        <v>83</v>
      </c>
      <c r="Y94" s="194" t="s">
        <v>389</v>
      </c>
      <c r="Z94" s="209" t="s">
        <v>73</v>
      </c>
    </row>
    <row r="95" s="145" customFormat="true" ht="133.25" hidden="false" customHeight="true" outlineLevel="0" collapsed="false">
      <c r="A95" s="206" t="n">
        <v>91</v>
      </c>
      <c r="B95" s="194" t="s">
        <v>370</v>
      </c>
      <c r="C95" s="194" t="s">
        <v>371</v>
      </c>
      <c r="D95" s="195" t="n">
        <v>9398015</v>
      </c>
      <c r="E95" s="195" t="n">
        <v>181110628</v>
      </c>
      <c r="F95" s="195" t="n">
        <v>691013888</v>
      </c>
      <c r="G95" s="194" t="s">
        <v>390</v>
      </c>
      <c r="H95" s="196" t="s">
        <v>67</v>
      </c>
      <c r="I95" s="194" t="s">
        <v>68</v>
      </c>
      <c r="J95" s="194" t="s">
        <v>373</v>
      </c>
      <c r="K95" s="194" t="s">
        <v>391</v>
      </c>
      <c r="L95" s="207" t="n">
        <v>30000000</v>
      </c>
      <c r="M95" s="207" t="n">
        <f aca="false">L95/100*70</f>
        <v>21000000</v>
      </c>
      <c r="N95" s="196" t="n">
        <v>2023</v>
      </c>
      <c r="O95" s="196" t="n">
        <v>2027</v>
      </c>
      <c r="P95" s="196" t="s">
        <v>83</v>
      </c>
      <c r="Q95" s="196" t="s">
        <v>83</v>
      </c>
      <c r="R95" s="196" t="s">
        <v>83</v>
      </c>
      <c r="S95" s="196" t="s">
        <v>83</v>
      </c>
      <c r="T95" s="196" t="s">
        <v>83</v>
      </c>
      <c r="U95" s="196" t="s">
        <v>83</v>
      </c>
      <c r="V95" s="196" t="s">
        <v>83</v>
      </c>
      <c r="W95" s="196" t="s">
        <v>83</v>
      </c>
      <c r="X95" s="196" t="s">
        <v>83</v>
      </c>
      <c r="Y95" s="207" t="s">
        <v>379</v>
      </c>
      <c r="Z95" s="209" t="s">
        <v>73</v>
      </c>
    </row>
    <row r="96" s="145" customFormat="true" ht="133.25" hidden="false" customHeight="true" outlineLevel="0" collapsed="false">
      <c r="A96" s="206" t="n">
        <v>92</v>
      </c>
      <c r="B96" s="194" t="s">
        <v>370</v>
      </c>
      <c r="C96" s="194" t="s">
        <v>371</v>
      </c>
      <c r="D96" s="195" t="n">
        <v>9398015</v>
      </c>
      <c r="E96" s="195" t="n">
        <v>181110628</v>
      </c>
      <c r="F96" s="195" t="n">
        <v>691013888</v>
      </c>
      <c r="G96" s="194" t="s">
        <v>392</v>
      </c>
      <c r="H96" s="196" t="s">
        <v>67</v>
      </c>
      <c r="I96" s="194" t="s">
        <v>68</v>
      </c>
      <c r="J96" s="194" t="s">
        <v>373</v>
      </c>
      <c r="K96" s="194" t="s">
        <v>393</v>
      </c>
      <c r="L96" s="207" t="n">
        <v>30000000</v>
      </c>
      <c r="M96" s="207" t="n">
        <f aca="false">L96/100*70</f>
        <v>21000000</v>
      </c>
      <c r="N96" s="196" t="n">
        <v>2023</v>
      </c>
      <c r="O96" s="196" t="n">
        <v>2027</v>
      </c>
      <c r="P96" s="196" t="s">
        <v>83</v>
      </c>
      <c r="Q96" s="196" t="s">
        <v>83</v>
      </c>
      <c r="R96" s="196" t="s">
        <v>83</v>
      </c>
      <c r="S96" s="196" t="s">
        <v>83</v>
      </c>
      <c r="T96" s="196" t="s">
        <v>83</v>
      </c>
      <c r="U96" s="196" t="s">
        <v>83</v>
      </c>
      <c r="V96" s="196" t="s">
        <v>83</v>
      </c>
      <c r="W96" s="196" t="s">
        <v>83</v>
      </c>
      <c r="X96" s="196" t="s">
        <v>83</v>
      </c>
      <c r="Y96" s="207" t="s">
        <v>379</v>
      </c>
      <c r="Z96" s="209" t="s">
        <v>73</v>
      </c>
    </row>
    <row r="97" s="145" customFormat="true" ht="133.25" hidden="false" customHeight="true" outlineLevel="0" collapsed="false">
      <c r="A97" s="206" t="n">
        <v>93</v>
      </c>
      <c r="B97" s="194" t="s">
        <v>370</v>
      </c>
      <c r="C97" s="194" t="s">
        <v>371</v>
      </c>
      <c r="D97" s="195" t="n">
        <v>9398015</v>
      </c>
      <c r="E97" s="195" t="n">
        <v>181110628</v>
      </c>
      <c r="F97" s="195" t="n">
        <v>691013888</v>
      </c>
      <c r="G97" s="194" t="s">
        <v>394</v>
      </c>
      <c r="H97" s="196" t="s">
        <v>67</v>
      </c>
      <c r="I97" s="194" t="s">
        <v>68</v>
      </c>
      <c r="J97" s="194" t="s">
        <v>373</v>
      </c>
      <c r="K97" s="194" t="s">
        <v>395</v>
      </c>
      <c r="L97" s="207" t="n">
        <v>30000000</v>
      </c>
      <c r="M97" s="207" t="n">
        <f aca="false">L97/100*70</f>
        <v>21000000</v>
      </c>
      <c r="N97" s="196" t="n">
        <v>2023</v>
      </c>
      <c r="O97" s="196" t="n">
        <v>2027</v>
      </c>
      <c r="P97" s="196" t="s">
        <v>83</v>
      </c>
      <c r="Q97" s="196" t="s">
        <v>83</v>
      </c>
      <c r="R97" s="196" t="s">
        <v>83</v>
      </c>
      <c r="S97" s="196" t="s">
        <v>83</v>
      </c>
      <c r="T97" s="196" t="s">
        <v>83</v>
      </c>
      <c r="U97" s="196"/>
      <c r="V97" s="196" t="s">
        <v>83</v>
      </c>
      <c r="W97" s="196" t="s">
        <v>83</v>
      </c>
      <c r="X97" s="196" t="s">
        <v>83</v>
      </c>
      <c r="Y97" s="194"/>
      <c r="Z97" s="209" t="s">
        <v>73</v>
      </c>
    </row>
    <row r="98" s="145" customFormat="true" ht="133.25" hidden="false" customHeight="true" outlineLevel="0" collapsed="false">
      <c r="A98" s="206" t="n">
        <v>94</v>
      </c>
      <c r="B98" s="194" t="s">
        <v>370</v>
      </c>
      <c r="C98" s="194" t="s">
        <v>371</v>
      </c>
      <c r="D98" s="195" t="n">
        <v>9398015</v>
      </c>
      <c r="E98" s="195" t="n">
        <v>181110628</v>
      </c>
      <c r="F98" s="195" t="n">
        <v>691013888</v>
      </c>
      <c r="G98" s="194" t="s">
        <v>396</v>
      </c>
      <c r="H98" s="196" t="s">
        <v>67</v>
      </c>
      <c r="I98" s="194" t="s">
        <v>68</v>
      </c>
      <c r="J98" s="194" t="s">
        <v>373</v>
      </c>
      <c r="K98" s="194" t="s">
        <v>397</v>
      </c>
      <c r="L98" s="207" t="n">
        <v>30000000</v>
      </c>
      <c r="M98" s="207" t="n">
        <f aca="false">L98/100*70</f>
        <v>21000000</v>
      </c>
      <c r="N98" s="196" t="n">
        <v>2023</v>
      </c>
      <c r="O98" s="196" t="n">
        <v>2027</v>
      </c>
      <c r="P98" s="196" t="s">
        <v>83</v>
      </c>
      <c r="Q98" s="196" t="s">
        <v>83</v>
      </c>
      <c r="R98" s="196" t="s">
        <v>83</v>
      </c>
      <c r="S98" s="196" t="s">
        <v>83</v>
      </c>
      <c r="T98" s="196" t="s">
        <v>83</v>
      </c>
      <c r="U98" s="196"/>
      <c r="V98" s="196" t="s">
        <v>83</v>
      </c>
      <c r="W98" s="196" t="s">
        <v>83</v>
      </c>
      <c r="X98" s="196" t="s">
        <v>83</v>
      </c>
      <c r="Y98" s="194"/>
      <c r="Z98" s="209" t="s">
        <v>73</v>
      </c>
    </row>
    <row r="99" s="145" customFormat="true" ht="133.25" hidden="false" customHeight="true" outlineLevel="0" collapsed="false">
      <c r="A99" s="206" t="n">
        <v>95</v>
      </c>
      <c r="B99" s="194" t="s">
        <v>370</v>
      </c>
      <c r="C99" s="194" t="s">
        <v>371</v>
      </c>
      <c r="D99" s="195" t="n">
        <v>9398015</v>
      </c>
      <c r="E99" s="195" t="n">
        <v>181110628</v>
      </c>
      <c r="F99" s="195" t="n">
        <v>691013888</v>
      </c>
      <c r="G99" s="194" t="s">
        <v>398</v>
      </c>
      <c r="H99" s="196" t="s">
        <v>67</v>
      </c>
      <c r="I99" s="194" t="s">
        <v>68</v>
      </c>
      <c r="J99" s="194" t="s">
        <v>399</v>
      </c>
      <c r="K99" s="194" t="s">
        <v>400</v>
      </c>
      <c r="L99" s="207" t="n">
        <v>30000000</v>
      </c>
      <c r="M99" s="207" t="n">
        <f aca="false">L99/100*70</f>
        <v>21000000</v>
      </c>
      <c r="N99" s="196" t="n">
        <v>2023</v>
      </c>
      <c r="O99" s="196" t="n">
        <v>2027</v>
      </c>
      <c r="P99" s="196"/>
      <c r="Q99" s="196" t="s">
        <v>83</v>
      </c>
      <c r="R99" s="196" t="s">
        <v>83</v>
      </c>
      <c r="S99" s="196" t="s">
        <v>83</v>
      </c>
      <c r="T99" s="196" t="s">
        <v>83</v>
      </c>
      <c r="U99" s="196"/>
      <c r="V99" s="196" t="s">
        <v>83</v>
      </c>
      <c r="W99" s="196" t="s">
        <v>83</v>
      </c>
      <c r="X99" s="196"/>
      <c r="Y99" s="194" t="s">
        <v>401</v>
      </c>
      <c r="Z99" s="209" t="s">
        <v>73</v>
      </c>
    </row>
    <row r="100" s="145" customFormat="true" ht="133.25" hidden="false" customHeight="true" outlineLevel="0" collapsed="false">
      <c r="A100" s="206" t="n">
        <v>96</v>
      </c>
      <c r="B100" s="194" t="s">
        <v>370</v>
      </c>
      <c r="C100" s="194" t="s">
        <v>371</v>
      </c>
      <c r="D100" s="195" t="n">
        <v>9398015</v>
      </c>
      <c r="E100" s="195" t="n">
        <v>181110628</v>
      </c>
      <c r="F100" s="195" t="n">
        <v>691013888</v>
      </c>
      <c r="G100" s="194" t="s">
        <v>402</v>
      </c>
      <c r="H100" s="196" t="s">
        <v>67</v>
      </c>
      <c r="I100" s="194" t="s">
        <v>68</v>
      </c>
      <c r="J100" s="194" t="s">
        <v>399</v>
      </c>
      <c r="K100" s="194" t="s">
        <v>403</v>
      </c>
      <c r="L100" s="207" t="n">
        <v>20000000</v>
      </c>
      <c r="M100" s="207" t="n">
        <f aca="false">L100/100*70</f>
        <v>14000000</v>
      </c>
      <c r="N100" s="196" t="n">
        <v>2023</v>
      </c>
      <c r="O100" s="196" t="n">
        <v>2027</v>
      </c>
      <c r="P100" s="196"/>
      <c r="Q100" s="196" t="s">
        <v>83</v>
      </c>
      <c r="R100" s="196" t="s">
        <v>83</v>
      </c>
      <c r="S100" s="196" t="s">
        <v>83</v>
      </c>
      <c r="T100" s="196" t="s">
        <v>83</v>
      </c>
      <c r="U100" s="196"/>
      <c r="V100" s="196" t="s">
        <v>83</v>
      </c>
      <c r="W100" s="196" t="s">
        <v>83</v>
      </c>
      <c r="X100" s="196" t="s">
        <v>83</v>
      </c>
      <c r="Y100" s="194" t="s">
        <v>401</v>
      </c>
      <c r="Z100" s="209" t="s">
        <v>73</v>
      </c>
    </row>
    <row r="101" s="145" customFormat="true" ht="133.25" hidden="false" customHeight="true" outlineLevel="0" collapsed="false">
      <c r="A101" s="206" t="n">
        <v>97</v>
      </c>
      <c r="B101" s="194" t="s">
        <v>370</v>
      </c>
      <c r="C101" s="194" t="s">
        <v>371</v>
      </c>
      <c r="D101" s="195" t="n">
        <v>9398015</v>
      </c>
      <c r="E101" s="195" t="n">
        <v>181110628</v>
      </c>
      <c r="F101" s="195" t="n">
        <v>691013888</v>
      </c>
      <c r="G101" s="194" t="s">
        <v>404</v>
      </c>
      <c r="H101" s="196" t="s">
        <v>67</v>
      </c>
      <c r="I101" s="194" t="s">
        <v>68</v>
      </c>
      <c r="J101" s="194" t="s">
        <v>373</v>
      </c>
      <c r="K101" s="194" t="s">
        <v>405</v>
      </c>
      <c r="L101" s="207" t="n">
        <v>2000000</v>
      </c>
      <c r="M101" s="207" t="n">
        <f aca="false">L101/100*70</f>
        <v>1400000</v>
      </c>
      <c r="N101" s="196" t="n">
        <v>2023</v>
      </c>
      <c r="O101" s="196" t="n">
        <v>2027</v>
      </c>
      <c r="P101" s="196"/>
      <c r="Q101" s="196" t="s">
        <v>83</v>
      </c>
      <c r="R101" s="196" t="s">
        <v>83</v>
      </c>
      <c r="S101" s="196" t="s">
        <v>83</v>
      </c>
      <c r="T101" s="196" t="s">
        <v>83</v>
      </c>
      <c r="U101" s="196"/>
      <c r="V101" s="196" t="s">
        <v>83</v>
      </c>
      <c r="W101" s="196" t="s">
        <v>83</v>
      </c>
      <c r="X101" s="196" t="s">
        <v>83</v>
      </c>
      <c r="Y101" s="194"/>
      <c r="Z101" s="209" t="s">
        <v>73</v>
      </c>
    </row>
    <row r="102" s="145" customFormat="true" ht="133.25" hidden="false" customHeight="true" outlineLevel="0" collapsed="false">
      <c r="A102" s="210" t="n">
        <v>98</v>
      </c>
      <c r="B102" s="171" t="s">
        <v>370</v>
      </c>
      <c r="C102" s="171" t="s">
        <v>371</v>
      </c>
      <c r="D102" s="199" t="n">
        <v>9398015</v>
      </c>
      <c r="E102" s="199" t="n">
        <v>181110628</v>
      </c>
      <c r="F102" s="199" t="n">
        <v>691013888</v>
      </c>
      <c r="G102" s="171" t="s">
        <v>406</v>
      </c>
      <c r="H102" s="174" t="s">
        <v>67</v>
      </c>
      <c r="I102" s="171" t="s">
        <v>68</v>
      </c>
      <c r="J102" s="171" t="s">
        <v>373</v>
      </c>
      <c r="K102" s="171" t="s">
        <v>407</v>
      </c>
      <c r="L102" s="211" t="n">
        <v>2000000</v>
      </c>
      <c r="M102" s="211" t="n">
        <f aca="false">L102/100*70</f>
        <v>1400000</v>
      </c>
      <c r="N102" s="174" t="n">
        <v>2023</v>
      </c>
      <c r="O102" s="174" t="n">
        <v>2027</v>
      </c>
      <c r="P102" s="174"/>
      <c r="Q102" s="174" t="s">
        <v>83</v>
      </c>
      <c r="R102" s="174" t="s">
        <v>83</v>
      </c>
      <c r="S102" s="174" t="s">
        <v>83</v>
      </c>
      <c r="T102" s="174" t="s">
        <v>83</v>
      </c>
      <c r="U102" s="174"/>
      <c r="V102" s="174" t="s">
        <v>83</v>
      </c>
      <c r="W102" s="174" t="s">
        <v>83</v>
      </c>
      <c r="X102" s="174" t="s">
        <v>83</v>
      </c>
      <c r="Y102" s="171"/>
      <c r="Z102" s="212" t="s">
        <v>73</v>
      </c>
    </row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>
      <c r="B106" s="25" t="s">
        <v>194</v>
      </c>
      <c r="K106" s="25" t="s">
        <v>195</v>
      </c>
    </row>
    <row r="107" customFormat="false" ht="13.8" hidden="false" customHeight="false" outlineLevel="0" collapsed="false">
      <c r="K107" s="25" t="s">
        <v>196</v>
      </c>
    </row>
    <row r="108" customFormat="false" ht="13.8" hidden="false" customHeight="false" outlineLevel="0" collapsed="false">
      <c r="A108" s="111"/>
    </row>
    <row r="109" customFormat="false" ht="13.8" hidden="false" customHeight="false" outlineLevel="0" collapsed="false"/>
    <row r="110" customFormat="false" ht="13.8" hidden="false" customHeight="false" outlineLevel="0" collapsed="false">
      <c r="A110" s="111" t="s">
        <v>197</v>
      </c>
    </row>
    <row r="111" customFormat="false" ht="13.8" hidden="false" customHeight="false" outlineLevel="0" collapsed="false">
      <c r="A111" s="213" t="s">
        <v>408</v>
      </c>
    </row>
    <row r="112" customFormat="false" ht="13.8" hidden="false" customHeight="false" outlineLevel="0" collapsed="false">
      <c r="A112" s="111" t="s">
        <v>198</v>
      </c>
      <c r="B112" s="112"/>
      <c r="C112" s="112"/>
    </row>
    <row r="113" customFormat="false" ht="13.8" hidden="false" customHeight="false" outlineLevel="0" collapsed="false">
      <c r="A113" s="111" t="s">
        <v>199</v>
      </c>
    </row>
    <row r="114" customFormat="false" ht="13.8" hidden="false" customHeight="false" outlineLevel="0" collapsed="false"/>
    <row r="115" customFormat="false" ht="13.8" hidden="false" customHeight="false" outlineLevel="0" collapsed="false">
      <c r="A115" s="25" t="s">
        <v>409</v>
      </c>
      <c r="B115" s="111"/>
      <c r="C115" s="111"/>
    </row>
    <row r="116" customFormat="false" ht="13.8" hidden="false" customHeight="false" outlineLevel="0" collapsed="false"/>
    <row r="117" customFormat="false" ht="13.8" hidden="false" customHeight="false" outlineLevel="0" collapsed="false">
      <c r="A117" s="113" t="s">
        <v>410</v>
      </c>
    </row>
    <row r="118" customFormat="false" ht="13.8" hidden="false" customHeight="false" outlineLevel="0" collapsed="false">
      <c r="A118" s="113" t="s">
        <v>411</v>
      </c>
    </row>
    <row r="119" customFormat="false" ht="13.8" hidden="false" customHeight="false" outlineLevel="0" collapsed="false">
      <c r="A119" s="113" t="s">
        <v>412</v>
      </c>
    </row>
    <row r="120" customFormat="false" ht="13.8" hidden="false" customHeight="false" outlineLevel="0" collapsed="false">
      <c r="A120" s="113" t="s">
        <v>413</v>
      </c>
      <c r="B120" s="111"/>
      <c r="C120" s="111"/>
    </row>
    <row r="121" customFormat="false" ht="13.8" hidden="false" customHeight="false" outlineLevel="0" collapsed="false">
      <c r="A121" s="113" t="s">
        <v>414</v>
      </c>
      <c r="B121" s="111"/>
      <c r="C121" s="111"/>
    </row>
    <row r="122" customFormat="false" ht="13.8" hidden="false" customHeight="false" outlineLevel="0" collapsed="false">
      <c r="A122" s="113" t="s">
        <v>415</v>
      </c>
      <c r="B122" s="111"/>
      <c r="C122" s="111"/>
    </row>
    <row r="123" customFormat="false" ht="13.8" hidden="false" customHeight="false" outlineLevel="0" collapsed="false">
      <c r="A123" s="113" t="s">
        <v>416</v>
      </c>
    </row>
    <row r="124" customFormat="false" ht="13.8" hidden="false" customHeight="false" outlineLevel="0" collapsed="false">
      <c r="A124" s="112" t="s">
        <v>417</v>
      </c>
    </row>
    <row r="125" customFormat="false" ht="13.8" hidden="false" customHeight="false" outlineLevel="0" collapsed="false">
      <c r="A125" s="113" t="s">
        <v>418</v>
      </c>
    </row>
    <row r="126" customFormat="false" ht="13.8" hidden="false" customHeight="false" outlineLevel="0" collapsed="false">
      <c r="A126" s="113" t="s">
        <v>419</v>
      </c>
      <c r="B126" s="113"/>
      <c r="C126" s="113"/>
      <c r="D126" s="114"/>
      <c r="E126" s="114"/>
      <c r="F126" s="114"/>
      <c r="G126" s="114"/>
      <c r="H126" s="114"/>
      <c r="I126" s="114"/>
      <c r="J126" s="114"/>
      <c r="K126" s="114"/>
    </row>
    <row r="127" customFormat="false" ht="13.8" hidden="false" customHeight="false" outlineLevel="0" collapsed="false">
      <c r="A127" s="113"/>
    </row>
    <row r="128" customFormat="false" ht="13.8" hidden="false" customHeight="false" outlineLevel="0" collapsed="false">
      <c r="A128" s="113" t="s">
        <v>420</v>
      </c>
      <c r="B128" s="113"/>
      <c r="C128" s="113"/>
    </row>
    <row r="129" customFormat="false" ht="13.8" hidden="false" customHeight="false" outlineLevel="0" collapsed="false">
      <c r="A129" s="113" t="s">
        <v>421</v>
      </c>
    </row>
    <row r="130" customFormat="false" ht="13.8" hidden="false" customHeight="false" outlineLevel="0" collapsed="false"/>
    <row r="131" customFormat="false" ht="13.8" hidden="false" customHeight="false" outlineLevel="0" collapsed="false">
      <c r="A131" s="25" t="s">
        <v>422</v>
      </c>
    </row>
    <row r="132" customFormat="false" ht="13.8" hidden="false" customHeight="false" outlineLevel="0" collapsed="false">
      <c r="A132" s="113" t="s">
        <v>423</v>
      </c>
    </row>
    <row r="133" customFormat="false" ht="13.8" hidden="false" customHeight="false" outlineLevel="0" collapsed="false">
      <c r="A133" s="25" t="s">
        <v>424</v>
      </c>
    </row>
    <row r="134" customFormat="false" ht="13.8" hidden="false" customHeight="false" outlineLevel="0" collapsed="false"/>
    <row r="135" customFormat="false" ht="13.8" hidden="false" customHeight="false" outlineLevel="0" collapsed="false">
      <c r="C135" s="111"/>
      <c r="D135" s="111"/>
      <c r="E135" s="111"/>
      <c r="F135" s="111"/>
    </row>
    <row r="136" customFormat="false" ht="13.8" hidden="false" customHeight="false" outlineLevel="0" collapsed="false">
      <c r="C136" s="111"/>
      <c r="D136" s="111"/>
      <c r="E136" s="111"/>
      <c r="F136" s="111"/>
    </row>
    <row r="137" customFormat="false" ht="13.8" hidden="false" customHeight="false" outlineLevel="0" collapsed="false">
      <c r="C137" s="111"/>
      <c r="D137" s="111"/>
      <c r="E137" s="111"/>
      <c r="F137" s="111"/>
    </row>
    <row r="138" customFormat="false" ht="13.8" hidden="false" customHeight="false" outlineLevel="0" collapsed="false">
      <c r="C138" s="111"/>
      <c r="D138" s="111"/>
      <c r="E138" s="111"/>
      <c r="F138" s="111"/>
    </row>
    <row r="139" customFormat="false" ht="13.8" hidden="false" customHeight="false" outlineLevel="0" collapsed="false">
      <c r="C139" s="111"/>
      <c r="D139" s="111"/>
      <c r="E139" s="111"/>
      <c r="F139" s="111"/>
    </row>
    <row r="140" customFormat="false" ht="13.8" hidden="false" customHeight="false" outlineLevel="0" collapsed="false">
      <c r="C140" s="111"/>
      <c r="D140" s="111"/>
      <c r="E140" s="111"/>
      <c r="F140" s="111"/>
    </row>
    <row r="141" customFormat="false" ht="13.8" hidden="false" customHeight="false" outlineLevel="0" collapsed="false">
      <c r="C141" s="111"/>
      <c r="D141" s="111"/>
      <c r="E141" s="111"/>
      <c r="F141" s="111"/>
    </row>
    <row r="142" customFormat="false" ht="13.8" hidden="false" customHeight="false" outlineLevel="0" collapsed="false">
      <c r="A142" s="111"/>
      <c r="B142" s="111"/>
    </row>
    <row r="143" customFormat="false" ht="13.8" hidden="false" customHeight="false" outlineLevel="0" collapsed="false">
      <c r="A143" s="213"/>
      <c r="B143" s="111"/>
    </row>
    <row r="144" customFormat="false" ht="13.8" hidden="false" customHeight="false" outlineLevel="0" collapsed="false">
      <c r="A144" s="111"/>
      <c r="B144" s="111"/>
    </row>
    <row r="145" customFormat="false" ht="13.8" hidden="false" customHeight="false" outlineLevel="0" collapsed="false">
      <c r="A145" s="111"/>
      <c r="B145" s="111"/>
    </row>
    <row r="146" customFormat="false" ht="13.8" hidden="false" customHeight="false" outlineLevel="0" collapsed="false"/>
    <row r="147" customFormat="false" ht="13.8" hidden="false" customHeight="false" outlineLevel="0" collapsed="false">
      <c r="B147" s="111"/>
    </row>
    <row r="148" customFormat="false" ht="13.8" hidden="false" customHeight="false" outlineLevel="0" collapsed="false">
      <c r="B148" s="111"/>
    </row>
    <row r="149" customFormat="false" ht="13.8" hidden="false" customHeight="false" outlineLevel="0" collapsed="false">
      <c r="A149" s="113"/>
      <c r="B149" s="113"/>
      <c r="C149" s="113"/>
      <c r="D149" s="113"/>
      <c r="E149" s="113"/>
      <c r="F149" s="113"/>
      <c r="G149" s="113"/>
      <c r="H149" s="113"/>
    </row>
    <row r="150" customFormat="false" ht="13.8" hidden="false" customHeight="false" outlineLevel="0" collapsed="false">
      <c r="A150" s="113"/>
      <c r="B150" s="113"/>
      <c r="C150" s="113"/>
      <c r="D150" s="113"/>
      <c r="E150" s="113"/>
      <c r="F150" s="113"/>
      <c r="G150" s="113"/>
      <c r="H150" s="113"/>
    </row>
    <row r="151" customFormat="false" ht="13.8" hidden="false" customHeight="false" outlineLevel="0" collapsed="false">
      <c r="A151" s="113"/>
      <c r="B151" s="113"/>
      <c r="C151" s="113"/>
      <c r="D151" s="113"/>
      <c r="E151" s="113"/>
      <c r="F151" s="113"/>
      <c r="G151" s="113"/>
      <c r="H151" s="113"/>
    </row>
    <row r="152" customFormat="false" ht="13.8" hidden="false" customHeight="false" outlineLevel="0" collapsed="false">
      <c r="A152" s="113"/>
      <c r="B152" s="113"/>
      <c r="C152" s="113"/>
      <c r="D152" s="113"/>
      <c r="E152" s="113"/>
      <c r="F152" s="113"/>
      <c r="G152" s="113"/>
      <c r="H152" s="113"/>
    </row>
    <row r="153" customFormat="false" ht="13.8" hidden="false" customHeight="false" outlineLevel="0" collapsed="false">
      <c r="A153" s="113"/>
      <c r="B153" s="113"/>
      <c r="C153" s="113"/>
      <c r="D153" s="113"/>
      <c r="E153" s="113"/>
      <c r="F153" s="113"/>
      <c r="G153" s="113"/>
      <c r="H153" s="113"/>
    </row>
    <row r="154" customFormat="false" ht="13.8" hidden="false" customHeight="false" outlineLevel="0" collapsed="false">
      <c r="A154" s="113"/>
      <c r="B154" s="113"/>
      <c r="C154" s="113"/>
      <c r="D154" s="113"/>
      <c r="E154" s="113"/>
      <c r="F154" s="113"/>
      <c r="G154" s="113"/>
      <c r="H154" s="113"/>
    </row>
    <row r="155" customFormat="false" ht="13.8" hidden="false" customHeight="false" outlineLevel="0" collapsed="false">
      <c r="A155" s="113"/>
      <c r="B155" s="113"/>
      <c r="C155" s="113"/>
      <c r="D155" s="113"/>
      <c r="E155" s="113"/>
      <c r="F155" s="113"/>
      <c r="G155" s="113"/>
      <c r="H155" s="113"/>
    </row>
    <row r="156" customFormat="false" ht="13.8" hidden="false" customHeight="false" outlineLevel="0" collapsed="false">
      <c r="A156" s="112"/>
      <c r="B156" s="112"/>
      <c r="C156" s="112"/>
      <c r="D156" s="112"/>
      <c r="E156" s="112"/>
    </row>
    <row r="157" customFormat="false" ht="13.8" hidden="false" customHeight="false" outlineLevel="0" collapsed="false">
      <c r="A157" s="113"/>
      <c r="B157" s="113"/>
      <c r="C157" s="113"/>
      <c r="D157" s="113"/>
      <c r="E157" s="113"/>
      <c r="F157" s="113"/>
    </row>
    <row r="158" customFormat="false" ht="13.8" hidden="false" customHeight="false" outlineLevel="0" collapsed="false">
      <c r="A158" s="113"/>
      <c r="B158" s="113"/>
      <c r="C158" s="113"/>
      <c r="D158" s="113"/>
      <c r="E158" s="113"/>
      <c r="F158" s="113"/>
    </row>
    <row r="159" customFormat="false" ht="13.8" hidden="false" customHeight="false" outlineLevel="0" collapsed="false">
      <c r="A159" s="113"/>
      <c r="B159" s="113"/>
      <c r="C159" s="113"/>
      <c r="D159" s="113"/>
      <c r="E159" s="113"/>
      <c r="F159" s="113"/>
    </row>
    <row r="160" customFormat="false" ht="13.8" hidden="false" customHeight="false" outlineLevel="0" collapsed="false">
      <c r="A160" s="113"/>
      <c r="B160" s="113"/>
      <c r="C160" s="113"/>
      <c r="D160" s="113"/>
      <c r="E160" s="113"/>
      <c r="F160" s="113"/>
    </row>
    <row r="161" customFormat="false" ht="13.8" hidden="false" customHeight="false" outlineLevel="0" collapsed="false">
      <c r="A161" s="113"/>
      <c r="B161" s="113"/>
      <c r="C161" s="113"/>
      <c r="D161" s="113"/>
      <c r="E161" s="113"/>
      <c r="F161" s="113"/>
    </row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>
      <c r="A164" s="113"/>
    </row>
    <row r="165" customFormat="false" ht="13.8" hidden="false" customHeight="false" outlineLevel="0" collapsed="false"/>
    <row r="166" customFormat="false" ht="13.8" hidden="false" customHeight="false" outlineLevel="0" collapsed="false"/>
    <row r="167" s="113" customFormat="true" ht="13.8" hidden="false" customHeight="false" outlineLevel="0" collapsed="false">
      <c r="L167" s="214"/>
      <c r="M167" s="214"/>
    </row>
    <row r="168" s="113" customFormat="true" ht="13.8" hidden="false" customHeight="false" outlineLevel="0" collapsed="false">
      <c r="L168" s="214"/>
      <c r="M168" s="214"/>
    </row>
    <row r="169" customFormat="false" ht="13.8" hidden="false" customHeight="false" outlineLevel="0" collapsed="false">
      <c r="A169" s="112"/>
      <c r="B169" s="111"/>
    </row>
    <row r="170" customFormat="false" ht="13.8" hidden="false" customHeight="false" outlineLevel="0" collapsed="false"/>
    <row r="171" s="215" customFormat="true" ht="13.8" hidden="false" customHeight="false" outlineLevel="0" collapsed="false">
      <c r="A171" s="113"/>
      <c r="B171" s="113"/>
      <c r="C171" s="113"/>
      <c r="D171" s="113"/>
      <c r="E171" s="113"/>
      <c r="F171" s="113"/>
      <c r="G171" s="113"/>
      <c r="H171" s="113"/>
      <c r="I171" s="25"/>
      <c r="L171" s="216"/>
      <c r="M171" s="216"/>
    </row>
    <row r="172" customFormat="false" ht="13.8" hidden="false" customHeight="false" outlineLevel="0" collapsed="false"/>
  </sheetData>
  <sheetProtection algorithmName="SHA-512" hashValue="emsxyAxS/CihKBV0FPLashta2ZcYw6e4zCuh8PEUANdi1obHLWkQuJg2TdAqhuXIKdZnpZLD8Pz8RKQQMRZ14Q==" saltValue="t84/bmv2/NTqZ1BxcdOXfQ==" spinCount="100000" sheet="true" objects="true" scenarios="true" formatCells="false" formatRows="false" insertRows="false" insertHyperlinks="false" sort="false" autoFilter="false" pivotTables="false"/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S3"/>
    <mergeCell ref="T3:T4"/>
    <mergeCell ref="U3:U4"/>
    <mergeCell ref="V3:V4"/>
    <mergeCell ref="W3:W4"/>
    <mergeCell ref="X3:X4"/>
    <mergeCell ref="Y3:Y4"/>
    <mergeCell ref="Z3:Z4"/>
  </mergeCells>
  <printOptions headings="false" gridLines="false" gridLinesSet="true" horizontalCentered="false" verticalCentered="false"/>
  <pageMargins left="0.297916666666667" right="0.244444444444444" top="0.572916666666667" bottom="0.738194444444444" header="0.511805555555555" footer="0.518055555555556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Roman,obyčejné", registrační číslo projektu: CZ.02.3.68/0.0/0.0/20_082/0023090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6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5" activeCellId="0" sqref="D5"/>
    </sheetView>
  </sheetViews>
  <sheetFormatPr defaultColWidth="8.6796875" defaultRowHeight="15.05" zeroHeight="false" outlineLevelRow="0" outlineLevelCol="0"/>
  <cols>
    <col collapsed="false" customWidth="true" hidden="true" outlineLevel="0" max="1" min="1" style="25" width="14.35"/>
    <col collapsed="false" customWidth="true" hidden="false" outlineLevel="0" max="2" min="2" style="25" width="7.34"/>
    <col collapsed="false" customWidth="true" hidden="false" outlineLevel="0" max="3" min="3" style="25" width="18.33"/>
    <col collapsed="false" customWidth="true" hidden="false" outlineLevel="0" max="4" min="4" style="25" width="17.56"/>
    <col collapsed="false" customWidth="true" hidden="false" outlineLevel="0" max="5" min="5" style="25" width="9.66"/>
    <col collapsed="false" customWidth="true" hidden="false" outlineLevel="0" max="6" min="6" style="25" width="22.33"/>
    <col collapsed="false" customWidth="true" hidden="false" outlineLevel="0" max="8" min="7" style="25" width="13.66"/>
    <col collapsed="false" customWidth="true" hidden="false" outlineLevel="0" max="9" min="9" style="25" width="16.67"/>
    <col collapsed="false" customWidth="true" hidden="false" outlineLevel="0" max="10" min="10" style="25" width="39.43"/>
    <col collapsed="false" customWidth="true" hidden="false" outlineLevel="0" max="11" min="11" style="26" width="12.56"/>
    <col collapsed="false" customWidth="true" hidden="false" outlineLevel="0" max="12" min="12" style="26" width="13.02"/>
    <col collapsed="false" customWidth="true" hidden="false" outlineLevel="0" max="13" min="13" style="25" width="9"/>
    <col collapsed="false" customWidth="false" hidden="false" outlineLevel="0" max="14" min="14" style="25" width="8.67"/>
    <col collapsed="false" customWidth="true" hidden="false" outlineLevel="0" max="18" min="15" style="25" width="11.11"/>
    <col collapsed="false" customWidth="true" hidden="false" outlineLevel="0" max="20" min="19" style="25" width="10.58"/>
    <col collapsed="false" customWidth="false" hidden="false" outlineLevel="0" max="1025" min="21" style="25" width="8.67"/>
  </cols>
  <sheetData>
    <row r="1" customFormat="false" ht="21.8" hidden="false" customHeight="true" outlineLevel="0" collapsed="false">
      <c r="A1" s="217" t="s">
        <v>425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customFormat="false" ht="30.05" hidden="false" customHeight="true" outlineLevel="0" collapsed="false">
      <c r="A2" s="218" t="s">
        <v>426</v>
      </c>
      <c r="B2" s="28" t="s">
        <v>40</v>
      </c>
      <c r="C2" s="219" t="s">
        <v>427</v>
      </c>
      <c r="D2" s="219"/>
      <c r="E2" s="219"/>
      <c r="F2" s="121" t="s">
        <v>42</v>
      </c>
      <c r="G2" s="119" t="s">
        <v>204</v>
      </c>
      <c r="H2" s="31" t="s">
        <v>44</v>
      </c>
      <c r="I2" s="30" t="s">
        <v>45</v>
      </c>
      <c r="J2" s="220" t="s">
        <v>46</v>
      </c>
      <c r="K2" s="32" t="s">
        <v>428</v>
      </c>
      <c r="L2" s="32"/>
      <c r="M2" s="33" t="s">
        <v>48</v>
      </c>
      <c r="N2" s="33"/>
      <c r="O2" s="221" t="s">
        <v>429</v>
      </c>
      <c r="P2" s="221"/>
      <c r="Q2" s="221"/>
      <c r="R2" s="221"/>
      <c r="S2" s="33" t="s">
        <v>50</v>
      </c>
      <c r="T2" s="33"/>
    </row>
    <row r="3" customFormat="false" ht="22.4" hidden="false" customHeight="true" outlineLevel="0" collapsed="false">
      <c r="A3" s="218"/>
      <c r="B3" s="28"/>
      <c r="C3" s="222" t="s">
        <v>430</v>
      </c>
      <c r="D3" s="223" t="s">
        <v>431</v>
      </c>
      <c r="E3" s="223" t="s">
        <v>432</v>
      </c>
      <c r="F3" s="121"/>
      <c r="G3" s="119"/>
      <c r="H3" s="31"/>
      <c r="I3" s="30"/>
      <c r="J3" s="220"/>
      <c r="K3" s="127" t="s">
        <v>433</v>
      </c>
      <c r="L3" s="127" t="s">
        <v>434</v>
      </c>
      <c r="M3" s="40" t="s">
        <v>58</v>
      </c>
      <c r="N3" s="41" t="s">
        <v>59</v>
      </c>
      <c r="O3" s="224" t="s">
        <v>208</v>
      </c>
      <c r="P3" s="224"/>
      <c r="Q3" s="224"/>
      <c r="R3" s="224"/>
      <c r="S3" s="40" t="s">
        <v>435</v>
      </c>
      <c r="T3" s="41" t="s">
        <v>63</v>
      </c>
    </row>
    <row r="4" customFormat="false" ht="68.25" hidden="false" customHeight="true" outlineLevel="0" collapsed="false">
      <c r="A4" s="218"/>
      <c r="B4" s="28"/>
      <c r="C4" s="222"/>
      <c r="D4" s="223"/>
      <c r="E4" s="223"/>
      <c r="F4" s="121"/>
      <c r="G4" s="119"/>
      <c r="H4" s="31"/>
      <c r="I4" s="30"/>
      <c r="J4" s="220"/>
      <c r="K4" s="127"/>
      <c r="L4" s="127"/>
      <c r="M4" s="40"/>
      <c r="N4" s="41"/>
      <c r="O4" s="225" t="s">
        <v>214</v>
      </c>
      <c r="P4" s="226" t="s">
        <v>215</v>
      </c>
      <c r="Q4" s="227" t="s">
        <v>436</v>
      </c>
      <c r="R4" s="228" t="s">
        <v>437</v>
      </c>
      <c r="S4" s="40"/>
      <c r="T4" s="41"/>
    </row>
    <row r="5" s="232" customFormat="true" ht="68.05" hidden="false" customHeight="true" outlineLevel="0" collapsed="false">
      <c r="A5" s="229" t="n">
        <v>1</v>
      </c>
      <c r="B5" s="137" t="n">
        <v>1</v>
      </c>
      <c r="C5" s="138" t="s">
        <v>438</v>
      </c>
      <c r="D5" s="138" t="s">
        <v>108</v>
      </c>
      <c r="E5" s="140" t="n">
        <v>70927880</v>
      </c>
      <c r="F5" s="138" t="s">
        <v>439</v>
      </c>
      <c r="G5" s="140" t="s">
        <v>67</v>
      </c>
      <c r="H5" s="138" t="s">
        <v>68</v>
      </c>
      <c r="I5" s="138" t="s">
        <v>68</v>
      </c>
      <c r="J5" s="138" t="s">
        <v>440</v>
      </c>
      <c r="K5" s="230" t="n">
        <v>15000000</v>
      </c>
      <c r="L5" s="230" t="n">
        <f aca="false">K5/100*70</f>
        <v>10500000</v>
      </c>
      <c r="M5" s="140" t="n">
        <v>2023</v>
      </c>
      <c r="N5" s="140" t="n">
        <v>2027</v>
      </c>
      <c r="O5" s="140"/>
      <c r="P5" s="140"/>
      <c r="Q5" s="140"/>
      <c r="R5" s="140"/>
      <c r="S5" s="140"/>
      <c r="T5" s="231" t="s">
        <v>73</v>
      </c>
    </row>
    <row r="6" s="232" customFormat="true" ht="68.05" hidden="false" customHeight="true" outlineLevel="0" collapsed="false">
      <c r="A6" s="229" t="n">
        <v>2</v>
      </c>
      <c r="B6" s="146" t="n">
        <v>2</v>
      </c>
      <c r="C6" s="147" t="s">
        <v>438</v>
      </c>
      <c r="D6" s="147" t="s">
        <v>108</v>
      </c>
      <c r="E6" s="149" t="n">
        <v>70927880</v>
      </c>
      <c r="F6" s="154" t="s">
        <v>441</v>
      </c>
      <c r="G6" s="149" t="s">
        <v>67</v>
      </c>
      <c r="H6" s="147" t="s">
        <v>68</v>
      </c>
      <c r="I6" s="147" t="s">
        <v>68</v>
      </c>
      <c r="J6" s="154" t="s">
        <v>441</v>
      </c>
      <c r="K6" s="151" t="n">
        <v>100000</v>
      </c>
      <c r="L6" s="151" t="n">
        <f aca="false">K6/100*70</f>
        <v>70000</v>
      </c>
      <c r="M6" s="149" t="n">
        <v>2023</v>
      </c>
      <c r="N6" s="149" t="n">
        <v>2027</v>
      </c>
      <c r="O6" s="149"/>
      <c r="P6" s="149"/>
      <c r="Q6" s="152" t="s">
        <v>83</v>
      </c>
      <c r="R6" s="149"/>
      <c r="S6" s="149"/>
      <c r="T6" s="233" t="s">
        <v>73</v>
      </c>
    </row>
    <row r="7" s="232" customFormat="true" ht="68.05" hidden="false" customHeight="true" outlineLevel="0" collapsed="false">
      <c r="A7" s="229" t="n">
        <v>3</v>
      </c>
      <c r="B7" s="146" t="n">
        <v>3</v>
      </c>
      <c r="C7" s="147" t="s">
        <v>438</v>
      </c>
      <c r="D7" s="147" t="s">
        <v>108</v>
      </c>
      <c r="E7" s="149" t="n">
        <v>70927880</v>
      </c>
      <c r="F7" s="154" t="s">
        <v>442</v>
      </c>
      <c r="G7" s="149" t="s">
        <v>67</v>
      </c>
      <c r="H7" s="147" t="s">
        <v>68</v>
      </c>
      <c r="I7" s="147" t="s">
        <v>68</v>
      </c>
      <c r="J7" s="154" t="s">
        <v>442</v>
      </c>
      <c r="K7" s="151" t="n">
        <v>500000</v>
      </c>
      <c r="L7" s="151" t="n">
        <f aca="false">K7/100*70</f>
        <v>350000</v>
      </c>
      <c r="M7" s="149" t="n">
        <v>2023</v>
      </c>
      <c r="N7" s="149" t="n">
        <v>2027</v>
      </c>
      <c r="O7" s="149"/>
      <c r="P7" s="149"/>
      <c r="Q7" s="149"/>
      <c r="R7" s="152" t="s">
        <v>83</v>
      </c>
      <c r="S7" s="149"/>
      <c r="T7" s="234" t="s">
        <v>73</v>
      </c>
    </row>
    <row r="8" s="232" customFormat="true" ht="68.05" hidden="false" customHeight="true" outlineLevel="0" collapsed="false">
      <c r="A8" s="229"/>
      <c r="B8" s="137" t="n">
        <v>4</v>
      </c>
      <c r="C8" s="138" t="s">
        <v>443</v>
      </c>
      <c r="D8" s="138" t="s">
        <v>108</v>
      </c>
      <c r="E8" s="139" t="n">
        <v>70282439</v>
      </c>
      <c r="F8" s="138" t="s">
        <v>444</v>
      </c>
      <c r="G8" s="140" t="s">
        <v>67</v>
      </c>
      <c r="H8" s="138" t="s">
        <v>68</v>
      </c>
      <c r="I8" s="138" t="s">
        <v>68</v>
      </c>
      <c r="J8" s="138" t="s">
        <v>445</v>
      </c>
      <c r="K8" s="230" t="n">
        <v>320000</v>
      </c>
      <c r="L8" s="230" t="n">
        <f aca="false">K8/100*70</f>
        <v>224000</v>
      </c>
      <c r="M8" s="140" t="n">
        <v>2022</v>
      </c>
      <c r="N8" s="140" t="n">
        <v>2024</v>
      </c>
      <c r="O8" s="140"/>
      <c r="P8" s="140"/>
      <c r="Q8" s="140"/>
      <c r="R8" s="143" t="s">
        <v>83</v>
      </c>
      <c r="S8" s="140"/>
      <c r="T8" s="235" t="s">
        <v>73</v>
      </c>
    </row>
    <row r="9" s="232" customFormat="true" ht="68.05" hidden="false" customHeight="true" outlineLevel="0" collapsed="false">
      <c r="A9" s="229"/>
      <c r="B9" s="155" t="n">
        <v>5</v>
      </c>
      <c r="C9" s="156" t="s">
        <v>443</v>
      </c>
      <c r="D9" s="156" t="s">
        <v>108</v>
      </c>
      <c r="E9" s="157" t="n">
        <v>70282439</v>
      </c>
      <c r="F9" s="158" t="s">
        <v>446</v>
      </c>
      <c r="G9" s="159" t="s">
        <v>67</v>
      </c>
      <c r="H9" s="156" t="s">
        <v>68</v>
      </c>
      <c r="I9" s="156" t="s">
        <v>68</v>
      </c>
      <c r="J9" s="156" t="s">
        <v>447</v>
      </c>
      <c r="K9" s="161" t="n">
        <v>200000</v>
      </c>
      <c r="L9" s="161" t="n">
        <f aca="false">K9/100*70</f>
        <v>140000</v>
      </c>
      <c r="M9" s="159" t="n">
        <v>2022</v>
      </c>
      <c r="N9" s="159" t="n">
        <v>2024</v>
      </c>
      <c r="O9" s="159"/>
      <c r="P9" s="159"/>
      <c r="Q9" s="159"/>
      <c r="R9" s="159"/>
      <c r="S9" s="159"/>
      <c r="T9" s="236" t="s">
        <v>73</v>
      </c>
    </row>
    <row r="10" s="232" customFormat="true" ht="68.05" hidden="false" customHeight="true" outlineLevel="0" collapsed="false">
      <c r="A10" s="229"/>
      <c r="B10" s="176" t="n">
        <v>6</v>
      </c>
      <c r="C10" s="177" t="s">
        <v>448</v>
      </c>
      <c r="D10" s="177" t="s">
        <v>449</v>
      </c>
      <c r="E10" s="178" t="n">
        <v>26525771</v>
      </c>
      <c r="F10" s="194" t="s">
        <v>398</v>
      </c>
      <c r="G10" s="179" t="s">
        <v>67</v>
      </c>
      <c r="H10" s="177" t="s">
        <v>68</v>
      </c>
      <c r="I10" s="177" t="s">
        <v>399</v>
      </c>
      <c r="J10" s="194" t="s">
        <v>400</v>
      </c>
      <c r="K10" s="180" t="n">
        <v>30000000</v>
      </c>
      <c r="L10" s="180" t="n">
        <f aca="false">K10/100*70</f>
        <v>21000000</v>
      </c>
      <c r="M10" s="179" t="n">
        <v>2024</v>
      </c>
      <c r="N10" s="179" t="n">
        <v>2027</v>
      </c>
      <c r="O10" s="179"/>
      <c r="P10" s="179" t="s">
        <v>83</v>
      </c>
      <c r="Q10" s="179" t="s">
        <v>83</v>
      </c>
      <c r="R10" s="179" t="s">
        <v>83</v>
      </c>
      <c r="S10" s="194" t="s">
        <v>450</v>
      </c>
      <c r="T10" s="198" t="s">
        <v>73</v>
      </c>
    </row>
    <row r="11" s="232" customFormat="true" ht="68.05" hidden="false" customHeight="true" outlineLevel="0" collapsed="false">
      <c r="A11" s="229"/>
      <c r="B11" s="176" t="n">
        <v>7</v>
      </c>
      <c r="C11" s="177" t="s">
        <v>448</v>
      </c>
      <c r="D11" s="177" t="s">
        <v>449</v>
      </c>
      <c r="E11" s="178" t="n">
        <v>26525771</v>
      </c>
      <c r="F11" s="194" t="s">
        <v>402</v>
      </c>
      <c r="G11" s="179" t="s">
        <v>67</v>
      </c>
      <c r="H11" s="177" t="s">
        <v>68</v>
      </c>
      <c r="I11" s="177" t="s">
        <v>399</v>
      </c>
      <c r="J11" s="194" t="s">
        <v>403</v>
      </c>
      <c r="K11" s="180" t="n">
        <v>20000000</v>
      </c>
      <c r="L11" s="180" t="n">
        <f aca="false">K11/100*70</f>
        <v>14000000</v>
      </c>
      <c r="M11" s="179" t="n">
        <v>2024</v>
      </c>
      <c r="N11" s="179" t="n">
        <v>2027</v>
      </c>
      <c r="O11" s="179"/>
      <c r="P11" s="179" t="s">
        <v>83</v>
      </c>
      <c r="Q11" s="179" t="s">
        <v>83</v>
      </c>
      <c r="R11" s="179" t="s">
        <v>83</v>
      </c>
      <c r="S11" s="194" t="s">
        <v>450</v>
      </c>
      <c r="T11" s="198" t="s">
        <v>73</v>
      </c>
    </row>
    <row r="12" s="232" customFormat="true" ht="68.05" hidden="false" customHeight="true" outlineLevel="0" collapsed="false">
      <c r="A12" s="229"/>
      <c r="B12" s="176" t="n">
        <v>8</v>
      </c>
      <c r="C12" s="177" t="s">
        <v>448</v>
      </c>
      <c r="D12" s="177" t="s">
        <v>449</v>
      </c>
      <c r="E12" s="178" t="n">
        <v>26525771</v>
      </c>
      <c r="F12" s="194" t="s">
        <v>451</v>
      </c>
      <c r="G12" s="179" t="s">
        <v>67</v>
      </c>
      <c r="H12" s="177" t="s">
        <v>68</v>
      </c>
      <c r="I12" s="177" t="s">
        <v>399</v>
      </c>
      <c r="J12" s="194" t="s">
        <v>452</v>
      </c>
      <c r="K12" s="180" t="n">
        <v>30000000</v>
      </c>
      <c r="L12" s="180" t="n">
        <f aca="false">K12/100*70</f>
        <v>21000000</v>
      </c>
      <c r="M12" s="179" t="n">
        <v>2024</v>
      </c>
      <c r="N12" s="179" t="n">
        <v>2027</v>
      </c>
      <c r="O12" s="179" t="s">
        <v>83</v>
      </c>
      <c r="P12" s="179" t="s">
        <v>83</v>
      </c>
      <c r="Q12" s="179" t="s">
        <v>83</v>
      </c>
      <c r="R12" s="179" t="s">
        <v>83</v>
      </c>
      <c r="S12" s="194" t="s">
        <v>450</v>
      </c>
      <c r="T12" s="198" t="s">
        <v>73</v>
      </c>
    </row>
    <row r="13" s="232" customFormat="true" ht="68.05" hidden="false" customHeight="true" outlineLevel="0" collapsed="false">
      <c r="A13" s="229"/>
      <c r="B13" s="168" t="n">
        <v>9</v>
      </c>
      <c r="C13" s="169" t="s">
        <v>448</v>
      </c>
      <c r="D13" s="169" t="s">
        <v>449</v>
      </c>
      <c r="E13" s="170" t="n">
        <v>26525771</v>
      </c>
      <c r="F13" s="171" t="s">
        <v>451</v>
      </c>
      <c r="G13" s="172" t="s">
        <v>67</v>
      </c>
      <c r="H13" s="169" t="s">
        <v>68</v>
      </c>
      <c r="I13" s="169" t="s">
        <v>399</v>
      </c>
      <c r="J13" s="171" t="s">
        <v>453</v>
      </c>
      <c r="K13" s="173" t="n">
        <v>20000000</v>
      </c>
      <c r="L13" s="173" t="n">
        <f aca="false">K13/100*70</f>
        <v>14000000</v>
      </c>
      <c r="M13" s="172" t="n">
        <v>2024</v>
      </c>
      <c r="N13" s="172" t="n">
        <v>2027</v>
      </c>
      <c r="O13" s="172" t="s">
        <v>83</v>
      </c>
      <c r="P13" s="172" t="s">
        <v>83</v>
      </c>
      <c r="Q13" s="172" t="s">
        <v>83</v>
      </c>
      <c r="R13" s="172" t="s">
        <v>83</v>
      </c>
      <c r="S13" s="171" t="s">
        <v>450</v>
      </c>
      <c r="T13" s="201" t="s">
        <v>73</v>
      </c>
    </row>
    <row r="14" customFormat="false" ht="13.8" hidden="false" customHeight="false" outlineLevel="0" collapsed="false">
      <c r="A14" s="237"/>
      <c r="B14" s="229"/>
      <c r="C14" s="237"/>
      <c r="D14" s="237"/>
      <c r="E14" s="237"/>
      <c r="F14" s="237"/>
      <c r="G14" s="237"/>
      <c r="H14" s="237"/>
      <c r="I14" s="237"/>
      <c r="J14" s="237"/>
      <c r="K14" s="238"/>
      <c r="L14" s="238"/>
      <c r="M14" s="237"/>
      <c r="N14" s="237"/>
      <c r="O14" s="237"/>
      <c r="P14" s="237"/>
      <c r="Q14" s="237"/>
      <c r="R14" s="237"/>
      <c r="S14" s="237"/>
      <c r="T14" s="237"/>
    </row>
    <row r="15" customFormat="false" ht="13.8" hidden="false" customHeight="false" outlineLevel="0" collapsed="false">
      <c r="A15" s="237"/>
      <c r="B15" s="229"/>
      <c r="C15" s="237"/>
      <c r="D15" s="237"/>
      <c r="E15" s="237"/>
      <c r="F15" s="237"/>
      <c r="G15" s="237"/>
      <c r="H15" s="237"/>
      <c r="I15" s="237"/>
      <c r="J15" s="237"/>
      <c r="K15" s="238"/>
      <c r="L15" s="238"/>
      <c r="M15" s="237"/>
      <c r="N15" s="237"/>
      <c r="O15" s="237"/>
      <c r="P15" s="237"/>
      <c r="Q15" s="237"/>
      <c r="R15" s="237"/>
      <c r="S15" s="237"/>
      <c r="T15" s="237"/>
    </row>
    <row r="16" customFormat="false" ht="15.05" hidden="false" customHeight="false" outlineLevel="0" collapsed="false">
      <c r="A16" s="237"/>
      <c r="B16" s="229"/>
      <c r="C16" s="237"/>
      <c r="D16" s="237"/>
      <c r="E16" s="237"/>
      <c r="F16" s="237"/>
      <c r="G16" s="237"/>
      <c r="H16" s="237"/>
      <c r="I16" s="237"/>
      <c r="J16" s="237"/>
      <c r="K16" s="238"/>
      <c r="L16" s="238"/>
      <c r="M16" s="237"/>
      <c r="N16" s="237"/>
      <c r="O16" s="237"/>
      <c r="P16" s="237"/>
      <c r="Q16" s="237"/>
      <c r="R16" s="237"/>
      <c r="S16" s="237"/>
      <c r="T16" s="237"/>
    </row>
    <row r="17" s="25" customFormat="true" ht="13.8" hidden="false" customHeight="false" outlineLevel="0" collapsed="false">
      <c r="C17" s="25" t="s">
        <v>194</v>
      </c>
      <c r="I17" s="25" t="s">
        <v>195</v>
      </c>
    </row>
    <row r="18" s="25" customFormat="true" ht="13.8" hidden="false" customHeight="false" outlineLevel="0" collapsed="false">
      <c r="I18" s="25" t="s">
        <v>196</v>
      </c>
    </row>
    <row r="19" s="25" customFormat="true" ht="13.8" hidden="false" customHeight="false" outlineLevel="0" collapsed="false">
      <c r="B19" s="111"/>
    </row>
    <row r="20" s="25" customFormat="true" ht="13.8" hidden="false" customHeight="false" outlineLevel="0" collapsed="false">
      <c r="B20" s="239" t="s">
        <v>454</v>
      </c>
    </row>
    <row r="21" s="25" customFormat="true" ht="13.8" hidden="false" customHeight="false" outlineLevel="0" collapsed="false">
      <c r="A21" s="237" t="s">
        <v>455</v>
      </c>
      <c r="B21" s="25" t="s">
        <v>456</v>
      </c>
    </row>
    <row r="22" s="25" customFormat="true" ht="13.8" hidden="false" customHeight="false" outlineLevel="0" collapsed="false">
      <c r="A22" s="237"/>
      <c r="B22" s="111" t="s">
        <v>198</v>
      </c>
    </row>
    <row r="23" s="25" customFormat="true" ht="16.15" hidden="false" customHeight="true" outlineLevel="0" collapsed="false">
      <c r="B23" s="111" t="s">
        <v>199</v>
      </c>
      <c r="D23" s="112"/>
    </row>
    <row r="24" s="25" customFormat="true" ht="13.8" hidden="false" customHeight="false" outlineLevel="0" collapsed="false"/>
    <row r="25" s="25" customFormat="true" ht="13.8" hidden="false" customHeight="false" outlineLevel="0" collapsed="false">
      <c r="B25" s="25" t="s">
        <v>409</v>
      </c>
    </row>
    <row r="26" s="25" customFormat="true" ht="13.8" hidden="false" customHeight="false" outlineLevel="0" collapsed="false">
      <c r="D26" s="111"/>
    </row>
    <row r="27" s="25" customFormat="true" ht="13.8" hidden="false" customHeight="false" outlineLevel="0" collapsed="false">
      <c r="B27" s="113" t="s">
        <v>457</v>
      </c>
      <c r="C27" s="113"/>
    </row>
    <row r="28" s="25" customFormat="true" ht="13.8" hidden="false" customHeight="false" outlineLevel="0" collapsed="false">
      <c r="B28" s="113" t="s">
        <v>411</v>
      </c>
      <c r="C28" s="113"/>
    </row>
    <row r="29" s="25" customFormat="true" ht="13.8" hidden="false" customHeight="false" outlineLevel="0" collapsed="false">
      <c r="A29" s="112" t="s">
        <v>458</v>
      </c>
      <c r="B29" s="113" t="s">
        <v>412</v>
      </c>
      <c r="C29" s="113"/>
    </row>
    <row r="30" s="25" customFormat="true" ht="13.8" hidden="false" customHeight="false" outlineLevel="0" collapsed="false">
      <c r="A30" s="112" t="s">
        <v>419</v>
      </c>
      <c r="B30" s="113" t="s">
        <v>413</v>
      </c>
      <c r="C30" s="113"/>
    </row>
    <row r="31" s="25" customFormat="true" ht="13.8" hidden="false" customHeight="false" outlineLevel="0" collapsed="false">
      <c r="A31" s="112"/>
      <c r="B31" s="113" t="s">
        <v>414</v>
      </c>
      <c r="C31" s="113"/>
      <c r="D31" s="111"/>
    </row>
    <row r="32" s="25" customFormat="true" ht="13.8" hidden="false" customHeight="false" outlineLevel="0" collapsed="false">
      <c r="A32" s="112"/>
      <c r="B32" s="113" t="s">
        <v>415</v>
      </c>
      <c r="C32" s="113"/>
      <c r="D32" s="111"/>
    </row>
    <row r="33" s="25" customFormat="true" ht="13.8" hidden="false" customHeight="false" outlineLevel="0" collapsed="false">
      <c r="A33" s="112"/>
      <c r="B33" s="113" t="s">
        <v>416</v>
      </c>
      <c r="C33" s="113"/>
      <c r="D33" s="111"/>
    </row>
    <row r="34" s="25" customFormat="true" ht="13.8" hidden="false" customHeight="false" outlineLevel="0" collapsed="false">
      <c r="A34" s="112"/>
      <c r="B34" s="113"/>
      <c r="C34" s="113"/>
    </row>
    <row r="35" s="25" customFormat="true" ht="13.8" hidden="false" customHeight="false" outlineLevel="0" collapsed="false">
      <c r="A35" s="112"/>
      <c r="B35" s="113" t="s">
        <v>459</v>
      </c>
      <c r="C35" s="113"/>
    </row>
    <row r="36" s="25" customFormat="true" ht="13.8" hidden="false" customHeight="false" outlineLevel="0" collapsed="false">
      <c r="A36" s="112"/>
      <c r="B36" s="113" t="s">
        <v>419</v>
      </c>
      <c r="C36" s="113"/>
    </row>
    <row r="37" customFormat="false" ht="13.8" hidden="false" customHeight="false" outlineLevel="0" collapsed="false">
      <c r="A37" s="112"/>
      <c r="B37" s="113"/>
      <c r="C37" s="113"/>
      <c r="D37" s="113"/>
      <c r="E37" s="114"/>
      <c r="F37" s="114"/>
      <c r="G37" s="114"/>
      <c r="H37" s="114"/>
      <c r="I37" s="114"/>
      <c r="J37" s="114"/>
      <c r="K37" s="114"/>
      <c r="L37" s="114"/>
    </row>
    <row r="38" s="25" customFormat="true" ht="13.8" hidden="false" customHeight="false" outlineLevel="0" collapsed="false">
      <c r="A38" s="112"/>
      <c r="B38" s="113" t="s">
        <v>420</v>
      </c>
      <c r="C38" s="113"/>
    </row>
    <row r="39" s="25" customFormat="true" ht="13.8" hidden="false" customHeight="false" outlineLevel="0" collapsed="false">
      <c r="B39" s="113" t="s">
        <v>421</v>
      </c>
      <c r="C39" s="113"/>
      <c r="D39" s="113"/>
    </row>
    <row r="40" s="25" customFormat="true" ht="13.8" hidden="false" customHeight="false" outlineLevel="0" collapsed="false"/>
    <row r="41" s="25" customFormat="true" ht="13.8" hidden="false" customHeight="false" outlineLevel="0" collapsed="false">
      <c r="B41" s="25" t="s">
        <v>422</v>
      </c>
    </row>
    <row r="42" s="25" customFormat="true" ht="16.15" hidden="false" customHeight="true" outlineLevel="0" collapsed="false">
      <c r="B42" s="25" t="s">
        <v>423</v>
      </c>
    </row>
    <row r="43" s="25" customFormat="true" ht="13.8" hidden="false" customHeight="false" outlineLevel="0" collapsed="false">
      <c r="B43" s="25" t="s">
        <v>424</v>
      </c>
    </row>
    <row r="44" s="25" customFormat="true" ht="13.8" hidden="false" customHeight="false" outlineLevel="0" collapsed="false"/>
    <row r="45" s="25" customFormat="tru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</sheetData>
  <sheetProtection algorithmName="SHA-512" hashValue="8l17giGxlw1amWYNg+EhImtSy1jSmeGuryxUhMApk7/8lcvy1gED5PxkIXDGeiHzVm7JKCSn+r+tY2P1spSxYA==" saltValue="okZBRxcqfTWH3a2qIHRIcA==" spinCount="100000" sheet="true" objects="true" scenarios="true" formatCells="false" formatRows="false" insertRows="false" insertHyperlinks="false" sort="false" autoFilter="false" pivotTables="false"/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O3:R3"/>
    <mergeCell ref="S3:S4"/>
    <mergeCell ref="T3:T4"/>
  </mergeCells>
  <printOptions headings="false" gridLines="false" gridLinesSet="true" horizontalCentered="false" verticalCentered="false"/>
  <pageMargins left="0.7" right="0.7" top="0.7875" bottom="1.00763888888889" header="0.511805555555555" footer="0.787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Roman,obyčejné", registrační číslo projektu: CZ.02.3.68/0.0/0.0/20_082/0023090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3234</TotalTime>
  <Application>LibreOffice/6.3.1.2$Windows_x86 LibreOffice_project/b79626edf0065ac373bd1df5c28bd630b4424273</Application>
  <Company>Ministerstvo školství, mládeže a tělovýchovy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  <dc:description/>
  <dc:language>cs-CZ</dc:language>
  <cp:lastModifiedBy/>
  <cp:lastPrinted>2021-08-04T06:12:24Z</cp:lastPrinted>
  <dcterms:modified xsi:type="dcterms:W3CDTF">2023-10-24T13:25:40Z</dcterms:modified>
  <cp:revision>153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ContentTypeId">
    <vt:lpwstr>0x010100810CA98376D84445B27235C23C5DAEEA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_dlc_DocIdItemGuid">
    <vt:lpwstr>67cb6407-7dbd-4381-91f1-68d114aebd57</vt:lpwstr>
  </property>
</Properties>
</file>