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purfra\Downloads\MAP\"/>
    </mc:Choice>
  </mc:AlternateContent>
  <xr:revisionPtr revIDLastSave="0" documentId="13_ncr:1_{D3DDC0F7-C576-49F5-9829-157809916BD4}" xr6:coauthVersionLast="47" xr6:coauthVersionMax="47" xr10:uidLastSave="{00000000-0000-0000-0000-000000000000}"/>
  <bookViews>
    <workbookView xWindow="-120" yWindow="-120" windowWidth="38640" windowHeight="21240" activeTab="2" xr2:uid="{ED9BA1E0-1489-40FF-AFF8-ED9F2BE87474}"/>
  </bookViews>
  <sheets>
    <sheet name="Pokyny, info" sheetId="1" r:id="rId1"/>
    <sheet name="ZŠ" sheetId="3" r:id="rId2"/>
    <sheet name="MŠ" sheetId="5" r:id="rId3"/>
    <sheet name="zájmové, neformální"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5" l="1"/>
  <c r="N10" i="5"/>
  <c r="N11" i="5"/>
  <c r="N12" i="5"/>
  <c r="N13" i="5"/>
  <c r="N14" i="5"/>
  <c r="N15" i="5"/>
  <c r="N17" i="5"/>
  <c r="N19" i="5"/>
  <c r="N20" i="5"/>
  <c r="N21" i="5"/>
  <c r="N22" i="5"/>
  <c r="N23" i="5"/>
  <c r="N25" i="5"/>
  <c r="N27" i="5"/>
  <c r="N29" i="5"/>
  <c r="N31" i="5"/>
  <c r="N32" i="5"/>
  <c r="N33" i="5"/>
  <c r="N34" i="5"/>
  <c r="N35" i="5"/>
  <c r="N36" i="5"/>
  <c r="N37" i="5"/>
  <c r="N38" i="5"/>
  <c r="N40" i="5"/>
  <c r="N41" i="5"/>
  <c r="N42" i="5"/>
  <c r="N43" i="5"/>
  <c r="N45" i="5"/>
  <c r="N46" i="5"/>
  <c r="N48" i="5"/>
  <c r="N49" i="5"/>
  <c r="N51" i="5"/>
  <c r="N53" i="5"/>
  <c r="N54" i="5"/>
  <c r="N56" i="5"/>
  <c r="N58" i="5"/>
  <c r="N59" i="5"/>
  <c r="N61" i="5"/>
  <c r="N63" i="5"/>
  <c r="N64" i="5"/>
  <c r="N65" i="5"/>
  <c r="N66" i="5"/>
  <c r="N67" i="5"/>
  <c r="N69" i="5"/>
  <c r="N70" i="5"/>
  <c r="N71" i="5"/>
  <c r="N72" i="5"/>
  <c r="N73" i="5"/>
  <c r="N74" i="5"/>
  <c r="N76" i="5"/>
  <c r="N77" i="5"/>
  <c r="N79" i="5"/>
  <c r="N81" i="5"/>
  <c r="N83" i="5"/>
  <c r="N84" i="5"/>
  <c r="N85" i="5"/>
  <c r="N86" i="5"/>
  <c r="N87" i="5"/>
  <c r="N88" i="5"/>
  <c r="N90" i="5"/>
  <c r="N92" i="5"/>
  <c r="N93" i="5"/>
  <c r="N95" i="5"/>
  <c r="N96" i="5"/>
  <c r="N97" i="5"/>
  <c r="N98" i="5"/>
  <c r="N99" i="5"/>
  <c r="N100" i="5"/>
  <c r="N102" i="5"/>
  <c r="N104" i="5"/>
  <c r="N105" i="5"/>
  <c r="N106" i="5"/>
  <c r="N108" i="5"/>
  <c r="N110" i="5"/>
  <c r="N112" i="5"/>
  <c r="N114" i="5"/>
  <c r="N115" i="5"/>
  <c r="N117" i="5"/>
  <c r="N118" i="5"/>
  <c r="N120" i="5"/>
  <c r="N121" i="5"/>
  <c r="N122" i="5"/>
  <c r="N123" i="5"/>
  <c r="N124" i="5"/>
  <c r="N126" i="5"/>
  <c r="N127" i="5"/>
  <c r="N128" i="5"/>
  <c r="N129" i="5"/>
  <c r="N131" i="5"/>
  <c r="N132" i="5"/>
  <c r="N134" i="5"/>
  <c r="N135" i="5"/>
  <c r="N137" i="5"/>
  <c r="N138" i="5"/>
  <c r="N139" i="5"/>
  <c r="N140" i="5"/>
  <c r="N141" i="5"/>
  <c r="N142" i="5"/>
  <c r="N143" i="5"/>
  <c r="N144" i="5"/>
  <c r="N146" i="5"/>
  <c r="N147" i="5"/>
  <c r="N152" i="3"/>
  <c r="N147" i="3"/>
  <c r="N124" i="3" l="1"/>
  <c r="N182" i="3"/>
  <c r="N191" i="3"/>
  <c r="N20" i="3"/>
  <c r="N19" i="3"/>
  <c r="N195" i="3"/>
  <c r="N140" i="3" l="1"/>
  <c r="N103" i="3"/>
  <c r="N102" i="3"/>
  <c r="N101" i="3"/>
  <c r="N73" i="3"/>
  <c r="N72" i="3"/>
  <c r="N71" i="3"/>
  <c r="N70" i="3"/>
  <c r="N69" i="3"/>
  <c r="N68" i="3"/>
  <c r="N67" i="3"/>
  <c r="N66" i="3"/>
  <c r="N65" i="3"/>
  <c r="N113" i="3" l="1"/>
  <c r="N57" i="3"/>
  <c r="N44" i="3"/>
  <c r="N22" i="3"/>
  <c r="N10" i="3"/>
  <c r="N89" i="3" l="1"/>
  <c r="N88" i="3"/>
  <c r="N85" i="3"/>
  <c r="N84" i="3"/>
  <c r="N83" i="3"/>
  <c r="N82" i="3"/>
  <c r="N81" i="3"/>
  <c r="N80" i="3"/>
  <c r="N79" i="3"/>
  <c r="N78" i="3"/>
  <c r="N77" i="3"/>
  <c r="N76" i="3"/>
  <c r="N164" i="3"/>
  <c r="N165" i="3"/>
  <c r="N163" i="3"/>
  <c r="N137" i="3"/>
  <c r="N136" i="3"/>
  <c r="N135" i="3"/>
  <c r="N119" i="3"/>
  <c r="N87" i="3" l="1"/>
  <c r="N130" i="3"/>
  <c r="N129" i="3"/>
  <c r="N8" i="3"/>
  <c r="N23" i="3"/>
  <c r="N154" i="3"/>
  <c r="N183" i="3"/>
  <c r="N181" i="3"/>
  <c r="N180" i="3"/>
  <c r="N179" i="3"/>
  <c r="N178" i="3"/>
  <c r="N173" i="3"/>
  <c r="N174" i="3"/>
  <c r="N176" i="3"/>
  <c r="N175" i="3"/>
  <c r="N172" i="3"/>
  <c r="N171" i="3"/>
  <c r="N141" i="3"/>
  <c r="N139" i="3"/>
  <c r="N138" i="3"/>
  <c r="N96" i="3"/>
  <c r="N95" i="3"/>
  <c r="N133" i="3"/>
  <c r="N132" i="3" l="1"/>
  <c r="N131" i="3"/>
  <c r="N94" i="3" l="1"/>
  <c r="N93" i="3"/>
  <c r="N92" i="3"/>
  <c r="N91" i="3"/>
  <c r="N170" i="3"/>
  <c r="N162" i="3"/>
  <c r="N161" i="3"/>
  <c r="N193" i="3"/>
  <c r="N189" i="3"/>
  <c r="N18" i="3"/>
  <c r="N17" i="3"/>
  <c r="N16" i="3"/>
  <c r="N15" i="3"/>
  <c r="N14" i="3"/>
  <c r="N13" i="3"/>
  <c r="N12" i="3"/>
  <c r="N11" i="3"/>
  <c r="N75" i="3"/>
  <c r="N123" i="3"/>
  <c r="N122" i="3"/>
  <c r="N121" i="3"/>
  <c r="N120" i="3"/>
  <c r="N118" i="3"/>
  <c r="N187" i="3"/>
  <c r="N186" i="3"/>
  <c r="N185" i="3"/>
  <c r="N111" i="3"/>
  <c r="N110" i="3"/>
  <c r="N109" i="3"/>
  <c r="N108" i="3"/>
  <c r="N107" i="3"/>
  <c r="N106" i="3"/>
  <c r="N105" i="3"/>
  <c r="N168" i="3"/>
  <c r="N64" i="3"/>
  <c r="N63" i="3"/>
  <c r="N62" i="3"/>
  <c r="N61" i="3"/>
  <c r="N60" i="3"/>
  <c r="N116" i="3"/>
  <c r="N115" i="3"/>
  <c r="N114" i="3"/>
  <c r="N159" i="3"/>
  <c r="N158" i="3"/>
  <c r="N157" i="3"/>
  <c r="N156" i="3"/>
  <c r="N58" i="3"/>
  <c r="N55" i="3"/>
  <c r="N54" i="3"/>
  <c r="N53" i="3"/>
  <c r="N52" i="3"/>
  <c r="N51" i="3"/>
  <c r="N50" i="3"/>
  <c r="N49" i="3"/>
  <c r="N48" i="3"/>
  <c r="N47" i="3"/>
  <c r="N46" i="3"/>
  <c r="N45" i="3"/>
  <c r="N42" i="3"/>
  <c r="N41" i="3"/>
  <c r="N40" i="3"/>
  <c r="N39" i="3"/>
  <c r="N38" i="3"/>
  <c r="N37" i="3"/>
  <c r="N28" i="3"/>
  <c r="N27" i="3"/>
  <c r="N26" i="3"/>
  <c r="N25" i="3"/>
  <c r="N24" i="3"/>
  <c r="N7" i="3"/>
  <c r="N5" i="3"/>
  <c r="N98" i="3"/>
  <c r="N100" i="3"/>
  <c r="N145" i="3"/>
  <c r="N144" i="3"/>
  <c r="N143" i="3"/>
  <c r="N35" i="3"/>
  <c r="N34" i="3"/>
  <c r="N33" i="3"/>
  <c r="N32" i="3"/>
  <c r="N31" i="3"/>
  <c r="N30" i="3"/>
  <c r="N128" i="3"/>
  <c r="N127" i="3"/>
  <c r="N126" i="3"/>
</calcChain>
</file>

<file path=xl/sharedStrings.xml><?xml version="1.0" encoding="utf-8"?>
<sst xmlns="http://schemas.openxmlformats.org/spreadsheetml/2006/main" count="2366" uniqueCount="1005">
  <si>
    <t>Číslo řádku</t>
  </si>
  <si>
    <t xml:space="preserve">Identifikace školy </t>
  </si>
  <si>
    <t>Název projektu</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</si>
  <si>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</si>
  <si>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</si>
  <si>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</si>
  <si>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</si>
  <si>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</si>
  <si>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</si>
  <si>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</si>
  <si>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</si>
  <si>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</si>
  <si>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</si>
  <si>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</si>
  <si>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</si>
  <si>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</si>
  <si>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</si>
  <si>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Město Bakov nad Jizerou</t>
  </si>
  <si>
    <t>Středočeský</t>
  </si>
  <si>
    <t>Mladá Boleslav</t>
  </si>
  <si>
    <t>NE</t>
  </si>
  <si>
    <t>Schváleno v …obec/město... dne dd.mm.rrrr …"název schvalovacího orgánu"… Podpis</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</si>
  <si>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</si>
  <si>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</si>
  <si>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r>
      <t xml:space="preserve">Předpokládaný termín realizace </t>
    </r>
    <r>
      <rPr>
        <i/>
        <sz val="10"/>
        <color theme="1"/>
        <rFont val="Calibri"/>
        <family val="2"/>
        <charset val="238"/>
        <scheme val="minor"/>
      </rPr>
      <t>měsíc, rok</t>
    </r>
  </si>
  <si>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</si>
  <si>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</si>
  <si>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</si>
  <si>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</si>
  <si>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</si>
  <si>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</si>
  <si>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</si>
  <si>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</si>
  <si>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</si>
  <si>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</si>
  <si>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2) Relevantní označte křížkem (zaškrtněte). Vazba investiční priority (projektu) na daný typ projektu/oblast vzdělávání bude posuzována v přijatelnosti žádosti o podporu předložené do IROP, požadované musí být zaškrtnuto.</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</si>
  <si>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</si>
  <si>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</si>
  <si>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</si>
  <si>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</si>
  <si>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</si>
  <si>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</si>
  <si>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</si>
  <si>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</si>
  <si>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</si>
  <si>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</si>
  <si>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</si>
  <si>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</si>
  <si>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</si>
  <si>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</si>
  <si>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</si>
  <si>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</si>
  <si>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</si>
  <si>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</si>
  <si>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</si>
  <si>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</si>
  <si>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</si>
  <si>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</si>
  <si>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</si>
  <si>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</si>
  <si>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</si>
  <si>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</si>
  <si>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</si>
  <si>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</si>
  <si>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</si>
  <si>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</si>
  <si>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</si>
  <si>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</si>
  <si>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</si>
  <si>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</si>
  <si>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</si>
  <si>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</si>
  <si>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</si>
  <si>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</si>
  <si>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</si>
  <si>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</si>
  <si>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</si>
  <si>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</si>
  <si>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</si>
  <si>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</si>
  <si>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</si>
  <si>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</si>
  <si>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</si>
  <si>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</si>
  <si>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</si>
  <si>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</si>
  <si>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</si>
  <si>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</si>
  <si>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</si>
  <si>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</si>
  <si>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</si>
  <si>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</si>
  <si>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</si>
  <si>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</si>
  <si>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</si>
  <si>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</si>
  <si>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</si>
  <si>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</si>
  <si>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</si>
  <si>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</si>
  <si>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</si>
  <si>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</si>
  <si>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</si>
  <si>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</si>
  <si>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8/2023</t>
  </si>
  <si>
    <t>X</t>
  </si>
  <si>
    <t>Úvahy</t>
  </si>
  <si>
    <t>8/2022</t>
  </si>
  <si>
    <t>12/2023</t>
  </si>
  <si>
    <t>Písemně formulovaný záměr (již někde evidovaný)</t>
  </si>
  <si>
    <t>Základní škola T. G. Masaryka a MŠ Dolní Bousov</t>
  </si>
  <si>
    <t>Město Dolní Bousov</t>
  </si>
  <si>
    <t>Dolní Bousov</t>
  </si>
  <si>
    <t>6/2022</t>
  </si>
  <si>
    <t>9/2022</t>
  </si>
  <si>
    <t>Výměna střešní krytiny na budově ZŠ Dolní Bousov</t>
  </si>
  <si>
    <t>6/2024</t>
  </si>
  <si>
    <t>12/2024</t>
  </si>
  <si>
    <t>Oprava fasády a klempířských prvků na budově sportovní haly při ZŠ</t>
  </si>
  <si>
    <t>Cílem projektu je oprava fasády a klempířských prvků na budově sportovní haly při ZŠ.</t>
  </si>
  <si>
    <t>6/2025</t>
  </si>
  <si>
    <t>12/2025</t>
  </si>
  <si>
    <t>Projektová dokumentace + rozpočet</t>
  </si>
  <si>
    <t>Modulové učebny na školní zahradě</t>
  </si>
  <si>
    <t>Základní škola Mladá Boleslav, Dukelská 1112</t>
  </si>
  <si>
    <t>2020</t>
  </si>
  <si>
    <t>2022</t>
  </si>
  <si>
    <t>Bezbariérová škola</t>
  </si>
  <si>
    <t>2017</t>
  </si>
  <si>
    <t>Rozšíření kapacity školy - volnočasové centrum</t>
  </si>
  <si>
    <t>Jazyková učebna</t>
  </si>
  <si>
    <t>Modernizace PC učebny</t>
  </si>
  <si>
    <t>Základní škola Katusice</t>
  </si>
  <si>
    <t>Obec Katusice</t>
  </si>
  <si>
    <t>Venkovní učebna</t>
  </si>
  <si>
    <t>Katusice</t>
  </si>
  <si>
    <t>9/2021</t>
  </si>
  <si>
    <t>9/2023</t>
  </si>
  <si>
    <t>9/2024</t>
  </si>
  <si>
    <t>Základní škola a Mateřská škola Březno</t>
  </si>
  <si>
    <t>Městys Březno</t>
  </si>
  <si>
    <t>Březno</t>
  </si>
  <si>
    <t xml:space="preserve">Cílem projektu je vytvoření prostor pro polytechnické vzdělávání žáků s návazností na přírodovědné předměty. </t>
  </si>
  <si>
    <t>Masarykova základní a mateřská škola Brodce</t>
  </si>
  <si>
    <t>Městys Brodce</t>
  </si>
  <si>
    <t>Brodce</t>
  </si>
  <si>
    <t>Dolní Slivno</t>
  </si>
  <si>
    <t>08/2024</t>
  </si>
  <si>
    <t>Projektová dokumentace</t>
  </si>
  <si>
    <t>Základní škola Komenského 76,    Mladá Boleslav</t>
  </si>
  <si>
    <t>Rekonstrukce učebny chemie a fyziky včetně vybavení</t>
  </si>
  <si>
    <t>Statutární město Mladá Boleslav</t>
  </si>
  <si>
    <t>Základní škola Komenského 91,    Mladá Boleslav</t>
  </si>
  <si>
    <t>Počítačová učebna bude zrekontruována podobným způsobem, jakým proběhla rekonstrukce na stupni druhém. V učebně je potřeba navýšit kapacitu míst pro žáky instalací nového nábytku, vyměnit světla, zavést elektřinu do podlahy, nainstalovat interaktivní displej a provést další potřebné práce. Součástí projektu je také výměna počítačových sestav. Dle odhadů by se dala navýšit kapacita až na 20 žákovských míst, jedná se tedy minimálně o 20 nových počítačů s příslušenstvím.</t>
  </si>
  <si>
    <t>7/2022</t>
  </si>
  <si>
    <t>Projekt by měl vycházet převážně z již dokončeného projektu na hlavní budově. Předpokládá se kombinace výběrového řízení vyhlášeného zřizovatelem a námi jako školou.</t>
  </si>
  <si>
    <t>Zvýšení kapacity školy: nástavbou na školní tělocvičnu, fyzikální učebna</t>
  </si>
  <si>
    <t>2016</t>
  </si>
  <si>
    <t>2026</t>
  </si>
  <si>
    <t>Zvýšení kapacity školy: nástavbou na školní tělocvičnu - vybudování školní družiny</t>
  </si>
  <si>
    <t>Zvýšení kapacity školy: přebudování půdních prostor - vybudování dvou učeben, výtvarné a hudební</t>
  </si>
  <si>
    <t>Zateplení budovy, výměna oken - energetické úspory</t>
  </si>
  <si>
    <t>Úprava školního hřiště, vybudování nového školního hřiště před budovou školy</t>
  </si>
  <si>
    <t>Rekonstrukce šaten</t>
  </si>
  <si>
    <t>Rekonstrukce učebny informatiky včetně vybavení</t>
  </si>
  <si>
    <t>Rekonstrukce jazykové učebny</t>
  </si>
  <si>
    <t>Zastřešené odpočívací prostory na hřišti ZŠ</t>
  </si>
  <si>
    <t>Rekonstrukce fyziky a chemie včetně vybavení</t>
  </si>
  <si>
    <t>Rekonstrukce přírodopisu včetně vybavení</t>
  </si>
  <si>
    <t>Základní škola Jilemnického a MŠ Mladá Boleslav</t>
  </si>
  <si>
    <t>Ochranné sítě na oknech tělocvičny</t>
  </si>
  <si>
    <t>Vybudování nových učeben včetně vybavení</t>
  </si>
  <si>
    <t>6x interaktivní tabule</t>
  </si>
  <si>
    <t>Výpočetní technika</t>
  </si>
  <si>
    <t>Zooterapie a volný čas</t>
  </si>
  <si>
    <t>Výměna oplocení kolem hřiště</t>
  </si>
  <si>
    <t>Úprava vstupního vestibulu</t>
  </si>
  <si>
    <t>Dovybavení hřiště - kůly na volejbal</t>
  </si>
  <si>
    <t>Rekonstrukce vybavení WC - hygienické koutky</t>
  </si>
  <si>
    <t>1/2020</t>
  </si>
  <si>
    <t>Atrium - oprava povrchu, open-air učebna</t>
  </si>
  <si>
    <t>Rekonstrukce suterenních prostor - šatny</t>
  </si>
  <si>
    <t>Bezbariérový přístup - venkovní výtah</t>
  </si>
  <si>
    <t>Rekonstrukce bývalé posilovny - taneční sál</t>
  </si>
  <si>
    <t>Rekonstrukce a vybavení cvičné kuchyně</t>
  </si>
  <si>
    <t>Zakoupení interaktivních tabulí, dataprojektorů</t>
  </si>
  <si>
    <t>Modernizace jazykové učebny</t>
  </si>
  <si>
    <t>2019</t>
  </si>
  <si>
    <t>2021</t>
  </si>
  <si>
    <t>Rekonstrukce atria školy</t>
  </si>
  <si>
    <t>6/2021</t>
  </si>
  <si>
    <t>Vybudování školního klubu</t>
  </si>
  <si>
    <t>Rekonstrukce a modernizace učebny fyziky</t>
  </si>
  <si>
    <t>Rekonstrukce a modernizace učebny chemie a přírodopisu</t>
  </si>
  <si>
    <t>Výměna bezbariérového výtahu a vybudování soc. zařízení vybaveného zvedacím mechanismem</t>
  </si>
  <si>
    <t>Rekonstrukce a modernizace IT učebny (klimatizace, vybavení)</t>
  </si>
  <si>
    <t>Výměna oken v ZŠ</t>
  </si>
  <si>
    <t>Zateplení půdních prostor ZŠ</t>
  </si>
  <si>
    <t>Rozšíření sportovních možností na školním hřišti</t>
  </si>
  <si>
    <t>Vybavení místností školní družiny úložnými prostory a modulárním nábytkem</t>
  </si>
  <si>
    <t>Město Kosmonosy</t>
  </si>
  <si>
    <t>Kosmonosy</t>
  </si>
  <si>
    <t>Bradlec</t>
  </si>
  <si>
    <t>Základní škola Bakov nad Jizerou</t>
  </si>
  <si>
    <t>Rekonstrukce budovy 1. stupně</t>
  </si>
  <si>
    <t>2023</t>
  </si>
  <si>
    <t>Rekonstrukce otopné soustavy</t>
  </si>
  <si>
    <t>Základní škola Kosmonosy,    Podzámecká 1, Mladá Boleslav</t>
  </si>
  <si>
    <t>Úprava šatních prostor</t>
  </si>
  <si>
    <t>Modernizace vnitřního vybavení</t>
  </si>
  <si>
    <t>Přestavba mezaninu na výukové prostory ZŠ</t>
  </si>
  <si>
    <t>Masarykova ZŠ a MŠ Semčice</t>
  </si>
  <si>
    <t>Obec Semčice</t>
  </si>
  <si>
    <t>Rekonstrukce vnitřních prostor ZŠ</t>
  </si>
  <si>
    <t>Semčice</t>
  </si>
  <si>
    <t>Základní škola Čachovice a Mateřská škola Struhy</t>
  </si>
  <si>
    <t>Obec Čachovice</t>
  </si>
  <si>
    <t>Čachovice</t>
  </si>
  <si>
    <t>Výstavba nové budovy ZŠ</t>
  </si>
  <si>
    <t>Rekonstrukce učebny fyziky         a chemie</t>
  </si>
  <si>
    <t>Rekonstrukce jazykové učebny (Aj, Nj, Rj)</t>
  </si>
  <si>
    <t>Rekonstrukce cvičné kuchyňky</t>
  </si>
  <si>
    <t>Rekonstrukce učitelského zázemí (sborovny, ředitelny, kancelář zástupce ředitele + jednací místnost)</t>
  </si>
  <si>
    <t>Zateplení hlavní budovy (obálka + pod střechou) + výměna střešní krytiny</t>
  </si>
  <si>
    <t>Budova základní školy je více než 100 let stará. Přestože prosšla rekonstrukcí, jsou současná dřevěná okna v nevyhovujícím stavu. Uniká jimi teplo a na několika místech při dešti i protékají.</t>
  </si>
  <si>
    <t>Půdní prostory základní školy, zejména střecha, postrádá jakékoli zateplení.</t>
  </si>
  <si>
    <t>Školní družinu základní školy navštěvuje 60 dětí ve dvou odděleních. Obvykle však obě oddělení využívají jeden prostor. Kvalitní úložné a odkládací prvky spolu s nábytkem, který by umožňoval variabilní uspořádání a výrazně zvýšil možnosti práce s dětmi.</t>
  </si>
  <si>
    <t>Hřiště základní školy disponuje travnatým okolím. Je vhodné rozšířit možnosti využití této plochy o dětské herní prvky a workoutové hřiště.</t>
  </si>
  <si>
    <t>2024</t>
  </si>
  <si>
    <t>Bakov nad Jizerou</t>
  </si>
  <si>
    <t>SŠ, ZŠ, MŠ, Dětský domov a Speciální pedagogické centrum Mladá Boleslav</t>
  </si>
  <si>
    <t>Sportovní areál</t>
  </si>
  <si>
    <t>Děti čtou dětem - multimediální učebna</t>
  </si>
  <si>
    <t>Snuezelen léčí a pomáhá - nová učebna</t>
  </si>
  <si>
    <t>2027</t>
  </si>
  <si>
    <t>Základní škola a mateřská škola Dobrovice</t>
  </si>
  <si>
    <t>Město Dobrovice</t>
  </si>
  <si>
    <t>Nová tělocvična</t>
  </si>
  <si>
    <t>Vybudování relaxační místnosti</t>
  </si>
  <si>
    <t>Dobrovice</t>
  </si>
  <si>
    <t>04/2023</t>
  </si>
  <si>
    <t>09/2024</t>
  </si>
  <si>
    <t>01/2023</t>
  </si>
  <si>
    <t>Rekonstrukce elektrických rozvodů, osvětlení a vzduchotechniky ve školní jídelně</t>
  </si>
  <si>
    <t>Záměr</t>
  </si>
  <si>
    <t>Modernizace vybavení školní jídelny</t>
  </si>
  <si>
    <t>06/2024</t>
  </si>
  <si>
    <t>Obnova střešní krytiny na budově 1. stupně ZŠ</t>
  </si>
  <si>
    <t>Cílem projektu je obnovit střešní krytinu na ploché střeše budovy 1. stupně a zamezit jejímu protékání.</t>
  </si>
  <si>
    <t>Město Bělá pod Bezdězem</t>
  </si>
  <si>
    <t>Bělá pod Bezdězem</t>
  </si>
  <si>
    <t>Základní škola Bělá pod Bezdězem</t>
  </si>
  <si>
    <t>Výstavba nových 10 učebem</t>
  </si>
  <si>
    <t>Modernizace učeben pro technické, přírodovědecké, praktické a jazykové vzdělávání</t>
  </si>
  <si>
    <t>Výstavba nové tělocvičny s odpovídajícím zázemím</t>
  </si>
  <si>
    <t>Úprava zázemí: šatny, wc, kabinety, návštěvní místnost</t>
  </si>
  <si>
    <t>Oprava venkovního pláště stávající budovy - zateplení, výměna oken</t>
  </si>
  <si>
    <t>Centralizace budovy</t>
  </si>
  <si>
    <t>Dopravní a parkovací řešení u budov základních škol (Máchova ulice, Tyršova ulice)</t>
  </si>
  <si>
    <t>Rekonstrukce plochých střech na ZŠ Máchova</t>
  </si>
  <si>
    <t>Revitalizace vybraných prostor ZŠ</t>
  </si>
  <si>
    <t>Podpora polytechnického vzdělávání</t>
  </si>
  <si>
    <t>Podpora jazykového vzdělávání</t>
  </si>
  <si>
    <t>Nástavba nad stávající tělocvičnu. Vybudování jazykové učebny a zázemí pro pedagogy kabinet.</t>
  </si>
  <si>
    <t>Vybudování školní družiny</t>
  </si>
  <si>
    <t>Zvýšení kapacity školy, nástavbou na školní tělocvičnu.</t>
  </si>
  <si>
    <t>Základní škola speciální Mladá Boleslav</t>
  </si>
  <si>
    <t xml:space="preserve">600021904
</t>
  </si>
  <si>
    <t>Nový objekt ZŠ speciální Mladá Boleslav</t>
  </si>
  <si>
    <t>Nová ZŠ v Mladé Boleslavi</t>
  </si>
  <si>
    <t>Stavba nového objektu včetně jídelny a tělocvičny</t>
  </si>
  <si>
    <t>Základní škola a mateřská škola Předměřice nad Jizerou</t>
  </si>
  <si>
    <t>Obec Předměřice nad Jizerou</t>
  </si>
  <si>
    <t>Předměřice nad Jizerou</t>
  </si>
  <si>
    <t>Základní škola a mateřská škola Skalsko</t>
  </si>
  <si>
    <t>Obec Skalsko</t>
  </si>
  <si>
    <t>12/2027</t>
  </si>
  <si>
    <t>Skalsko</t>
  </si>
  <si>
    <t>Vybudování výtahu na vnějším plášti budovy.</t>
  </si>
  <si>
    <t>Zbourání objektu v Zalužanské ulici, na stejném místě výstavba nového patrového objektu, kde by v přízemí byly klubovny pro neziskové organizace pracující s mládeží a družinu a v 1. nadzemním patře učebny školy. Současné prostory v budově školy Dukelská 1112 již nepostačují. Součástí projektu bude úprava okolí ve formě zahrady v přírodním stylu, která bude dle předem daných pravidel (řád) přístupná i veřejnosti v této oblasti jako veřejná odpočinková zóna.</t>
  </si>
  <si>
    <t>Vybudování jazykové učebny z jedné z kmenových tříd školy.</t>
  </si>
  <si>
    <t>Odklimatizování počítačové učebny, ve které je vedle počítačů umístěný i server a kde je v letních měsících velmi vysoká teplota.</t>
  </si>
  <si>
    <t>Venkovní učebna (SO 04) 7x7m je dřevěný typový výrobek s jehlancovou střechou a podlahou ze zámkové dlažby. Na severovýchodní straně, po celé délce učebny, bude zrealizován dřevěný sklad 7x3m s pultovou střechou a podlahou ze zámkové dlažby, který bude opatřen uzamykatelnými vraty v kratší stěně. Nosná konstrukce je z dřevěných trámků 50x100mm, v rozích ztužena trámky 100x100mm. Konstrukční spoje budou provedeny kováním na tesařské konstrukce např. BOVA. Základy: objekt bude založen na betonových patkách. Plášť skladu bude proveden z hoblovaných prken tl. 28mm, s lazurovacím nátěrem ve dvou vrstvách, konstrukce střechy bude taktéž z prken tl. 28mm, ta bude pokryta lepenkovou krytinou. Venkovní učebna bude sloužit k výuce přírodovědných předmětů - prvouka, přírodověda (Člověk a jeho svět), Výchova ke zdraví, tělesná výchova (Člověk a zdraví), pracovní činnosti (Člověk a svět práce), hudební výchova, výtvarná výchova (Umění a kultura), ale za příznivého počasí i při výuce ostatních předmětů.</t>
  </si>
  <si>
    <t>ANO</t>
  </si>
  <si>
    <t>Stávající učebna je nevyhovující stavebně i vybavením. Je nutná úplná rekonstrukce učebny a její vybavení.</t>
  </si>
  <si>
    <t>Nástavbou na školní tělocvičnu by vznikla nová odborná učebna a kabinet pro pedagogy. Propojením se školou by vznikla odpočinková zóna pro žáky. Vybavení: katedra pro vyučující s digestoří (možnost laboratorních pokusů), židle, laboratorní stoly pro 30 žáků, ke každému laboratornímu stolu rozvody plynu a elektřiny pro možnost 30ks židlí, ozvučení, počítač pro vyučujícího, dataprojektor, interaktivní tabule, vizualizér, mikroskopy, digestoře, nábytek pro umístění pomůcek. Kabinet pro pedagogy - vybavení nábytkem pro uložení pomůcek, počítače.</t>
  </si>
  <si>
    <t>Nástavbou na školní tělocvičnu by došlo ke zvýšení kapacity školní družiny, propojením se školou by vznikla odpočinková zóna pro žáky. Vybavení: židle a stoly pro žáky, počítač, dataprojektor, nábytek pro umístění pomůcek, koberec.</t>
  </si>
  <si>
    <t>Zateplením budovy a výměně oken dojde k energetickým úsporám.</t>
  </si>
  <si>
    <t>Vybudováním venkovní učebny by došlo k vytvoření možnosti jiné formy výuky. Vybavení: zastřešená pergola, lavice a židle pro žáky, tabule.</t>
  </si>
  <si>
    <t>Umístění nových herních prvků do prostoru školního hřiště, možnost vybudování venkovní horolezecké stěny. Před budovy školy umístit nové herní prvky, vybudovat odpočinkovou a herní zónu pro žáky školy.</t>
  </si>
  <si>
    <t>Rekonstrukce šaten.</t>
  </si>
  <si>
    <t>Rekonstrukce učebny informatiky včetně vybavení.</t>
  </si>
  <si>
    <t>Rekonstrukce fyziky a chemie včetně vybavení.</t>
  </si>
  <si>
    <t>Rekonstrukce přírodopisu včetně vybavení.</t>
  </si>
  <si>
    <t>Oprava stávajícího vybavení vestibulu. Nové podhledy se zabudovaným osvětlením, oprava zábradlí a schodiště prvního patra.</t>
  </si>
  <si>
    <t>Úprava stávajícího hřiště na volejbal, výměna povrchu (antuka) a nové kůly na připevnění sítí. Na povrch by bylo možné použít některou z modernějších technologií.</t>
  </si>
  <si>
    <t>Vytrhání povrchu a jeho celková rekonstrukce, vybudování učebny zčásti otevřené do prostoru, výsadba nové zeleně.</t>
  </si>
  <si>
    <t>Rekonstrukce stávajících WC, na dívčích toaletách zabudovat bidety podle nařízení hygienika.</t>
  </si>
  <si>
    <t>Stávající šatny neodpovídají kapacitě školy. Řešením by bylo zrušení současných kójí a zakoupení šatních skříněk pro každé dítě. Část již byla realizována z rozpočtu školy.</t>
  </si>
  <si>
    <t>Probíhá realizace projektu</t>
  </si>
  <si>
    <t>Vybudovat venkovní výtah pro bezbariérový přístup handicapovaných žáků, v zadním traktu školy. K výtahu bude přístup po obslužné komunikaci z ulice Na Radouči.</t>
  </si>
  <si>
    <t>Rekonstrukce nové podlahové krytiny, nové stoly a židle, kuchyňské skříňky, dřezy a baterie, lednice, čtyři nové kuchyňské sporáky.</t>
  </si>
  <si>
    <t>Zakoupení a instalace 6 interaktivních tabulí a 2 dataprojektorů.</t>
  </si>
  <si>
    <t xml:space="preserve">Rekonstrukce povrchu, herní prvky, venkovní učebna. </t>
  </si>
  <si>
    <t>Koncertní klavír do koncertního sálu ZUŠ pro účely koncertů žáků ZUŠ.</t>
  </si>
  <si>
    <t>V rámci školního projektu "Děti čtou dětem", který připravili pedagogové školy pro žáky základní školy a základní školy speciální, bychom rádi vybudovali Multimediální učebnu. Součástí učebny bude zrekonstruovaná žákovská knihovna, která v současnosti obsahuje přes 2000 titulů dětské literatury ve zcela stísněných prostorách. Nově by žáci měli příležitost využívat větší prostory společně se staršími žáky a společně trávit hodiny českého jazyka, zaměřené na mediální výchovu. Součástí této multimediální učebny by byla i ICT technika (interaktivní tabule PC, televizor, vizualizér) a propojením této techniky a knih by žáci poznávali zábavnou formou autory knih, ilustrací apod. Spojením reálného světa a světa hrdinů dětských knih si žáci budou osvojovat nové poznatky a rozšiřovat dosud získané vědomosti a znalosti.</t>
  </si>
  <si>
    <t>Stavba zcela nového objektu pro školu, která je doposud rozptýlena na 3 odloučených pracovištích. Zadavatelem je Středočeský kraj. Nyní probíhá projektová dokumentace.</t>
  </si>
  <si>
    <t>Kompletní rekonstrukce fasády včetně malby na budově školy.</t>
  </si>
  <si>
    <t>Záměrem projektu je zajistit žákům s těžkým zdravotním postižením odpovídající zázemí pro kvalitní vzdělávání v běžné základní škole. Škola byla vybudována jako bezbariérová a již v roce 1995 byla vybavena potřebným zázemím. Speciální výtah však již bohužel dosluhuje, náklady na opravy se zvyšují. Bez funkčního výtahu není možný pohyb handicapovaných žáků po budově.     Vzhledem ke vzdělávání žáků s těžkým postižením - kvadruplegiků je žádoucí, aby i nejzákladnější lidské potřeby nebyly limitovány. Tomu by mělo dopomoci zvedací zařízení na toaletách.   Zajistit co nejlepší podmínky pro imobilní žáky.  Stavební úpravy nutné s výměnou - opravou výtahu a se zabudováním zvedacího zařízení v  přízemí školy.</t>
  </si>
  <si>
    <t>Jsme školské zařízení, jehož součástí je přípravná třída základní školy, třídy školy základní i speciální, třída praktické školy dvouleté a dětský domov. Vzdělávání žáků odpovídá školním vzdělávacím programům pro jednotlivé typy škol. Všichni žáci v základní a speciální škole mají mentální postižení různého stupně. Vzdělávání žáků s MP vyžaduje specifický přístup, proto bychom rádi zprostředkovali těmto žákům vzdělávání nebo relaxační činnosti ve speciálně upravené místnosti - Snuezelenu. Snuezelen má široké využití od terapie přes pedagogicko-podpůrný přístup k volnočasovým aktivitám. Umožňuje rozvoj smyslového vnímání, zlepšení schopností relaxace a uvolnění se, rozvíjí proces poznávání a podporuje proces učení, vnímání a intenzivní přijímání podnětů, podporuje seberealizaci, snižuje agresivní a autoagresivní chování, pozitivně se podílí na odbourávání rizikových projevů jedince, posiluje schopnost adaptace a socializace, vede ke snížení poruch chování, pozornosti, nesoustředěnosti, podporuje kognitivní a emocionální složky osobnosti, redukuje stres, impulzivitu a stereotypní chování, napomáhá rozvoji verbální a neverbální komunikace. Rádi bychom  tak vytvořili ve škole prostředí, ve kterém by panovala atmosféra bezpečí a důvěry, které by nabízelo co nejširší spektrum smyslových podnětů, tzn. senzorickou stimulaci. Vybavení místnosti by tak nabízelo využití hudby, světelných stimulů, matrací, manipulačních, čichových, zrakových a hmatových stimulů, atd. Interiér může být různě doplňován. Realizace takovéto místnosti by umožnila našim žákům vzdělávání a volnočasové aktivity v novém rozměru. Přinesla by jim nové zážitky, zkušenosti v oblasti učení, poznávání a aktivního využití volného času. Finanční podpory bychom využili na vybavení této místnosti některými prvky.</t>
  </si>
  <si>
    <t>Středočeský kraj</t>
  </si>
  <si>
    <t>Probíhá projektová dokumentace</t>
  </si>
  <si>
    <t>Základní škola v Oboře</t>
  </si>
  <si>
    <t>Ing. Pavel Janeček</t>
  </si>
  <si>
    <t>04743920</t>
  </si>
  <si>
    <t>Nástavba objektu ZŠ za účelem zvětšení kapacity</t>
  </si>
  <si>
    <t>Nástavba objektu stávající základní školy za účelem zvýšení kapacity ZŠ o 90 žáků. Stavební úpravy objektu spočívají ve vybudování 5 učeben, nového schodiště do nástavby, odpovídající sociální zařízení, zvětšení kapacity školní jídelny - výdejny, navýšení kapacity školní šatny. Stávající dvoupodlažní objekt bude zvětšen na 3 podlaží.</t>
  </si>
  <si>
    <t>Písemně formulovaný záměr (již někde evidovaný)                  Studie</t>
  </si>
  <si>
    <t>Stavební úpravy objektu za účelem zajištění plné bezbariérovosti</t>
  </si>
  <si>
    <t>Přístavba výtahové prosklené šachty, realizace výtahu, stavební úpravy uvnitř objektu (rozšíření dveří, výměna kabinek wc s širšími dveřmi, osazení madel pro osoby s omezenou pohyblivostí).</t>
  </si>
  <si>
    <t>Výstavba tělocvičny základní školy</t>
  </si>
  <si>
    <t>Výstavba nové školní tělocvičny při základní škole v obci Bradlec, včetně zázemí šaten, sociálního zařízení a včetně vybavení základním cvičebním nářadím zabudovaným v objektu.</t>
  </si>
  <si>
    <t>Název</t>
  </si>
  <si>
    <t xml:space="preserve">Základní a mateřská škola
17. listopadu 1325 Mladá Boleslav </t>
  </si>
  <si>
    <t>Pastelka</t>
  </si>
  <si>
    <t>Základní umělecká škola</t>
  </si>
  <si>
    <t>Speciální pedagogické centrum</t>
  </si>
  <si>
    <t>Speciální ZŠ</t>
  </si>
  <si>
    <t xml:space="preserve">Vybudování nových prostor pro školní družinu - návaznost na stavbu polytechnických učeben II. etapa </t>
  </si>
  <si>
    <t xml:space="preserve">Projekt řeší nedostatečné prostory pro provozování školní družiny. V součastné době provoz školních družin probíhá ve třídách ZŠ a ve sportovní hale. Projekt bude navazovat na plánovaný projekt polytechnických učeben. </t>
  </si>
  <si>
    <t>12/2026</t>
  </si>
  <si>
    <t xml:space="preserve">Návrh studie </t>
  </si>
  <si>
    <t xml:space="preserve">Rekonstrukce sborovny včetně vybavení a IT podpory - zázemí pro pedagogický sbor </t>
  </si>
  <si>
    <t xml:space="preserve">Projekt řeší modernizaci a stavební úpravy sborovny v budově ZŠ pro potřeby pedagogického sboru. Součástí projektu bude i nové IT vybavení pro pedagogy. </t>
  </si>
  <si>
    <t>5/2024</t>
  </si>
  <si>
    <t>9/2025</t>
  </si>
  <si>
    <t>Volnočasová dílna ŠD</t>
  </si>
  <si>
    <t>Rekonstrukce půdních prostor na herny školní družiny.</t>
  </si>
  <si>
    <t>Úspora energií v budově ZŠ Katusice</t>
  </si>
  <si>
    <t>Zateplení budovy, výměna topného systému, rozvodů topení a topných těles. Výměna oken.</t>
  </si>
  <si>
    <t>Zvýšení kapacity školy - přebudování půdních prostor, vybudování dvou odborných učeben - výtvarné a hudební výchovy, dále kabinetů pro pedagogy. Přebudováním jedné části by vznikla učebna výtvarné výchovy - ateliér. Vybavení: židle a stoly pro žáky, počítač, dataprojektor, nábytek na umístění pomůcek, koberec, stojany na výkresy, malířské stojany. Přebudováním druhé části půdních prostor by vznikla učebna hudební výchovy. Vybavení: židle a stoly pro žáky, počítač, dataprojektor, nábytek na umístění pomůcek, koberec, relaxační zóna pro žáky.</t>
  </si>
  <si>
    <t>Projekt řeší nákup a využití dotykových interaktivních tabulí do výuky všeobecně vzdělávacích předmětů na škole. Naše škola se dlouhodobě zaobírá interaktivní výukou, jako jednou z možností rozvíjení klíčových kompetencí školního vzdělávacího programu. Snažíme se interaktivní výuku používat jak na prvním, tak na druhém stupni. Touto formou výuky se snažíme zkvalitnit vzdělávání našich žáků, především v přírodovědných a jazykových předmětech. Rozšířením počtu interaktivních tabulí se zvětší počet lidí, které budou moci interaktivní tabule během své výuky využívat. Součástí interaktivní výuky je využití velkého množství výukových materiálů, které velmi obohatí vzdělávací proces, vnesou do výuky mnoho nových poznatků, pohledů na dané učivo. Interaktivní tabule jsou pro vzdělávání našich dětí krokem vpřed.</t>
  </si>
  <si>
    <t>Hodiny informatiky jsou součástí školního vzdělávacího programu na ZŠ. Pokud chceme udržet krok s technickým pokrokem, který je v rámci ICT velmi rychlý, musí docházet k obměně počítačů v určitém časovém intervalu. Dříve bylo na tuto obnovu myšleno v projektech MŠMT ČR, v současnosti již delší dobu nebyl takový projekt vypsán.  V rámci tohoto projektu chceme zmodernizovat učebnu výpočetní techniky nakoupením nových výkonných počítačů včetně příslušného programového vybavení pro 32 žáků + učitelský počítač. Na naší škole jsou počítače odborné učebny využity nejenom pro výuku samotné informatiky, volitelného předmětu praktika z informatiky, ale i pro výuku všeobecně vzdělávacích předmětů.</t>
  </si>
  <si>
    <t>Cílem projektu je zmodernizovat vstupní prostor do školy včetně zázemí šaten. V současné době má škola velmi nevyhovující prostory šaten, které patří k "nejbolestivějším místům" budovy školy. Problémem je nedostatečná kapacita šaten a jejich uspořádání a provoz. V poslední době se škola dostala na kapacitu počtu svých žáků, pro kterou jsou prostory šaten limitující a nevyhovující, neboť byly v době cca před patnácti lety redukovány. Vzhledem k tomu, že šatny slouží pro žáky školy po celou dobu jejich vyučování (tj. po dobu výuky, při návštěvě školní jídelny i při docházce do družiny), slouží nejenom pro převlečení, ale i úschovu velkého množství věcí. V současné době se sice podařilo získat pro některé žáky školy použité šatní skříňky - jejich životnost je však nízká a umístění ne zcela vhodné - po volných místech chodeb bez patřičného zázemí - tudíž řešení nouzové. Projekt řeší stavební úpravy přízemí tak, aby vznikl větší prostor pro umístění dostatečného počtu šatních skříněk a patřičného mobiliáře (laviček). Tento prostor by byl přehlednější a uživatelsky komfortnější. Vlastní šatní skříňka zajišťuje také bezpečí pro osobní věci žáků. Součástí by byla také rekonstrukce osvětlení celého prostoru, které by řešilo splnění hygienických norem, včetně stavebních úprav, které by splnily i normy požární. Vhodné by bylo použít skříňky dřevěné dvou velikostí pro jednotlivé stupně s plechovým roštem (větrání, lepší manipulační prostor pro úklid).</t>
  </si>
  <si>
    <t>Záměrem projektu je rekonstrukce odvětrávání učebny chemie včetně přilehlých prostor (školní cvičná kuchyně), které jsou napojeny na stejnou větrací šachtu.  Učebna chemie je opatřena již nefukčním 34 let starým odvětrávacím systémem. Z tohoto důvodu nelze provádět veškeré jinak možné pokusy bez toho, aniž by splodiny (popřípadě zápach chemikálií) byly cítit v učebně, chodbách a protějších družinách. Cílem projektu je rekonstrukce odvětrávání místnosti chemie a přilehlých prostor tak, aby byla bez omezení realizována výuka a rozvoj žáků v klíčové kompetenci k učení v klíčové kompetenci přírodních věd ve vazbě na budoucí uplatnění na trhu práce.  Budou provedeny stavební úpravy spojené s rekonstrukcí odvětrávacího systému - nové odvětrávací potrubí, pořízení větráku v šachtě.</t>
  </si>
  <si>
    <t>Projekt řeší výstavbu bezbariérové venkovní učebny vč. vybavení v ZŠ Čachovice a MŠ Struhy jako zajištění vhodného prostředí pro vzdělávání žáků a dětí při vhodných venkovních klimatických podmínkách. Klíčové kompetence: Přírodní vědy, technické a řemeslné obory, cizí jazyky, bezbariérovost.</t>
  </si>
  <si>
    <t>Vybavení sokolovny či víceúčelové sportovní haly sportovním nářadím a náčiním</t>
  </si>
  <si>
    <t xml:space="preserve">Pořízení sportovního nářadí a náčiní pro sportovní aktivity. Využito bude ZŠ, MŠ, ŠD, zájmové útvary. </t>
  </si>
  <si>
    <t>Záměr p. ředitelky vybavenost sokolovny (budoucí sportovní víceučelové haly), zlepšit a obnovit.</t>
  </si>
  <si>
    <t>Vybudování učebny přírodních věd</t>
  </si>
  <si>
    <t xml:space="preserve">Přestavba služebního bytu na učebnu přírodních věd (chemie, fyziky, přírodopisu, aj.) včetně vybavení a s možností navýšení kapacity školy až o 20 žáků. </t>
  </si>
  <si>
    <t xml:space="preserve">Vybudování venkovní učebny vč. malého tělocvičného sálu </t>
  </si>
  <si>
    <t xml:space="preserve">Výstavba venkovní učebny Základní školy s malým tělocvičným sálem. Učebna bude vybavena cvičnou kuchyní a umožní případné navýšení kapacity základní školy o 30 žáků. V horním podlaží bude vybudován malý cvičební sál. Díky stavebnímu oddělení od stávajících školních prostor bude objekt současně používán pro komunitní aktivity v obci. </t>
  </si>
  <si>
    <t xml:space="preserve">Zajištěn výkup pozemku, zpracovává se PD pro společné povolení. </t>
  </si>
  <si>
    <t xml:space="preserve">Vybudování učebny informatiky </t>
  </si>
  <si>
    <t>7-8/2022</t>
  </si>
  <si>
    <t>7-8/2023</t>
  </si>
  <si>
    <t xml:space="preserve">NE - není potřeba </t>
  </si>
  <si>
    <t xml:space="preserve">NE - není potřeba, bude provedeno na základě  územního souhlasu  </t>
  </si>
  <si>
    <t xml:space="preserve">Nástavbou na školní jídelnu by vznikly 3 nové odborné učebny: technicko-chemická, cizích jazyků, učebna ICT, dále 2 kabinety pro vyučující, sociální zařízení pro žáky. A. Technicko-chemická laboratoř - Vybaveni: katedra pro vyučující s digestoří (možnost laboratorních pokusů), židle, laboratorní stoly se dřezy pro 30 žáků, ke každému laboratornímu stolu rozvody plynu a elektřiny a možnost 30ks židlí, ozvučení, počítač pro vyučujícího, dataprojektor, interaktivní tabule, vizualizér, mikroskopy, digestoře,  nábytek pro umístění pomůcek. B. Jazyková učebna-Vybavení: katedra pro vyučující, židle, 24ks stolů pro jednotlivce s boxy, 24ks židlí, sluchátka, ozvučení, 24 notebooků, dataprojektor, interaktivní tabule, nábytek pro umístění pomůcek pro jazykové využití. Digitální jazyková laboratoř (centrála pro učitele + sluchátka pro žáky), PC (1x pro učitele + např. 4x pro žáky - možnost propojení, kontroly), interaktivní tabule + bílá tabule na fixy (nejlépe kombinace obou - 2 překrývající se tabule s posuvem, vertikálním nebo horizontálním), projektor, ideálně s blízkou projekcí, sestava katedry a lavic s židlemi (ideálně nastavitelné do U), jednotlivé stoly pro samostatné žákovské PC/tablety/notebooky, uzamykatelná knihovna na výukové materiály, koberec, dobré zatemnění. C. Učebna ICT- Vybavení: katedra pro vyučující, židle, 30ks počítačových stolů pro jednotlivce, 30ks židlí, ozvučení, 30 notebooků, 30 tabletů s nabíjecí skříní, dataprojektor s možností připojení na tablety, interaktivní tabule, nábytek pro umístění pomůcek, tiskárna s kopírkou a skenerem, klimatizace. Kabinety pro pedagogy - vybavení nábytkem a počítači, samostatná místnost s vybavením na umístění chemikálií, nové sociální zařízení pro žáky.                      </t>
  </si>
  <si>
    <t>Ideou projektu je vybudování zázemí pro výuku a rozvoj kompetencí v oblasti přírodních věd odpovídající technickou úrovní 21.století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s nedostatečnými rozvody energií, pomůcky dosluhují a jsou finančně náročné. Cílem je tedy zlepšit celkové zázemí, podpořit zájem žáků a tím zvýšit úroveň kvality vzdělávání. REALIZACE: Stavební úpravy nezbytné k rozvodům elektřiny a rozvody pro připojení žákovských PC (kabeláž, osvětlení, podlaha, rozvody, elektroinstalace). Nákup nového nábytku - speciální lavice, židle, stoly pro umístění PC, demontážní stůl, multimediální katedra, stolek pro regulovatelné školní zdroje - regulovatelný zdroj, sada měřících senzorů pro učitele, sady senzorů pro žáky, 10x PC set pro žáky - demonstrační pomůcky pro výuku mechaniky, optiky a dalších oblastí, výukové programy.</t>
  </si>
  <si>
    <t xml:space="preserve">Ideou projektu je vybudování zázemí pro bezpečnou a efektivní výuku a rozvoj kompetencí v oblasti přírodních věd odpovídající technickou úrovní 21. 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Tomu odpovídá i stav vybavení. Cílem je tedy zlepšit celkové zázemí, podpořit zájem žáků a tím zvýšit úroveň kvality vzdělávání v návaznosti na potřeby trhu práce.  Stavební úpravy nezbytné k rozvodům elektřiny pro připojení žákovských PC (kabeláž, osvětlení, podlaha, rozvody, elektroinstalace), modernizace digestoří pro pokusy - odsávání, modernizace laboratoře. Nákup nového nábytku - speciální lavice, židle, stoly pro umístění PC, demonstrační stůl, multimediální katedra. 10x PC set pro žáky, výměna laboratorních stolů, nové nerezové dřezy + odpady a přívod vody, výukové programy.                                            </t>
  </si>
  <si>
    <t>Výstavba multifunkčního hřiště</t>
  </si>
  <si>
    <t>Výstavba multifunkčního hřiště s umělým povrchem a nafukovací halou. Cílem je vytvoření odpovídajících podmínek pro zajištění výuky TV, vytvoření prostoru pro sportovní vyžití žáků školy i ostatních obyvatel obce. Současně s tím dojde k přestavbě stávající cvičebny na kmenovou učebnu a dojde tak k navýšení kapacity školy, které je potřebné kvůli zvyšujícímu se počtu dětí ve spádové oblasti školy.</t>
  </si>
  <si>
    <t>3/2023</t>
  </si>
  <si>
    <t>Příprava projektové dokumentace</t>
  </si>
  <si>
    <t xml:space="preserve">Učebna informatiky </t>
  </si>
  <si>
    <t>Rekonstrukce stávající učebny bude spočívat v obnově, modernizaci a doplnění technologií a v instalaci a vnitřním uspořádání nového nábytku v učebně tak, aby mohla být využívána i jako učebna kmenová.</t>
  </si>
  <si>
    <t>7/2023</t>
  </si>
  <si>
    <t>Zvýšení kapacity ZŠ</t>
  </si>
  <si>
    <t xml:space="preserve">Zvýšení kapacity školy u budovy v Horním Slivně formou kontejnerové přístavby. Vznikne jedna kmenová učebna se šatnami, sociálním zařízením a zázemím pro vyučující. </t>
  </si>
  <si>
    <t>Horní Slivno</t>
  </si>
  <si>
    <t>Vybudování letní učebny a družiny</t>
  </si>
  <si>
    <t xml:space="preserve">Rekonstrukce staré stodoly pro potřeby družiny a školy - letní učebna. </t>
  </si>
  <si>
    <t>Zpracovaná studie i projektová dokumentace vč. rozpočtů.</t>
  </si>
  <si>
    <t xml:space="preserve">Adaptace půdních prostor základní školy </t>
  </si>
  <si>
    <t xml:space="preserve">Adaptace půdních prostor základní školy na školní družinu a sborovnu. Vnitřní zateplení prostor školní půdy. Zřízení střešních oken. Zřízení sádrokartonových obkladů a příček. Zavedení vodoinstalačních a elektrických sítí. Rekonstrukce schodiště. Rekonstrukce podlah. </t>
  </si>
  <si>
    <t>Projektová dokumentace, stavební povolení, závazné stanovisko PÚ.</t>
  </si>
  <si>
    <t>Výměna oken na budově ZŠ</t>
  </si>
  <si>
    <t xml:space="preserve">Nahrazení stávajících nevyhovujících oken budovy ZŠ. Výměna vstupních dveří. Zlepšení izolačních vlastností objektu. </t>
  </si>
  <si>
    <t>Rekonstrukce střechy budovy ZŠ</t>
  </si>
  <si>
    <t xml:space="preserve">Rekonstrukce střechy budovy základní školy. Výměna střešní krytiny dle požadavků NPÚ. Částečná rekonstrukce krovů a výměna laťování. Zřízení střešních oken. Rekonstrukce komínů. Výměna okapů a svodů. </t>
  </si>
  <si>
    <t>Modernizace odborných učeben</t>
  </si>
  <si>
    <t xml:space="preserve">Modernizace a úprava stávajících učeben, včetně pořízení nábytku, pomůcek. Vyřešení osvětlení, výmalby, rekonstukce podlahy. Vyřešení bezbariérového WC, schodolez. </t>
  </si>
  <si>
    <t xml:space="preserve">Zpracovaná PD včetně rozpočtů. </t>
  </si>
  <si>
    <t>Rekonstrukce školní zahrady</t>
  </si>
  <si>
    <t>Rekonstrukce školní zahrady včetně zřízení pergoly, sloužící jako venkovní učebna. Zřízení vodní nádrže a hracích ploch, včetně lezecké stěny. Zřízení záhonů s okrasnými i užitkovými rostlinami. Osazení zahrady lavičkami. Vodoinstalatérské práce. Zřízení hracích prvků pro žáky ZŠ.</t>
  </si>
  <si>
    <t xml:space="preserve">Projektová dokumentace, plán zahrady. </t>
  </si>
  <si>
    <t>Oprava vnějších omítek budovy ZŠ a zateplení objektu</t>
  </si>
  <si>
    <t xml:space="preserve">Nahrazení stávajících omítek novou fasádou. V pohledové straně z návsi oprava v souladu s požadavky památkové péče. Členění omítek a barevné ladění bude provedeno v kontextu vesnické památkové zóny a s ohledem na historickou hodnotu budovy. Zateplení budovy ZŠ ze zadní a boční nepohledové části. </t>
  </si>
  <si>
    <t xml:space="preserve">Vybavení ICT technikou učebny jazyků pro 24 žáků. - Počítač (notebook) + příslušenství (myš, sluchátka + software pro každé pracovní místo žáka   - Dokovací stanice  - Nábytek-jednomístná lavice, židle   - Dataprojektor, promítací plátno  - Pracovní místo pro pedagoga - katedra, židle, počítač včetně příslušenství.                                                             </t>
  </si>
  <si>
    <t>Cílem projektu je modernizovat vybavení školní jídelny instalací multifunkční pánve, konvektomatu, stroje na zpracování.</t>
  </si>
  <si>
    <t>Vybudování nové třídy v prostorách stávajícího půdního prostoru je spojena se zateplením střechy a položením nové krytiny.</t>
  </si>
  <si>
    <t>Přebudování půdních prostor nebo nástavba nad stávající tělocvičnu. Vybudování dvou odborných učeben, pracovní vyučování, výtvarná výchova a zázemí pro pedagogy kabinet.</t>
  </si>
  <si>
    <t>Rekonstrukce odvětrání učebny chemie a přilehlých prostor</t>
  </si>
  <si>
    <t xml:space="preserve">Rekonstrukce učebny informatiky spočívající v úprava elektrorozvodů, osvětlení, vybavení nábytkem a novou počítačovou technikou. </t>
  </si>
  <si>
    <t>Sojovice</t>
  </si>
  <si>
    <t>Základní škola a mateřská škola Sojovice okres Mladá Boleslav</t>
  </si>
  <si>
    <t>Obec Sojovice</t>
  </si>
  <si>
    <t>Kompletní rekonstrukce stravovacího provozu pro MŠ a ZŠ včetně nového vybavení školní kuchyně</t>
  </si>
  <si>
    <t>Cílem projektu bude  kompletní rekonstrukce školní jídelny včetně přilehlých ploch v rámci stravovacího provozu a nového vybavení. Rekonstrukce se týká kompletního stravovacího provozu (školní kuchyně pro MŠ a ZŠ, skladové prostory a zázemí pro zaměstance školní jídelny). Vzhledem k tomu, že objekt byl postaven v 80. letech minulého století , tak nyní již úplně neodpovídá všem požadakům v rámci stravování. Projektem dojde k nutné rekonstrukci stravovacího provozu v návaznosti na platné předpisy (hygienické normy, školní stravování, HACCP apod.). Rekonstrukce bude obsahovat  kompletní opravu  vzduchotechniky, elektroinstalace, odpadů, nové dlažby, obklady, malby, nátěry a dojde k pořízení a instalaci kompletního vybavení kuchyně a provedení výměny oken a dveří apod.</t>
  </si>
  <si>
    <t>Vybudování kompletního zázemí u sportovního hřiště v areálu ZŠ</t>
  </si>
  <si>
    <t xml:space="preserve">Cílem projektu bude vybudování zázemí u  sportovního hřiště v areálu Základní školy Sojovice pro zlepšení podmínek výuky tělesné výchovy žáků a školní družiny a volnočasové aktivity pro širokou veřejnost. Cílem projektu je vybudování kompletního zázemí  (šatny, umývárny, toalety apod.), včetně technické infrastruktury (přívod . el.proudu, vody, odpadu, kotel atd.) a  skladovacích prostor  (prostor k úschově sportovního náčiní) . Hřiště šlouží i  v rámci volnočasových aktivit pro širokou veřejnost v rámci obce Sojovice. Vybudováním zázemí dojde k možnosti častejšímu využití hřiště, kde nyní vzhledem k chybějícímu zázemí je problém využitelnosti hřiště ve všech ročních obdobích. </t>
  </si>
  <si>
    <t>Modernizace a dovybavení vnitřního vybavení ZŠ</t>
  </si>
  <si>
    <t>Modernizace a dovybavení vnitřního vybavení ZŠ . Obnova již nevyhovujících tabulí, doplnění koberců, žákovských lavic, židlí do učeben včetně obnovy podklahových krytin v učebnách a doplnění zatemnění oken v rámci výuky na interaktivnáních tabulích, které jsou již umístěny a je potřeba zajistit správné osvětlení v rámci výuky.</t>
  </si>
  <si>
    <t>Vybudování venkovní učebny pro ZŠ Sojovice</t>
  </si>
  <si>
    <t>Rekonstrukce šaten pro žáky s doplněním odpovídajícho zázemí včetně vybavení.</t>
  </si>
  <si>
    <t>Krnsko</t>
  </si>
  <si>
    <t>Obec Krnsko</t>
  </si>
  <si>
    <t>71010408</t>
  </si>
  <si>
    <t xml:space="preserve">Základní škola a Mateřská škola Krnsko </t>
  </si>
  <si>
    <t>Zvýšení bezpečnosti pro pěší, víceúčelové hřiště u ZŠ a MŠ Krnsko</t>
  </si>
  <si>
    <t xml:space="preserve">Krnsko </t>
  </si>
  <si>
    <t>10/2024</t>
  </si>
  <si>
    <t>04/2026</t>
  </si>
  <si>
    <t>objednávka na zajištění projektové dokumentace ve stupni studie proveditelnosti</t>
  </si>
  <si>
    <t xml:space="preserve">Nástavba objektu školy - učebny tzv. klíčových kompetencí vč. zajištění bezbariérovosti </t>
  </si>
  <si>
    <t xml:space="preserve">Předmětem projektu je nástavba nad jednou z částí stávající budovy 5. Základní školy. V nově využitém prostoru vzniknou samostatné výukové prostory, které lze využít jako učebny tzv. klíčových kompetencí – jazykové učebny, učebny přírodních věd, IT učebny či polytechnické vzdělávání. Součástí budovaného objektu je i bezbariérové WC a bezbariérový výtah.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</si>
  <si>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09/2023</t>
  </si>
  <si>
    <t>Zpracována projektová dokumentace – probíhá audit nákladů a rozpracování do případných etap.</t>
  </si>
  <si>
    <t>Půdní vestavba - odborné účebny</t>
  </si>
  <si>
    <t xml:space="preserve">Předmětem projektu je využití dosud nevyužívané půdy pro potřeby odborných učeben a družiny. V nově využitém prostoru vzniknou celkem čtyři samostatné prostory, které lze využít pro družiny/učebny. Předpokládaná kapacita jedné družiny/učebny je 16 žáků. Nově budované prostry by měly sloužit pro potřeby jazykové výuky, IT výuky a přírodních věd. V blízkosti schodišť se umisťují WC.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</si>
  <si>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Vybudování zcela nových odborných učeben přístavbou k budově (pavilonu I. stupně). Ze spojovacího krčku mezi pavilony vybudovat výtah, schodiště, další odborné učebny. Rekonstrukcí projde stávající sociální zázemí, bude rozšířené do přístavby. Vznikne 5 nových odborných učeben včetně 2 kabinetů pro vyučující, dva prostory volnočasového zázemí pro žáky u výtahu a jedna kmenová třída v 1. NP. Jedna nově vzniklá kmenová třída v přístavbě a úprava současných prostor budovy školy na nové šatny jsou neuznatelných náklady projektu.</t>
  </si>
  <si>
    <t xml:space="preserve">Třídy 1. a 2. stupně - výměna a doplnění školního nábytku </t>
  </si>
  <si>
    <t xml:space="preserve">Projekt řeší výměnu a doplnění školního nábytku (lavice, židle) pro žáky 1. a 2. stupně. </t>
  </si>
  <si>
    <t>07-08/2022</t>
  </si>
  <si>
    <t>07-08/2023</t>
  </si>
  <si>
    <t xml:space="preserve">Projektová dokumentace a podklady pro výběrové řízní hotové. </t>
  </si>
  <si>
    <t xml:space="preserve">V rámci zvýšení bezpečnosti se uvažuje vybudovat novou komunikaci pro pěší vedenou v různých výškových úrovních podél silnice III/27223 v úseku od Obecního úřadu po pozemek p.č. 148/4, délka úseku je cca 120 m. V rámci úpravy svahu na pozemku p. č. 148/2 dojde k úpravě stávající zahrady ZŠ a MŠ, která je v současné době z části využívána jako dětské hřiště.
Nový chodník napojit na stávající, který končí u východního nájezduna pozemek ZŠ a MŠ (před Obecním úřadem), dále pokračovat v úrovni koruny stávající zárubní zdi. Za stávající zdí západním směrem vybudovat dvě opěrné zdi - jednu pro chodník, který by postupně klesal na úroveň silnice III/27223 a druhou pro budoucí víceúčelové hřiště na zahradě ZŠ a MŠ. Chodník na pozemku p.č.148/2 by byl vybudován v nově řešeném odřezu s opěrnou a zárubní zdí. Výškový rozdíl mezi plochou hřiště a niveletou silnice III/27223 je odhadem cca 4,0 - 4,5 m, tzn. opěrná zeď pro chodník výšky cca 2,0 m a postupně se snižuje a zárubní zeď pro chodník výšky cca 2,0 m a postupně se zvyšuje - ve směru západním. Chodník bude končit ve chvíli, kdy neklesá zpět na úroveň silnice, případně mírně nad úrovní silnice, kde bude dále pokračovat po stávajících komunikacích.  
Víceúčelové hřiště bude vybudováno v rozměrech dle standardů jednotlivých sportů, pozemky p.č. 148/2, 150/2 a 150/3 budou dále využity i pro návrh umístění hracích prvků pro MŠ. Cílem bude vybudovat víceúčelové hřiště jak pro širokou veřejnost, tak pro MŠ a ZŠ.  </t>
  </si>
  <si>
    <t>04/2025</t>
  </si>
  <si>
    <t>Přístavba Masarykovy ZŠ a MŠ Brodce</t>
  </si>
  <si>
    <t>08/2027</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</si>
  <si>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</si>
  <si>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Cílem projektu je kvalitnější a pevnější ochrana oken tělocvičny a zjednodušení manipulace s ochrannými sítěmi. V současné době jsou sítě umístěny do těžkých kovových rámů, které jsou jednotlivě ukotveny napevno do zdi bez jednoduchého principu manipulace. Nový způsob uchycení ochranných sítí či ochranného pletiva na lanku by umožňoval komfortnější systém otevírání oken a jejich případný úklid (významný především z pohledu hygieny - čistota, větratelnost).  Současné řešení je možno označit z potencionálně nebezpečné. Nebezpečí úrazu při zasažení součástí konstrukce je poměrně velké (hlavně při kolektivních sportech). Současná kovová konstrukce je také velmi těžká. Výměnou ochranných sítí by došlo ke zkvalitnění zabezpečení ochrany žáků při tělesné výchově i sportovců, kteří využívají tělocvičnu v odpoledních hodinách. Taktéž by došlo ke zlepšení úklidu těchto prostor.</t>
  </si>
  <si>
    <t>Kompletní rekosntrukce velké školní tělocvičny (Tělocvična Jana Železného)</t>
  </si>
  <si>
    <t xml:space="preserve">Došlo pouze k prohlídce objektu lidmi ze stavebního odboru, dále pak statiky a lidmi ze stavebnictví. Papírově není nic zpracováno. </t>
  </si>
  <si>
    <t>Klíčová tělocvična pro celou školu byla postavena před 22 lety. Tělocvična je netypické stavby o které se ví, že její rekonstrukce bude náročnějším projektem, zejména kvůli některým nestandardně postaveným částem. Firma, která před lety tělocvičnu stavěla, již neexistuje a i proto je údržba haly náročná z několika hledisek. Hala, kterou používá celá škola a dále pak i škola vedlejší a také široka veřejnost, především mládež, je průběžně opravována „záplatovacím“ stylem. Opravují se složitě věci, které jsou zrovna v havarijním stavu. Bude tedy potřeba rekonstrukce průhledné střechy, skrz kterou pravidelně na různých místech zatéká. Dále pak je potřeba položit nový povrch. Staré obložení vnitřku haly, které je již místy nebezpečné je potřeba nahradit novým. Vyřešit se musí také často nefunkční elektrické otevírání oken a též vyhřívání a klimatizace haly. Potřeba je vyměnit i vstupní dveře, upravit nářaďovnu a v neposlední řadě halu natřít, malováno v ní od postavení nikdy nebylo. Projekt by obsahoval i mnoho dalších drobnějších prací.</t>
  </si>
  <si>
    <t>Obnova IT techniky v učebně informatiky</t>
  </si>
  <si>
    <t>Cílem projektu je obnova počítačové techniky a vybavení v učebně informatiky.</t>
  </si>
  <si>
    <t>1/2024</t>
  </si>
  <si>
    <t>Nové mycí centrum do kuchyně ZŠ</t>
  </si>
  <si>
    <t xml:space="preserve">Cílem projektu je náhrada stávajícího a zastaralého způsobu mytí nádobí ve školní kuchyni. Pořízením nového mycího centra dojde k efektivnímu mytí nádobí, úspoře času, energií a lidské práce. </t>
  </si>
  <si>
    <t>1/2025</t>
  </si>
  <si>
    <t>Průzkum trhu včetně cenových nabídek.</t>
  </si>
  <si>
    <t xml:space="preserve">Bezno </t>
  </si>
  <si>
    <t xml:space="preserve">Základní škola a mateřská škola Václava Vaňka </t>
  </si>
  <si>
    <t xml:space="preserve">Městys Bezno </t>
  </si>
  <si>
    <t>Zázemí pro komunitní a výukové aktivity</t>
  </si>
  <si>
    <t>Bezno</t>
  </si>
  <si>
    <t xml:space="preserve">Vybudování komunitního a výukového centra v nevyužívaném areálu školy, které je v současnosti tvořeno atriem mezi jednotlivými školními pavilony. Projektem bude řešena i bezbariérovost. </t>
  </si>
  <si>
    <t>2025</t>
  </si>
  <si>
    <t xml:space="preserve">Zpracování generalu školství v Bezně. </t>
  </si>
  <si>
    <t xml:space="preserve">Stavba a vybavení nové tělocvičny v areálu ZŠ a MŠ  Dobrovice, včetně šaten a hygienického zázemí. </t>
  </si>
  <si>
    <t>DÚR, nutno aktualizovat.</t>
  </si>
  <si>
    <t>Vybudování jednoho oddělení školní družiny a zázemí pro venkovní pobyt všech oddělení</t>
  </si>
  <si>
    <t xml:space="preserve">Vybudování jednoho oddělení školní družiny a zázemí pro venkovní pobyt všech oddělení v prostorách bývalé plynové kotelny. Zde by měla být vybudována třída pro jedno oddělení družiny pro 30 žáků, WC a umývárny pro ostatní žáky, kteří tráví čas na zahradě školy. Nová třída bude rozdělena na hrací a cvičební prostor (koberce, police pro hry a hračky) a místo pro práci u stolků (lina, sedací nábytek, uložení výtvarných a jiných potřeb pro rozvoj kreativity žáků), přenosná IT zařízení, napojení na IN síť. </t>
  </si>
  <si>
    <t>Schválený záměr</t>
  </si>
  <si>
    <t>Stavební úprava keramické dílny</t>
  </si>
  <si>
    <t>Kompletní rekonstrukce místnosti - odizolování, omítky, podlaha</t>
  </si>
  <si>
    <t>PD zatím nezpracovaná.</t>
  </si>
  <si>
    <t>Školní hřště + školní zahrada</t>
  </si>
  <si>
    <t>Úprava školního hřiště - umístění nových herních prvků do prostoru školního hřiště v rámci rozvíjení všeobecné pohybové schopnosti dětí, vybudování odpočinkové a herní zóny pro děti ZŠ a MŠ. 
Úprava areálu zahrady, výsadba keřů popřípadě stromů.</t>
  </si>
  <si>
    <t>Projektová dokumentace zatím nezpracována.</t>
  </si>
  <si>
    <t>Rekonstrukce podkrovní učebny v budově Dolní Slivno 40</t>
  </si>
  <si>
    <t xml:space="preserve">Přestavba podkrovní učebny, která je nyní koncipovaná jako cvičný byt s kuchyňskou linkou pro výuku praktických činností. Cílme projektu je úprava učebny pro 12 žáků na dělené hodiny cizích jazyků, případně dalších vyučovacích předmětů. </t>
  </si>
  <si>
    <t>07/2023</t>
  </si>
  <si>
    <t>Zpracovává se projektová dokumentace.</t>
  </si>
  <si>
    <t>Rekonstrukce budovy základní školy Dolní Slivno 40</t>
  </si>
  <si>
    <t>Součástí projektu je přesun pobočky České pošty v Dolním Slivně do prostor současné obecní knihovny, přesun obecního úřadu do prostor současné pobočky České pošty a přestavba současných prostor obecního úřadu v budově školy na jednu kmenovou učebnu se zázemím v podobě šatny pro žáky.</t>
  </si>
  <si>
    <t>Součástí projektu je přesun OÚ do jiných prostor v budově základní školy na adrese Horní Slivno 107 a přestavba současného OÚ na kmenovou učebnu. Součástí projektu je i vznik dalších šaten pro žáky, kabinetu pro pedagogické pracovníky a úložných prostor na pomůcky a provozní potřeby (úklid a údržba).</t>
  </si>
  <si>
    <t>8/2027</t>
  </si>
  <si>
    <t>Projektová dokumentace zpracována.</t>
  </si>
  <si>
    <t xml:space="preserve">Oplocení areálu školy  </t>
  </si>
  <si>
    <t>Oprava oplocení areálu školy</t>
  </si>
  <si>
    <t>V případě nedostačující kapacity ZŠ Tyršova by bylo nutné v ZŠ Máchova přistavět učebny</t>
  </si>
  <si>
    <t>Obnova a modernizace učeben na odborné předměty, především vybavení</t>
  </si>
  <si>
    <t>Rekonstrukce stávajíchc prostor šaten a zázemí pro TV, šatny mají nedostatečný počet wc, spojené sprchy pro dívky a chlapce a nevyhovující zázemí pro personál</t>
  </si>
  <si>
    <t>Stávající tělocvična nevyhovuje kapacitou pro pořádání hodin  TV či mimoškolních kroužků, v současné době nelze přidat do výuky třetí hodinu TV, jedná se o výstavbu druhé nové tělocvičny s odpovídajícím zázemím v areálu ZŠ Máchova</t>
  </si>
  <si>
    <t>Stávající plášť budovy ZŠ Máchova je dožilý a rozpraskaný, je nutné jeho zateplení a oprava omítek, v prostoru zázemí u šaten TV jsou stále stará okna</t>
  </si>
  <si>
    <t>2030</t>
  </si>
  <si>
    <t>V rámci efektivnosti výuky, energií a provozu je zpracována na centralizace budovy I. a II. stupně do jedné budovy včetně plnohodnotné družiny, v návaznosti bude nutné vystavět i druhou tělocvičnu</t>
  </si>
  <si>
    <t>2028</t>
  </si>
  <si>
    <t>Před školou vzniká v době vození a vyzvedávání dětí dopravní problém v důsledku vysoké koncetrace aut a nepřehledné situace. Je nutné koncepčně řešit celý veřejný prostor s ohledem na automobilovou i pěší dopravu</t>
  </si>
  <si>
    <t>Střešní plášť na jednotlivých objektech školy je na pokraji životnosti. Město bude etapově rekonstruovat střechy na jednotlivých pavilonech. V roce 2023 je v plánu střecha nad stávající tělocvičnou a následně se bude pokračovat dalšími etapami.</t>
  </si>
  <si>
    <t>03/2023</t>
  </si>
  <si>
    <t>V části objektu se nachází uzavřené atrium, které není v tuto chvíli využívané,mohl by zde vzniknout prostor pro odpočinek, volnočasový prostor pro děti či venkovní učebna. V areálu školy se nachází nádvoří tvořené poničenou betonovou dlažbou a bez celkové koncepce veřejného prostoru, je nutné ho také zrevitalizovat.</t>
  </si>
  <si>
    <t>03/2025</t>
  </si>
  <si>
    <t>Rozšíření kuchyně a jídelny v ZŠ Máchova</t>
  </si>
  <si>
    <t>Současná kapacita jídelny a kuchyně je plně využita a v případě přírustu většího počtu dětí nebude kapacitně dostačovat, v kuchyni není prostor pro další modernizaci</t>
  </si>
  <si>
    <t>Šatny ZŠ Máchova</t>
  </si>
  <si>
    <t>Šatny pro děti u vstupu do budovy - klecový systém, jsou již dožilé a ve špatném technickém stavu. Je nutná jejich kompletní výměna</t>
  </si>
  <si>
    <t>Vybudování školního poradenského pracoviště a logopedické učebny</t>
  </si>
  <si>
    <t xml:space="preserve">Obsahem projektu je vybudování poradenského pracoviště a nové logopedické učebny. Součástí projektu jsou stavební práce, nový nábytek a odborné pomůcky. Součástí projektu bude zajištění bezbariérovosti. </t>
  </si>
  <si>
    <t>Projekt se připravuje pro vhodný dotační titul.</t>
  </si>
  <si>
    <t xml:space="preserve">Obsahem projektu je modernizace stávajících odborných učeben. Součástí projektu jsou stavební práce, nový nábytek a odborné pomůcky. Součástí projektu bude zajištění bezbariérovosti. </t>
  </si>
  <si>
    <t>Záměrem je vybudování klimatizace v učebně ICT a modernizace vybavení kmenových učeben zavedením interaktivní techniky. ŘEŠENÝ PROBLÉM: Učebna ICT je vybavena 30 PC. Zejména v letních měsících nelze zajistit teplotní komfort pro žáky a pedagogy. Dále škola disponuje velmi kvalitními digitálními výukovými materiály. Z tohoto důvodu je žádoucí jejich maximální využití - v současné době mohou vyučující cizích jazyků využívat v tomto ohledu pouze klasickou učebnu ICT.   
Cílem projektu je vybudovat takové výukové prostory pro žáky, aby bylo možno za vyhovujících co nejvíce rozvíjet klíčové kompetence k učení v oblasti práce s digitálními technologiemi ve všech oblastech (cizí jazyky, přírodní vědy, technické obory), umožnit jejich využívání širokému spektru žáků. Stavební úpravy nutné k vybudování klimatizace, pořízení potřebné techniky a její uvedení do provozu (20 PC s operačním systémem kompatibilním se školními servery, 20 interaktivních tabulí s dataprojektory, vybavení dvou jazykových učeben a učebny SPU2X10-ti počítači s možností využití programů pro nácvik konverzace a správné výslovnosti v cizím jazyce - 5PC pro SPU).</t>
  </si>
  <si>
    <t>Základní a mateřská škola Dolní Slivno</t>
  </si>
  <si>
    <t xml:space="preserve">Obec Dolní Slivno </t>
  </si>
  <si>
    <t>Přístavba a rekonstrukce části budovy čp. 115 -  ZŠ Březno</t>
  </si>
  <si>
    <t xml:space="preserve">Vybudování školní tělocvičny </t>
  </si>
  <si>
    <t>Vybudování školní tělocvičny včetně vybavení, propojení se stávající budovou základní školy, zabezpečení výuky tělesné výchovy; možnost rozdělení na výuce výukových zón, míčové sporty</t>
  </si>
  <si>
    <t>Projektový záměr</t>
  </si>
  <si>
    <t>Rekontrukce budovy kotelny; výměna kotlů za nové, či jiné kombinované zdroje tepla; řídící prvky provozu; výměna tepelných médií včetně termostatických hlavic; realizace nových rozvodů, celková obnova tepelné soustavy včetně obnovitelných zdrojů energie.</t>
  </si>
  <si>
    <t>Zateplení budovy; výměna oken; rekonstrukce pláště školy, rekonstrukce dveří.</t>
  </si>
  <si>
    <t>Školní družina</t>
  </si>
  <si>
    <t xml:space="preserve">Výstavba nové školní družiny včetně vybavení s kapacitou 160 žáků. </t>
  </si>
  <si>
    <t>Školní klub</t>
  </si>
  <si>
    <t xml:space="preserve">Výstavba školního klubu včetně vybavení s kapacitou 50 žáků při ZŠ Bakov nad Jizerou </t>
  </si>
  <si>
    <t>Učebna pro osobnostní a sociální výchovu</t>
  </si>
  <si>
    <t>Vybudování učebny včetně vybavení pro komunitní aktivity a podporu sociální inkluze.</t>
  </si>
  <si>
    <t>Zvýšení kapacity vybavení odborných učeben základních škol v MB</t>
  </si>
  <si>
    <t>Revitalizace školního dvora</t>
  </si>
  <si>
    <t xml:space="preserve">zrealizováno za podpory dotačních prostředků z IROP </t>
  </si>
  <si>
    <t>2018</t>
  </si>
  <si>
    <t>Rozšíření kapacity základní školy</t>
  </si>
  <si>
    <t>Rekonstrukce venkovních ploch základní školy</t>
  </si>
  <si>
    <t>Zajištění konektivity základní školy a IT</t>
  </si>
  <si>
    <t>Propojení optickými vlákny; Klimatizovaná serverovna; Server; Hardware a software; Interaktivní prostředky výuky.</t>
  </si>
  <si>
    <t>Bezpečnostní zajištění základní školy</t>
  </si>
  <si>
    <t>Vybudování IT sítě</t>
  </si>
  <si>
    <t>Rekonstrukce dvora školy</t>
  </si>
  <si>
    <t xml:space="preserve">Vybudování venkovní učebny – jiná forma výuky </t>
  </si>
  <si>
    <t>6/2026</t>
  </si>
  <si>
    <t>9/2026</t>
  </si>
  <si>
    <t xml:space="preserve">oranžově zvýrazněno, co bylo zrealizováno za podpory dotačních prostředků z IROP </t>
  </si>
  <si>
    <t>Písemně formulovaný záměr (již někde evidovaný). Projektová dokumentace Územní rozhodnutí. Oranžově zvýrazněno, co bylo zrealizováno za podpory dotačních prostředků z IROP</t>
  </si>
  <si>
    <t>Písemně formulovaný záměr (již někde evidovaný). Projektová dokumentace. Oranžově zvýrazněno, co bylo zrealizováno za podpory dotačních prostředků z IROP</t>
  </si>
  <si>
    <t xml:space="preserve">Oranžově zvýrazněno, co bylo zrealizováno za podpory dotačních prostředků z IROP </t>
  </si>
  <si>
    <t>výběr dodavatele, probíhá realizace (realizováno přes IROP)</t>
  </si>
  <si>
    <t>výběr dodavatele, probíhá realizace (realizováno přes MAS Český ráj a Střední Pojizeří)</t>
  </si>
  <si>
    <t xml:space="preserve">Vybudování technické učebny - laboratoře </t>
  </si>
  <si>
    <t>Prejektem se rozumí v jedné z učeben vybudovat zcela komplexní laboratoř pro výuku technických předmětů (fyzika, chemie)</t>
  </si>
  <si>
    <t>7/2026</t>
  </si>
  <si>
    <t>8/2026</t>
  </si>
  <si>
    <t xml:space="preserve">Na základě podnětu šetření ČŠI je záměr vybudování odborné učebny - laboratoře, kterou aktuálně pro výuku postrádáme. </t>
  </si>
  <si>
    <t>Vybavení nové přístavby ZŠ Březno</t>
  </si>
  <si>
    <t xml:space="preserve">Do zcela nových odborných učeben ZŠ Březno vybudovaných přístavbou k budově (pavilonu I. stupně) bude zakoupeno nové vybavení. Novým vybavením se rozumí: vestavěné skříně, lavice, katedry, židle pro žáky i učitelé a interaktivní tabule. </t>
  </si>
  <si>
    <t xml:space="preserve">Realizace výstavby přístavby školy je plánovavá na 7/2024. Dokončení stavby předpoklad 8/2026. Vybavení nových učeben prázdniny rok 2026. Dle projektové dokumentace byl sestaven soupis vybavení např. vestavěné skříně, lavice, katedry, židle pro žáky i učitele a interaktivní tabule atd. </t>
  </si>
  <si>
    <t>hotový projekt</t>
  </si>
  <si>
    <t>9/2027</t>
  </si>
  <si>
    <t>Zpracovává se projektová dokumentace</t>
  </si>
  <si>
    <t>Rekonstrukce budovy základní školy Horní Slivno 107</t>
  </si>
  <si>
    <t>zrealizováno IROP</t>
  </si>
  <si>
    <t>30.6.2024</t>
  </si>
  <si>
    <t>31.12.2027</t>
  </si>
  <si>
    <t>zajišťjeme výkup nemovitosti</t>
  </si>
  <si>
    <t xml:space="preserve">Zvýšení kapacity vykoupením domu se zahradou č. 81 v obci Dolní Slivno. Tím vznikne pět kmenových učeben se šatnami, sociálním zařízením, družinou a zázemím pro vyučující. </t>
  </si>
  <si>
    <t xml:space="preserve">Relaxační místnost bude vybudována z prázdného půdního prostoru. Sloužit bude k třídnickým hodinám, k činnostem, které rozvíjí osobnostně sociální dovednosti žáků, relaxační místo o přestávkách (hlavní a polední). V místnosti bude školní nábytek, ale i volný prostor pro relaxaci. </t>
  </si>
  <si>
    <t>07/2025</t>
  </si>
  <si>
    <t>Zadaná projektová dokumentace</t>
  </si>
  <si>
    <t>Cílem projektu je zrekonstruovat elektrické rozvody ve školní jídelně pro potřeby instalace moderního vybavení, snížení energetické náročnosti, úspornější osvětlení, kvalitnější o zvýšení hygienických standardů.</t>
  </si>
  <si>
    <t>06/2025</t>
  </si>
  <si>
    <t>1. ZŠ Mladá Boleslav</t>
  </si>
  <si>
    <t>Zpracována PD; zahájeno zadávací řízení na stavební část projektu; v případě zadávací řízení na dodávku AV/IT techniky a vnitřního vybavení (nábytek, apod.). Prováděné úpravy nevyžadují stavební povolení - nerelevantní.</t>
  </si>
  <si>
    <t>2. ZŠ Mladá Boleslav</t>
  </si>
  <si>
    <t>Základní škola, Komenského nám. 91, příspěvková organizace</t>
  </si>
  <si>
    <t>Základní škola Mladá Boleslav, Komenského nám. 76, příspěvková organizace</t>
  </si>
  <si>
    <t>3. ZŠ Mladá Boleslav</t>
  </si>
  <si>
    <t>Základní škola Dr. Edvarda Beneše Mladá Boleslav, Laurinova 905, příspěvková organizace</t>
  </si>
  <si>
    <t>Základní škola T.G.Masaryka a Mateřská škola Mladá Boleslav, Svatovítská 574, příspěvková organizace</t>
  </si>
  <si>
    <t>Základní škola a Mateřská škola Mladá Boleslav, Jilemnického 1152, příspěvková organizace</t>
  </si>
  <si>
    <t>7. ZŠ Mladá Boleslav</t>
  </si>
  <si>
    <t>4. ZŠ a MŠ Mladá Boleslav</t>
  </si>
  <si>
    <t>6. ZŠ a MŠ Mladá Boleslav</t>
  </si>
  <si>
    <t>Základní škola Mladá Boleslav, Václavkova 1082, příspěvková organizace</t>
  </si>
  <si>
    <t>8. ZŠ a MŠ Mladá Boleslav</t>
  </si>
  <si>
    <t xml:space="preserve">Základní škola a Mateřská škola Mladá Boleslav, Václavkova 1040, příspěvková organizace </t>
  </si>
  <si>
    <t>10. ZŠ a MŠ Debř Mladá Boleslav</t>
  </si>
  <si>
    <t>Masarykova základní škola a Mateřská škola Debř, Mladá Boleslav, Bakovská 7, příspěvková organizace</t>
  </si>
  <si>
    <t xml:space="preserve">Hotova architektonická studie a studie PBŘ.
Zpracování projektové dokumentace a dokumentace pro stavební povolení a dokumentace pro provedení stavby ve fázi realizace. </t>
  </si>
  <si>
    <t>Základní škola T. G. Masaryka a Mateřská škola Mladá Boleslav, Svatovítská 574, příspěvková organizace</t>
  </si>
  <si>
    <t xml:space="preserve">Základní škola Mladá Boleslav, Václavkova 1082, příspěvková organizace </t>
  </si>
  <si>
    <t>Základní škola a Mateřská škola Mladá Boleslav, Václavkova 1040, příspěvková organizace</t>
  </si>
  <si>
    <t xml:space="preserve">Základní umělecká škola Mladá Boleslav, 17. listopadu 1325, příspěvková organizace </t>
  </si>
  <si>
    <t>5. ZŠ Mladá Boleslav</t>
  </si>
  <si>
    <t>A. Nástavba nad tělocvičnu - vybudování odborných učeben - polytechnická učebna, cizích jazyků
B. venkovní učebna</t>
  </si>
  <si>
    <t xml:space="preserve">Nástavbou nad tělocvičnou by vznikly 2 nové odborné učebny: polytechnická, cizích jazyků, dále kabinet pro vyučující.
A. Polytechnická laboratoř-vybavení: katedra pro vyučující, židle, laboratorní stoly se dřezy pro 30 žáků, ke každému lab. stolu rozvody plynu a elektřiny pro možnost 30 ks židlí, ozvučení, počítač pro vyučujícího, dataprojektor, interaktivní tabule, vizualizér, mikroskopy, digestoře, nábytek pro umístění pomůcek. 
Jazkyková učebna-vybavení: katedra pro vyučující, židle, 24 ks stolů pro jednotlivce s boxy, 24 ks židlí, sluchátka, ozvučení, 24 NB, dataprojektor, inter. tabule, nábytek pro umístění pomůcek pro jazykové využití. Digitální jazkyková laboratoř (centrála pro učitele + sluchátka pro žáky) PC (1x pro učitele+např. 4x pro žáky - s možností propojení, kontroly) interaktivní tabule+bílá tabule na fixy (nejlépe kombinace obou - 2 překrývající se tabule s posuvem, vertikálním nebo horizotálním), projektor, ideální s blízkou projekcí, sestava katedry a lavic s židlemi (ideálně stavitelné do U), jednotlivé stoly pro samostatné žákovské PC/tablety/NB, uzamykatelná knihovna na výukové materiály, koberec, dobré zatemnění. 
Venkovní učebna: podpořit enviromentální a badatelskou výuku, dále by zde vzniklo i zázemí pro šk. družinu. Vybavení: zastřešená venkovní pergola ze dřeva, katedra pro vyučující, židle, stoly pro 30 žáků, tabule, nábytek pro umístění pomůcek, hmyzí hotel, vyvýšené záhony, pomůcky pro badatelsk orientovanou výuku a pro družinu. </t>
  </si>
  <si>
    <t>8/2024</t>
  </si>
  <si>
    <t>Projekt řeší výměnu střešní krytiny</t>
  </si>
  <si>
    <t xml:space="preserve">Podpis: předsedkyně Řídicího výboru MAP: Bc. Jana Fabiánová </t>
  </si>
  <si>
    <t>Řídicí výbor MAP schválil jako aktuální platnu verzi k 24.5.2024</t>
  </si>
  <si>
    <t>Předmětem projektu je vybudování nové celoroční venkovní odborné učebny za měřené na výuku přírodovědných předmětů (přírodní vědy včetně matematického zaměření), polytechnické vzdělávání,cizí jazyky, IT (práce s digitálními technologiemi), včetně řešení bezbariérového přístupu z budovy ZŠ k učebně a kompletního vybavení učebny a všech prostor souvisejících s výukou, kdy učebna bude zaměřena na více odborných předmětů v kombinaci. Vybavení se bude pořizovat více směry(předpokládaný počet 15 - 26 ks lavic podle typu, 30 ks židlí, ozvučení, počítače pro vyučující i žáky cca 26 ks), sluchátka ( předpoklad 26 ks), interaktivní tabule a dataprojektorem, katedra pro vyučující, pomůcky k výuce ( mikroskop apod.), nábytek do učebny i do skladu na pomůcky, vybavení kabinetu pro uložení pomůcek, vybavení šaten nábytkem k odložení svrchního oblečení při přechodu včetně přezůvek a bot apod.). Dále v rámci projektu dojde k vybudování bezbariérového WC a nezbytného zázemí potřebného k fungování odborné učebny (např. šatna, sklad na vybavení učebny, úklidová místnost, kabinet pro pedagogické i nepedagogické pracovníky školy). Součástí projektu jsou všechny inženýrské sítě a potřebné stavební práce, které se musí realizovat při celkové výstavbě nové budovy (odpady – vodovodní a kanalizační přípojky, elektrická energie, topení apod.). Vzhledem k tomu, že se nová odborná učebna bude nacházet mimo hlavní budovu základní školy, je součástí projektu vybudování oplocení části budov, kde vznikne nová učebna a dále vybudování postranního bezbariérového východu mezi budovou a novou učebnou včetně terénních úprav, kdy dojde k propojení hlavní budovy školy a nové učebny. Vybudované oplocení oddělí budovu školy s učebnou od sportoviště, které využívají občané. V areálu školy se nachází zahrada, kde je plánované vybudování výše uvedené učebny a součástí projektu bude i proměna této zahrady, která bude zahrnovat naučné prvky, venkovní lavičky apod. Projekt současně bude cílit i na vzdělávání tak, aby se příroda nejvíce přiblížila k dětem a tak vznikl nový, neobvyklý, multifunkční a celoroční výukový prostor. Vybudovaná učebna i zahrada bude současně využívaná i v odpoledních hodinách pro žáky  ŠD.</t>
  </si>
  <si>
    <t>Rekonstrukce půdních prostor: zvýšení kapacity školy, vznik nových odborných učeben, prostory pro školní družiny a herny</t>
  </si>
  <si>
    <t>Rekonstrukce půdních prostor základní školy na školní družinu a zvýšení kapacity školy - přebudování půdních prostor, vybudování další odborné učebny, kabinetů pro pedagogy. Vnitřní zateplení prostor školní půdy. Zřízení střešních oken, sádrokartonových obkladů a příček. Zavedení vodoinstalačních a elektrických sítí. Vybudování schodiště, podlah atd. V rámci rekonstrukce vzniknou v jedné části
herny školní družiny a ke zvýšení kapacity školy - přebudováním půdních prostor se vybudují další
odborné učebny zaměřené na výuku přírodovědných předmětů a výtvarné výchovy, včetně kabinetů
pro pedagogy. Přebudováním jedné části vznikne učebna výtvarné výchovy - ateliér. Předpokládané vybavení: židle a stoly pro žáky, počítač, dataprojektor, nábytek na umístění pomůcek, koberec, stojany na výkresy, malířské stojany, relaxační zóna pro žáky, interaktivní tabule apod. V rámci projektu bude vybudované i sociální zařízení a dojde ke kompletním stavebním úpravám (topení, voda, elektroinstalace, výstavba příček, zateplení apod.).</t>
  </si>
  <si>
    <t>zadání PD</t>
  </si>
  <si>
    <t>vize, plín do nádledujícch let</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</si>
  <si>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</si>
  <si>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</si>
  <si>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</si>
  <si>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z toho předpokládané výdaje EFRR</t>
  </si>
  <si>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</si>
  <si>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</si>
  <si>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</si>
  <si>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</si>
  <si>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r>
      <t xml:space="preserve">Kompletní rekonstrukce počítačové učebny v budově 1. stupně </t>
    </r>
    <r>
      <rPr>
        <b/>
        <sz val="10"/>
        <rFont val="Calibri"/>
        <family val="2"/>
        <scheme val="minor"/>
      </rPr>
      <t>(realizováno za pomocí města MB)</t>
    </r>
  </si>
  <si>
    <t>Zvýšení kapacity školy: nástavbou na školní jídelnu -chem. laboratoř, jaz. učebna, učebna ICT zrealizováno (částečně přes IROP)</t>
  </si>
  <si>
    <t xml:space="preserve">Rekonstrukce šaten (zrealizováno z vlastních zdrojů) </t>
  </si>
  <si>
    <r>
      <t xml:space="preserve">Zajištění bezbariérovosti objektu školy </t>
    </r>
    <r>
      <rPr>
        <sz val="8"/>
        <rFont val="Calibri"/>
        <family val="2"/>
        <scheme val="minor"/>
      </rPr>
      <t>(</t>
    </r>
    <r>
      <rPr>
        <sz val="8"/>
        <rFont val="Calibri"/>
        <family val="2"/>
      </rPr>
      <t>* v případě, že se bude</t>
    </r>
    <r>
      <rPr>
        <sz val="10"/>
        <rFont val="Calibri"/>
        <family val="2"/>
      </rPr>
      <t xml:space="preserve"> </t>
    </r>
    <r>
      <rPr>
        <sz val="8"/>
        <rFont val="Calibri"/>
        <family val="2"/>
      </rPr>
      <t>jednat o samostatný projekt bez vazby na předcházející záměr)</t>
    </r>
  </si>
  <si>
    <r>
      <t>Cílem tohoto projektu je vytvoření volně přístupné oddechové zóny pro žáky i učitele (s možností využití těchto prostor pro venkovní výuku) rekonstrukcí školního atria. Drtivá většina plochy (cca 400m</t>
    </r>
    <r>
      <rPr>
        <sz val="9.5"/>
        <rFont val="Calibri"/>
        <family val="2"/>
      </rPr>
      <t>²) by byla jednak zatravněna s průchozími stezkami, nebo vylita polyuretanovým povrchem. Část podél jedné stěny školy (cca 3 metry od budovy) by tvořila zázemí (přístřešky) pro drobné hlodavce - morčata, králíky, s pevným povrchem pro snadné uklízení. Součástí atria by byly i lavičky, vybrané herní prvky, případně zastřešená pergola. Současný skleník by byl odstraněn. Rekonstuované atrium by bylo využito pro zoo koutek, výuku přírodovědných předmětů a praktik, výuku předmětu Člověk a svět práce s realizací vzdělávacího obsahu pěstitelství a chovatelství. Využit by byl tento prostor také o přestávkách mezi hodinami včetně polední přestávky, kdy žáci čekají na odpolední vyučování.</t>
    </r>
  </si>
  <si>
    <t>Zateplení budovy; výměna oken;Výměna okapových svodů; Rekonstrukce dveří; Výměna střešní krytiny; Rekonstrukce pláště školy.</t>
  </si>
  <si>
    <t>Demoliční práce; Vybudování nových kmenových tříd; Výstavba nových šaten; Rekonstrukce a modernizace stávajících učeben; Bezbariérové řešení školy.</t>
  </si>
  <si>
    <t>Výměna povrchů; Instalace cvičebních prvků; Vytvoření relaxační zóny; Výstavba zázemí pro venkovní výuku; Bezpečnostní zajištění perimetru (ploty, brány); Vytvoření zázemí pro mobilitu dětí (úschovna kol); Venkovní osvětlení.</t>
  </si>
  <si>
    <t>Zabezpečení perimetru (oplocení, brány, okna, dveře z veřejně přístupných míst) Rekonstrukce venkovního osvětlení; Kamerový systém; Přístupový systém; Elektronická zabezpečovací signalizace; Vnější komunikátory.</t>
  </si>
  <si>
    <t>Nová fasáda na Základní škole a Mateřské škole Předměřice nad Jizerou (realizováno-částečně financováno z rozpočtu Střed. kraje z fondu obnovy venkova)</t>
  </si>
  <si>
    <t>Vestavba nové třídy do půdního prostoru (realizováno bez využíti dotace)</t>
  </si>
  <si>
    <t xml:space="preserve">Koncertní klavír - zrealizováno </t>
  </si>
  <si>
    <r>
      <t>Realizací projektu dojde ke zvýšení kvality vybavení odborných učeben v základních školách v Mladé Boleslavi. Předmětem projektu je nákup vybavení pro školní odborné učebny, vzniknou tak kvalitní výukové prostory. Jedná se o IT vybavení, nábytek, vybavení školních kuchyněk či dílen a související drobné stavební úpravy.</t>
    </r>
    <r>
      <rPr>
        <b/>
        <sz val="9.5"/>
        <rFont val="Calibri"/>
        <family val="2"/>
        <scheme val="minor"/>
      </rPr>
      <t xml:space="preserve"> Žadatelem o projekt pro uvedených osm škol budestatutární město Mladá Boleslav.</t>
    </r>
    <r>
      <rPr>
        <sz val="9.5"/>
        <rFont val="Calibri"/>
        <family val="2"/>
        <scheme val="minor"/>
      </rPr>
      <t xml:space="preserve"> Projekt se týká základních škol v MB, kdy zřizovatelem všech je statutární město Mladá Boleslav (školy, kterých se investiční záměr  jsou uvedeny ve sloupcích B-G) 
Pokud nenastanou nějaké mimořádné okolnosti, předpokládáme, že konečný termín realizace (12/2024) bude dodržen.</t>
    </r>
  </si>
  <si>
    <t>ano</t>
  </si>
  <si>
    <t>6/2027</t>
  </si>
  <si>
    <t>Zpracována PD, získána dotace z IROP a vydané rozhodnutí, probíhá výběr dodavatele</t>
  </si>
  <si>
    <t>Masarykova ZŠ a MŠ - přístavba</t>
  </si>
  <si>
    <t xml:space="preserve">Přístavba dvoupodlažního pavilonu na dvoře stávající budovy. V pavilonu budou 3 učebny, kabinet, výtah, šatny, sociální a provozní zázemí. Díky propojení se stávající budovou se i 1. podlaží staré budovy stane bezbariérovým. </t>
  </si>
  <si>
    <t>x</t>
  </si>
  <si>
    <t>PD zpracována, VŘ proběhne v příštím roce</t>
  </si>
  <si>
    <t>Vybudování nové kmenové učebny</t>
  </si>
  <si>
    <t xml:space="preserve">Učebna bude vybudována z prázdného půdního prostoru. Sloužit bude jako kmenová učebna. V místnosti bude školní nábytek, ale i volný prostor pro relaxaci. </t>
  </si>
  <si>
    <t>7/2025</t>
  </si>
  <si>
    <t>8/2028</t>
  </si>
  <si>
    <t>Zpracována PD</t>
  </si>
  <si>
    <t>06/2026</t>
  </si>
  <si>
    <t>5/2026</t>
  </si>
  <si>
    <t>Kosmonosy zámek, úprava prostor 1. NP pro šatnu žáků</t>
  </si>
  <si>
    <t xml:space="preserve">Rekonstrukce prostor stávající dílny v 1.NP západního křídla zámku Kosmonosy na prostory šatny pro žáky ZŠ. Rekonstrukce zahrnuje stavební opravy stávajících kleneb, novou podlahu s keramickým povrchem, kompletní renovaci elektroinstalace vč. nového
osvětlení, nové dveře, vč. prostupu do severní části přízemí. Součástí rekonstrukce je i vybavení šatními skříňkami a lavicemi. </t>
  </si>
  <si>
    <t>2/2025</t>
  </si>
  <si>
    <t>8/2025</t>
  </si>
  <si>
    <t>PD úpravy pstor 1.NP pro šatnu žáků ve stupni DPS</t>
  </si>
  <si>
    <t>Ano</t>
  </si>
  <si>
    <t>Kosmonosy zámek č.p.1, vestavba do podkroví</t>
  </si>
  <si>
    <t xml:space="preserve">Rekonstrukce půdních prostor základní školy pro zvýšení kapacity školy - přebudování půdních prostor, vybudování kmenových i odborných učeben, kabinetů pro pedagogy i hygienických zařízení. Vnitřní zateplení prostor školní půdy. Zřízení střešních oken, sádrokartonových obkladů a příček. Zavedení vodoinstalačních a elektrických sítí. V rámci rekonstrukce vzniknou v jedné části dvě kmenové třídy, kabinety pro vyučující a hygienické zařízení. V druhé fázi vznikne jedna kmenová třída a prostory pro mimoškolní činnosti s možností využití pro odborné učebny. Předpokládané vybavení: židle a stoly pro žáky, počítač, dataprojektor, nábytek na umístění pomůcek, koberec, stojany na výkresy, relaxační zóna pro žáky, interaktivní tabule apod. V rámci projektu bude vybudované i sociální zařízení a dojde ke kompletním stavebním úpravám (topení, voda, elektroinstalace, výstavba příček, zateplení apod.). </t>
  </si>
  <si>
    <t>8/2029</t>
  </si>
  <si>
    <t>PD vestavby západního křídla ve stupni DPS, vestavba jižního křídla ve stupni projektový záměr</t>
  </si>
  <si>
    <t>FVE na budově základní školy Kosmonosy - Horní Stakory</t>
  </si>
  <si>
    <t>Dodávka a montáž fotovoltaických panelů na střešní plášť ZŠ Horní Stakory. Realizace zahrnuje i nezbytné rozvody a dodávku baterií. Příprava pro komunitní energetiku.</t>
  </si>
  <si>
    <t>Projektový záměr, energetické posouzení, studie stavebně technologického řešení,
kumulativní rozpočet</t>
  </si>
  <si>
    <r>
      <t>Realizace přestavby a úpravy mezaninu v SV části zámku na výukové prostory včetně sociálního zařízení pro potřebu ZŠ Kosmonosy (v současné době je zde umístěno muzeum Muzejního spolku). ZŠ se v současné době potýká s nedostatkem učebních prostor. Dle studie Ing. arch. Burdy by zde mohla vzniknout jedna kmenová třída pro 30 žáků (56m</t>
    </r>
    <r>
      <rPr>
        <sz val="9.5"/>
        <color theme="1"/>
        <rFont val="Calibri"/>
        <family val="2"/>
        <charset val="238"/>
      </rPr>
      <t>²) s herním prostorem (24m²) a vlastním sociálním zařízením. Rozšíření prostor je pro školu žádoucí z důvodu dodržení max. kapacity školy a zabezpečení výuky dle požadavků (např. výuka v dělených třídách).</t>
    </r>
  </si>
  <si>
    <t>Řídicí výbor MAP schválil jako aktuální platnu verzi k 28..11.2024</t>
  </si>
  <si>
    <t xml:space="preserve">4) IROP plánuje podporovat MŠ, kde jsou nedostatky identifikovány krajskou hygienickou stanicí (KHS). Současně v takové MŠ může dojít i k navýšení kapacity. </t>
  </si>
  <si>
    <t>3) Referenčním dokumentem pro ověření navýšení kapacity MŠ v projektech IROP bude Rejstřík škol a školských zařízení.</t>
  </si>
  <si>
    <t>2) Relevantní označte křížkem (zaškrtněte). Vazba investiční priority (projektu) na daný typ projektu bude posuzována v přijatelnosti žádosti o podporu předložené do IROP, požadované musí být zaškrtnuto.</t>
  </si>
  <si>
    <t>Pozn.</t>
  </si>
  <si>
    <t>výběr dodavatele služeb a materiálu</t>
  </si>
  <si>
    <t xml:space="preserve">Revitalizace stávající školní zahrady zahrnuje nezbytné zahradní a sadovnické úpravy - vybudování a osázení vyvýšených dřevěných záhonů s kořenovou a listovou zeleninou, zakoupení a instalace typového dřevěného zahradního domku za účelem úklidu zahradnického  nářadí a substrátů. Činnostní panely "Kompost - krása rozkladu", "Naše ovoce a zelenina". </t>
  </si>
  <si>
    <t>Revitalizace školní zahrady v přírodním stylu</t>
  </si>
  <si>
    <t>není potřeba</t>
  </si>
  <si>
    <t>písemně formulovaného záměru</t>
  </si>
  <si>
    <t xml:space="preserve">Předmětem projektu je pořízení vybavení odborné učebny digitální gramotnosti MŠ Vandrovka s.r.o. Celková modernizace odborné učebny je vedena za účelem zvýšení kvality vzdělávání v klíčových kompeteních za využití dostupných digitálních technologií - interaktivní panel School Board, 10 ks 65" tabletů, barevná tiskárna. V rámci projektu dojde k rozdelené interiéru učebny do tří vizuálně oddělených center - jazykového, programovacího a centra pro 3D tisk.  Fáze 1 - dodávka nábytku vč. montáže v místě realizace. Fáze 2 - dodávka digitálních technologií a vnitřní konektivity včetně montáže, instalace, demonstrace funkčnosti zařízení a zaškolení v místě realizace. </t>
  </si>
  <si>
    <t xml:space="preserve">DIGIBEE - učebna digitální gramotnosti </t>
  </si>
  <si>
    <t>Mateřská škola Vandrovka s.r.o.</t>
  </si>
  <si>
    <t xml:space="preserve">Vandrovka </t>
  </si>
  <si>
    <t xml:space="preserve">Projekt je připraven. Bude probíhat výběr dodavatele. </t>
  </si>
  <si>
    <t>Naše společnost na základě VŘ získala propůjčku budovy občanské vybavenosti v obci Řepov č. p. 50. Budova je plně přizpůsobena k výchově a vzdělávání dětí v MŠ. Disponuje i rozlehlou zahradou, která je také předmětem výpůjčky. Jelikož stávající vybavení není předmětem této smlouvy, musí tak Soukromá škola Tymiška pořídit kompletní vybavení pro 40 žáků a personál. Vybavení se týká: školní zahrady – pořízení herního prvku; třídy – celkové vybavení výukovým a herním nábytkem, interaktivní tabule, postýlky, lůžkoviny, koberce, konzole na závěsy, stoly pro učitelky a děti, židle, police, nástěnky, lůžkoviny, textil. Výdejna stravy-ohřívací lázeň stravy, kuchyňská linka, myčka, sporák, mikrovlnná trouba, lednice, kuchyňské vybavení, porty na stravu, servírovací stolek pojízdný. Jídelna-jídelní stoly a židle, jak pro děti i dospělé, nádoby na pitný režim. Kancelář-vybavení kancelářským nábytkem, počítač a tiskárna. Koupelny-zrcadla, sušička. Šatny dětí a personálu-pořízení šatních skříní, věšák, zrcadlo, lavička atd. Položení nových lin ve třídách a jídelně. Drobné zednické práce. Nádoby na odpad 2 ks. Poštovní schránka. Elektronické otvírání dveří s kamerou.</t>
  </si>
  <si>
    <t>Řepov</t>
  </si>
  <si>
    <t xml:space="preserve">Středočeský </t>
  </si>
  <si>
    <t>Rozšíření kapacity mateřské školy</t>
  </si>
  <si>
    <t>Tento projekt je velkým snem našeho předškolního zařízení. Zakládáme si na zdravé výživě našich svěřených dětí. Jsme zařazeni v celorepublikovém programu "Skutečně zdravá škola". Jednalo by se o venkovskou usedlost, která by sloužila jak pro účel školy v přírodě, tak i k výuce drobných pěstitelských dovedností a také k chovatelství drobného zvířectva. Nákup vhodného objektu by byl samozřejmě pečlivě zvážen. Tento výchovný a vzdělávací projekt by sloužil nejen našemu předškolnímu zařízení, ale mohl by být i využíván ostatními školami. Další výhody tohoto projektu pro naší školu je také vytvořit místo s možností si pěstovat sezónní ovoce a zeleninu pro vlastní spotřebu. Tento projekt je velice rozsáhlý. A proto by byl s největší pravděpodobností rozdělen do více etap.</t>
  </si>
  <si>
    <t>Josefův Důl</t>
  </si>
  <si>
    <t xml:space="preserve">Škola v přírodě a na venkově </t>
  </si>
  <si>
    <t>Odkoupení budovy školy v Josefově Dole</t>
  </si>
  <si>
    <t>Vybavení školní zahrady novými herními prvky v Josefově Dole</t>
  </si>
  <si>
    <t>Ochranné sítě do oken v Josefově Dole 21 ks</t>
  </si>
  <si>
    <t xml:space="preserve">Poptávka po zhotoviteli projektu. </t>
  </si>
  <si>
    <t>2/2024</t>
  </si>
  <si>
    <t xml:space="preserve">Školní budova disponuje krásným půdním prostorem přístupným z hlavní chodby školy. Naše předškolní zařízení  provozuje v denním dětí v rámci školného zájmové kroužky. Jde o kroužky, kterými jsou děti motivovány k dovednostem, které je baví a zajímají je a po vzájemné dohodě s rodiči jsou do nich zařazovány. Jedná se o hudební kroužek, anglický kroužek, vědecký kroužek, atletický koužek, taneční kroužek, dětskou jógu, logopedický kroužek a předškolní kroužek. Pro tyto účely využíváme všechny dostupné alternativy, které máme k dispozici a to jak Sokolovnu v Debří (za kterou platíme nájem), chodbu školy i venkovní prostory. Rekonstrukcí půdy by vznikl prostor pro tyto činnosti, pro skladování pomůcek a náčiní určené k realizacím kroužků a zázemí pedagogů. </t>
  </si>
  <si>
    <t xml:space="preserve">Rekonstrukce půdních prostor pro výuku zájmových aktivit dle ŠVP školy </t>
  </si>
  <si>
    <t>6/2023</t>
  </si>
  <si>
    <t xml:space="preserve">Školní budova disponuje rozsáhlou střechou, kde by bylo pro nás výhodné umístit fotovoltaické panely, které by ohřívaly vodu pro vývařovnu, koupelny a prádelnu. V současné době ořev vody zajišťují dva plynové kotle, které slouží i jako zdroj vytápění. Protože je škola využívána nepřetržitě i v letním období, kde je používána i k realizaci příměstských táborů, tak se dá říci, že kotle pracují neustále a to po celý rok. Za pomoci těchto panelů by byla škola od dubna do konce září soběstačná v ohřevu vody a tím bychom ušetřili finance za dodávku plynu. </t>
  </si>
  <si>
    <t xml:space="preserve">Instalace fotovoltaického systému na střechu budovy školy </t>
  </si>
  <si>
    <t>Poptávka na zhotovení byla již učiněna u firmy z Bakova nad Jizerou.202</t>
  </si>
  <si>
    <t>10/2023</t>
  </si>
  <si>
    <t xml:space="preserve">Vývařovna je umístěna v přízemní školy a navazuje na prostornou jídelnu, která je určena ke stravování všech dětí a zaměstnanců najednou. Tento prostor je přepažen jen výdejním pultem, kam si děti i zaměstnanci docházejí pro stravu. 
Tyto dva prostory bychom chtěli oddělit stahovací žaluzií, která by v době, kdy není výdej pokrmů byla stažena a jídelna by se mohla používat pro svoji velikost i k jiným účelům a to třeba ke scházení dětí i rodičů, pořádání různých kulturních, výchovných a vzdělávacích akcí pro všechny děti najednou ze všech tříd. 
Proces vývařovny by tak nebyl narušen a hygienické požadavky by tímto byly splněny a dodrženy. </t>
  </si>
  <si>
    <t>Žaluzie do výdejního okna</t>
  </si>
  <si>
    <t xml:space="preserve">691003301
</t>
  </si>
  <si>
    <t>Soukromá mateřská škola Tymiška o.p.s.</t>
  </si>
  <si>
    <t>Tymiška</t>
  </si>
  <si>
    <t>Nabídka a zpracovaný návrh dodavatele</t>
  </si>
  <si>
    <t>Dopadová plocha s povrchem Smart pod průlezkovou věž na zahradě MŠ Sahara</t>
  </si>
  <si>
    <t>Bezpečná zahrada odloučené pracoviště MŠ Borová 263 Mladá Boleslav</t>
  </si>
  <si>
    <t>Moderní výuková pomůcka pro všestranný rozvoj dětí ve všech oblastech.</t>
  </si>
  <si>
    <t>Interaktivní panel - Multi Board</t>
  </si>
  <si>
    <t xml:space="preserve">600048454
</t>
  </si>
  <si>
    <t>Mateřská škola Štěpánka</t>
  </si>
  <si>
    <t>Štěpánka</t>
  </si>
  <si>
    <t>Připravujeme PD</t>
  </si>
  <si>
    <t>10/2025</t>
  </si>
  <si>
    <t xml:space="preserve">Výměna krytiny s podporou fotovoltaických panelů a výměna oken. </t>
  </si>
  <si>
    <t>Strašnov</t>
  </si>
  <si>
    <t>Fotovoltaické panely na střechu MŠ Strašnov</t>
  </si>
  <si>
    <t>Je připravena projektová dokumentace a podána žádost na stavebním úřadě.</t>
  </si>
  <si>
    <t xml:space="preserve">Rozšíření prostorů školky z důvodu splnění požadavků Krajské hygienické stanice Mladá Boleslav. Již 8 let po sobě nám byla udělena výjimka ze strany KHS MB z důvodu nedostačujících prostor a hygienických podmínek, tato vyjímka nm končí v roce 2025. Při rekonstrukci se zaměříme i na bezbariérový přístup, či ekonomičtější variantu vytápění budovy. </t>
  </si>
  <si>
    <t>Přístavba a rekonstrukce MŠ Strašnov</t>
  </si>
  <si>
    <t>Mateřská škola Strašnov</t>
  </si>
  <si>
    <t>ne</t>
  </si>
  <si>
    <t>vize, výběr firmy, která bude připravovat dokumentaci k realizaci</t>
  </si>
  <si>
    <t xml:space="preserve">Předmětem projektu je vybudování nové přírodní zahrady v areálu MŠ v Sojovicích.Tato zahrada bude sloužit jako interaktivní učebna v přírodě a poskytne fětem možnost přímého kontaktu s přírodou.  </t>
  </si>
  <si>
    <t>Přírodní zahrada MŠ Sojovice</t>
  </si>
  <si>
    <t>Jedná se o přístavbu budovy MŠ a rozšíření kapacity cca o 24 - 50 dětí.</t>
  </si>
  <si>
    <t>Přístavba MŠ Sojovice</t>
  </si>
  <si>
    <t xml:space="preserve">Cílem projektu bude  úprava  zahrady a doplnění o herní prvky s certifikací od 2 let věku a zároveň i vzdělávací prvky, které splní i cíl rozvoje u dětí. Hlavním cílem je u dětí  vzbudit  i kladný vztah k přírodě a trávit co nejvíce času i v přírodě, dále svobodně rozvíjet, objevovat a upevňovat jejich schopnosti. “Naše” zahrada by měla být sama o sobě jedním velkým, herním prvkem.  Dále by zahrada u MŠ měla umožnit využití volného času rodičů s dětmi </t>
  </si>
  <si>
    <t>Multifunkční víceúčelová školní zahrada  MŠ a úprava venkovní zóny (doplnění vzdělávacích a herních prvků)</t>
  </si>
  <si>
    <t>Cílem projektu  je rekonstrukce zázemí MŠ (vchod, chodby, sociální zázemí, šatny  apod. včetně vybavení). Cílem je modernizace školského zařízení v prostorách MŠ prostřednictvím odstranění technicky nevyhovujícího stavu. Nejde jen o rekonstrukci stávajících rozvodů vody, elektřiny, topení, úprava podlahových krytin, ale i o nové dvě šatny, kuchyňky pro potřeby výdeje stravy, sociální zázemí, výměnu dveří  a také  o vybavení novým nábytkem, splňující bezpečnostní parametry a odpovídající potřebám dětí.</t>
  </si>
  <si>
    <t>Kompletní rekonstrukce zázemí školky (chodby, šatny, sociální zázemí, kuchyňka)</t>
  </si>
  <si>
    <t xml:space="preserve">Základní škola a mateřská škola Sojovice okres Mladá Boleslav </t>
  </si>
  <si>
    <t>1/2021</t>
  </si>
  <si>
    <t>Vzájemné sdílení zkušeností mezi mateřskými školami, metody a formy práce s dětmi předškolního věku, návštěva zařízení, stáž v tamní škole.</t>
  </si>
  <si>
    <t>Město Mladá Boleslav</t>
  </si>
  <si>
    <t>Spolupráce se zahraniční mateřskou školou</t>
  </si>
  <si>
    <t>Nákup didaktických pomůcek, vybavení polytechnické díly a tříd, podpora programu Technická školka.</t>
  </si>
  <si>
    <t>Rozvoj kompetencí v polytechnickém vzdělávání předškolních dětí - nákup didaktických pomůcek, vybavení polytechnické dílny a tříd, podpora programu Technická školka</t>
  </si>
  <si>
    <t>Navázání spolupráce s MŠ v zahraničí: Výměna dobré praxe, rozšíření znalostí, uplatňování nových forem, získávání poznatků z péče o děti mladšího věku - do 3 let</t>
  </si>
  <si>
    <t>Bezbariérový přístup Nájezdové plošiny, schodolez, pořízení vybavení a kompenzačních pomůcek</t>
  </si>
  <si>
    <t>Rekonstrukce objektu vč. případné přístavby a zajištění bezbariérovosti</t>
  </si>
  <si>
    <t xml:space="preserve">600048446
</t>
  </si>
  <si>
    <t>Mateřská škola Sluníčko</t>
  </si>
  <si>
    <t>Sluníčko</t>
  </si>
  <si>
    <t>Stádium úvah.</t>
  </si>
  <si>
    <t>Nahrazení vytápění v akumulačních kamnech jiným způsobem vytápění za účelem snížení energetických nákladů. Ekologicky a enviromentálně příznivý způsob vytápění. Zateplení půdních prostor a stěn objektu MŠ.</t>
  </si>
  <si>
    <t>Změna způsobu vytápění MŠ Skalsko a zateplení objektu</t>
  </si>
  <si>
    <t>Hotovo - hrazeno z obecních financí</t>
  </si>
  <si>
    <t>01/2022</t>
  </si>
  <si>
    <t>Rekonstrukce přístupové cesty k objektu MŠ a zřízení parkovacích stání</t>
  </si>
  <si>
    <t>Mobilní zakrytí přední strany venkovní terasy, která je součástí budovy. Zakrytí by bylo vhodné pro zimní měsíce. V letních by bylo stažené. Zvětšení prostoru a využívání terasy i v zimě na různé aktivity pro děti a rodiče. Vyřešení vytápění.</t>
  </si>
  <si>
    <t>Zkvalitnění prostoru MŠ</t>
  </si>
  <si>
    <t>Výměna dřevěných prvků stávajících za nové, Přírodní živé stavby, Pocitový chodník a smyslová část zahrady, Prvky z akátového dřeva.</t>
  </si>
  <si>
    <t>Úprava okolí školy - školní přírodní zahrada</t>
  </si>
  <si>
    <t xml:space="preserve">600000435
</t>
  </si>
  <si>
    <t>Obec Bradlec</t>
  </si>
  <si>
    <t>Mateřská škola Sedmikráska Bradlec</t>
  </si>
  <si>
    <t>Sedmikráska Bradlec</t>
  </si>
  <si>
    <t xml:space="preserve">Projektový záměr </t>
  </si>
  <si>
    <t>Předmětem projektu je vybudování nové 4-6 třídní mateřské školy v lokalitě ohraničené místními částmi Sahara – Dubce. Jedná se o lokalitu, kde je v budoucnu plánována výrazná bytová zástavba ve formě hromadného i individuálního bydlení. Součástí tohoto záměru však budou i objekty občanské vybavenosti, např. právě mateřská škola. Ostatní školy v dojezdové vzdálenosti nedisponují potřebnou kapacitou a ani případná přístavba či nástavba není stavebně technicky možná, resp. byla by finančně velmi náročná. 
Kromě stavebně technického řešení počítá projekt i s realizací venkovních prostor vč. dětského hřiště s edukativní funcí a v neposlední řadě i s potřebným vnitřním vybavením mateřské školy – nábytek, pomůcky, vybavení pro stravování a výdej jídel a další.</t>
  </si>
  <si>
    <t>Nová MŠ v Mladé Boleslavi - lokalita Sahara/Dubce</t>
  </si>
  <si>
    <t xml:space="preserve">Není prozatím definována daná příspěvková organizace </t>
  </si>
  <si>
    <t>Sahara</t>
  </si>
  <si>
    <t>Zatím nezpracován</t>
  </si>
  <si>
    <t>Doplnění - značky na přenosné dopravní hřiště</t>
  </si>
  <si>
    <t>Dopravní hřiště</t>
  </si>
  <si>
    <t>12/2022</t>
  </si>
  <si>
    <t>1/2022</t>
  </si>
  <si>
    <t>Cílem projektu je vybudování nového hřiště za mateřskou školou Pididomek Mladá Boleslav z.s. Budoucí provoz hřiště, v docházkové vzdálenosti od Pididomek, je ohrožen jiným investičním záměrem soukromého majitele pozemku, který mateřské škole pronajímá.</t>
  </si>
  <si>
    <t>Vybudování nového hřiště za MŠ Pididomek z.s.</t>
  </si>
  <si>
    <t>Mateřská škola Pididomek Mladá Boleslav z.s.</t>
  </si>
  <si>
    <t>Pididomek</t>
  </si>
  <si>
    <t xml:space="preserve">MŠ Beruška byla postavena v roce 1976. Budova je stále v původním stavu, pouze v roce 2002 byla škola zateplena polystyrenem a nastříkána fasádní barvou. Od tohoto roku nebyla ve škole provedena žádná velká oprava. Škola chátrá a je zcela zapotřebí její celková rekonstrukce. Fasáda je narušena od ptáků (vyklované díry), vosy si dělají pod fasádou hnízda a ohrožují děti při pobytu na zahradě i ve třídách. Prostředí školy je nevyhovující pro zdravý vývoj dětí. Okna jsou prohnilá, napadená dřevomorkou a to více jak 10 let. Do tříd zatéká a opadává omítka. Kolem oken se tvoří plísně. Okna netěsní, tudíž si děti hrají v průvanu a více protopíme. V části budovy je provedena výměna oken za plastová (28). Tato rekonstrukce byla na jaře 2015. Zbývajících 67 oken na budově školy je stále v havarijním stavu. V loňském roce se měla provádět výměna oken v hospodářské budově - 20 oken (kuchyň, prádelna), která se zatím neuskutečnila. Nevyhovující je i stav odpadů, vodovodního potrubí - tlak vody, podlah, střechy. </t>
  </si>
  <si>
    <t>Rekonstrukce školy - pavilon Beruška</t>
  </si>
  <si>
    <t>Rekonstrukce půdních prostor včetně přístupového schodiště. Rekonstrukce nevyužívaných půdních prostor. Vytvořit multifunkční prostory pro nadstandardní činnosti školy. Vybudování malého divadelního sálku. Vybudování výtvatného ateliéru. Vybudování jazykové učebny.</t>
  </si>
  <si>
    <t>Půdní vestavba - rozšíření kapacity</t>
  </si>
  <si>
    <t>není nutné</t>
  </si>
  <si>
    <t>Datová infrastruktura, telefonní IP struktura, kamerový a přístupový systém v budově pavilonu Pampeliška.</t>
  </si>
  <si>
    <t>Datová infrastruktura</t>
  </si>
  <si>
    <t>Mateřská škola Pampeliška</t>
  </si>
  <si>
    <t>Pampeliška</t>
  </si>
  <si>
    <t xml:space="preserve">Probíhá zpracování PD. </t>
  </si>
  <si>
    <t>Je instalace tepelného čerpadla, které bude zajišťovat vytápění a ohřev TUV v budově MŠ. Cílem je snížení energetické náročnosti budovy.</t>
  </si>
  <si>
    <t>Obruby</t>
  </si>
  <si>
    <t>Tepelné čerpadlo MŠ Obruby</t>
  </si>
  <si>
    <t>710 04 394</t>
  </si>
  <si>
    <t xml:space="preserve">Obec Obruby </t>
  </si>
  <si>
    <t>Mateřská škola Obruby</t>
  </si>
  <si>
    <t xml:space="preserve">Obruby </t>
  </si>
  <si>
    <t>11/2022</t>
  </si>
  <si>
    <t>11/2020</t>
  </si>
  <si>
    <t>Vybudování zázemí lesní školky Nad Klenicí (maringotka, chatka)</t>
  </si>
  <si>
    <t>03/2022</t>
  </si>
  <si>
    <t>03/2021</t>
  </si>
  <si>
    <t>Zlepšení hygienických podmínek</t>
  </si>
  <si>
    <t>Klimatické změny ovlivňují zásoby povrchových a podzemních vod i jejich kvalitu při období dlouhodobého sucha nebo v případě přívalových dešťů. Jednou z možností, jak se vypořádat s proměnlivou zásobou vody je zachytávání dešťových srážek a další využití této užitkové vody. Vlastní zásoby vody jsou výjimečný výukový nástroj k enviromentální výchově, trvale udržitelnému rozvoji a výuce o souvislostech a zákonitostech přírody, které se týkají každé živé bytosti na Zemi. V případě vzdělávacího předškolního či školního zařízení je možné užitkovou dešťovou vodu využít na zalévání, volnou hru dětí, mytí venku, případně splachování v objektu. Cíl: Pořízení záchytného zařízení na dešťovou vodu. Možnosti: Retenční rybníček s možností přečerpávání do rozvodné sítě (umývýrna, venkovní kašna, vodní kohout) - od 50 000 Kč, Podzemní nádrž na vodu (většího objemu: na 1 000 l vody = cena 15 000 Kč, 3 000 l vody = cena 23 000 Kč, 5 000 l vody = cena 40 000 Kč), Nadzemní nádrž menšího objemu (cca 1 000 Kč).</t>
  </si>
  <si>
    <t>Samozásobení dešťovou vodou</t>
  </si>
  <si>
    <t>Investice do vzdělávání pedagogů a zajištění podpůrného personálu (asistenti, další pečující/odborný personál). Pro úspěšné zvládnutí inkluze, zajištění kvalitního vzdělávání a udržení dobrého psychického stavu pedagogického personálu ve školách a školkách je možností rozšířit personál o částečné/plné úvazky doprovodných osob - asistenti pedagogů, psychologů a dalších odborných pracovníků, kteří by byli v zařízení pravidelně přítomni. Jejich zapojení do práce s dětmi povede k žádoucímu snížení počtu dětí na jednoho dospělého, zvýšení úrovně péče o děti a jejich vzdělávání, a zároveň umožní vyšší psychickou pohodu pedagogického personálu. Přítomnost podpůrného personálu umožní hlavním pedagogickým pracovníkům využít odbornou přípravu pedagogů k úspěsnému zvládnutí jejich práce, aniž by došlo k omezení provozu před/školního zařízení. Školení, kurzy, koučink, zvýšení kompetencí (tzv. "soft/hard skills") povede k vyšší efektivitě práce pedagogického personálu. Cílem je lepší povědomí o "psychohygieně", meditaci, práci s emocemi a psychickým vypětím, efektivních relaxačních technikách, o tom, jak mít dobré vztahy na pracovišti s dětmi, rodiči i kolegy atd.</t>
  </si>
  <si>
    <t>Podpora pedagogického personálu</t>
  </si>
  <si>
    <t xml:space="preserve">Pro všestranný rozvoj předškolních dětí je zásadním prostředkem poznávání všemi smysly při volné hře, nejlépe v přírodě. Materiály pro založení přírodního hřiště: Dřevo - opracované kmeny stromů v různých délkách a tloušťkách, prkna, špalky a další dřevěný materiál, Zemina - jílovitý i hrubozrnný písek, hlína, Kamení - kameny různé velikosti a příp. struktury, Voda - zdroj vody (nejlépe dešťová), Rostliny - různé druhy keřů (včetně jedlýh plodů). Výstavba bude probíhat svépomocí. </t>
  </si>
  <si>
    <t>Přírodní hřiště</t>
  </si>
  <si>
    <r>
      <t>Vzhledem k různým vzdělávacím potřebám dětí a rostoucím různorodým požadavkům rodičů je pravděpodobné, že státní i nestátní subjekty budou zakládat vzdělávací instituce. K naplnění tohoto cíle je nezbytné zajistit adekvátní pozemek pro výstavbu zázemí, ať už půjde o jakkoliv specificky zaměřený typ předškolního či školního zařízení. Závažnější problém zajistit pozemek se dá očekávat ve větších městech než v menších obcích, neboť volný pozemek či jeho cena se může stát obtížně dostupnou pro daný subjekt. Dá se předpokládat, že na vybraném pozemku pro vzdělávací zařízení bude potřeba kromě zázemí vybudovat nezbytné vybavení, pozemek tedy bude víceúčelový. Cena pozemků v Mladé Boleslavi a příměstských lokalitách se pohybuje v rozmezí 1 250 - 2 500 Kč/m</t>
    </r>
    <r>
      <rPr>
        <sz val="9.5"/>
        <rFont val="Calibri"/>
        <family val="2"/>
        <charset val="238"/>
      </rPr>
      <t>², reálná cena je tedy cca 2 000 Kč/m², plocha pozemku alespoň 1 000 Kč/m². Náklady na pozemek jsou tedy 2 mil. Kč. Jako zázemí lesní školky může sloužit jurta, využitelná po celý rok. Zateplená jurta průměru 7 m se bez vybavení pohybuje cca 250 000 Kč, vybavení pro celoroční provoz cca 50 000 Kč.</t>
    </r>
  </si>
  <si>
    <t>Vybudování zázemí lesní školky - pozemek, jurta</t>
  </si>
  <si>
    <t>01415646</t>
  </si>
  <si>
    <t>Lesní školka nad Klenicí</t>
  </si>
  <si>
    <t>Nad Klenicí</t>
  </si>
  <si>
    <t>Oprava podezdívky plotu. Výroba nových plotových dílců. Instalace plotových dílců. Výměna vjezdových vrat včetně elektrického ovládání a dálkové otvírání vrátek.</t>
  </si>
  <si>
    <t>Mečeříž</t>
  </si>
  <si>
    <t>Nové oplocení zahrady MŠ Mečeříž</t>
  </si>
  <si>
    <t xml:space="preserve">Zpracovaná projektová dokumentace. Dokončena 1. etapa zahrady. </t>
  </si>
  <si>
    <t xml:space="preserve">Pokračování v budování školní zahrady v přírodním stylu s cílem podpořit enviromentální vzdělávání předškolních dětí. 
Etapa B, C zahrnuje: pořízení nové výsadby keřů, stromů, okrasných rostlin. Nové herní prvky (klouzačky, pískoviště, domeček, vrbový altán). Venkovní sezení. Vyvýšené záhony. </t>
  </si>
  <si>
    <t>Rekonstrukce školní zahrady u MŠ Mečeříž - etapa B, etapa C</t>
  </si>
  <si>
    <t xml:space="preserve">662100361
</t>
  </si>
  <si>
    <t>Obec Mečeříž</t>
  </si>
  <si>
    <t>Mateřská škola Mečeříž</t>
  </si>
  <si>
    <t>Je zpracována projektová dokumentace.</t>
  </si>
  <si>
    <t>Cílem projektu je vytvoření zahrady mateřské školy v přírodním stylu tak, aby vyhovovala zdravému vývoji a potřebám dětí, podněcovala jejich fantazii a tvořivost a splňovala nároky na bezpečnost. Dominantními prvky zahrady bude hlínoviště, ptačí pozorovatelna, předěly a rostlinná zákoutí, vědomě a cíleně vytvořená místa, ve kterých se děti mohou seznamovat s přírodou a kde mohou svobodně pozorovat živočichy a zkoušet vlastní pěstitelské pokusy. Projekt optimálně využije prostor a vytvoří takové venkovní prostředí, které umožní kvalitní rozvoj dětí po psychické, fyzické i sociální stránce s využitím přírodních prvků a zařízení zprostředkujících volnou, přirozenou hru.</t>
  </si>
  <si>
    <t>Luštěnice</t>
  </si>
  <si>
    <t xml:space="preserve">Zahrada úsměvů </t>
  </si>
  <si>
    <t xml:space="preserve">600048756
</t>
  </si>
  <si>
    <t>Obec Luštěnice</t>
  </si>
  <si>
    <t>Mateřská škola Luštěnice</t>
  </si>
  <si>
    <t>Stále častější opravy dvou zastaralých výtahů v pavilonu Laurinka, které slouží k přepravě stravy ze školní jídelny do přípraven jídla, komplikují značně provoz mateřské školy. V případě poruchy je ztížena práce zaměstnankyň školní jídelny, které vydávají jídlo dětem i opožděně.</t>
  </si>
  <si>
    <t>Rekonstrukce a modernizace výtahů na pavilonu Laurinka</t>
  </si>
  <si>
    <t>Rekonstrukce druhé terasy u pavilonu Laurinka dle technologických postupů včetně opravy betonové podezdívky. Návrh: pokládka mramorového koberce (piedra) mramor 2-4 Marfil 50%, červený 50%. Terasa slouží v současné době k realizaci pěstitelských prací (projekt Malý zahradník - umístění dřevěných kontajnerů s hlínou). Po celkové rekonstrukci terasy bude upravený prostor využíván k výuce a hrám dětí. Pěstitelské práce přeneseme do jiné části školní zahrady.</t>
  </si>
  <si>
    <t>Rekonstrukce druhé terasy u pavilonu Laurinka</t>
  </si>
  <si>
    <t>Zateplení dvou pavilonů mateřské školy a části správní budovy včetně výměny zbývajících oken. Stávající technický stav oken je nevyhovující, hrozí riziko úrazu při jejich mytí. Okna jsou celkově netěsná, dochází tak ke značným tepelným ztrátám.</t>
  </si>
  <si>
    <t>Zateplení dvou pavilonů MŠ a správní budovy včetně výměny zbývajících oken</t>
  </si>
  <si>
    <t>Ve třídách pavilonu Laurinka se nacházejí topná tělesa tzv. registry. Tento již zastaralý typ topných těles neumožňuje dostatečnou údržbu. Ovzduší tříd proto znečišťuje prach, který děti vdechují, a to především při pohybových aktivitách.</t>
  </si>
  <si>
    <t>Výměna topných těles</t>
  </si>
  <si>
    <t>Vzdělávání dětí se speciálními vzdělávacími potřebami vyžaduje vytvoření optimálních podmínek k úspěšnému rozvoji osobnosti každého z nich. Pro zabezpečení vzdělávání dětí s tělesným postižením musí být zabezpečena možnost pohybu dítěte v prostorách školy. Absence bezbariérových vstupů do pavilonů vylučuje přijetí postižených dětí, a to i přesto, že koncepční záměry našeho školního vzdělávacího programu formulují zásady integrovaného vzdělávání. K naplnění těchto koncepčních cílů je nutné vybudovat bezbariérový přístup alespoň do jednoho pavilonu, včetně instalace fukčních dveří a položení protiskluzové dlažby.</t>
  </si>
  <si>
    <t>Bezbariérový přístup - zvýšení rovných příležitostí ke vzdělávání</t>
  </si>
  <si>
    <t>Zajistit bezpečný pobyt dětí v mateřské škole představuje jeden z hlavních cílů ŠVP s motivačním názvem "Předškoláky k Laurince zajímá svět velice". Stávající zabezpečení vstupů do pavilonů není vyhovující. Neustálé zvonění příchozích, zejména ráno a odpoledne, narušuje průběh vzdělávání. Pedagogové odcházejí od práce s dětmi. Hluk ve třídách ztěžuje komunikaci prostřednictvím sluchátka, ne vždy si je učitelka vědoma, komu vlastně otevírá. Využívání čipových karet vyřeší výše uvedené problémy. Především se zvýší bezpečnost dětí.</t>
  </si>
  <si>
    <t>Čipové karty - zvýšení bezpečnosti dětí</t>
  </si>
  <si>
    <t xml:space="preserve">600048772
</t>
  </si>
  <si>
    <t>Mateřská škola Laurinka</t>
  </si>
  <si>
    <t>Laurinka</t>
  </si>
  <si>
    <t>záměr</t>
  </si>
  <si>
    <t xml:space="preserve">Zástřešení stávající terasy výsuvnou markýzou o rozměrech 14m x 5m pro zastínění proti slunci a zastřešení proti děšti. </t>
  </si>
  <si>
    <t>Kropáčova Vrutice</t>
  </si>
  <si>
    <t>Zastřešení terasy markýzou</t>
  </si>
  <si>
    <t>00238163</t>
  </si>
  <si>
    <t>Obec Kropáčova Vtutice</t>
  </si>
  <si>
    <t>Mateřská škola Kropáčova Vrutice</t>
  </si>
  <si>
    <t>Příprava studie</t>
  </si>
  <si>
    <t>09/2026</t>
  </si>
  <si>
    <t>05/2026</t>
  </si>
  <si>
    <t xml:space="preserve">Projekt řeší navýšení kapacity mateřské školy vybudováním nových prostor. </t>
  </si>
  <si>
    <t>Kosořice</t>
  </si>
  <si>
    <t>Nový pavilon mateřské školy</t>
  </si>
  <si>
    <t xml:space="preserve">Zpracovaná PD </t>
  </si>
  <si>
    <t xml:space="preserve">Záměrem je v místě stávající terasy u velké herny vybudovat  polytechnické učebny, která by měla sloužit jak  pro potřeby výuky v MŠ, tak pro mimoškolní zájmové aktivity mimo čas provozu vlastní MŠ, se samostatným novým vstupem se zádveřím, ze kterého je novými dveřmi přístupná i společenská místnost - učebna MŠ. </t>
  </si>
  <si>
    <t>Stavební úpravy a přístavba mateřšké školy</t>
  </si>
  <si>
    <t xml:space="preserve">600048632
</t>
  </si>
  <si>
    <t>Obec Kosořice</t>
  </si>
  <si>
    <t>Mateřská škola Kosořice</t>
  </si>
  <si>
    <t>Vylepšení zahrady o nové prvky, rekonstrukce stávajících.</t>
  </si>
  <si>
    <t>Rekonstrukce a rozšíření hracích a vzdělávacích prvků v zahradě MŠ</t>
  </si>
  <si>
    <t>Rekonstrukce SV části areálu mateřské školy na herní plochu s multifunkčním využití pro herní i sportovní aktivity dětí, respektující i potřebu zachování obslužnosti okolních budov mateřské školy.</t>
  </si>
  <si>
    <t>Vybudování herní plochy</t>
  </si>
  <si>
    <t>studie</t>
  </si>
  <si>
    <t>Dodávka a montáž fotovoltaických panelů na střešní plášť 5 pavilonů mateřské školy. Realizace zahrnuje i nezbytné rozvody a dodávku baterií.</t>
  </si>
  <si>
    <t>FVE na budově mateřské školy</t>
  </si>
  <si>
    <t>Raekonstrukce samostatně stojící budovy, sloužící jako garáž pro zahradní techniku a skladovací prostory pro mateřskou školu.</t>
  </si>
  <si>
    <t>Rekonstrukce budovy zázemí mateřské školy</t>
  </si>
  <si>
    <t>Vystavět v areálu MŠ dopravní hřiště podporující rozvoj pohybu, znalosti pravidel silničního provozu a bezpečnosti dětí.</t>
  </si>
  <si>
    <t>Zabezpečení lepšího komfortu při pobytu venku - hry s vodou, pitný režim, zalévání.</t>
  </si>
  <si>
    <t>Vybudování studní a zavlažování pro MŠ</t>
  </si>
  <si>
    <t xml:space="preserve">600048802
</t>
  </si>
  <si>
    <t>Mateřská škola Kosmonosy</t>
  </si>
  <si>
    <t>Oplocení pozemku MŠ Kochánky</t>
  </si>
  <si>
    <t>Kochánky</t>
  </si>
  <si>
    <t>06/2022</t>
  </si>
  <si>
    <t>Výměna hracích prvků a úprava školní zahrady</t>
  </si>
  <si>
    <t>Výměna hracích prvků na školní zahradě MŠ</t>
  </si>
  <si>
    <t>Sanace budovy MŠ</t>
  </si>
  <si>
    <t>Výměna chodníků a zpevněných ploch u budovy MŠ</t>
  </si>
  <si>
    <t>Rekonstrukce fasády budovy MŠ</t>
  </si>
  <si>
    <t xml:space="preserve">691005451
</t>
  </si>
  <si>
    <t>Obec Kochánky</t>
  </si>
  <si>
    <t>Mateřská škola Kochánky</t>
  </si>
  <si>
    <t>08/2021</t>
  </si>
  <si>
    <t>Celková rekonstrukce budovy</t>
  </si>
  <si>
    <t>Rekonstrukce MŠ</t>
  </si>
  <si>
    <t>Mateřská škola Katusice</t>
  </si>
  <si>
    <t>Projekt ve stádiu úvah</t>
  </si>
  <si>
    <t>7/2027</t>
  </si>
  <si>
    <t>Úprava společných přízemních prostor školy na bezbariérové. Nová izolace, nová podlahová krytina, úpravy na toaletách, podlahové topení.</t>
  </si>
  <si>
    <t>Chudíř</t>
  </si>
  <si>
    <t>Škola bez bariér</t>
  </si>
  <si>
    <t>zažádáno o stavebníé povolení</t>
  </si>
  <si>
    <t>Zřízení kuchyně as jídelny pro MŠ v prostorách bývalého sídla SDH Chudéř</t>
  </si>
  <si>
    <t>Pořízení školní kuchyně</t>
  </si>
  <si>
    <t xml:space="preserve">691008418
</t>
  </si>
  <si>
    <t>Obec Chudíř</t>
  </si>
  <si>
    <t>Mateřská škola Chudíř, p.o.</t>
  </si>
  <si>
    <t xml:space="preserve">PD je kompletně zpracována, byl vybrán zhotovitel stavebních úprav a nyní se čeká na schválení dotačního titulu. </t>
  </si>
  <si>
    <t>Stavební úpravy prostor v 1. patře současného odloučeného pracoviště MŠ ve Hřivně, kde vzniknou dvě třídy pro předškolní vzdělávání o kapacitě 14 a 25 dětí. Úpravy prostor pro šatny dětí, personálu, sociálního zařízení a přípravny jídla. Součástí projektu je i vybavení tříd nábytkem a IT technikou.</t>
  </si>
  <si>
    <t>Městys Chotětov</t>
  </si>
  <si>
    <t>Zvýšení vzdělávací kapacity MŠ a ŠJ Chotětov</t>
  </si>
  <si>
    <t xml:space="preserve">600048594
</t>
  </si>
  <si>
    <t>Mateřská škola a školní jídelna Chotětov</t>
  </si>
  <si>
    <t>Chotětov</t>
  </si>
  <si>
    <t>Zpracována PD, zažádáno o stavební povolení, následně bude výběr dodavatele</t>
  </si>
  <si>
    <t xml:space="preserve">Modernizace zahrady MŠ přináší nový koncept zaměřený na pohybové a anučné aktivity dětí. </t>
  </si>
  <si>
    <t>Modernizace zahrady MŠ Hrdlořezy</t>
  </si>
  <si>
    <t xml:space="preserve">Zpracovaná studie, začínáme se zpracováním projektové dokumentace ke stavebnímu povolení. Následně bude provedeno výběrové řízení zhotovitele. </t>
  </si>
  <si>
    <t xml:space="preserve">MŠ je přistavěna na budovu obecního úřadu, jedná se o jednu budovu. OÚ je v přízemí a MŠ je v patře, postavena technologií dřevostavby. Součástí MŠ je terasa, která není využita pro chod školky, nové prostory zvýší kvalitu podmínek v MŠ pro poskytnutí vzdělávání a navýšení kapacity volných míst MŠ. 
Záměrem projektu je stávající terasu přilehlou k budově MŠ, stavební úpravou (dřevostavbou) rozšířit třidu nebo hernu, která bude využívaná k výchově vzdělávacím činnostem dětí s rozšířením o polytechnickou, enviromentální výchovu a sportovním činnostem. </t>
  </si>
  <si>
    <t>Hrdlořezy</t>
  </si>
  <si>
    <t>Přístavba - Novostavba MŠ Hrdlořezy</t>
  </si>
  <si>
    <t xml:space="preserve">Obec Hrdlořezy </t>
  </si>
  <si>
    <t>Mateřská škola Hrdlořezy</t>
  </si>
  <si>
    <t xml:space="preserve">Hrdlořezy </t>
  </si>
  <si>
    <t>Proveden průzkum trhu</t>
  </si>
  <si>
    <t>V naší mateřské škole učí učitelky s hudební specializací a velkým zájmem o hudbu. Je škoda, že svoji dovednost - hru na klavír, kterou získaly při pedagogickém studiu, nemohou dětem předvést a rozvíjet tak u nich hudební cítění a lásku k hudbě. Klavír je jako doprovodný nástroj zpěvu předškolních dětí nejvhodnější. Jeho využití by bylo dennodenní - nácvik písniček, poslechy, rytmická cvičení, relaxace, ale i v průběhu roku např. při pravidelných setkáváních s rodiči, vánočních vystoupeních a dětských besídkách. Rády bychom využily nabídky hudebních nástrojů pro mateřské školy, kterou jsme obdržely. Kromě koupě klavírů nabízejí i péči o zakoupený nástroj - servis, ladění apod.</t>
  </si>
  <si>
    <t>Dolní Stakory</t>
  </si>
  <si>
    <t>Další vybavení mateřské školy - klavír do MŠ</t>
  </si>
  <si>
    <t xml:space="preserve">691012296
</t>
  </si>
  <si>
    <t>Obec Dolní Stakory</t>
  </si>
  <si>
    <t>Mateřská škola Dolní Stakory</t>
  </si>
  <si>
    <t>Návrh studie</t>
  </si>
  <si>
    <t xml:space="preserve">Projekt řeší výměnu stávajícího výtahu zajišťující  přepravu obědů a svačin v budově MŠ v Zahradní ulici </t>
  </si>
  <si>
    <t xml:space="preserve">Výměna stávajícího výtahu v budově MŠ pro zásobování </t>
  </si>
  <si>
    <t xml:space="preserve">Výměna a doplnění herních prvků v zahradě MŠ v Zahradní ulici pro 3 třídy MŠ. </t>
  </si>
  <si>
    <t xml:space="preserve">Doplnění a výměna herních pvrků v zahradě MŠ v Zahradní ulici </t>
  </si>
  <si>
    <t>Základní škola T.G. Masaryka a MŠ Dolní Bousov</t>
  </si>
  <si>
    <t>Rekonstrukce střešní krytiny na MŠ</t>
  </si>
  <si>
    <t>VŘ na zhotovitele PD.</t>
  </si>
  <si>
    <t>Nástavou nad objektem kuchyně ZŠ a MŠ vznikne další oddělení mateřské školy pro 25 dětí.</t>
  </si>
  <si>
    <t>Nové oddělení MŠ</t>
  </si>
  <si>
    <t xml:space="preserve">Dobrovice </t>
  </si>
  <si>
    <t>I z hlediska zvýšení bezpečnosti dětí je vhodné nahradit starý a rozbitý laťkový plot novým.</t>
  </si>
  <si>
    <t>Obnova části oplocení zahrady mateřské školy</t>
  </si>
  <si>
    <t>Herní prvky v MŠ musely být v roce 2014 odstraněny nevyhovující herní prvky. Do současné doby se podařilo nahradit pouze část z nich. Je vhodné doplnit zahradu dalšími herními prvky, které by mohly sloužit dětem pro rozvoj motoriky i relaxaci.</t>
  </si>
  <si>
    <t>Zvýšení atraktivity zahrady mateřské školy doplněním herních prvků</t>
  </si>
  <si>
    <t>Půdní prostory mateřské školy, zejména střecha, postrádá jakékoli zateplení.</t>
  </si>
  <si>
    <t>Zateplení půdních prostor MŠ</t>
  </si>
  <si>
    <t>Mateřská škola využívá pro svou činnost budovu, jejíž dřevěná okna jsou již na hranici své životnosti. I z ekonomických důvodů je proto vhodné je vyměnit za nová.</t>
  </si>
  <si>
    <t>Výměna oken v MŠ</t>
  </si>
  <si>
    <t xml:space="preserve">600049256
</t>
  </si>
  <si>
    <t>Masarykova ZŠ a MŠ Debř Mladá Boleslav</t>
  </si>
  <si>
    <t>Debř</t>
  </si>
  <si>
    <t xml:space="preserve">Plánování možností realizace. Výběr firem a dodavatelů. </t>
  </si>
  <si>
    <t xml:space="preserve">Projektová dokumentace. Přestavba stávajících prostor dle požadavků - hygienické zázemí, šatna, třída-herna, jídelna. Vybavení a zařízení jednotlivých prostor. </t>
  </si>
  <si>
    <t>Bukovno</t>
  </si>
  <si>
    <t>Navýšení kapacity MŠ</t>
  </si>
  <si>
    <t>Výběr dodavatele; zajištění nákupů.</t>
  </si>
  <si>
    <t xml:space="preserve">Semináře - vzdělávání pedagogů; Nákup didakgtických pomůcek - ponk, nářadí; Nákup materiálů ke zpracování a tvoření - učení se novým věcem, zdokonalování se v manuálních činnostech a k rozvoji polytechniky; Vytvoření centra - polytechnické dílny. </t>
  </si>
  <si>
    <t xml:space="preserve">Rozvoj kompetencí v polytechnickém vzdělávání předškolních dětí </t>
  </si>
  <si>
    <t>Výběr dodavatele; zajištěné nákupy.</t>
  </si>
  <si>
    <t>Semináře - vzdělávání pedagogů; Nákup materiálů; Literatura; Pořízení vzdělávacího boxu s materiály.</t>
  </si>
  <si>
    <t>Rozvoj čtenářské pregramotnosti - škola hrou</t>
  </si>
  <si>
    <t xml:space="preserve">Výběr firem a dodavatelů; Zajištění nákupů. </t>
  </si>
  <si>
    <t xml:space="preserve">Revitalizace zahrady; Doplnění vzdělávacích prvků; Doplnění herních prvků; Zajištění prostoru pro aktivní pobyt; Vytvoření zastíněných prostor vhodných k činnostem. </t>
  </si>
  <si>
    <t>Zvýšení atraktivity zahrady MŠ</t>
  </si>
  <si>
    <t xml:space="preserve">Rekultivace zahrady. Vytvoření zavlažovacího systému s využitím dešťové vody + zásobníky na dešťovou vodu. Vytvoření podmínek pro aktivní využití zahrady i při deštivém počasí - zastřešená pergola s lavicemi a stoly. Pořízení vyvýšených záhonů k pěstování zeleniny k využití v MŠ. Vytvoření bylinkových záhonů. Pořízení potřebného nářadí na vytváření podmínek k růstu plodin. Literatura. </t>
  </si>
  <si>
    <t>Eko zahrada</t>
  </si>
  <si>
    <t>Nákup cvičebních a manipulačních pomůcek určených pro rozvoj jemné a hrubé motoriky, pohybových aktivit a vytvoření povědomí o bezpečném sportu, pro děti od 2 do 7 let.</t>
  </si>
  <si>
    <t>Vybavení sálu sportovními pomůckami</t>
  </si>
  <si>
    <t xml:space="preserve">Nákup pracovních stolů, nářadí a pomůcek pro práci dětí (i dospělých) s různými materiály. Nákup materiálu. Literatura. Semináře - polytechnické vzdělávání, technika kolem nás, apod. </t>
  </si>
  <si>
    <t>Rozvoj prvopočátku technického myšlení za pomoci netradičních přístupů a moderní techniky</t>
  </si>
  <si>
    <t>Rekultivace zahrady. Vytvoření podmínek pro aktivní využití zahrady i při deštivém počasí - zastřešená pergola s lavicemi a stoly. Pořízení vyvýšených záhonů k pěstování bylinek a zeleniny k využívání v MŠ. Pořízení potřebného nářadí na vytváření podmínek k růstu plodin. Nákup pracovních stolů a nářadí pro práci dětí se dřevem. Nákup a zabudování herních prvků, pro pohybové aktivity.</t>
  </si>
  <si>
    <t>Zahrada podporující teoretické i praktické dovednosti dětí</t>
  </si>
  <si>
    <t>Obec Bukovno</t>
  </si>
  <si>
    <t>Mateřská škola Bukovno-Líny</t>
  </si>
  <si>
    <t>Bukovno-Líny</t>
  </si>
  <si>
    <t>08/2028</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</si>
  <si>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</si>
  <si>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 xml:space="preserve">Zpracování generelu školství v Bezně. </t>
  </si>
  <si>
    <t xml:space="preserve">Projekt zahrnuje přístavbu nového pavilonu mateřské školy. 
Mateřská škola má v současnosti kapacitu 44 dětí. Vyjímku do roku 2018 byla povolena kapacita pro 50 děti. Do mateřské školy jsou v současnosti zařazovány i děti ze sousedních obcí. 
Přístavbou by se dosáhlo navýšení kapacity o dalších 25 míst. Navýšení by pak odpovídalo potřebám na zvýšení počtu přijímáných dětí do mateřské školy, které vyplývají z demografického vývoje a zákonem stanovené povinnosti předškolního vzdělávání. </t>
  </si>
  <si>
    <t xml:space="preserve">Navýšení kapacity mateřské školy v Bezně </t>
  </si>
  <si>
    <t>Základní škola a mateřská škola Václava Vaňka</t>
  </si>
  <si>
    <t>v jednání se zřizovatelem</t>
  </si>
  <si>
    <t xml:space="preserve">Výměna podlahových krytin, edukační pomůcky, osvětlení, pomůcky pro polytechnické vzdělávání, digitalizace učeben - interaktivní tabule, smart tabule a další digitální pomůcky, obměna nábytku v hernách, výměna šaten pro děti. </t>
  </si>
  <si>
    <t>Modernizace učeben na všech pracovištích MŠ Bělá pod Bezdězem</t>
  </si>
  <si>
    <t xml:space="preserve">Výměna a doplnění herních prvků, rekonstrukce ceste a chodníků, vybudování smyslových chodníků, odpočinkových zastíněných center, oplocení zahrady, brouzdaliště a vodní plochy, zastřešení teras, zahradní a výukový altán v obou zahradách. </t>
  </si>
  <si>
    <t xml:space="preserve">Rekonstrukce venkovní zahrady MŠ Velenského </t>
  </si>
  <si>
    <t>Obnova výdejních kuchyní a modernizace vybavení, klimatizace - odsávací zařízení v hlavní kuchyní Velenského, není funkční - nedostatečné, teploty na pracovišti se v letních měsících blíží 30 stupňům Celsia.</t>
  </si>
  <si>
    <t>Modernizace stravovacího zařízení MŠ</t>
  </si>
  <si>
    <t>zpracovaná projektová dokumentace</t>
  </si>
  <si>
    <t>7/2024</t>
  </si>
  <si>
    <t xml:space="preserve">Celková rekonstrukce nevyhovujících prostor varny, skladů, vytvoření a rozšíření zázemí pro pracovníka vedoucí ŠJ, výměna oken, elektroinstalace, rozvody vody, výměna krytin podlah a topení. </t>
  </si>
  <si>
    <t>Rekonstrukce kuchyně, učebny a ostatních prostor odloučeného pracoviště Březinka</t>
  </si>
  <si>
    <t>Některé učebny mateřské školky v ul. Velenského mají starou nosnou konstrukci podlah, kdy je zvlněná. Dále nevyhovující typ osvětlení či zastaralé sociální zázemí.</t>
  </si>
  <si>
    <t>Rekonstrukce mateřské školy</t>
  </si>
  <si>
    <t xml:space="preserve">600049060
</t>
  </si>
  <si>
    <t>Mateřská škola Bělá pod Bezdězem</t>
  </si>
  <si>
    <t xml:space="preserve">Uzavřeno memorandum s městysem Sovínky. Schválena cenová nabídka na projektovou dokumentaci k adaptaci objektu na mateřskou školu. </t>
  </si>
  <si>
    <t>3/2025</t>
  </si>
  <si>
    <t>Městys Bezno je zřizovatelem ZŠ a MŠ Václava Vaňka, kterou zajišťuje pro své území předškolní vzdělávání o kapacitě 44 dětí. Městys Bezno nemá s jinou obcí uzavřenou smlouvou o společném obvodu MŠ. Městys Sovínky není zřizovatelem MŠ, ani nemá s jinou obcí uzavřenou smlouvu o společném školském obvodu MŠ. Před zápisem do MŠ v Bezně jsou děti s trvalým pobytem v Sovínkách přehlašovány do Bezna a následně přijímány do této MŠ. Kapacita MŠ je vzhledem k této praxi a očekávanému demografickému vývoji pro obě obce nedostatečná. Městys Sovínky je vlastníkem objektu na pozemku parcelní č. St. 16/2 v katastrálním území Sovínky, který sloužil v minulosti jako bývalá vývařovna, jídelna a restaurace (dále jen "Budova"). Tento objekt je možno stavebními úpravami adaptovat k provozování oddělení MŠ o kapacitě 28 dětí. Mezi městysem Bezno a Sovínky bylo uzavřeno memorandum o spolupráci v oblasti MŠ. Obsahem memoranda je závazek smluvních stran poskytnout si  vzájemnou součinnost k adaptaci Budovy na oddělení MŠ, které bude provozováno ZŠ a MŠ Václava Vaňka, jako její detašované pracoviště. Za tímto účelem se městys Bezno zavázal zajistit projektovou dokumentaci pro stavební úpravy Budovy, vč. pravomocného stavebního povolení a činit následné úkony směřující k zajištění financování stavebních úprav z dotačních titulů. V případě zajištění tohoto financování projekt realizovat a uhradit náklady, které nebudou kryty financováním ze zajištěného dotačního titulu. Městys Sovínky se zavázal poskytnout k realizaci výše uvedeného projektu potřebnou součinnost a po realizaci tohoto projektu předat Budovu včetně jejího pozemku a přilehlého pozemku nezbytně nutného k  plnění funkce venkovního prostoru MŠ do bezplatného časově neomezeného užívání příspěvkové organizace Bezno ZŠ a MŠ Václava Vaňka. O tomto užívání bude mezi stranami memoranda uzavřena smlouva, která bude časově neomezená. Vypovědět tuto smlouvu bude možné pouze za podmínky pozbytí platnosti smlouvy o společném šk. obvodu MŠ, která bude mezi stranami memoranda po realizace projektu uzavřena. Dalším důvodem pro výpověď smlouvy o bezúplatném užívání bude skutečnost, že v Budově již nebude provozováno oddělení MŠ.</t>
  </si>
  <si>
    <t>Sovínky</t>
  </si>
  <si>
    <t>Rozšíření kapacity mateřské školy Bezno - Sovínky</t>
  </si>
  <si>
    <t xml:space="preserve">600049094
</t>
  </si>
  <si>
    <t>Městys Bezno</t>
  </si>
  <si>
    <t>Základní škola a mateřská škola Václava Vaňka, Bezno</t>
  </si>
  <si>
    <t>projektový záměr, do konce roku PD a žádost o stavební povolení</t>
  </si>
  <si>
    <t>5/2025</t>
  </si>
  <si>
    <t xml:space="preserve">Cílem projektu je vybudování nové dětské skupiny v budově, která je v majeku města. Rekonstrukcí prostor tak, aby splňovaly požadavky dané zákonem, vznikne dětská skupoina pro 12 dětí. Součástí projektu je také realizace zázemí pro pobyt dětí venku a prostor pro venkovní hry (na zahradě). </t>
  </si>
  <si>
    <t>Bakov nad Jizerou, okr. Mladá Boleslav</t>
  </si>
  <si>
    <t>Vybudování nové dětské skupiny</t>
  </si>
  <si>
    <t>V rámci modernizace dojde k úpravě prostor školní kuchyně pro školní stravování a navazující pomocné provozy. Cílem projektu je výměna technologického zařízení, která zabezpečí snížení energetické náročnosti, usnadní práci zaměstnancům kuchyně a umožní přípravu jednotlivých jídel moderní technologií. V neposlední řadě přispěje tímto ke zdravému stravování.</t>
  </si>
  <si>
    <t>Modernizace školní jídelny (Zrealizováno přes MAS Boleslavsko-SZIF)</t>
  </si>
  <si>
    <t>projektový záměr</t>
  </si>
  <si>
    <t xml:space="preserve">Pobyt venku dětem poskytuje nenahraditelné zkušenosti, venkovní učebna podpoří zájem dětí o vzdělávání, doplní a zpestří tradiční vzdělávání ve školní budově. Venkovní vzdělávání prospívá k fyzické, emocionální a sociální pohodě dětí. Podpoří snahu cíleně děti dostat ven a motivovat je pohybu venku, i při samotném vzdělávání, které umožňuje objevování, zkoumání. Má vliv na kvalitu sociálních vztahů a vazeb. Venkovní učebna umožní mimo jiné přímý kontakt s živou přírodou a okolním prostředím. Venkovní využití učebny přináší do vzdělávání nový rozměr a nabízí netradiční formy výuky a objevování. Pomáhá posilovat spojení mezi lidmi, lidmi a přírodou a přispívá k celkovému rozovji a pohodě nejen dětí. </t>
  </si>
  <si>
    <t xml:space="preserve">Venkovní učebna - prostor pro nový způsob vzdělávání a objevování </t>
  </si>
  <si>
    <t>09/2027</t>
  </si>
  <si>
    <t>01/2025</t>
  </si>
  <si>
    <t xml:space="preserve">Rekonstrukcí stávající budovy ve vlastnictví města vybudovat dvě nové třídy vč. zázemí. </t>
  </si>
  <si>
    <t>Navýšení kapacity MŠ Bakov nad Jizerou</t>
  </si>
  <si>
    <t xml:space="preserve">V důsledku vysokých teplot, které se nyní objevují již od jarních měsíců dochází k přehřívání místnosti v podkroví MŠ. Pořízení a nainstalovaní klimatizace do tří podkrovních tříd mateřské školy tento problém pomůže řešit. </t>
  </si>
  <si>
    <t>Zlepšení tepelného komfortu dětí v MŠ</t>
  </si>
  <si>
    <t>V rámci pohybové výchovy budeme rozvíjet všeobecné pohybové schopnosti, hrubou motoriku, koordinaci pohybů, mrštnost, posílení svalů, obratnost, postřeh, rychlost, vytrvalost, smysl pro fairplay a především radost z pohybu. Nově zakoupené sportovní prvky budou sloužit při pobytu na školní zahradě, včetně realizace sportovního kroužku. Cílem projektu je podpořit u dětí kladný vztah k pohybu již v předškolním věku.</t>
  </si>
  <si>
    <t>Zahrada pro radost a aktivní pohyb - revitalizace školní zahrady</t>
  </si>
  <si>
    <t>Mateřská škola Bakov nad Jizerou, okr. Mladá Boleslav</t>
  </si>
  <si>
    <t>předběžná konzultace bez zaměření</t>
  </si>
  <si>
    <t>Výměna vstupních dřevěných dveří u dvou budov včetně elektrického zámku s elektrickým zvonkem a kamerou, vstupem na čip. Zajištění větší bezpečnosti</t>
  </si>
  <si>
    <t>Výměna vstupních dvěří</t>
  </si>
  <si>
    <t>Postupná výměna problematických  oken za plastová, zajištění lepšího tepelného komfortu a snížení výdajů za vytápění.
Dvě budovy, výměna různorodých velikostí oken asi 30 ks</t>
  </si>
  <si>
    <t>Výměna oken</t>
  </si>
  <si>
    <t>zpracovaní studie</t>
  </si>
  <si>
    <t>Výměna a doplnění herních prvků, vybudování „hrabaliště“ se smyslovým chodníkem a vyvýšenými lemy.
Vybudování víceúrovňových dřevěných zkratek ve svahu pro posezení a zároveň zvýšení fyzické zdatnosti.
Rekonstrukce ohniště na komunitní kruh .
Výměna zámkové betonové dlažby za mlatové chodníčky.
Vznik přírodních vrbových chýší pro zastíněný prostor.</t>
  </si>
  <si>
    <t>Modernizace venkovní zahrady</t>
  </si>
  <si>
    <t>4. ZŠ a MŠ</t>
  </si>
  <si>
    <t>Před zpracováním projektové dokumentace</t>
  </si>
  <si>
    <t>Z důvodu zajištění tepelného komfortu dětí v mateřské škole bychom rádi zajistili předokenní žaluzie na východní a jižní stranu budovy a klimatizace do všech tříd. Stávající vnitřní rolety a vnitřní ventilátory nesplňují potřebný účel. V teplých měsících je ve třídách až nevyvětratelných 35 stupňů Celsia.</t>
  </si>
  <si>
    <t>Zajištění tepelného komfortu pro děti v MŠ</t>
  </si>
  <si>
    <t xml:space="preserve">600049221
</t>
  </si>
  <si>
    <t>Základní škola a Mateřská škola Mladá Boleslav, 17. listopadu 1325</t>
  </si>
  <si>
    <t>9. ZŠ a MŠ</t>
  </si>
  <si>
    <r>
      <t>zajištění hygienických požadavků u MŠ, kde jsou nedostatky identifikovány KHS</t>
    </r>
    <r>
      <rPr>
        <vertAlign val="superscript"/>
        <sz val="10"/>
        <color theme="1"/>
        <rFont val="Calibri"/>
        <family val="2"/>
        <charset val="238"/>
        <scheme val="minor"/>
      </rPr>
      <t>4)</t>
    </r>
  </si>
  <si>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</si>
  <si>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Typ projektu</t>
    </r>
    <r>
      <rPr>
        <sz val="10"/>
        <color theme="1"/>
        <rFont val="Calibri"/>
        <family val="2"/>
        <charset val="238"/>
        <scheme val="minor"/>
      </rPr>
      <t xml:space="preserve"> </t>
    </r>
    <r>
      <rPr>
        <vertAlign val="superscript"/>
        <sz val="10"/>
        <color theme="1"/>
        <rFont val="Calibri"/>
        <family val="2"/>
        <charset val="238"/>
        <scheme val="minor"/>
      </rPr>
      <t>2)</t>
    </r>
  </si>
  <si>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</si>
  <si>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t xml:space="preserve">Kraj realizace </t>
  </si>
  <si>
    <t>Strategický rámec MAP - seznam investičních priorit MŠ (2021 - 2027)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</si>
</sst>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quot; &quot;???/???"/>
  </numFmts>
  <fonts count="5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sz val="11"/>
      <name val="Calibri"/>
      <family val="2"/>
      <charset val="238"/>
      <scheme val="minor"/>
    </font>
    <font>
      <sz val="10"/>
      <color theme="1"/>
      <name val="Calibri"/>
      <family val="2"/>
      <charset val="238"/>
      <scheme val="minor"/>
    </font>
    <font>
      <sz val="10"/>
      <color rgb="FFFF0000"/>
      <name val="Calibri"/>
      <family val="2"/>
      <charset val="238"/>
      <scheme val="minor"/>
    </font>
    <font>
      <b/>
      <sz val="10"/>
      <name val="Calibri"/>
      <family val="2"/>
      <charset val="238"/>
      <scheme val="minor"/>
    </font>
    <font>
      <vertAlign val="superscript"/>
      <sz val="10"/>
      <color theme="1"/>
      <name val="Calibri"/>
      <family val="2"/>
      <charset val="238"/>
      <scheme val="minor"/>
    </font>
    <font>
      <i/>
      <sz val="10"/>
      <color theme="1"/>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sz val="10"/>
      <color theme="1"/>
      <name val="Calibri"/>
      <family val="2"/>
      <scheme val="minor"/>
    </font>
    <font>
      <b/>
      <i/>
      <sz val="10"/>
      <color theme="1"/>
      <name val="Calibri"/>
      <family val="2"/>
      <charset val="238"/>
      <scheme val="minor"/>
    </font>
    <font>
      <u/>
      <sz val="11"/>
      <color theme="10"/>
      <name val="Calibri"/>
      <family val="2"/>
      <charset val="238"/>
      <scheme val="minor"/>
    </font>
    <font>
      <b/>
      <sz val="16"/>
      <color rgb="FFFF0000"/>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11"/>
      <name val="Calibri"/>
      <family val="2"/>
      <scheme val="minor"/>
    </font>
    <font>
      <sz val="9"/>
      <name val="Calibri"/>
      <family val="2"/>
      <scheme val="minor"/>
    </font>
    <font>
      <sz val="9.5"/>
      <name val="Calibri"/>
      <family val="2"/>
      <scheme val="minor"/>
    </font>
    <font>
      <sz val="8"/>
      <name val="Calibri"/>
      <family val="2"/>
      <scheme val="minor"/>
    </font>
    <font>
      <sz val="8"/>
      <name val="Calibri"/>
      <family val="2"/>
    </font>
    <font>
      <sz val="10"/>
      <name val="Calibri"/>
      <family val="2"/>
    </font>
    <font>
      <sz val="9.5"/>
      <name val="Calibri"/>
      <family val="2"/>
    </font>
    <font>
      <sz val="8.5"/>
      <name val="Calibri"/>
      <family val="2"/>
      <scheme val="minor"/>
    </font>
    <font>
      <b/>
      <sz val="9.5"/>
      <name val="Calibri"/>
      <family val="2"/>
      <scheme val="minor"/>
    </font>
    <font>
      <sz val="10"/>
      <color rgb="FFED0000"/>
      <name val="Calibri"/>
      <family val="2"/>
      <scheme val="minor"/>
    </font>
    <font>
      <sz val="11"/>
      <color rgb="FFED0000"/>
      <name val="Calibri"/>
      <family val="2"/>
      <scheme val="minor"/>
    </font>
    <font>
      <sz val="9"/>
      <color rgb="FFED0000"/>
      <name val="Calibri"/>
      <family val="2"/>
      <scheme val="minor"/>
    </font>
    <font>
      <sz val="11"/>
      <color rgb="FFFF0000"/>
      <name val="Calibri"/>
      <family val="2"/>
      <scheme val="minor"/>
    </font>
    <font>
      <sz val="10"/>
      <color rgb="FFFF0000"/>
      <name val="Calibri"/>
      <family val="2"/>
      <scheme val="minor"/>
    </font>
    <font>
      <sz val="9.5"/>
      <color theme="1"/>
      <name val="Calibri"/>
      <family val="2"/>
      <charset val="238"/>
      <scheme val="minor"/>
    </font>
    <font>
      <sz val="9.5"/>
      <color theme="1"/>
      <name val="Calibri"/>
      <family val="2"/>
      <charset val="238"/>
    </font>
    <font>
      <b/>
      <sz val="11"/>
      <color rgb="FFFF0000"/>
      <name val="Calibri"/>
      <family val="2"/>
      <charset val="238"/>
      <scheme val="minor"/>
    </font>
    <font>
      <sz val="11"/>
      <color theme="4" tint="-0.499984740745262"/>
      <name val="Calibri"/>
      <family val="2"/>
      <charset val="238"/>
      <scheme val="minor"/>
    </font>
    <font>
      <sz val="10"/>
      <name val="Calibri"/>
      <family val="2"/>
      <charset val="238"/>
      <scheme val="minor"/>
    </font>
    <font>
      <sz val="9"/>
      <name val="Calibri"/>
      <family val="2"/>
      <charset val="238"/>
      <scheme val="minor"/>
    </font>
    <font>
      <sz val="9.5"/>
      <name val="Calibri"/>
      <family val="2"/>
      <charset val="238"/>
      <scheme val="minor"/>
    </font>
    <font>
      <sz val="10"/>
      <color rgb="FFED0000"/>
      <name val="Calibri"/>
      <family val="2"/>
      <charset val="238"/>
      <scheme val="minor"/>
    </font>
    <font>
      <sz val="11"/>
      <color rgb="FFED0000"/>
      <name val="Calibri"/>
      <family val="2"/>
      <charset val="238"/>
      <scheme val="minor"/>
    </font>
    <font>
      <sz val="9.5"/>
      <name val="Calibri"/>
      <family val="2"/>
      <charset val="238"/>
    </font>
    <font>
      <sz val="9"/>
      <color rgb="FFFF0000"/>
      <name val="Calibri"/>
      <family val="2"/>
      <charset val="238"/>
      <scheme val="minor"/>
    </font>
    <font>
      <sz val="9.5"/>
      <color rgb="FFED0000"/>
      <name val="Calibri"/>
      <family val="2"/>
      <charset val="238"/>
      <scheme val="minor"/>
    </font>
    <font>
      <sz val="8"/>
      <name val="Calibri"/>
      <family val="2"/>
      <charset val="238"/>
      <scheme val="minor"/>
    </font>
    <font>
      <sz val="7.5"/>
      <name val="Calibri"/>
      <family val="2"/>
      <charset val="238"/>
      <scheme val="minor"/>
    </font>
    <font>
      <sz val="12"/>
      <color rgb="FFFF0000"/>
      <name val="Calibri"/>
      <family val="2"/>
      <charset val="238"/>
      <scheme val="minor"/>
    </font>
    <font>
      <b/>
      <sz val="14"/>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E7"/>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7">
    <xf numFmtId="0" fontId="0" fillId="0" borderId="0"/>
    <xf numFmtId="9" fontId="1" fillId="0" borderId="0" applyFont="0" applyFill="0" applyBorder="0" applyAlignment="0" applyProtection="0"/>
    <xf numFmtId="0" fontId="1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854">
    <xf numFmtId="0" fontId="0" fillId="0" borderId="0" xfId="0"/>
    <xf numFmtId="0" fontId="0" fillId="0" borderId="13" xfId="0" applyBorder="1" applyAlignment="1" applyProtection="1">
      <alignment horizontal="center" vertical="center"/>
      <protection locked="0"/>
    </xf>
    <xf numFmtId="0" fontId="0" fillId="0" borderId="0" xfId="0" applyProtection="1">
      <protection locked="0"/>
    </xf>
    <xf numFmtId="0" fontId="2" fillId="0" borderId="0" xfId="0" applyFont="1" applyProtection="1">
      <protection locked="0"/>
    </xf>
    <xf numFmtId="0" fontId="5" fillId="0" borderId="0" xfId="0" applyFont="1" applyProtection="1">
      <protection locked="0"/>
    </xf>
    <xf numFmtId="3" fontId="0" fillId="0" borderId="0" xfId="0" applyNumberFormat="1" applyProtection="1">
      <protection locked="0"/>
    </xf>
    <xf numFmtId="0" fontId="0" fillId="0" borderId="16" xfId="0" applyBorder="1" applyProtection="1">
      <protection locked="0"/>
    </xf>
    <xf numFmtId="0" fontId="0" fillId="0" borderId="15" xfId="0" applyBorder="1" applyProtection="1">
      <protection locked="0"/>
    </xf>
    <xf numFmtId="0" fontId="0" fillId="0" borderId="14" xfId="0" applyBorder="1" applyProtection="1">
      <protection locked="0"/>
    </xf>
    <xf numFmtId="0" fontId="0" fillId="3" borderId="13" xfId="0" applyFill="1" applyBorder="1" applyProtection="1">
      <protection locked="0"/>
    </xf>
    <xf numFmtId="3" fontId="5" fillId="0" borderId="0" xfId="0" applyNumberFormat="1" applyFont="1" applyProtection="1">
      <protection locked="0"/>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7" fillId="0" borderId="0" xfId="0" applyFont="1"/>
    <xf numFmtId="0" fontId="5" fillId="0" borderId="0" xfId="0" applyFont="1"/>
    <xf numFmtId="0" fontId="18" fillId="0" borderId="0" xfId="0" applyFont="1"/>
    <xf numFmtId="0" fontId="2" fillId="0" borderId="0" xfId="0" applyFont="1"/>
    <xf numFmtId="0" fontId="18" fillId="0" borderId="42" xfId="0" applyFont="1" applyBorder="1"/>
    <xf numFmtId="0" fontId="18" fillId="0" borderId="43" xfId="0" applyFont="1" applyBorder="1"/>
    <xf numFmtId="0" fontId="18" fillId="0" borderId="44" xfId="0" applyFont="1" applyBorder="1" applyAlignment="1">
      <alignment horizontal="center"/>
    </xf>
    <xf numFmtId="0" fontId="5" fillId="0" borderId="45" xfId="0" applyFont="1" applyBorder="1"/>
    <xf numFmtId="9" fontId="5" fillId="0" borderId="46" xfId="1" applyFont="1" applyFill="1" applyBorder="1" applyAlignment="1" applyProtection="1">
      <alignment horizontal="center"/>
    </xf>
    <xf numFmtId="0" fontId="5" fillId="4" borderId="45" xfId="0" applyFont="1" applyFill="1" applyBorder="1"/>
    <xf numFmtId="0" fontId="0" fillId="4" borderId="0" xfId="0" applyFill="1"/>
    <xf numFmtId="9" fontId="5" fillId="4" borderId="46" xfId="1" applyFont="1" applyFill="1" applyBorder="1" applyAlignment="1" applyProtection="1">
      <alignment horizontal="center"/>
    </xf>
    <xf numFmtId="0" fontId="5" fillId="5" borderId="45" xfId="0" applyFont="1" applyFill="1" applyBorder="1"/>
    <xf numFmtId="0" fontId="0" fillId="5" borderId="0" xfId="0" applyFill="1"/>
    <xf numFmtId="9" fontId="5" fillId="5" borderId="46" xfId="1" applyFont="1" applyFill="1" applyBorder="1" applyAlignment="1" applyProtection="1">
      <alignment horizontal="center"/>
    </xf>
    <xf numFmtId="0" fontId="5" fillId="5" borderId="47" xfId="0" applyFont="1" applyFill="1" applyBorder="1"/>
    <xf numFmtId="0" fontId="0" fillId="5" borderId="48" xfId="0" applyFill="1" applyBorder="1"/>
    <xf numFmtId="9" fontId="5" fillId="5" borderId="49" xfId="1" applyFont="1" applyFill="1" applyBorder="1" applyAlignment="1" applyProtection="1">
      <alignment horizontal="center"/>
    </xf>
    <xf numFmtId="49" fontId="5" fillId="0" borderId="0" xfId="0" applyNumberFormat="1" applyFont="1"/>
    <xf numFmtId="0" fontId="3" fillId="0" borderId="0" xfId="0" applyFont="1"/>
    <xf numFmtId="0" fontId="20" fillId="0" borderId="0" xfId="2" applyFont="1" applyProtection="1"/>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6" fillId="0" borderId="13" xfId="0" applyFont="1" applyBorder="1" applyAlignment="1" applyProtection="1">
      <alignment horizontal="center" vertical="center" textRotation="90" wrapText="1"/>
      <protection locked="0"/>
    </xf>
    <xf numFmtId="3" fontId="6" fillId="0" borderId="13" xfId="0" applyNumberFormat="1" applyFont="1" applyBorder="1" applyAlignment="1" applyProtection="1">
      <alignment horizontal="center" vertical="center"/>
      <protection locked="0"/>
    </xf>
    <xf numFmtId="3" fontId="6" fillId="0" borderId="7"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49" fontId="6" fillId="0" borderId="24" xfId="0" applyNumberFormat="1" applyFont="1" applyBorder="1" applyAlignment="1" applyProtection="1">
      <alignment vertical="center" textRotation="90"/>
      <protection locked="0"/>
    </xf>
    <xf numFmtId="49" fontId="6" fillId="0" borderId="25" xfId="0" applyNumberFormat="1" applyFont="1" applyBorder="1" applyAlignment="1" applyProtection="1">
      <alignment vertical="center" textRotation="90"/>
      <protection locked="0"/>
    </xf>
    <xf numFmtId="49" fontId="6" fillId="0" borderId="26" xfId="0" applyNumberFormat="1" applyFont="1" applyBorder="1" applyAlignment="1" applyProtection="1">
      <alignment vertical="center" textRotation="90"/>
      <protection locked="0"/>
    </xf>
    <xf numFmtId="0" fontId="22" fillId="0" borderId="35"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53" xfId="0" applyFont="1" applyBorder="1" applyAlignment="1">
      <alignment horizontal="center" vertical="center" wrapText="1"/>
    </xf>
    <xf numFmtId="0" fontId="26" fillId="0" borderId="27" xfId="0" applyFont="1" applyBorder="1" applyAlignment="1" applyProtection="1">
      <alignment horizontal="center" vertical="center"/>
      <protection locked="0"/>
    </xf>
    <xf numFmtId="0" fontId="26" fillId="0" borderId="28" xfId="0" applyFont="1" applyBorder="1" applyAlignment="1">
      <alignment horizontal="center" vertical="center"/>
    </xf>
    <xf numFmtId="0" fontId="22" fillId="0" borderId="28"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textRotation="90"/>
      <protection locked="0"/>
    </xf>
    <xf numFmtId="0" fontId="22" fillId="0" borderId="28" xfId="0" applyFont="1" applyBorder="1" applyAlignment="1" applyProtection="1">
      <alignment horizontal="left" vertical="center" wrapText="1"/>
      <protection locked="0"/>
    </xf>
    <xf numFmtId="0" fontId="22" fillId="0" borderId="28" xfId="0" applyFont="1" applyBorder="1" applyAlignment="1" applyProtection="1">
      <alignment horizontal="center" vertical="center" textRotation="90" wrapText="1"/>
      <protection locked="0"/>
    </xf>
    <xf numFmtId="0" fontId="22" fillId="0" borderId="28" xfId="0" applyFont="1" applyBorder="1" applyAlignment="1" applyProtection="1">
      <alignment horizontal="left" vertical="top" wrapText="1"/>
      <protection locked="0"/>
    </xf>
    <xf numFmtId="3" fontId="22" fillId="0" borderId="28" xfId="0" applyNumberFormat="1" applyFont="1" applyBorder="1" applyAlignment="1" applyProtection="1">
      <alignment horizontal="center" vertical="center"/>
      <protection locked="0"/>
    </xf>
    <xf numFmtId="49" fontId="22" fillId="0" borderId="28" xfId="0" applyNumberFormat="1" applyFont="1" applyBorder="1" applyAlignment="1" applyProtection="1">
      <alignment horizontal="center" vertical="center"/>
      <protection locked="0"/>
    </xf>
    <xf numFmtId="0" fontId="26" fillId="0" borderId="28" xfId="0" applyFont="1" applyBorder="1" applyProtection="1">
      <protection locked="0"/>
    </xf>
    <xf numFmtId="0" fontId="26" fillId="0" borderId="28"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26" fillId="0" borderId="0" xfId="0" applyFont="1"/>
    <xf numFmtId="0" fontId="26" fillId="0" borderId="0" xfId="0" applyFont="1" applyAlignment="1">
      <alignment vertical="top"/>
    </xf>
    <xf numFmtId="0" fontId="26" fillId="0" borderId="16" xfId="0" applyFont="1" applyBorder="1" applyAlignment="1" applyProtection="1">
      <alignment horizontal="center" vertical="center"/>
      <protection locked="0"/>
    </xf>
    <xf numFmtId="0" fontId="26" fillId="0" borderId="14" xfId="0" applyFont="1" applyBorder="1" applyAlignment="1">
      <alignment horizontal="center" vertical="center"/>
    </xf>
    <xf numFmtId="0" fontId="22" fillId="0" borderId="14" xfId="0" applyFont="1" applyBorder="1" applyAlignment="1" applyProtection="1">
      <alignment horizontal="center" vertical="center" wrapText="1"/>
      <protection locked="0"/>
    </xf>
    <xf numFmtId="0" fontId="22" fillId="0" borderId="14" xfId="0" applyFont="1" applyBorder="1" applyAlignment="1" applyProtection="1">
      <alignment horizontal="left" vertical="center" wrapText="1"/>
      <protection locked="0"/>
    </xf>
    <xf numFmtId="0" fontId="22" fillId="0" borderId="14" xfId="0" applyFont="1" applyBorder="1" applyAlignment="1" applyProtection="1">
      <alignment horizontal="left" vertical="top" wrapText="1"/>
      <protection locked="0"/>
    </xf>
    <xf numFmtId="3" fontId="22" fillId="0" borderId="14" xfId="0" applyNumberFormat="1" applyFont="1" applyBorder="1" applyAlignment="1" applyProtection="1">
      <alignment horizontal="center" vertical="center"/>
      <protection locked="0"/>
    </xf>
    <xf numFmtId="49" fontId="22" fillId="0" borderId="14" xfId="0" applyNumberFormat="1" applyFont="1" applyBorder="1" applyAlignment="1" applyProtection="1">
      <alignment horizontal="center" vertical="center"/>
      <protection locked="0"/>
    </xf>
    <xf numFmtId="0" fontId="26" fillId="0" borderId="14" xfId="0" applyFont="1" applyBorder="1" applyProtection="1">
      <protection locked="0"/>
    </xf>
    <xf numFmtId="0" fontId="26"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pplyProtection="1">
      <alignment horizontal="left" vertical="center" wrapText="1"/>
      <protection locked="0"/>
    </xf>
    <xf numFmtId="0" fontId="27" fillId="0" borderId="10" xfId="0" applyFont="1" applyBorder="1" applyAlignment="1" applyProtection="1">
      <alignment horizontal="left" vertical="top" wrapText="1"/>
      <protection locked="0"/>
    </xf>
    <xf numFmtId="3" fontId="22" fillId="0" borderId="10" xfId="0" applyNumberFormat="1" applyFont="1" applyBorder="1" applyAlignment="1" applyProtection="1">
      <alignment horizontal="center" vertical="center"/>
      <protection locked="0"/>
    </xf>
    <xf numFmtId="49" fontId="22" fillId="0" borderId="10" xfId="0" applyNumberFormat="1" applyFont="1" applyBorder="1" applyAlignment="1" applyProtection="1">
      <alignment horizontal="center" vertical="center"/>
      <protection locked="0"/>
    </xf>
    <xf numFmtId="0" fontId="26" fillId="0" borderId="10" xfId="0" applyFont="1" applyBorder="1" applyProtection="1">
      <protection locked="0"/>
    </xf>
    <xf numFmtId="0" fontId="26" fillId="0" borderId="10"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0" xfId="0" applyFont="1" applyAlignment="1">
      <alignment horizontal="center" vertical="center"/>
    </xf>
    <xf numFmtId="0" fontId="22" fillId="0" borderId="0" xfId="0" applyFont="1" applyAlignment="1" applyProtection="1">
      <alignment horizontal="center" vertical="center" wrapText="1"/>
      <protection locked="0"/>
    </xf>
    <xf numFmtId="0" fontId="22" fillId="0" borderId="0" xfId="0" applyFont="1" applyAlignment="1" applyProtection="1">
      <alignment horizontal="center" vertical="center" textRotation="90"/>
      <protection locked="0"/>
    </xf>
    <xf numFmtId="0" fontId="22" fillId="0" borderId="0" xfId="0" applyFont="1" applyAlignment="1" applyProtection="1">
      <alignment horizontal="left" vertical="center" wrapText="1"/>
      <protection locked="0"/>
    </xf>
    <xf numFmtId="0" fontId="22" fillId="0" borderId="0" xfId="0" applyFont="1" applyAlignment="1" applyProtection="1">
      <alignment horizontal="center" vertical="center" textRotation="90" wrapText="1"/>
      <protection locked="0"/>
    </xf>
    <xf numFmtId="0" fontId="22" fillId="0" borderId="0" xfId="0" applyFont="1" applyAlignment="1" applyProtection="1">
      <alignment horizontal="left" vertical="top" wrapText="1"/>
      <protection locked="0"/>
    </xf>
    <xf numFmtId="3" fontId="22" fillId="0" borderId="0" xfId="0" applyNumberFormat="1" applyFont="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0" fontId="26" fillId="0" borderId="0" xfId="0" applyFont="1" applyProtection="1">
      <protection locked="0"/>
    </xf>
    <xf numFmtId="0" fontId="22" fillId="0" borderId="0" xfId="0" applyFont="1" applyAlignment="1" applyProtection="1">
      <alignment horizontal="center" vertical="center"/>
      <protection locked="0"/>
    </xf>
    <xf numFmtId="0" fontId="22" fillId="0" borderId="14" xfId="0" applyFont="1" applyBorder="1" applyAlignment="1">
      <alignment horizontal="left" vertical="center" wrapText="1"/>
    </xf>
    <xf numFmtId="0" fontId="28" fillId="0" borderId="14" xfId="0" applyFont="1" applyBorder="1" applyAlignment="1" applyProtection="1">
      <alignment horizontal="left" vertical="top" wrapText="1"/>
      <protection locked="0"/>
    </xf>
    <xf numFmtId="0" fontId="26" fillId="0" borderId="32" xfId="0" applyFont="1" applyBorder="1" applyAlignment="1" applyProtection="1">
      <alignment horizontal="center" vertical="center"/>
      <protection locked="0"/>
    </xf>
    <xf numFmtId="0" fontId="26" fillId="0" borderId="52" xfId="0" applyFont="1" applyBorder="1" applyAlignment="1">
      <alignment horizontal="center" vertical="center"/>
    </xf>
    <xf numFmtId="0" fontId="22" fillId="0" borderId="52" xfId="0" applyFont="1" applyBorder="1" applyAlignment="1" applyProtection="1">
      <alignment horizontal="center" vertical="center" wrapText="1"/>
      <protection locked="0"/>
    </xf>
    <xf numFmtId="0" fontId="22" fillId="0" borderId="52" xfId="0" applyFont="1" applyBorder="1" applyAlignment="1">
      <alignment horizontal="left" vertical="center" wrapText="1"/>
    </xf>
    <xf numFmtId="0" fontId="22" fillId="0" borderId="22" xfId="0" applyFont="1" applyBorder="1" applyAlignment="1" applyProtection="1">
      <alignment horizontal="center" vertical="center" textRotation="90" wrapText="1"/>
      <protection locked="0"/>
    </xf>
    <xf numFmtId="0" fontId="28" fillId="0" borderId="52" xfId="0" applyFont="1" applyBorder="1" applyAlignment="1" applyProtection="1">
      <alignment horizontal="left" vertical="top" wrapText="1"/>
      <protection locked="0"/>
    </xf>
    <xf numFmtId="3" fontId="22" fillId="0" borderId="52" xfId="0" applyNumberFormat="1" applyFont="1" applyBorder="1" applyAlignment="1" applyProtection="1">
      <alignment horizontal="center" vertical="center"/>
      <protection locked="0"/>
    </xf>
    <xf numFmtId="49" fontId="22" fillId="0" borderId="52" xfId="0" applyNumberFormat="1"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0" fontId="26" fillId="0" borderId="52" xfId="0" applyFont="1" applyBorder="1" applyProtection="1">
      <protection locked="0"/>
    </xf>
    <xf numFmtId="0" fontId="22" fillId="0" borderId="34" xfId="0" applyFont="1" applyBorder="1" applyAlignment="1" applyProtection="1">
      <alignment horizontal="center" vertical="center"/>
      <protection locked="0"/>
    </xf>
    <xf numFmtId="0" fontId="22" fillId="0" borderId="52" xfId="0" applyFont="1" applyBorder="1" applyAlignment="1" applyProtection="1">
      <alignment horizontal="left" vertical="top" wrapText="1"/>
      <protection locked="0"/>
    </xf>
    <xf numFmtId="0" fontId="22" fillId="0" borderId="52" xfId="0" applyFont="1" applyBorder="1" applyAlignment="1">
      <alignment vertical="center" wrapText="1"/>
    </xf>
    <xf numFmtId="0" fontId="22" fillId="0" borderId="52" xfId="0" applyFont="1" applyBorder="1" applyAlignment="1" applyProtection="1">
      <alignment horizontal="left" vertical="center" wrapText="1"/>
      <protection locked="0"/>
    </xf>
    <xf numFmtId="0" fontId="26" fillId="0" borderId="35" xfId="0" applyFont="1" applyBorder="1" applyAlignment="1" applyProtection="1">
      <alignment horizontal="center" vertical="center"/>
      <protection locked="0"/>
    </xf>
    <xf numFmtId="0" fontId="22" fillId="0" borderId="39" xfId="0" applyFont="1" applyBorder="1" applyAlignment="1" applyProtection="1">
      <alignment horizontal="center" vertical="center" wrapText="1"/>
      <protection locked="0"/>
    </xf>
    <xf numFmtId="0" fontId="22" fillId="0" borderId="39" xfId="0" applyFont="1" applyBorder="1" applyAlignment="1">
      <alignment vertical="center" wrapText="1"/>
    </xf>
    <xf numFmtId="0" fontId="22" fillId="0" borderId="39" xfId="0" applyFont="1" applyBorder="1" applyAlignment="1" applyProtection="1">
      <alignment horizontal="left" vertical="top" wrapText="1"/>
      <protection locked="0"/>
    </xf>
    <xf numFmtId="3" fontId="22" fillId="0" borderId="39" xfId="0" applyNumberFormat="1" applyFont="1" applyBorder="1" applyAlignment="1" applyProtection="1">
      <alignment horizontal="center" vertical="center"/>
      <protection locked="0"/>
    </xf>
    <xf numFmtId="49" fontId="22" fillId="0" borderId="39" xfId="0" applyNumberFormat="1" applyFont="1" applyBorder="1" applyAlignment="1" applyProtection="1">
      <alignment horizontal="center" vertical="center"/>
      <protection locked="0"/>
    </xf>
    <xf numFmtId="0" fontId="26" fillId="0" borderId="39" xfId="0" applyFont="1" applyBorder="1" applyAlignment="1" applyProtection="1">
      <alignment horizontal="center" vertical="center"/>
      <protection locked="0"/>
    </xf>
    <xf numFmtId="0" fontId="26" fillId="0" borderId="39" xfId="0" applyFont="1" applyBorder="1" applyProtection="1">
      <protection locked="0"/>
    </xf>
    <xf numFmtId="0" fontId="22" fillId="0" borderId="36" xfId="0" applyFont="1" applyBorder="1" applyAlignment="1" applyProtection="1">
      <alignment horizontal="center" vertical="center"/>
      <protection locked="0"/>
    </xf>
    <xf numFmtId="0" fontId="28" fillId="0" borderId="10" xfId="0" applyFont="1" applyBorder="1" applyAlignment="1" applyProtection="1">
      <alignment horizontal="left" vertical="top" wrapText="1"/>
      <protection locked="0"/>
    </xf>
    <xf numFmtId="49" fontId="22" fillId="0" borderId="10" xfId="0" applyNumberFormat="1" applyFont="1" applyBorder="1" applyAlignment="1" applyProtection="1">
      <alignment vertical="center"/>
      <protection locked="0"/>
    </xf>
    <xf numFmtId="0" fontId="22" fillId="0" borderId="14" xfId="0" applyFont="1" applyBorder="1" applyAlignment="1" applyProtection="1">
      <alignment horizontal="center" vertical="center" textRotation="90" wrapText="1"/>
      <protection locked="0"/>
    </xf>
    <xf numFmtId="0" fontId="26" fillId="0" borderId="20" xfId="0" applyFont="1" applyBorder="1" applyAlignment="1" applyProtection="1">
      <alignment horizontal="center" vertical="center"/>
      <protection locked="0"/>
    </xf>
    <xf numFmtId="0" fontId="22" fillId="0" borderId="23" xfId="0" applyFont="1" applyBorder="1" applyAlignment="1" applyProtection="1">
      <alignment horizontal="center" vertical="center" textRotation="90" wrapText="1"/>
      <protection locked="0"/>
    </xf>
    <xf numFmtId="0" fontId="26" fillId="0" borderId="23" xfId="0" applyFont="1" applyBorder="1" applyProtection="1">
      <protection locked="0"/>
    </xf>
    <xf numFmtId="0" fontId="22" fillId="0" borderId="23" xfId="0" applyFont="1" applyBorder="1" applyAlignment="1" applyProtection="1">
      <alignment horizontal="left" vertical="center" wrapText="1"/>
      <protection locked="0"/>
    </xf>
    <xf numFmtId="0" fontId="22" fillId="0" borderId="26" xfId="0" applyFont="1" applyBorder="1" applyAlignment="1" applyProtection="1">
      <alignment horizontal="center" vertical="center"/>
      <protection locked="0"/>
    </xf>
    <xf numFmtId="0" fontId="22" fillId="0" borderId="10" xfId="0" applyFont="1" applyBorder="1" applyAlignment="1" applyProtection="1">
      <alignment horizontal="center" vertical="center" textRotation="90" wrapText="1"/>
      <protection locked="0"/>
    </xf>
    <xf numFmtId="0" fontId="22" fillId="0" borderId="10" xfId="0" applyFont="1" applyBorder="1" applyAlignment="1" applyProtection="1">
      <alignment horizontal="left" vertical="top" wrapText="1"/>
      <protection locked="0"/>
    </xf>
    <xf numFmtId="0" fontId="27" fillId="0" borderId="52" xfId="0" applyFont="1" applyBorder="1" applyAlignment="1" applyProtection="1">
      <alignment horizontal="left" vertical="top" wrapText="1"/>
      <protection locked="0"/>
    </xf>
    <xf numFmtId="0" fontId="22" fillId="0" borderId="21" xfId="0" applyFont="1" applyBorder="1" applyAlignment="1" applyProtection="1">
      <alignment horizontal="left" vertical="center" wrapText="1"/>
      <protection locked="0"/>
    </xf>
    <xf numFmtId="0" fontId="27" fillId="0" borderId="21" xfId="0" applyFont="1" applyBorder="1" applyAlignment="1" applyProtection="1">
      <alignment horizontal="left" vertical="top" wrapText="1"/>
      <protection locked="0"/>
    </xf>
    <xf numFmtId="3" fontId="22" fillId="0" borderId="21" xfId="0" applyNumberFormat="1" applyFont="1" applyBorder="1" applyAlignment="1" applyProtection="1">
      <alignment horizontal="center" vertical="center"/>
      <protection locked="0"/>
    </xf>
    <xf numFmtId="49" fontId="22" fillId="0" borderId="21" xfId="0" applyNumberFormat="1" applyFont="1" applyBorder="1" applyAlignment="1" applyProtection="1">
      <alignment horizontal="center" vertical="center"/>
      <protection locked="0"/>
    </xf>
    <xf numFmtId="0" fontId="26" fillId="0" borderId="21" xfId="0" applyFont="1" applyBorder="1" applyProtection="1">
      <protection locked="0"/>
    </xf>
    <xf numFmtId="0" fontId="26" fillId="0" borderId="52" xfId="0" applyFont="1" applyBorder="1"/>
    <xf numFmtId="0" fontId="26" fillId="0" borderId="50"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2" xfId="0" applyFont="1" applyBorder="1" applyAlignment="1" applyProtection="1">
      <alignment horizontal="left" vertical="top" wrapText="1"/>
      <protection locked="0"/>
    </xf>
    <xf numFmtId="3" fontId="22" fillId="0" borderId="22"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0" fontId="22" fillId="6" borderId="52" xfId="0" applyFont="1" applyFill="1" applyBorder="1" applyAlignment="1" applyProtection="1">
      <alignment horizontal="left" vertical="center" wrapText="1"/>
      <protection locked="0"/>
    </xf>
    <xf numFmtId="0" fontId="22" fillId="0" borderId="25" xfId="0" applyFont="1" applyBorder="1" applyAlignment="1" applyProtection="1">
      <alignment horizontal="center" vertical="center"/>
      <protection locked="0"/>
    </xf>
    <xf numFmtId="0" fontId="22" fillId="6" borderId="22" xfId="0" applyFont="1" applyFill="1" applyBorder="1" applyAlignment="1" applyProtection="1">
      <alignment horizontal="left" vertical="center" wrapText="1"/>
      <protection locked="0"/>
    </xf>
    <xf numFmtId="0" fontId="22" fillId="6" borderId="40" xfId="0" applyFont="1" applyFill="1" applyBorder="1" applyAlignment="1" applyProtection="1">
      <alignment horizontal="left" vertical="center" wrapText="1"/>
      <protection locked="0"/>
    </xf>
    <xf numFmtId="0" fontId="22" fillId="0" borderId="39" xfId="0" applyFont="1" applyBorder="1" applyAlignment="1" applyProtection="1">
      <alignment horizontal="left" vertical="center" wrapText="1"/>
      <protection locked="0"/>
    </xf>
    <xf numFmtId="0" fontId="27" fillId="0" borderId="15"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9" fillId="0" borderId="28" xfId="0" applyFont="1" applyBorder="1" applyAlignment="1" applyProtection="1">
      <alignment horizontal="left" vertical="top" wrapText="1"/>
      <protection locked="0"/>
    </xf>
    <xf numFmtId="0" fontId="26" fillId="0" borderId="19" xfId="0" applyFont="1" applyBorder="1" applyAlignment="1" applyProtection="1">
      <alignment horizontal="center" vertical="center"/>
      <protection locked="0"/>
    </xf>
    <xf numFmtId="0" fontId="22" fillId="0" borderId="22" xfId="0" applyFont="1" applyBorder="1" applyAlignment="1" applyProtection="1">
      <alignment horizontal="left" vertical="center" wrapText="1"/>
      <protection locked="0"/>
    </xf>
    <xf numFmtId="0" fontId="28" fillId="0" borderId="22" xfId="0" applyFont="1" applyBorder="1" applyAlignment="1" applyProtection="1">
      <alignment horizontal="left" vertical="top" wrapText="1"/>
      <protection locked="0"/>
    </xf>
    <xf numFmtId="0" fontId="26" fillId="0" borderId="22" xfId="0" applyFont="1" applyBorder="1" applyAlignment="1" applyProtection="1">
      <alignment horizontal="center" vertical="center"/>
      <protection locked="0"/>
    </xf>
    <xf numFmtId="0" fontId="26" fillId="0" borderId="22" xfId="0" applyFont="1" applyBorder="1" applyProtection="1">
      <protection locked="0"/>
    </xf>
    <xf numFmtId="0" fontId="28" fillId="0" borderId="10" xfId="0" applyFont="1" applyBorder="1" applyAlignment="1" applyProtection="1">
      <alignment horizontal="left" vertical="center" wrapText="1"/>
      <protection locked="0"/>
    </xf>
    <xf numFmtId="0" fontId="27" fillId="0" borderId="11" xfId="0" applyFont="1" applyBorder="1" applyAlignment="1" applyProtection="1">
      <alignment horizontal="center" vertical="center"/>
      <protection locked="0"/>
    </xf>
    <xf numFmtId="0" fontId="26" fillId="0" borderId="14"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10" xfId="0" applyFont="1" applyBorder="1" applyAlignment="1">
      <alignment horizontal="center" vertical="center" wrapText="1"/>
    </xf>
    <xf numFmtId="0" fontId="22" fillId="0" borderId="23" xfId="0" applyFont="1" applyBorder="1" applyAlignment="1" applyProtection="1">
      <alignment horizontal="left" vertical="top" wrapText="1"/>
      <protection locked="0"/>
    </xf>
    <xf numFmtId="3" fontId="22" fillId="0" borderId="23" xfId="0" applyNumberFormat="1" applyFont="1" applyBorder="1" applyAlignment="1" applyProtection="1">
      <alignment horizontal="center" vertical="center"/>
      <protection locked="0"/>
    </xf>
    <xf numFmtId="49" fontId="22" fillId="0" borderId="23" xfId="0" applyNumberFormat="1"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7" fillId="0" borderId="0" xfId="0" applyFont="1" applyAlignment="1">
      <alignment vertical="top" wrapText="1"/>
    </xf>
    <xf numFmtId="0" fontId="27" fillId="0" borderId="52" xfId="0" applyFont="1" applyBorder="1" applyAlignment="1">
      <alignment vertical="top" wrapText="1"/>
    </xf>
    <xf numFmtId="0" fontId="28" fillId="0" borderId="23" xfId="0" applyFont="1" applyBorder="1" applyAlignment="1" applyProtection="1">
      <alignment horizontal="left" vertical="top" wrapText="1"/>
      <protection locked="0"/>
    </xf>
    <xf numFmtId="0" fontId="22" fillId="7" borderId="23" xfId="0" applyFont="1" applyFill="1" applyBorder="1" applyAlignment="1" applyProtection="1">
      <alignment horizontal="left" vertical="center" wrapText="1"/>
      <protection locked="0"/>
    </xf>
    <xf numFmtId="0" fontId="27" fillId="0" borderId="14"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49" fontId="22" fillId="0" borderId="28" xfId="0" applyNumberFormat="1" applyFont="1" applyBorder="1" applyAlignment="1" applyProtection="1">
      <alignment horizontal="center" vertical="center" textRotation="90" wrapText="1"/>
      <protection locked="0"/>
    </xf>
    <xf numFmtId="49" fontId="22" fillId="0" borderId="28" xfId="0" applyNumberFormat="1" applyFont="1" applyBorder="1" applyAlignment="1" applyProtection="1">
      <alignment horizontal="left" vertical="center" textRotation="90"/>
      <protection locked="0"/>
    </xf>
    <xf numFmtId="0" fontId="27" fillId="0" borderId="28" xfId="0" applyFont="1" applyBorder="1" applyAlignment="1" applyProtection="1">
      <alignment horizontal="left" vertical="top" wrapText="1"/>
      <protection locked="0"/>
    </xf>
    <xf numFmtId="0" fontId="22" fillId="0" borderId="40" xfId="0" applyFont="1" applyBorder="1" applyAlignment="1" applyProtection="1">
      <alignment horizontal="left" vertical="center" wrapText="1"/>
      <protection locked="0"/>
    </xf>
    <xf numFmtId="0" fontId="22" fillId="0" borderId="40" xfId="0" applyFont="1" applyBorder="1" applyAlignment="1" applyProtection="1">
      <alignment horizontal="left" vertical="top" wrapText="1"/>
      <protection locked="0"/>
    </xf>
    <xf numFmtId="3" fontId="22" fillId="0" borderId="40" xfId="0" applyNumberFormat="1" applyFont="1" applyBorder="1" applyAlignment="1" applyProtection="1">
      <alignment horizontal="center" vertical="center"/>
      <protection locked="0"/>
    </xf>
    <xf numFmtId="49" fontId="22" fillId="0" borderId="40" xfId="0" applyNumberFormat="1" applyFont="1" applyBorder="1" applyAlignment="1" applyProtection="1">
      <alignment horizontal="center" vertical="center"/>
      <protection locked="0"/>
    </xf>
    <xf numFmtId="0" fontId="26" fillId="0" borderId="0" xfId="0" applyFont="1" applyAlignment="1">
      <alignment textRotation="90"/>
    </xf>
    <xf numFmtId="0" fontId="33" fillId="0" borderId="52" xfId="0" applyFont="1" applyBorder="1" applyAlignment="1" applyProtection="1">
      <alignment horizontal="justify" vertical="top" wrapText="1"/>
      <protection locked="0"/>
    </xf>
    <xf numFmtId="0" fontId="28" fillId="0" borderId="39" xfId="0" applyFont="1" applyBorder="1" applyAlignment="1" applyProtection="1">
      <alignment horizontal="justify" vertical="top" wrapText="1"/>
      <protection locked="0"/>
    </xf>
    <xf numFmtId="0" fontId="22" fillId="0" borderId="28" xfId="0" applyFont="1" applyBorder="1" applyAlignment="1">
      <alignment horizontal="center" vertical="center"/>
    </xf>
    <xf numFmtId="0" fontId="22" fillId="0" borderId="28" xfId="0" applyFont="1" applyBorder="1" applyAlignment="1" applyProtection="1">
      <alignment vertical="center" wrapText="1"/>
      <protection locked="0"/>
    </xf>
    <xf numFmtId="3" fontId="22" fillId="0" borderId="28" xfId="0" applyNumberFormat="1" applyFont="1" applyBorder="1" applyAlignment="1" applyProtection="1">
      <alignment vertical="center"/>
      <protection locked="0"/>
    </xf>
    <xf numFmtId="0" fontId="26" fillId="0" borderId="14" xfId="0" applyFont="1" applyBorder="1" applyAlignment="1">
      <alignment textRotation="90"/>
    </xf>
    <xf numFmtId="0" fontId="26" fillId="0" borderId="52" xfId="0" applyFont="1" applyBorder="1" applyAlignment="1">
      <alignment textRotation="90"/>
    </xf>
    <xf numFmtId="0" fontId="26" fillId="0" borderId="10" xfId="0" applyFont="1" applyBorder="1" applyAlignment="1">
      <alignment textRotation="90"/>
    </xf>
    <xf numFmtId="0" fontId="35" fillId="0" borderId="15" xfId="0" applyFont="1" applyBorder="1" applyAlignment="1" applyProtection="1">
      <alignment horizontal="center" vertical="center"/>
      <protection locked="0"/>
    </xf>
    <xf numFmtId="49" fontId="35" fillId="0" borderId="14" xfId="0" applyNumberFormat="1" applyFont="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7" fillId="8" borderId="14" xfId="0" applyFont="1" applyFill="1" applyBorder="1" applyAlignment="1" applyProtection="1">
      <alignment horizontal="left" vertical="center" wrapText="1"/>
      <protection locked="0"/>
    </xf>
    <xf numFmtId="0" fontId="22" fillId="0" borderId="40" xfId="0" applyFont="1" applyBorder="1" applyAlignment="1" applyProtection="1">
      <alignment horizontal="center" vertical="center" wrapText="1"/>
      <protection locked="0"/>
    </xf>
    <xf numFmtId="0" fontId="26" fillId="0" borderId="40" xfId="0" applyFont="1" applyBorder="1" applyProtection="1">
      <protection locked="0"/>
    </xf>
    <xf numFmtId="0" fontId="22" fillId="0" borderId="38" xfId="0" applyFont="1" applyBorder="1" applyAlignment="1" applyProtection="1">
      <alignment horizontal="center" vertical="center"/>
      <protection locked="0"/>
    </xf>
    <xf numFmtId="0" fontId="36" fillId="0" borderId="52" xfId="0" applyFont="1" applyBorder="1"/>
    <xf numFmtId="0" fontId="36" fillId="0" borderId="37" xfId="0" applyFont="1" applyBorder="1" applyAlignment="1" applyProtection="1">
      <alignment horizontal="center" vertical="center"/>
      <protection locked="0"/>
    </xf>
    <xf numFmtId="0" fontId="36" fillId="0" borderId="52" xfId="0" applyFont="1" applyBorder="1" applyAlignment="1">
      <alignment horizontal="center"/>
    </xf>
    <xf numFmtId="0" fontId="36" fillId="0" borderId="52" xfId="0" applyFont="1" applyBorder="1" applyAlignment="1">
      <alignment wrapText="1"/>
    </xf>
    <xf numFmtId="0" fontId="36" fillId="0" borderId="52" xfId="0" applyFont="1" applyBorder="1" applyAlignment="1">
      <alignment vertical="top" wrapText="1"/>
    </xf>
    <xf numFmtId="3" fontId="36" fillId="0" borderId="52" xfId="0" applyNumberFormat="1" applyFont="1" applyBorder="1"/>
    <xf numFmtId="0" fontId="36" fillId="0" borderId="52" xfId="0" applyFont="1" applyBorder="1" applyProtection="1">
      <protection locked="0"/>
    </xf>
    <xf numFmtId="0" fontId="36" fillId="0" borderId="52" xfId="0" applyFont="1" applyBorder="1" applyAlignment="1" applyProtection="1">
      <alignment wrapText="1"/>
      <protection locked="0"/>
    </xf>
    <xf numFmtId="0" fontId="36" fillId="0" borderId="52" xfId="0" applyFont="1" applyBorder="1" applyAlignment="1" applyProtection="1">
      <alignment horizontal="center" vertical="center"/>
      <protection locked="0"/>
    </xf>
    <xf numFmtId="0" fontId="35" fillId="0" borderId="52" xfId="0" applyFont="1" applyBorder="1" applyAlignment="1" applyProtection="1">
      <alignment horizontal="left" vertical="center" wrapText="1"/>
      <protection locked="0"/>
    </xf>
    <xf numFmtId="0" fontId="35" fillId="0" borderId="52" xfId="0" applyFont="1" applyBorder="1" applyAlignment="1" applyProtection="1">
      <alignment horizontal="left" vertical="top" wrapText="1"/>
      <protection locked="0"/>
    </xf>
    <xf numFmtId="3" fontId="35" fillId="0" borderId="52" xfId="0" applyNumberFormat="1" applyFont="1" applyBorder="1" applyAlignment="1" applyProtection="1">
      <alignment horizontal="center" vertical="center"/>
      <protection locked="0"/>
    </xf>
    <xf numFmtId="49" fontId="35" fillId="0" borderId="52" xfId="0" applyNumberFormat="1" applyFont="1" applyBorder="1" applyAlignment="1" applyProtection="1">
      <alignment horizontal="center" vertical="center"/>
      <protection locked="0"/>
    </xf>
    <xf numFmtId="0" fontId="35" fillId="0" borderId="52" xfId="0" applyFont="1" applyBorder="1" applyAlignment="1" applyProtection="1">
      <alignment horizontal="center" vertical="center"/>
      <protection locked="0"/>
    </xf>
    <xf numFmtId="0" fontId="38" fillId="0" borderId="27" xfId="0" applyFont="1" applyBorder="1" applyAlignment="1" applyProtection="1">
      <alignment horizontal="center" vertical="center"/>
      <protection locked="0"/>
    </xf>
    <xf numFmtId="3" fontId="39" fillId="0" borderId="28" xfId="0" applyNumberFormat="1" applyFont="1" applyBorder="1" applyAlignment="1" applyProtection="1">
      <alignment horizontal="center" vertical="center"/>
      <protection locked="0"/>
    </xf>
    <xf numFmtId="49" fontId="39" fillId="0" borderId="28" xfId="0" applyNumberFormat="1" applyFont="1" applyBorder="1" applyAlignment="1" applyProtection="1">
      <alignment horizontal="center" vertical="center"/>
      <protection locked="0"/>
    </xf>
    <xf numFmtId="0" fontId="39" fillId="0" borderId="28" xfId="0" applyFont="1" applyBorder="1" applyAlignment="1" applyProtection="1">
      <alignment horizontal="left" vertical="center" wrapText="1"/>
      <protection locked="0"/>
    </xf>
    <xf numFmtId="0" fontId="39" fillId="0" borderId="29" xfId="0" applyFont="1" applyBorder="1" applyAlignment="1" applyProtection="1">
      <alignment horizontal="center" vertical="center"/>
      <protection locked="0"/>
    </xf>
    <xf numFmtId="0" fontId="38" fillId="0" borderId="32" xfId="0" applyFont="1" applyBorder="1" applyAlignment="1" applyProtection="1">
      <alignment horizontal="center" vertical="center"/>
      <protection locked="0"/>
    </xf>
    <xf numFmtId="0" fontId="38" fillId="0" borderId="35" xfId="0" applyFont="1" applyBorder="1" applyAlignment="1" applyProtection="1">
      <alignment horizontal="center" vertical="center"/>
      <protection locked="0"/>
    </xf>
    <xf numFmtId="49" fontId="39" fillId="0" borderId="39" xfId="0" applyNumberFormat="1"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0" fontId="38" fillId="0" borderId="23" xfId="0" applyFont="1" applyBorder="1" applyAlignment="1" applyProtection="1">
      <alignment horizontal="center" vertical="center"/>
      <protection locked="0"/>
    </xf>
    <xf numFmtId="3" fontId="39" fillId="0" borderId="23" xfId="0" applyNumberFormat="1" applyFont="1" applyBorder="1" applyAlignment="1" applyProtection="1">
      <alignment horizontal="center" vertical="center"/>
      <protection locked="0"/>
    </xf>
    <xf numFmtId="49" fontId="39" fillId="0" borderId="23" xfId="0" applyNumberFormat="1" applyFont="1" applyBorder="1" applyAlignment="1" applyProtection="1">
      <alignment horizontal="center" vertical="center"/>
      <protection locked="0"/>
    </xf>
    <xf numFmtId="3" fontId="39" fillId="0" borderId="52" xfId="0" applyNumberFormat="1" applyFont="1" applyBorder="1" applyAlignment="1" applyProtection="1">
      <alignment horizontal="center" vertical="center"/>
      <protection locked="0"/>
    </xf>
    <xf numFmtId="49" fontId="39" fillId="0" borderId="52" xfId="0" applyNumberFormat="1"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49" fontId="39" fillId="0" borderId="14" xfId="0" applyNumberFormat="1"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left" vertical="center" wrapText="1"/>
      <protection locked="0"/>
    </xf>
    <xf numFmtId="0" fontId="6" fillId="0" borderId="14" xfId="0" applyFont="1" applyBorder="1" applyAlignment="1" applyProtection="1">
      <alignment horizontal="left" vertical="top" wrapText="1"/>
      <protection locked="0"/>
    </xf>
    <xf numFmtId="3" fontId="6" fillId="0" borderId="14"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6" fillId="0" borderId="52" xfId="0" applyFont="1" applyBorder="1" applyAlignment="1" applyProtection="1">
      <alignment horizontal="left" vertical="center" wrapText="1"/>
      <protection locked="0"/>
    </xf>
    <xf numFmtId="0" fontId="6" fillId="0" borderId="52" xfId="0" applyFont="1" applyBorder="1" applyAlignment="1" applyProtection="1">
      <alignment horizontal="left" vertical="top" wrapText="1"/>
      <protection locked="0"/>
    </xf>
    <xf numFmtId="0" fontId="7" fillId="0" borderId="39" xfId="0" applyFont="1" applyBorder="1" applyAlignment="1" applyProtection="1">
      <alignment horizontal="left" vertical="center" wrapText="1"/>
      <protection locked="0"/>
    </xf>
    <xf numFmtId="0" fontId="7" fillId="0" borderId="39" xfId="0" applyFont="1" applyBorder="1" applyAlignment="1" applyProtection="1">
      <alignment horizontal="left" vertical="top" wrapText="1"/>
      <protection locked="0"/>
    </xf>
    <xf numFmtId="3" fontId="7" fillId="0" borderId="39" xfId="0" applyNumberFormat="1" applyFont="1" applyBorder="1" applyAlignment="1" applyProtection="1">
      <alignment horizontal="center" vertical="center"/>
      <protection locked="0"/>
    </xf>
    <xf numFmtId="3" fontId="6" fillId="0" borderId="39" xfId="0" applyNumberFormat="1" applyFont="1" applyBorder="1" applyAlignment="1" applyProtection="1">
      <alignment horizontal="center" vertical="center"/>
      <protection locked="0"/>
    </xf>
    <xf numFmtId="49" fontId="7" fillId="0" borderId="39" xfId="0" applyNumberFormat="1" applyFont="1" applyBorder="1" applyAlignment="1" applyProtection="1">
      <alignment horizontal="center" vertical="center"/>
      <protection locked="0"/>
    </xf>
    <xf numFmtId="0" fontId="0" fillId="0" borderId="39" xfId="0" applyBorder="1" applyProtection="1">
      <protection locked="0"/>
    </xf>
    <xf numFmtId="0" fontId="7" fillId="0" borderId="39"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7" fillId="0" borderId="53" xfId="0" applyFont="1" applyBorder="1" applyAlignment="1" applyProtection="1">
      <alignment horizontal="center" vertical="center" wrapText="1"/>
      <protection locked="0"/>
    </xf>
    <xf numFmtId="0" fontId="3" fillId="0" borderId="34" xfId="0" applyFont="1" applyBorder="1"/>
    <xf numFmtId="0" fontId="6" fillId="0" borderId="10" xfId="0" applyFont="1" applyBorder="1" applyAlignment="1" applyProtection="1">
      <alignment horizontal="left" vertical="center" wrapText="1"/>
      <protection locked="0"/>
    </xf>
    <xf numFmtId="0" fontId="40" fillId="0" borderId="10" xfId="0" applyFont="1" applyBorder="1" applyAlignment="1" applyProtection="1">
      <alignment horizontal="left" vertical="top" wrapText="1"/>
      <protection locked="0"/>
    </xf>
    <xf numFmtId="3" fontId="6" fillId="0" borderId="1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 xfId="0" applyBorder="1" applyProtection="1">
      <protection locked="0"/>
    </xf>
    <xf numFmtId="0" fontId="6" fillId="0" borderId="38" xfId="0" applyFont="1" applyBorder="1" applyAlignment="1" applyProtection="1">
      <alignment horizontal="center" vertical="center"/>
      <protection locked="0"/>
    </xf>
    <xf numFmtId="0" fontId="6" fillId="0" borderId="52"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protection locked="0"/>
    </xf>
    <xf numFmtId="0" fontId="42" fillId="0" borderId="9" xfId="0" applyFont="1" applyBorder="1" applyAlignment="1" applyProtection="1">
      <alignment vertical="center"/>
      <protection locked="0"/>
    </xf>
    <xf numFmtId="3" fontId="6" fillId="0" borderId="52" xfId="0" applyNumberFormat="1" applyFont="1" applyBorder="1" applyAlignment="1" applyProtection="1">
      <alignment horizontal="center" vertical="center"/>
      <protection locked="0"/>
    </xf>
    <xf numFmtId="0" fontId="0" fillId="0" borderId="52" xfId="0" applyBorder="1" applyProtection="1">
      <protection locked="0"/>
    </xf>
    <xf numFmtId="0" fontId="6" fillId="0" borderId="34" xfId="0"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3" fontId="7" fillId="0" borderId="52" xfId="0" applyNumberFormat="1" applyFont="1" applyBorder="1" applyAlignment="1" applyProtection="1">
      <alignment horizontal="center" vertical="center"/>
      <protection locked="0"/>
    </xf>
    <xf numFmtId="0" fontId="4" fillId="2" borderId="4" xfId="0" applyFont="1" applyFill="1" applyBorder="1" applyAlignment="1">
      <alignment horizontal="center" vertical="center" wrapText="1"/>
    </xf>
    <xf numFmtId="0" fontId="6" fillId="0" borderId="3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10" xfId="0" applyFont="1" applyBorder="1" applyAlignment="1">
      <alignment horizontal="center" vertical="center" wrapText="1"/>
    </xf>
    <xf numFmtId="0" fontId="26" fillId="0" borderId="15" xfId="0" applyFont="1" applyBorder="1" applyAlignment="1">
      <alignment horizontal="center" vertical="center"/>
    </xf>
    <xf numFmtId="0" fontId="26" fillId="0" borderId="34" xfId="0" applyFont="1" applyBorder="1" applyAlignment="1">
      <alignment horizontal="center" vertical="center"/>
    </xf>
    <xf numFmtId="0" fontId="26" fillId="0" borderId="11" xfId="0" applyFont="1" applyBorder="1" applyAlignment="1">
      <alignment horizontal="center" vertical="center"/>
    </xf>
    <xf numFmtId="0" fontId="26" fillId="0" borderId="16" xfId="0" applyFont="1" applyBorder="1" applyAlignment="1">
      <alignment horizontal="center" vertical="center"/>
    </xf>
    <xf numFmtId="0" fontId="26" fillId="0" borderId="32" xfId="0" applyFont="1" applyBorder="1" applyAlignment="1">
      <alignment horizontal="center" vertical="center"/>
    </xf>
    <xf numFmtId="0" fontId="26" fillId="0" borderId="9" xfId="0" applyFont="1" applyBorder="1" applyAlignment="1">
      <alignment horizontal="center" vertical="center"/>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14" xfId="0" applyFont="1" applyBorder="1" applyAlignment="1">
      <alignment horizontal="center" vertical="center"/>
    </xf>
    <xf numFmtId="0" fontId="26" fillId="0" borderId="52" xfId="0" applyFont="1" applyBorder="1" applyAlignment="1">
      <alignment horizontal="center" vertical="center"/>
    </xf>
    <xf numFmtId="0" fontId="26" fillId="0" borderId="10" xfId="0" applyFont="1" applyBorder="1" applyAlignment="1">
      <alignment horizontal="center" vertical="center"/>
    </xf>
    <xf numFmtId="0" fontId="26" fillId="0" borderId="14"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4" xfId="0" applyFont="1" applyBorder="1" applyAlignment="1">
      <alignment horizontal="center" vertical="center" textRotation="90"/>
    </xf>
    <xf numFmtId="0" fontId="26" fillId="0" borderId="52" xfId="0" applyFont="1" applyBorder="1" applyAlignment="1">
      <alignment horizontal="center" vertical="center" textRotation="90"/>
    </xf>
    <xf numFmtId="0" fontId="26" fillId="0" borderId="10" xfId="0" applyFont="1" applyBorder="1" applyAlignment="1">
      <alignment horizontal="center" vertical="center" textRotation="90"/>
    </xf>
    <xf numFmtId="0" fontId="28" fillId="0" borderId="14" xfId="0" applyFont="1" applyBorder="1" applyAlignment="1">
      <alignment horizontal="left" vertical="center" wrapText="1"/>
    </xf>
    <xf numFmtId="0" fontId="28" fillId="0" borderId="52" xfId="0" applyFont="1" applyBorder="1" applyAlignment="1">
      <alignment horizontal="left" vertical="center" wrapText="1"/>
    </xf>
    <xf numFmtId="0" fontId="28" fillId="0" borderId="10" xfId="0" applyFont="1" applyBorder="1" applyAlignment="1">
      <alignment horizontal="left" vertical="center" wrapText="1"/>
    </xf>
    <xf numFmtId="164" fontId="26" fillId="0" borderId="14" xfId="3" applyNumberFormat="1" applyFont="1" applyBorder="1" applyAlignment="1">
      <alignment horizontal="center" vertical="center"/>
    </xf>
    <xf numFmtId="164" fontId="26" fillId="0" borderId="52" xfId="3" applyNumberFormat="1" applyFont="1" applyBorder="1" applyAlignment="1">
      <alignment horizontal="center" vertical="center"/>
    </xf>
    <xf numFmtId="164" fontId="26" fillId="0" borderId="10" xfId="3" applyNumberFormat="1" applyFont="1" applyBorder="1" applyAlignment="1">
      <alignment horizontal="center" vertical="center"/>
    </xf>
    <xf numFmtId="49" fontId="26" fillId="0" borderId="14" xfId="0" applyNumberFormat="1" applyFont="1" applyBorder="1" applyAlignment="1">
      <alignment horizontal="center" vertical="center"/>
    </xf>
    <xf numFmtId="49" fontId="26" fillId="0" borderId="52" xfId="0" applyNumberFormat="1" applyFont="1" applyBorder="1" applyAlignment="1">
      <alignment horizontal="center" vertical="center"/>
    </xf>
    <xf numFmtId="49" fontId="26" fillId="0" borderId="10" xfId="0" applyNumberFormat="1" applyFont="1" applyBorder="1" applyAlignment="1">
      <alignment horizontal="center" vertical="center"/>
    </xf>
    <xf numFmtId="0" fontId="22" fillId="0" borderId="21" xfId="0" applyFont="1" applyBorder="1" applyAlignment="1" applyProtection="1">
      <alignment horizontal="center" vertical="center" textRotation="90" wrapText="1"/>
      <protection locked="0"/>
    </xf>
    <xf numFmtId="0" fontId="22" fillId="0" borderId="22" xfId="0" applyFont="1" applyBorder="1" applyAlignment="1" applyProtection="1">
      <alignment horizontal="center" vertical="center" textRotation="90" wrapText="1"/>
      <protection locked="0"/>
    </xf>
    <xf numFmtId="0" fontId="22" fillId="0" borderId="40" xfId="0" applyFont="1" applyBorder="1" applyAlignment="1" applyProtection="1">
      <alignment horizontal="center" vertical="center" textRotation="90" wrapText="1"/>
      <protection locked="0"/>
    </xf>
    <xf numFmtId="0" fontId="22" fillId="0" borderId="21" xfId="0" applyFont="1" applyBorder="1" applyAlignment="1" applyProtection="1">
      <alignment horizontal="center" vertical="center" textRotation="90"/>
      <protection locked="0"/>
    </xf>
    <xf numFmtId="0" fontId="22" fillId="0" borderId="22" xfId="0" applyFont="1" applyBorder="1" applyAlignment="1" applyProtection="1">
      <alignment horizontal="center" vertical="center" textRotation="90"/>
      <protection locked="0"/>
    </xf>
    <xf numFmtId="0" fontId="22" fillId="0" borderId="40" xfId="0" applyFont="1" applyBorder="1" applyAlignment="1" applyProtection="1">
      <alignment horizontal="center" vertical="center" textRotation="90"/>
      <protection locked="0"/>
    </xf>
    <xf numFmtId="0" fontId="6" fillId="0" borderId="21" xfId="0" applyFont="1" applyBorder="1" applyAlignment="1" applyProtection="1">
      <alignment horizontal="center" vertical="center" textRotation="90"/>
      <protection locked="0"/>
    </xf>
    <xf numFmtId="0" fontId="6" fillId="0" borderId="22" xfId="0" applyFont="1" applyBorder="1" applyAlignment="1" applyProtection="1">
      <alignment horizontal="center" vertical="center" textRotation="90"/>
      <protection locked="0"/>
    </xf>
    <xf numFmtId="0" fontId="6" fillId="0" borderId="40" xfId="0" applyFont="1" applyBorder="1" applyAlignment="1" applyProtection="1">
      <alignment horizontal="center" vertical="center" textRotation="90"/>
      <protection locked="0"/>
    </xf>
    <xf numFmtId="0" fontId="6" fillId="0" borderId="21" xfId="0" applyFont="1" applyBorder="1" applyAlignment="1" applyProtection="1">
      <alignment horizontal="center" vertical="center" textRotation="90" wrapText="1"/>
      <protection locked="0"/>
    </xf>
    <xf numFmtId="0" fontId="6" fillId="0" borderId="22" xfId="0" applyFont="1" applyBorder="1" applyAlignment="1" applyProtection="1">
      <alignment horizontal="center" vertical="center" textRotation="90" wrapText="1"/>
      <protection locked="0"/>
    </xf>
    <xf numFmtId="0" fontId="6" fillId="0" borderId="40" xfId="0" applyFont="1" applyBorder="1" applyAlignment="1" applyProtection="1">
      <alignment horizontal="center" vertical="center" textRotation="90" wrapText="1"/>
      <protection locked="0"/>
    </xf>
    <xf numFmtId="0" fontId="22" fillId="0" borderId="14" xfId="0" applyFont="1" applyBorder="1" applyAlignment="1" applyProtection="1">
      <alignment horizontal="center" vertical="center" textRotation="90" wrapText="1"/>
      <protection locked="0"/>
    </xf>
    <xf numFmtId="0" fontId="22" fillId="0" borderId="52" xfId="0" applyFont="1" applyBorder="1" applyAlignment="1" applyProtection="1">
      <alignment horizontal="center" vertical="center" textRotation="90" wrapText="1"/>
      <protection locked="0"/>
    </xf>
    <xf numFmtId="0" fontId="22" fillId="0" borderId="10" xfId="0" applyFont="1" applyBorder="1" applyAlignment="1" applyProtection="1">
      <alignment horizontal="center" vertical="center" textRotation="90" wrapText="1"/>
      <protection locked="0"/>
    </xf>
    <xf numFmtId="0" fontId="22" fillId="0" borderId="14" xfId="0" applyFont="1" applyBorder="1" applyAlignment="1" applyProtection="1">
      <alignment horizontal="center" vertical="center" textRotation="90"/>
      <protection locked="0"/>
    </xf>
    <xf numFmtId="0" fontId="22" fillId="0" borderId="23" xfId="0" applyFont="1" applyBorder="1" applyAlignment="1" applyProtection="1">
      <alignment horizontal="center" vertical="center" textRotation="90"/>
      <protection locked="0"/>
    </xf>
    <xf numFmtId="0" fontId="22" fillId="0" borderId="52" xfId="0" applyFont="1" applyBorder="1" applyAlignment="1" applyProtection="1">
      <alignment horizontal="center" vertical="center" textRotation="90"/>
      <protection locked="0"/>
    </xf>
    <xf numFmtId="0" fontId="22" fillId="0" borderId="10" xfId="0" applyFont="1" applyBorder="1" applyAlignment="1" applyProtection="1">
      <alignment horizontal="center" vertical="center" textRotation="90"/>
      <protection locked="0"/>
    </xf>
    <xf numFmtId="0" fontId="22" fillId="0" borderId="39" xfId="0" applyFont="1" applyBorder="1" applyAlignment="1" applyProtection="1">
      <alignment horizontal="center" vertical="center" textRotation="90"/>
      <protection locked="0"/>
    </xf>
    <xf numFmtId="0" fontId="22" fillId="0" borderId="14"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49" fontId="22" fillId="0" borderId="14" xfId="0" applyNumberFormat="1" applyFont="1" applyBorder="1" applyAlignment="1" applyProtection="1">
      <alignment horizontal="center" vertical="center" textRotation="90"/>
      <protection locked="0"/>
    </xf>
    <xf numFmtId="49" fontId="22" fillId="0" borderId="52" xfId="0" applyNumberFormat="1" applyFont="1" applyBorder="1" applyAlignment="1" applyProtection="1">
      <alignment horizontal="center" vertical="center" textRotation="90"/>
      <protection locked="0"/>
    </xf>
    <xf numFmtId="49" fontId="22" fillId="0" borderId="10" xfId="0" applyNumberFormat="1" applyFont="1" applyBorder="1" applyAlignment="1" applyProtection="1">
      <alignment horizontal="center" vertical="center" textRotation="90"/>
      <protection locked="0"/>
    </xf>
    <xf numFmtId="0" fontId="22" fillId="0" borderId="22" xfId="0" applyFont="1" applyBorder="1" applyAlignment="1" applyProtection="1">
      <alignment horizontal="center" vertical="center" wrapText="1"/>
      <protection locked="0"/>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6" fillId="0" borderId="14"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0" fontId="6" fillId="0" borderId="39"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13" fillId="2" borderId="16"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22" fillId="0" borderId="3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2" fillId="0" borderId="40" xfId="0" applyFont="1" applyBorder="1" applyAlignment="1" applyProtection="1">
      <alignment horizontal="center" vertical="center" wrapText="1"/>
      <protection locked="0"/>
    </xf>
    <xf numFmtId="3" fontId="22" fillId="0" borderId="34" xfId="0" applyNumberFormat="1" applyFont="1" applyBorder="1" applyAlignment="1">
      <alignment horizontal="center" vertical="center" wrapText="1"/>
    </xf>
    <xf numFmtId="3" fontId="22" fillId="0" borderId="36" xfId="0" applyNumberFormat="1" applyFont="1" applyBorder="1" applyAlignment="1">
      <alignment horizontal="center" vertical="center" wrapText="1"/>
    </xf>
    <xf numFmtId="0" fontId="22" fillId="0" borderId="20" xfId="0" applyFont="1" applyBorder="1" applyAlignment="1">
      <alignment horizontal="center" vertical="center" wrapText="1"/>
    </xf>
    <xf numFmtId="0" fontId="22" fillId="0" borderId="35" xfId="0" applyFont="1" applyBorder="1" applyAlignment="1">
      <alignment horizontal="center" vertical="center" wrapText="1"/>
    </xf>
    <xf numFmtId="0" fontId="22" fillId="2" borderId="5"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22" fillId="0" borderId="23" xfId="0" applyFont="1" applyBorder="1" applyAlignment="1" applyProtection="1">
      <alignment horizontal="center" vertical="center" textRotation="90" wrapText="1"/>
      <protection locked="0"/>
    </xf>
    <xf numFmtId="0" fontId="22" fillId="2" borderId="13"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7" xfId="0" applyFont="1" applyFill="1" applyBorder="1" applyAlignment="1">
      <alignment horizontal="center" vertical="center" wrapText="1"/>
    </xf>
    <xf numFmtId="3" fontId="11" fillId="0" borderId="27" xfId="0" applyNumberFormat="1" applyFont="1" applyBorder="1" applyAlignment="1" applyProtection="1">
      <alignment horizontal="center"/>
      <protection locked="0"/>
    </xf>
    <xf numFmtId="3" fontId="11" fillId="0" borderId="28" xfId="0" applyNumberFormat="1" applyFont="1" applyBorder="1" applyAlignment="1" applyProtection="1">
      <alignment horizontal="center"/>
      <protection locked="0"/>
    </xf>
    <xf numFmtId="3" fontId="11" fillId="0" borderId="29" xfId="0" applyNumberFormat="1" applyFont="1" applyBorder="1" applyAlignment="1" applyProtection="1">
      <alignment horizontal="center"/>
      <protection locked="0"/>
    </xf>
    <xf numFmtId="0" fontId="13" fillId="2" borderId="1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0" borderId="13" xfId="0" applyFont="1" applyBorder="1" applyAlignment="1">
      <alignment horizontal="center" vertical="center" textRotation="90" wrapText="1"/>
    </xf>
    <xf numFmtId="0" fontId="13" fillId="0" borderId="31" xfId="0" applyFont="1" applyBorder="1" applyAlignment="1">
      <alignment horizontal="center" vertical="center" textRotation="90" wrapText="1"/>
    </xf>
    <xf numFmtId="0" fontId="13" fillId="0" borderId="41"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17" xfId="0" applyFont="1" applyBorder="1" applyAlignment="1">
      <alignment horizontal="center" vertical="center" textRotation="90" wrapText="1"/>
    </xf>
    <xf numFmtId="0" fontId="13" fillId="2" borderId="13" xfId="0" applyFont="1" applyFill="1" applyBorder="1" applyAlignment="1">
      <alignment horizontal="center" vertical="center" textRotation="90" wrapText="1"/>
    </xf>
    <xf numFmtId="0" fontId="13" fillId="2" borderId="31" xfId="0" applyFont="1" applyFill="1" applyBorder="1" applyAlignment="1">
      <alignment horizontal="center" vertical="center" textRotation="90" wrapText="1"/>
    </xf>
    <xf numFmtId="0" fontId="13" fillId="2" borderId="41" xfId="0" applyFont="1" applyFill="1" applyBorder="1" applyAlignment="1">
      <alignment horizontal="center" vertical="center" textRotation="90" wrapText="1"/>
    </xf>
    <xf numFmtId="0" fontId="13" fillId="2" borderId="7"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54" xfId="0" applyFont="1" applyFill="1" applyBorder="1" applyAlignment="1">
      <alignment horizontal="center" vertical="center" wrapText="1"/>
    </xf>
    <xf numFmtId="3" fontId="13" fillId="0" borderId="16" xfId="0" applyNumberFormat="1" applyFont="1" applyBorder="1" applyAlignment="1">
      <alignment horizontal="center" vertical="center"/>
    </xf>
    <xf numFmtId="3" fontId="13" fillId="0" borderId="15" xfId="0" applyNumberFormat="1" applyFont="1" applyBorder="1" applyAlignment="1">
      <alignment horizontal="center" vertical="center"/>
    </xf>
    <xf numFmtId="0" fontId="13" fillId="0" borderId="27"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5" xfId="0" applyFont="1" applyBorder="1" applyAlignment="1">
      <alignment horizontal="center" vertical="top" wrapText="1"/>
    </xf>
    <xf numFmtId="0" fontId="13" fillId="0" borderId="7" xfId="0" applyFont="1" applyBorder="1" applyAlignment="1">
      <alignment horizontal="center" vertical="top" wrapText="1"/>
    </xf>
    <xf numFmtId="0" fontId="13" fillId="2" borderId="14"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4" xfId="0" applyFont="1" applyFill="1" applyBorder="1" applyAlignment="1">
      <alignment horizontal="center" vertical="center" textRotation="90" wrapText="1"/>
    </xf>
    <xf numFmtId="0" fontId="13" fillId="2" borderId="39" xfId="0" applyFont="1" applyFill="1" applyBorder="1" applyAlignment="1">
      <alignment horizontal="center" vertical="center" textRotation="90" wrapText="1"/>
    </xf>
    <xf numFmtId="0" fontId="22" fillId="0" borderId="19"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5" xfId="0" applyFont="1" applyFill="1" applyBorder="1" applyAlignment="1">
      <alignment horizontal="center" vertical="center" textRotation="90" wrapText="1"/>
    </xf>
    <xf numFmtId="0" fontId="13" fillId="2" borderId="36" xfId="0" applyFont="1" applyFill="1" applyBorder="1" applyAlignment="1">
      <alignment horizontal="center" vertical="center" textRotation="90" wrapText="1"/>
    </xf>
    <xf numFmtId="3" fontId="22" fillId="0" borderId="32" xfId="0" applyNumberFormat="1" applyFont="1" applyBorder="1" applyAlignment="1">
      <alignment horizontal="center" vertical="center" wrapText="1"/>
    </xf>
    <xf numFmtId="3" fontId="22" fillId="0" borderId="35" xfId="0" applyNumberFormat="1" applyFont="1" applyBorder="1" applyAlignment="1">
      <alignment horizontal="center" vertical="center" wrapText="1"/>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1" xfId="0" applyFont="1" applyBorder="1" applyAlignment="1">
      <alignment horizontal="center" vertical="center"/>
    </xf>
    <xf numFmtId="0" fontId="22" fillId="0" borderId="39" xfId="0" applyFont="1" applyBorder="1" applyAlignment="1" applyProtection="1">
      <alignment horizontal="center" vertical="center" textRotation="90" wrapText="1"/>
      <protection locked="0"/>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6" fillId="0" borderId="3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4"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4"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8"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12" fillId="2" borderId="35"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36" xfId="0" applyFont="1" applyFill="1" applyBorder="1" applyAlignment="1">
      <alignment horizontal="center" vertical="center" textRotation="90" wrapText="1"/>
    </xf>
    <xf numFmtId="0" fontId="12" fillId="2" borderId="38" xfId="0" applyFont="1" applyFill="1" applyBorder="1" applyAlignment="1">
      <alignment horizontal="center" vertical="center" textRotation="90" wrapText="1"/>
    </xf>
    <xf numFmtId="3" fontId="6" fillId="0" borderId="41"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pplyProtection="1">
      <alignment horizontal="left"/>
      <protection locked="0"/>
    </xf>
    <xf numFmtId="0" fontId="0" fillId="0" borderId="0" xfId="0" applyAlignment="1" applyProtection="1">
      <alignment horizontal="center"/>
      <protection locked="0"/>
    </xf>
    <xf numFmtId="0" fontId="43" fillId="0" borderId="0" xfId="0" applyFont="1" applyAlignment="1" applyProtection="1">
      <alignment horizontal="left"/>
      <protection locked="0"/>
    </xf>
    <xf numFmtId="3" fontId="43" fillId="0" borderId="0" xfId="0" applyNumberFormat="1" applyFont="1" applyProtection="1">
      <protection locked="0"/>
    </xf>
    <xf numFmtId="0" fontId="43" fillId="0" borderId="0" xfId="0" applyFont="1" applyProtection="1">
      <protection locked="0"/>
    </xf>
    <xf numFmtId="0" fontId="43" fillId="0" borderId="0" xfId="0" applyFont="1" applyAlignment="1" applyProtection="1">
      <alignment horizontal="center"/>
      <protection locked="0"/>
    </xf>
    <xf numFmtId="49" fontId="0" fillId="0" borderId="0" xfId="0" applyNumberFormat="1" applyAlignment="1">
      <alignment horizontal="center" vertical="center" textRotation="90"/>
    </xf>
    <xf numFmtId="0" fontId="0" fillId="0" borderId="0" xfId="0" applyAlignment="1">
      <alignment horizontal="center" wrapText="1"/>
    </xf>
    <xf numFmtId="0" fontId="0" fillId="0" borderId="0" xfId="0" applyAlignment="1" applyProtection="1">
      <alignment horizontal="center" vertical="center"/>
      <protection locked="0"/>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49" fontId="5" fillId="0" borderId="10" xfId="0" applyNumberFormat="1" applyFont="1" applyBorder="1" applyAlignment="1">
      <alignment horizontal="left" vertical="center"/>
    </xf>
    <xf numFmtId="3" fontId="44" fillId="0" borderId="10" xfId="0" applyNumberFormat="1" applyFont="1" applyBorder="1" applyAlignment="1" applyProtection="1">
      <alignment horizontal="center" vertical="center"/>
      <protection locked="0"/>
    </xf>
    <xf numFmtId="0" fontId="44" fillId="0" borderId="10" xfId="0" applyFont="1" applyBorder="1" applyAlignment="1">
      <alignment horizontal="left" vertical="top" wrapText="1"/>
    </xf>
    <xf numFmtId="0" fontId="44" fillId="0" borderId="10"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textRotation="90"/>
      <protection locked="0"/>
    </xf>
    <xf numFmtId="0" fontId="44" fillId="0" borderId="10" xfId="0" applyFont="1" applyBorder="1" applyAlignment="1" applyProtection="1">
      <alignment vertical="center" wrapText="1"/>
      <protection locked="0"/>
    </xf>
    <xf numFmtId="0" fontId="44" fillId="0" borderId="10" xfId="0" applyFont="1" applyBorder="1" applyAlignment="1">
      <alignment horizontal="center" vertical="center" textRotation="90"/>
    </xf>
    <xf numFmtId="49" fontId="44" fillId="0" borderId="10" xfId="0" applyNumberFormat="1" applyFont="1" applyBorder="1" applyAlignment="1">
      <alignment horizontal="center" vertical="center" textRotation="90"/>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14" xfId="0" applyFont="1" applyBorder="1"/>
    <xf numFmtId="49" fontId="5" fillId="0" borderId="14" xfId="0" applyNumberFormat="1" applyFont="1" applyBorder="1" applyAlignment="1">
      <alignment horizontal="left" vertical="center"/>
    </xf>
    <xf numFmtId="3" fontId="44" fillId="0" borderId="14" xfId="0" applyNumberFormat="1" applyFont="1" applyBorder="1" applyAlignment="1" applyProtection="1">
      <alignment vertical="center"/>
      <protection locked="0"/>
    </xf>
    <xf numFmtId="3" fontId="44" fillId="0" borderId="14" xfId="0" applyNumberFormat="1" applyFont="1" applyBorder="1" applyAlignment="1" applyProtection="1">
      <alignment horizontal="center" vertical="center"/>
      <protection locked="0"/>
    </xf>
    <xf numFmtId="0" fontId="44" fillId="0" borderId="14" xfId="0" applyFont="1" applyBorder="1" applyAlignment="1">
      <alignment horizontal="left" vertical="top" wrapText="1"/>
    </xf>
    <xf numFmtId="0" fontId="44" fillId="0" borderId="14" xfId="0" applyFont="1" applyBorder="1" applyAlignment="1" applyProtection="1">
      <alignment horizontal="center" vertical="center" wrapText="1"/>
      <protection locked="0"/>
    </xf>
    <xf numFmtId="0" fontId="44" fillId="0" borderId="14" xfId="0" applyFont="1" applyBorder="1" applyAlignment="1" applyProtection="1">
      <alignment horizontal="center" vertical="center" textRotation="90"/>
      <protection locked="0"/>
    </xf>
    <xf numFmtId="0" fontId="44" fillId="0" borderId="14" xfId="0" applyFont="1" applyBorder="1" applyAlignment="1" applyProtection="1">
      <alignment vertical="center" wrapText="1"/>
      <protection locked="0"/>
    </xf>
    <xf numFmtId="0" fontId="44" fillId="0" borderId="14" xfId="0" applyFont="1" applyBorder="1" applyAlignment="1">
      <alignment horizontal="center" vertical="center" textRotation="90"/>
    </xf>
    <xf numFmtId="49" fontId="44" fillId="0" borderId="14" xfId="0" applyNumberFormat="1" applyFont="1" applyBorder="1" applyAlignment="1">
      <alignment horizontal="center" vertical="center" textRotation="90"/>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0" xfId="0" applyFont="1" applyAlignment="1">
      <alignment horizontal="left"/>
    </xf>
    <xf numFmtId="0" fontId="5" fillId="0" borderId="0" xfId="0" applyFont="1" applyAlignment="1">
      <alignment horizontal="center"/>
    </xf>
    <xf numFmtId="0" fontId="44" fillId="0" borderId="38" xfId="0" applyFont="1" applyBorder="1" applyAlignment="1" applyProtection="1">
      <alignment vertical="center"/>
      <protection locked="0"/>
    </xf>
    <xf numFmtId="0" fontId="44" fillId="0" borderId="40" xfId="0" applyFont="1" applyBorder="1" applyAlignment="1" applyProtection="1">
      <alignment horizontal="left" vertical="center" wrapText="1"/>
      <protection locked="0"/>
    </xf>
    <xf numFmtId="0" fontId="5" fillId="0" borderId="40" xfId="0" applyFont="1" applyBorder="1" applyProtection="1">
      <protection locked="0"/>
    </xf>
    <xf numFmtId="0" fontId="5" fillId="0" borderId="40" xfId="0" applyFont="1" applyBorder="1" applyAlignment="1" applyProtection="1">
      <alignment horizontal="center" vertical="center"/>
      <protection locked="0"/>
    </xf>
    <xf numFmtId="49" fontId="44" fillId="0" borderId="40" xfId="0" applyNumberFormat="1" applyFont="1" applyBorder="1" applyAlignment="1" applyProtection="1">
      <alignment horizontal="left" vertical="center"/>
      <protection locked="0"/>
    </xf>
    <xf numFmtId="3" fontId="44" fillId="0" borderId="40" xfId="0" applyNumberFormat="1" applyFont="1" applyBorder="1" applyAlignment="1" applyProtection="1">
      <alignment vertical="center"/>
      <protection locked="0"/>
    </xf>
    <xf numFmtId="0" fontId="45" fillId="0" borderId="40" xfId="0" applyFont="1" applyBorder="1" applyAlignment="1" applyProtection="1">
      <alignment horizontal="left" vertical="top" wrapText="1"/>
      <protection locked="0"/>
    </xf>
    <xf numFmtId="0" fontId="44" fillId="0" borderId="40" xfId="0" applyFont="1" applyBorder="1" applyAlignment="1" applyProtection="1">
      <alignment vertical="center" wrapText="1"/>
      <protection locked="0"/>
    </xf>
    <xf numFmtId="0" fontId="44" fillId="0" borderId="40" xfId="0" applyFont="1" applyBorder="1" applyAlignment="1" applyProtection="1">
      <alignment horizontal="center" vertical="center" textRotation="90"/>
      <protection locked="0"/>
    </xf>
    <xf numFmtId="49" fontId="44" fillId="0" borderId="10" xfId="0" applyNumberFormat="1" applyFont="1" applyBorder="1" applyAlignment="1" applyProtection="1">
      <alignment horizontal="center" vertical="center" wrapText="1"/>
      <protection locked="0"/>
    </xf>
    <xf numFmtId="0" fontId="44" fillId="0" borderId="34" xfId="0" applyFont="1" applyBorder="1" applyAlignment="1" applyProtection="1">
      <alignment vertical="center"/>
      <protection locked="0"/>
    </xf>
    <xf numFmtId="0" fontId="44" fillId="0" borderId="52" xfId="0" applyFont="1" applyBorder="1" applyAlignment="1" applyProtection="1">
      <alignment horizontal="left" vertical="center" wrapText="1"/>
      <protection locked="0"/>
    </xf>
    <xf numFmtId="0" fontId="5" fillId="0" borderId="52" xfId="0" applyFont="1" applyBorder="1" applyProtection="1">
      <protection locked="0"/>
    </xf>
    <xf numFmtId="49" fontId="44" fillId="0" borderId="52" xfId="0" applyNumberFormat="1" applyFont="1" applyBorder="1" applyAlignment="1" applyProtection="1">
      <alignment horizontal="left" vertical="center"/>
      <protection locked="0"/>
    </xf>
    <xf numFmtId="3" fontId="44" fillId="0" borderId="52" xfId="0" applyNumberFormat="1" applyFont="1" applyBorder="1" applyAlignment="1" applyProtection="1">
      <alignment vertical="center"/>
      <protection locked="0"/>
    </xf>
    <xf numFmtId="0" fontId="44" fillId="0" borderId="52" xfId="0" applyFont="1" applyBorder="1" applyAlignment="1" applyProtection="1">
      <alignment horizontal="left" vertical="top" wrapText="1"/>
      <protection locked="0"/>
    </xf>
    <xf numFmtId="0" fontId="44" fillId="0" borderId="52" xfId="0" applyFont="1" applyBorder="1" applyAlignment="1" applyProtection="1">
      <alignment vertical="center" wrapText="1"/>
      <protection locked="0"/>
    </xf>
    <xf numFmtId="0" fontId="44" fillId="0" borderId="52" xfId="0" applyFont="1" applyBorder="1" applyAlignment="1" applyProtection="1">
      <alignment horizontal="center" vertical="center" textRotation="90"/>
      <protection locked="0"/>
    </xf>
    <xf numFmtId="0" fontId="44" fillId="0" borderId="39" xfId="0" applyFont="1" applyBorder="1" applyAlignment="1" applyProtection="1">
      <alignment horizontal="center" vertical="center" textRotation="90"/>
      <protection locked="0"/>
    </xf>
    <xf numFmtId="49" fontId="44" fillId="0" borderId="39" xfId="0" applyNumberFormat="1" applyFont="1" applyBorder="1" applyAlignment="1" applyProtection="1">
      <alignment horizontal="center" vertical="center" wrapText="1"/>
      <protection locked="0"/>
    </xf>
    <xf numFmtId="0" fontId="44" fillId="0" borderId="39" xfId="0" applyFont="1" applyBorder="1" applyAlignment="1" applyProtection="1">
      <alignment horizontal="center" vertical="center" wrapText="1"/>
      <protection locked="0"/>
    </xf>
    <xf numFmtId="0" fontId="5" fillId="0" borderId="39" xfId="0" applyFont="1" applyBorder="1" applyAlignment="1">
      <alignment horizontal="center" vertical="center"/>
    </xf>
    <xf numFmtId="0" fontId="5" fillId="0" borderId="35"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44" fillId="0" borderId="52" xfId="0" applyFont="1" applyBorder="1" applyAlignment="1" applyProtection="1">
      <alignment horizontal="left" vertical="center"/>
      <protection locked="0"/>
    </xf>
    <xf numFmtId="0" fontId="44" fillId="0" borderId="52" xfId="0" applyFont="1" applyBorder="1" applyAlignment="1" applyProtection="1">
      <alignment horizontal="center" vertical="center" textRotation="90"/>
      <protection locked="0"/>
    </xf>
    <xf numFmtId="49" fontId="44" fillId="0" borderId="52" xfId="0" applyNumberFormat="1" applyFont="1" applyBorder="1" applyAlignment="1" applyProtection="1">
      <alignment horizontal="center" vertical="center" wrapText="1"/>
      <protection locked="0"/>
    </xf>
    <xf numFmtId="0" fontId="44" fillId="0" borderId="52" xfId="0" applyFont="1" applyBorder="1" applyAlignment="1" applyProtection="1">
      <alignment horizontal="center" vertical="center" wrapText="1"/>
      <protection locked="0"/>
    </xf>
    <xf numFmtId="0" fontId="5" fillId="0" borderId="52" xfId="0" applyFont="1" applyBorder="1" applyAlignment="1">
      <alignment horizontal="center" vertical="center"/>
    </xf>
    <xf numFmtId="0" fontId="5" fillId="0" borderId="32" xfId="0" applyFont="1" applyBorder="1" applyAlignment="1" applyProtection="1">
      <alignment horizontal="center" vertical="center"/>
      <protection locked="0"/>
    </xf>
    <xf numFmtId="0" fontId="5" fillId="0" borderId="52" xfId="0" applyFont="1" applyBorder="1" applyAlignment="1" applyProtection="1">
      <alignment horizontal="left" vertical="center" wrapText="1"/>
      <protection locked="0"/>
    </xf>
    <xf numFmtId="0" fontId="44" fillId="0" borderId="26" xfId="0" applyFont="1" applyBorder="1" applyAlignment="1" applyProtection="1">
      <alignment vertical="center"/>
      <protection locked="0"/>
    </xf>
    <xf numFmtId="0" fontId="5" fillId="0" borderId="23" xfId="0" applyFont="1" applyBorder="1" applyAlignment="1" applyProtection="1">
      <alignment horizontal="left" vertical="center" wrapText="1"/>
      <protection locked="0"/>
    </xf>
    <xf numFmtId="0" fontId="5" fillId="0" borderId="23" xfId="0" applyFont="1" applyBorder="1" applyProtection="1">
      <protection locked="0"/>
    </xf>
    <xf numFmtId="49" fontId="44" fillId="0" borderId="23" xfId="0" applyNumberFormat="1" applyFont="1" applyBorder="1" applyAlignment="1" applyProtection="1">
      <alignment horizontal="left" vertical="center"/>
      <protection locked="0"/>
    </xf>
    <xf numFmtId="3" fontId="44" fillId="0" borderId="23" xfId="0" applyNumberFormat="1" applyFont="1" applyBorder="1" applyAlignment="1" applyProtection="1">
      <alignment vertical="center"/>
      <protection locked="0"/>
    </xf>
    <xf numFmtId="0" fontId="46" fillId="0" borderId="23" xfId="0" applyFont="1" applyBorder="1" applyAlignment="1" applyProtection="1">
      <alignment vertical="center" wrapText="1"/>
      <protection locked="0"/>
    </xf>
    <xf numFmtId="0" fontId="44" fillId="0" borderId="23" xfId="0" applyFont="1" applyBorder="1" applyAlignment="1" applyProtection="1">
      <alignment vertical="center" wrapText="1"/>
      <protection locked="0"/>
    </xf>
    <xf numFmtId="0" fontId="44" fillId="0" borderId="23" xfId="0" applyFont="1" applyBorder="1" applyAlignment="1" applyProtection="1">
      <alignment horizontal="center" vertical="center" textRotation="90"/>
      <protection locked="0"/>
    </xf>
    <xf numFmtId="0" fontId="44" fillId="0" borderId="23" xfId="0" applyFont="1" applyBorder="1" applyAlignment="1" applyProtection="1">
      <alignment horizontal="center" vertical="center" textRotation="90"/>
      <protection locked="0"/>
    </xf>
    <xf numFmtId="49" fontId="44" fillId="0" borderId="23" xfId="0" applyNumberFormat="1" applyFont="1" applyBorder="1" applyAlignment="1" applyProtection="1">
      <alignment horizontal="center" vertical="center" wrapText="1"/>
      <protection locked="0"/>
    </xf>
    <xf numFmtId="0" fontId="44" fillId="0" borderId="23" xfId="0" applyFont="1" applyBorder="1" applyAlignment="1" applyProtection="1">
      <alignment horizontal="center" vertical="center" wrapText="1"/>
      <protection locked="0"/>
    </xf>
    <xf numFmtId="0" fontId="5" fillId="0" borderId="23" xfId="0" applyFont="1" applyBorder="1" applyAlignment="1">
      <alignment horizontal="center" vertical="center"/>
    </xf>
    <xf numFmtId="0" fontId="5" fillId="0" borderId="20" xfId="0" applyFont="1" applyBorder="1" applyAlignment="1" applyProtection="1">
      <alignment horizontal="center" vertical="center"/>
      <protection locked="0"/>
    </xf>
    <xf numFmtId="0" fontId="44" fillId="0" borderId="15" xfId="0" applyFont="1" applyBorder="1" applyAlignment="1" applyProtection="1">
      <alignment vertical="center"/>
      <protection locked="0"/>
    </xf>
    <xf numFmtId="0" fontId="5" fillId="0" borderId="14" xfId="0" applyFont="1" applyBorder="1" applyAlignment="1" applyProtection="1">
      <alignment horizontal="left" vertical="center" wrapText="1"/>
      <protection locked="0"/>
    </xf>
    <xf numFmtId="0" fontId="5" fillId="0" borderId="14" xfId="0" applyFont="1" applyBorder="1" applyProtection="1">
      <protection locked="0"/>
    </xf>
    <xf numFmtId="49" fontId="44" fillId="0" borderId="14" xfId="0" applyNumberFormat="1" applyFont="1" applyBorder="1" applyAlignment="1" applyProtection="1">
      <alignment horizontal="left" vertical="center"/>
      <protection locked="0"/>
    </xf>
    <xf numFmtId="3" fontId="44" fillId="0" borderId="21" xfId="0" applyNumberFormat="1" applyFont="1" applyBorder="1" applyAlignment="1" applyProtection="1">
      <alignment vertical="center"/>
      <protection locked="0"/>
    </xf>
    <xf numFmtId="0" fontId="44" fillId="0" borderId="14" xfId="0" applyFont="1" applyBorder="1" applyAlignment="1" applyProtection="1">
      <alignment horizontal="center" vertical="center" textRotation="90"/>
      <protection locked="0"/>
    </xf>
    <xf numFmtId="49" fontId="44" fillId="0" borderId="14" xfId="0" applyNumberFormat="1" applyFont="1" applyBorder="1" applyAlignment="1" applyProtection="1">
      <alignment horizontal="center" vertical="center" wrapText="1"/>
      <protection locked="0"/>
    </xf>
    <xf numFmtId="0" fontId="44" fillId="0" borderId="11" xfId="0" applyFont="1" applyBorder="1" applyAlignment="1" applyProtection="1">
      <alignment vertical="center"/>
      <protection locked="0"/>
    </xf>
    <xf numFmtId="0" fontId="44" fillId="0" borderId="10" xfId="0" applyFont="1" applyBorder="1" applyAlignment="1" applyProtection="1">
      <alignment horizontal="left" vertical="center" wrapText="1"/>
      <protection locked="0"/>
    </xf>
    <xf numFmtId="0" fontId="5" fillId="0" borderId="10" xfId="0" applyFont="1" applyBorder="1" applyProtection="1">
      <protection locked="0"/>
    </xf>
    <xf numFmtId="49" fontId="44" fillId="0" borderId="10" xfId="0" applyNumberFormat="1" applyFont="1" applyBorder="1" applyAlignment="1" applyProtection="1">
      <alignment horizontal="left" vertical="center"/>
      <protection locked="0"/>
    </xf>
    <xf numFmtId="3" fontId="44" fillId="0" borderId="10" xfId="0" applyNumberFormat="1" applyFont="1" applyBorder="1" applyAlignment="1" applyProtection="1">
      <alignment vertical="center"/>
      <protection locked="0"/>
    </xf>
    <xf numFmtId="0" fontId="44" fillId="0" borderId="10" xfId="0" applyFont="1" applyBorder="1" applyAlignment="1" applyProtection="1">
      <alignment horizontal="left" vertical="top" wrapText="1"/>
      <protection locked="0"/>
    </xf>
    <xf numFmtId="0" fontId="44" fillId="0" borderId="10" xfId="0" applyFont="1" applyBorder="1" applyAlignment="1" applyProtection="1">
      <alignment horizontal="center" vertical="center" textRotation="90"/>
      <protection locked="0"/>
    </xf>
    <xf numFmtId="0" fontId="44" fillId="0" borderId="14" xfId="0" applyFont="1" applyBorder="1" applyAlignment="1" applyProtection="1">
      <alignment horizontal="left" vertical="center" wrapText="1"/>
      <protection locked="0"/>
    </xf>
    <xf numFmtId="0" fontId="44" fillId="0" borderId="14" xfId="0" applyFont="1" applyBorder="1" applyAlignment="1" applyProtection="1">
      <alignment horizontal="left" vertical="top" wrapText="1"/>
      <protection locked="0"/>
    </xf>
    <xf numFmtId="0" fontId="44" fillId="0" borderId="0" xfId="0" applyFont="1" applyAlignment="1" applyProtection="1">
      <alignment vertical="center"/>
      <protection locked="0"/>
    </xf>
    <xf numFmtId="0" fontId="44" fillId="0" borderId="0" xfId="0" applyFont="1" applyAlignment="1" applyProtection="1">
      <alignment horizontal="left" vertical="center" wrapText="1"/>
      <protection locked="0"/>
    </xf>
    <xf numFmtId="49" fontId="44" fillId="0" borderId="0" xfId="0" applyNumberFormat="1" applyFont="1" applyAlignment="1" applyProtection="1">
      <alignment horizontal="left" vertical="center"/>
      <protection locked="0"/>
    </xf>
    <xf numFmtId="3" fontId="44" fillId="0" borderId="0" xfId="0" applyNumberFormat="1" applyFont="1" applyAlignment="1" applyProtection="1">
      <alignment vertical="center"/>
      <protection locked="0"/>
    </xf>
    <xf numFmtId="0" fontId="44" fillId="0" borderId="0" xfId="0" applyFont="1" applyAlignment="1" applyProtection="1">
      <alignment vertical="justify"/>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textRotation="90"/>
      <protection locked="0"/>
    </xf>
    <xf numFmtId="0" fontId="44" fillId="0" borderId="0" xfId="0" applyFont="1" applyAlignment="1" applyProtection="1">
      <alignment horizontal="center" vertical="center" textRotation="90" wrapText="1"/>
      <protection locked="0"/>
    </xf>
    <xf numFmtId="49" fontId="44" fillId="0" borderId="0" xfId="0" applyNumberFormat="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44" fillId="0" borderId="11" xfId="0" applyFont="1" applyBorder="1" applyAlignment="1" applyProtection="1">
      <alignment vertical="center" wrapText="1"/>
      <protection locked="0"/>
    </xf>
    <xf numFmtId="0" fontId="5" fillId="0" borderId="10" xfId="0" applyFont="1" applyBorder="1" applyAlignment="1" applyProtection="1">
      <alignment horizontal="center" vertical="center"/>
      <protection locked="0"/>
    </xf>
    <xf numFmtId="165" fontId="44" fillId="0" borderId="10" xfId="3" applyNumberFormat="1" applyFont="1" applyBorder="1" applyAlignment="1" applyProtection="1">
      <alignment vertical="center"/>
      <protection locked="0"/>
    </xf>
    <xf numFmtId="0" fontId="46" fillId="0" borderId="10" xfId="0" applyFont="1" applyBorder="1" applyAlignment="1" applyProtection="1">
      <alignment horizontal="left" vertical="top" wrapText="1"/>
      <protection locked="0"/>
    </xf>
    <xf numFmtId="0" fontId="44" fillId="0" borderId="10" xfId="0" applyFont="1" applyBorder="1" applyAlignment="1" applyProtection="1">
      <alignment vertical="center"/>
      <protection locked="0"/>
    </xf>
    <xf numFmtId="0" fontId="44" fillId="0" borderId="15" xfId="0" applyFont="1" applyBorder="1" applyAlignment="1" applyProtection="1">
      <alignment vertical="center" wrapText="1"/>
      <protection locked="0"/>
    </xf>
    <xf numFmtId="0" fontId="5" fillId="0" borderId="14" xfId="0" applyFont="1" applyBorder="1" applyAlignment="1" applyProtection="1">
      <alignment horizontal="center" vertical="center"/>
      <protection locked="0"/>
    </xf>
    <xf numFmtId="165" fontId="44" fillId="0" borderId="14" xfId="3" applyNumberFormat="1" applyFont="1" applyBorder="1" applyAlignment="1" applyProtection="1">
      <alignment vertical="center"/>
      <protection locked="0"/>
    </xf>
    <xf numFmtId="0" fontId="46" fillId="0" borderId="14" xfId="0" applyFont="1" applyBorder="1" applyAlignment="1" applyProtection="1">
      <alignment horizontal="left" vertical="top" wrapText="1"/>
      <protection locked="0"/>
    </xf>
    <xf numFmtId="0" fontId="44" fillId="0" borderId="14" xfId="0" applyFont="1" applyBorder="1" applyAlignment="1" applyProtection="1">
      <alignment vertical="center"/>
      <protection locked="0"/>
    </xf>
    <xf numFmtId="0" fontId="47" fillId="0" borderId="52" xfId="0" applyFont="1" applyBorder="1" applyAlignment="1" applyProtection="1">
      <alignment vertical="center"/>
      <protection locked="0"/>
    </xf>
    <xf numFmtId="0" fontId="47" fillId="0" borderId="52" xfId="0" applyFont="1" applyBorder="1" applyAlignment="1" applyProtection="1">
      <alignment horizontal="left" vertical="center" wrapText="1"/>
      <protection locked="0"/>
    </xf>
    <xf numFmtId="0" fontId="48" fillId="0" borderId="52" xfId="0" applyFont="1" applyBorder="1" applyProtection="1">
      <protection locked="0"/>
    </xf>
    <xf numFmtId="0" fontId="48" fillId="0" borderId="52" xfId="0" applyFont="1" applyBorder="1" applyAlignment="1" applyProtection="1">
      <alignment horizontal="center" vertical="center"/>
      <protection locked="0"/>
    </xf>
    <xf numFmtId="49" fontId="47" fillId="0" borderId="52" xfId="0" applyNumberFormat="1" applyFont="1" applyBorder="1" applyAlignment="1" applyProtection="1">
      <alignment horizontal="left" vertical="center"/>
      <protection locked="0"/>
    </xf>
    <xf numFmtId="3" fontId="47" fillId="0" borderId="52" xfId="0" applyNumberFormat="1" applyFont="1" applyBorder="1" applyAlignment="1" applyProtection="1">
      <alignment vertical="center"/>
      <protection locked="0"/>
    </xf>
    <xf numFmtId="0" fontId="48" fillId="0" borderId="52" xfId="5" applyFont="1" applyBorder="1" applyAlignment="1" applyProtection="1">
      <alignment horizontal="left" vertical="center" wrapText="1"/>
      <protection locked="0"/>
    </xf>
    <xf numFmtId="0" fontId="5" fillId="0" borderId="52" xfId="0" applyFont="1" applyBorder="1" applyAlignment="1" applyProtection="1">
      <alignment horizontal="center" vertical="center" wrapText="1"/>
      <protection locked="0"/>
    </xf>
    <xf numFmtId="49" fontId="5" fillId="0" borderId="23" xfId="0" applyNumberFormat="1" applyFont="1" applyBorder="1" applyAlignment="1" applyProtection="1">
      <alignment horizontal="center" vertical="center" textRotation="90" wrapText="1"/>
      <protection locked="0"/>
    </xf>
    <xf numFmtId="0" fontId="5" fillId="0" borderId="23" xfId="0" applyFont="1" applyBorder="1" applyAlignment="1" applyProtection="1">
      <alignment horizontal="center" vertical="center" textRotation="90" wrapText="1"/>
      <protection locked="0"/>
    </xf>
    <xf numFmtId="0" fontId="48" fillId="0" borderId="52" xfId="6" applyFont="1" applyBorder="1" applyAlignment="1" applyProtection="1">
      <alignment horizontal="left" vertical="center" wrapText="1"/>
      <protection locked="0"/>
    </xf>
    <xf numFmtId="1" fontId="44" fillId="0" borderId="23" xfId="0" applyNumberFormat="1" applyFont="1" applyBorder="1" applyAlignment="1" applyProtection="1">
      <alignment horizontal="center" vertical="center" textRotation="90"/>
      <protection locked="0"/>
    </xf>
    <xf numFmtId="0" fontId="44" fillId="0" borderId="36" xfId="0" applyFont="1" applyBorder="1" applyAlignment="1" applyProtection="1">
      <alignment vertical="center"/>
      <protection locked="0"/>
    </xf>
    <xf numFmtId="0" fontId="44" fillId="0" borderId="39" xfId="0" applyFont="1" applyBorder="1" applyAlignment="1" applyProtection="1">
      <alignment horizontal="left" vertical="center" wrapText="1"/>
      <protection locked="0"/>
    </xf>
    <xf numFmtId="0" fontId="5" fillId="0" borderId="39" xfId="0" applyFont="1" applyBorder="1" applyProtection="1">
      <protection locked="0"/>
    </xf>
    <xf numFmtId="0" fontId="5" fillId="0" borderId="39" xfId="0" applyFont="1" applyBorder="1" applyAlignment="1" applyProtection="1">
      <alignment horizontal="center" vertical="center"/>
      <protection locked="0"/>
    </xf>
    <xf numFmtId="49" fontId="44" fillId="0" borderId="39" xfId="0" applyNumberFormat="1" applyFont="1" applyBorder="1" applyAlignment="1" applyProtection="1">
      <alignment horizontal="left" vertical="center"/>
      <protection locked="0"/>
    </xf>
    <xf numFmtId="3" fontId="44" fillId="0" borderId="39" xfId="0" applyNumberFormat="1" applyFont="1" applyBorder="1" applyAlignment="1" applyProtection="1">
      <alignment vertical="center"/>
      <protection locked="0"/>
    </xf>
    <xf numFmtId="0" fontId="5" fillId="0" borderId="39" xfId="5" applyFont="1" applyBorder="1" applyAlignment="1" applyProtection="1">
      <alignment horizontal="left" vertical="center" wrapText="1"/>
      <protection locked="0"/>
    </xf>
    <xf numFmtId="0" fontId="5" fillId="0" borderId="39" xfId="0"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textRotation="90" wrapText="1"/>
      <protection locked="0"/>
    </xf>
    <xf numFmtId="0" fontId="5" fillId="0" borderId="22" xfId="0" applyFont="1" applyBorder="1" applyAlignment="1" applyProtection="1">
      <alignment horizontal="center" vertical="center" textRotation="90" wrapText="1"/>
      <protection locked="0"/>
    </xf>
    <xf numFmtId="0" fontId="5" fillId="0" borderId="39" xfId="6" applyFont="1" applyBorder="1" applyAlignment="1" applyProtection="1">
      <alignment horizontal="left" vertical="center" wrapText="1"/>
      <protection locked="0"/>
    </xf>
    <xf numFmtId="0" fontId="44" fillId="0" borderId="22" xfId="0" applyFont="1" applyBorder="1" applyAlignment="1" applyProtection="1">
      <alignment horizontal="center" vertical="center" textRotation="90"/>
      <protection locked="0"/>
    </xf>
    <xf numFmtId="1" fontId="44" fillId="0" borderId="22" xfId="0" applyNumberFormat="1" applyFont="1" applyBorder="1" applyAlignment="1" applyProtection="1">
      <alignment horizontal="center" vertical="center" textRotation="90"/>
      <protection locked="0"/>
    </xf>
    <xf numFmtId="49" fontId="44" fillId="0" borderId="22" xfId="0" applyNumberFormat="1" applyFont="1" applyBorder="1" applyAlignment="1" applyProtection="1">
      <alignment horizontal="center" vertical="center" wrapText="1"/>
      <protection locked="0"/>
    </xf>
    <xf numFmtId="0" fontId="44" fillId="0" borderId="22" xfId="0" applyFont="1" applyBorder="1" applyAlignment="1" applyProtection="1">
      <alignment horizontal="center" vertical="center" wrapText="1"/>
      <protection locked="0"/>
    </xf>
    <xf numFmtId="0" fontId="5" fillId="0" borderId="22" xfId="0" applyFont="1" applyBorder="1" applyAlignment="1">
      <alignment horizontal="center" vertical="center"/>
    </xf>
    <xf numFmtId="0" fontId="46" fillId="0" borderId="52" xfId="0" applyFont="1" applyBorder="1" applyAlignment="1" applyProtection="1">
      <alignment horizontal="left" vertical="center" wrapText="1"/>
      <protection locked="0"/>
    </xf>
    <xf numFmtId="0" fontId="5" fillId="0" borderId="52" xfId="6" applyFont="1" applyBorder="1" applyAlignment="1" applyProtection="1">
      <alignment horizontal="left" vertical="center" wrapText="1"/>
      <protection locked="0"/>
    </xf>
    <xf numFmtId="0" fontId="46" fillId="0" borderId="14" xfId="0" applyFont="1" applyBorder="1" applyAlignment="1" applyProtection="1">
      <alignment horizontal="left" vertical="center" wrapText="1"/>
      <protection locked="0"/>
    </xf>
    <xf numFmtId="0" fontId="5" fillId="0" borderId="14" xfId="0"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textRotation="90" wrapText="1"/>
      <protection locked="0"/>
    </xf>
    <xf numFmtId="0" fontId="5" fillId="0" borderId="21" xfId="0" applyFont="1" applyBorder="1" applyAlignment="1" applyProtection="1">
      <alignment horizontal="center" vertical="center" textRotation="90" wrapText="1"/>
      <protection locked="0"/>
    </xf>
    <xf numFmtId="0" fontId="5" fillId="0" borderId="14" xfId="6" applyFont="1" applyBorder="1" applyAlignment="1" applyProtection="1">
      <alignment horizontal="left" vertical="center" wrapText="1"/>
      <protection locked="0"/>
    </xf>
    <xf numFmtId="0" fontId="44" fillId="0" borderId="21" xfId="0" applyFont="1" applyBorder="1" applyAlignment="1" applyProtection="1">
      <alignment horizontal="center" vertical="center" textRotation="90"/>
      <protection locked="0"/>
    </xf>
    <xf numFmtId="1" fontId="44" fillId="0" borderId="21" xfId="0" applyNumberFormat="1" applyFont="1" applyBorder="1" applyAlignment="1" applyProtection="1">
      <alignment horizontal="center" vertical="center" textRotation="90"/>
      <protection locked="0"/>
    </xf>
    <xf numFmtId="49" fontId="44" fillId="0" borderId="21" xfId="0" applyNumberFormat="1" applyFont="1" applyBorder="1" applyAlignment="1" applyProtection="1">
      <alignment horizontal="center" vertical="center" wrapText="1"/>
      <protection locked="0"/>
    </xf>
    <xf numFmtId="0" fontId="44" fillId="0" borderId="21" xfId="0" applyFont="1" applyBorder="1" applyAlignment="1" applyProtection="1">
      <alignment horizontal="center" vertical="center" wrapText="1"/>
      <protection locked="0"/>
    </xf>
    <xf numFmtId="0" fontId="5" fillId="0" borderId="21" xfId="0" applyFont="1" applyBorder="1" applyAlignment="1">
      <alignment horizontal="center" vertical="center"/>
    </xf>
    <xf numFmtId="49" fontId="44" fillId="0" borderId="52" xfId="0" applyNumberFormat="1" applyFont="1" applyBorder="1" applyAlignment="1" applyProtection="1">
      <alignment horizontal="left" vertical="top" wrapText="1"/>
      <protection locked="0"/>
    </xf>
    <xf numFmtId="166" fontId="44" fillId="0" borderId="52" xfId="0" applyNumberFormat="1" applyFont="1" applyBorder="1" applyAlignment="1" applyProtection="1">
      <alignment horizontal="left" vertical="center"/>
      <protection locked="0"/>
    </xf>
    <xf numFmtId="0" fontId="44" fillId="0" borderId="52" xfId="0" applyFont="1" applyBorder="1" applyAlignment="1" applyProtection="1">
      <alignment vertical="justify"/>
      <protection locked="0"/>
    </xf>
    <xf numFmtId="166" fontId="44" fillId="0" borderId="14" xfId="0" applyNumberFormat="1" applyFont="1" applyBorder="1" applyAlignment="1" applyProtection="1">
      <alignment horizontal="left" vertical="center"/>
      <protection locked="0"/>
    </xf>
    <xf numFmtId="0" fontId="44" fillId="0" borderId="14" xfId="0" applyFont="1" applyBorder="1" applyAlignment="1" applyProtection="1">
      <alignment vertical="justify"/>
      <protection locked="0"/>
    </xf>
    <xf numFmtId="0" fontId="44" fillId="0" borderId="40" xfId="0" applyFont="1" applyBorder="1" applyAlignment="1" applyProtection="1">
      <alignment horizontal="center" vertical="center" textRotation="90"/>
      <protection locked="0"/>
    </xf>
    <xf numFmtId="0" fontId="44" fillId="0" borderId="29" xfId="0" applyFont="1" applyBorder="1" applyAlignment="1" applyProtection="1">
      <alignment vertical="center"/>
      <protection locked="0"/>
    </xf>
    <xf numFmtId="0" fontId="44" fillId="0" borderId="28" xfId="0" applyFont="1" applyBorder="1" applyAlignment="1" applyProtection="1">
      <alignment horizontal="left" vertical="center" wrapText="1"/>
      <protection locked="0"/>
    </xf>
    <xf numFmtId="0" fontId="5" fillId="0" borderId="28" xfId="0" applyFont="1" applyBorder="1" applyProtection="1">
      <protection locked="0"/>
    </xf>
    <xf numFmtId="49" fontId="44" fillId="0" borderId="28" xfId="0" applyNumberFormat="1" applyFont="1" applyBorder="1" applyAlignment="1" applyProtection="1">
      <alignment horizontal="left" vertical="center"/>
      <protection locked="0"/>
    </xf>
    <xf numFmtId="3" fontId="44" fillId="0" borderId="28" xfId="0" applyNumberFormat="1" applyFont="1" applyBorder="1" applyAlignment="1" applyProtection="1">
      <alignment vertical="center"/>
      <protection locked="0"/>
    </xf>
    <xf numFmtId="0" fontId="46" fillId="0" borderId="28" xfId="0" applyFont="1" applyBorder="1" applyAlignment="1" applyProtection="1">
      <alignment horizontal="left" vertical="center" wrapText="1"/>
      <protection locked="0"/>
    </xf>
    <xf numFmtId="0" fontId="44" fillId="0" borderId="28" xfId="0" applyFont="1" applyBorder="1" applyAlignment="1" applyProtection="1">
      <alignment vertical="center" wrapText="1"/>
      <protection locked="0"/>
    </xf>
    <xf numFmtId="0" fontId="44" fillId="0" borderId="28" xfId="0" applyFont="1" applyBorder="1" applyAlignment="1" applyProtection="1">
      <alignment horizontal="center" vertical="center" textRotation="90"/>
      <protection locked="0"/>
    </xf>
    <xf numFmtId="0" fontId="44" fillId="0" borderId="28" xfId="0" applyFont="1" applyBorder="1" applyAlignment="1" applyProtection="1">
      <alignment horizontal="center" vertical="center" textRotation="90" wrapText="1"/>
      <protection locked="0"/>
    </xf>
    <xf numFmtId="49" fontId="44" fillId="0" borderId="28" xfId="0" applyNumberFormat="1" applyFont="1" applyBorder="1" applyAlignment="1" applyProtection="1">
      <alignment horizontal="center" vertical="center" wrapText="1"/>
      <protection locked="0"/>
    </xf>
    <xf numFmtId="0" fontId="5" fillId="0" borderId="28" xfId="0" applyFont="1" applyBorder="1" applyAlignment="1">
      <alignment horizontal="center" vertical="center"/>
    </xf>
    <xf numFmtId="0" fontId="5" fillId="0" borderId="27" xfId="0" applyFont="1" applyBorder="1" applyAlignment="1" applyProtection="1">
      <alignment horizontal="center" vertical="center"/>
      <protection locked="0"/>
    </xf>
    <xf numFmtId="0" fontId="46" fillId="0" borderId="40" xfId="0" applyFont="1" applyBorder="1" applyAlignment="1" applyProtection="1">
      <alignment horizontal="left" vertical="top" wrapText="1"/>
      <protection locked="0"/>
    </xf>
    <xf numFmtId="0" fontId="44" fillId="0" borderId="40" xfId="0" applyFont="1" applyBorder="1" applyAlignment="1" applyProtection="1">
      <alignment horizontal="center" vertical="center" wrapText="1"/>
      <protection locked="0"/>
    </xf>
    <xf numFmtId="0" fontId="44" fillId="0" borderId="40" xfId="0" applyFont="1" applyBorder="1" applyAlignment="1">
      <alignment horizontal="center" vertical="center" textRotation="90"/>
    </xf>
    <xf numFmtId="49" fontId="44" fillId="0" borderId="40" xfId="0" applyNumberFormat="1" applyFont="1" applyBorder="1" applyAlignment="1" applyProtection="1">
      <alignment horizontal="center" vertical="center" wrapText="1"/>
      <protection locked="0"/>
    </xf>
    <xf numFmtId="0" fontId="5" fillId="0" borderId="23" xfId="0" applyFont="1" applyBorder="1" applyAlignment="1">
      <alignment horizontal="center" vertical="center"/>
    </xf>
    <xf numFmtId="0" fontId="5" fillId="0" borderId="56" xfId="0" applyFont="1" applyBorder="1" applyAlignment="1" applyProtection="1">
      <alignment horizontal="center" vertical="center"/>
      <protection locked="0"/>
    </xf>
    <xf numFmtId="0" fontId="46" fillId="0" borderId="0" xfId="0" applyFont="1" applyAlignment="1" applyProtection="1">
      <alignment horizontal="left" vertical="top" wrapText="1"/>
      <protection locked="0"/>
    </xf>
    <xf numFmtId="0" fontId="44" fillId="0" borderId="0" xfId="0" applyFont="1" applyAlignment="1">
      <alignment horizontal="center" vertical="center" textRotation="90"/>
    </xf>
    <xf numFmtId="0" fontId="46" fillId="0" borderId="28" xfId="0" applyFont="1" applyBorder="1" applyAlignment="1" applyProtection="1">
      <alignment horizontal="left" vertical="top" wrapText="1"/>
      <protection locked="0"/>
    </xf>
    <xf numFmtId="0" fontId="44" fillId="0" borderId="28" xfId="0" applyFont="1" applyBorder="1" applyAlignment="1">
      <alignment horizontal="center" vertical="center" textRotation="90"/>
    </xf>
    <xf numFmtId="0" fontId="5" fillId="0" borderId="10" xfId="0" applyFont="1" applyBorder="1" applyAlignment="1" applyProtection="1">
      <alignment horizontal="left" vertical="center" wrapText="1"/>
      <protection locked="0"/>
    </xf>
    <xf numFmtId="166" fontId="44" fillId="0" borderId="10" xfId="0" applyNumberFormat="1" applyFont="1" applyBorder="1" applyAlignment="1" applyProtection="1">
      <alignment horizontal="left" vertical="center"/>
      <protection locked="0"/>
    </xf>
    <xf numFmtId="0" fontId="44" fillId="0" borderId="10" xfId="0" applyFont="1" applyBorder="1" applyAlignment="1" applyProtection="1">
      <alignment horizontal="center" vertical="center" textRotation="90" wrapText="1"/>
      <protection locked="0"/>
    </xf>
    <xf numFmtId="0" fontId="46" fillId="0" borderId="52" xfId="0" applyFont="1" applyBorder="1" applyAlignment="1" applyProtection="1">
      <alignment horizontal="left" vertical="top" wrapText="1"/>
      <protection locked="0"/>
    </xf>
    <xf numFmtId="0" fontId="44" fillId="0" borderId="22" xfId="0" applyFont="1" applyBorder="1" applyAlignment="1" applyProtection="1">
      <alignment horizontal="center" vertical="center" textRotation="90" wrapText="1"/>
      <protection locked="0"/>
    </xf>
    <xf numFmtId="0" fontId="5" fillId="0" borderId="19" xfId="0" applyFont="1" applyBorder="1" applyAlignment="1" applyProtection="1">
      <alignment horizontal="center" vertical="center"/>
      <protection locked="0"/>
    </xf>
    <xf numFmtId="0" fontId="44" fillId="0" borderId="24" xfId="0" applyFont="1" applyBorder="1" applyAlignment="1" applyProtection="1">
      <alignment vertical="center" wrapText="1"/>
      <protection locked="0"/>
    </xf>
    <xf numFmtId="0" fontId="5" fillId="0" borderId="21" xfId="0" applyFont="1" applyBorder="1" applyAlignment="1" applyProtection="1">
      <alignment horizontal="left" vertical="center" wrapText="1"/>
      <protection locked="0"/>
    </xf>
    <xf numFmtId="0" fontId="5" fillId="0" borderId="21" xfId="0" applyFont="1" applyBorder="1" applyProtection="1">
      <protection locked="0"/>
    </xf>
    <xf numFmtId="0" fontId="5" fillId="0" borderId="21" xfId="0" applyFont="1" applyBorder="1" applyAlignment="1" applyProtection="1">
      <alignment horizontal="center" vertical="center"/>
      <protection locked="0"/>
    </xf>
    <xf numFmtId="166" fontId="44" fillId="0" borderId="21" xfId="0" applyNumberFormat="1" applyFont="1" applyBorder="1" applyAlignment="1" applyProtection="1">
      <alignment horizontal="left" vertical="center"/>
      <protection locked="0"/>
    </xf>
    <xf numFmtId="0" fontId="46" fillId="0" borderId="21" xfId="0" applyFont="1" applyBorder="1" applyAlignment="1" applyProtection="1">
      <alignment horizontal="left" vertical="top" wrapText="1"/>
      <protection locked="0"/>
    </xf>
    <xf numFmtId="0" fontId="44" fillId="0" borderId="21" xfId="0" applyFont="1" applyBorder="1" applyAlignment="1" applyProtection="1">
      <alignment vertical="center" wrapText="1"/>
      <protection locked="0"/>
    </xf>
    <xf numFmtId="0" fontId="44" fillId="0" borderId="21" xfId="0" applyFont="1" applyBorder="1" applyAlignment="1" applyProtection="1">
      <alignment horizontal="center" vertical="center" textRotation="90"/>
      <protection locked="0"/>
    </xf>
    <xf numFmtId="0" fontId="44" fillId="0" borderId="14" xfId="0" applyFont="1" applyBorder="1" applyAlignment="1" applyProtection="1">
      <alignment horizontal="center" vertical="center" textRotation="90" wrapText="1"/>
      <protection locked="0"/>
    </xf>
    <xf numFmtId="0" fontId="5" fillId="0" borderId="28" xfId="0" applyFont="1" applyBorder="1" applyAlignment="1" applyProtection="1">
      <alignment horizontal="left" vertical="center" wrapText="1"/>
      <protection locked="0"/>
    </xf>
    <xf numFmtId="0" fontId="44" fillId="0" borderId="28" xfId="0" applyFont="1" applyBorder="1" applyAlignment="1" applyProtection="1">
      <alignment horizontal="left" vertical="top" wrapText="1"/>
      <protection locked="0"/>
    </xf>
    <xf numFmtId="3" fontId="44" fillId="0" borderId="28" xfId="0" applyNumberFormat="1" applyFont="1" applyBorder="1" applyAlignment="1" applyProtection="1">
      <alignment horizontal="center" vertical="center" textRotation="90" wrapText="1"/>
      <protection locked="0"/>
    </xf>
    <xf numFmtId="3" fontId="44" fillId="0" borderId="28" xfId="0" applyNumberFormat="1" applyFont="1" applyBorder="1" applyAlignment="1" applyProtection="1">
      <alignment horizontal="center" vertical="center" textRotation="90"/>
      <protection locked="0"/>
    </xf>
    <xf numFmtId="49" fontId="44" fillId="0" borderId="28" xfId="0" applyNumberFormat="1" applyFont="1" applyBorder="1" applyAlignment="1" applyProtection="1">
      <alignment horizontal="center" vertical="center" textRotation="90" wrapText="1"/>
      <protection locked="0"/>
    </xf>
    <xf numFmtId="0" fontId="44" fillId="0" borderId="28" xfId="0" applyFont="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49" fontId="44" fillId="0" borderId="0" xfId="0" applyNumberFormat="1" applyFont="1" applyAlignment="1" applyProtection="1">
      <alignment horizontal="center" vertical="center" textRotation="90" wrapText="1"/>
      <protection locked="0"/>
    </xf>
    <xf numFmtId="0" fontId="44" fillId="0" borderId="10" xfId="0" applyFont="1" applyBorder="1" applyAlignment="1" applyProtection="1">
      <alignment vertical="justify"/>
      <protection locked="0"/>
    </xf>
    <xf numFmtId="49" fontId="44" fillId="0" borderId="10" xfId="0" applyNumberFormat="1" applyFont="1" applyBorder="1" applyAlignment="1" applyProtection="1">
      <alignment horizontal="center" vertical="center" textRotation="90" wrapText="1"/>
      <protection locked="0"/>
    </xf>
    <xf numFmtId="0" fontId="44" fillId="0" borderId="52" xfId="0" applyFont="1" applyBorder="1" applyAlignment="1" applyProtection="1">
      <alignment horizontal="center" vertical="center" textRotation="90" wrapText="1"/>
      <protection locked="0"/>
    </xf>
    <xf numFmtId="49" fontId="44" fillId="0" borderId="52" xfId="0" applyNumberFormat="1" applyFont="1" applyBorder="1" applyAlignment="1" applyProtection="1">
      <alignment horizontal="center" vertical="center" textRotation="90" wrapText="1"/>
      <protection locked="0"/>
    </xf>
    <xf numFmtId="49" fontId="44" fillId="0" borderId="14" xfId="0" applyNumberFormat="1" applyFont="1" applyBorder="1" applyAlignment="1" applyProtection="1">
      <alignment horizontal="center" vertical="center" textRotation="90" wrapText="1"/>
      <protection locked="0"/>
    </xf>
    <xf numFmtId="166" fontId="44" fillId="0" borderId="0" xfId="0" applyNumberFormat="1" applyFont="1" applyAlignment="1" applyProtection="1">
      <alignment horizontal="left" vertical="center"/>
      <protection locked="0"/>
    </xf>
    <xf numFmtId="0" fontId="5" fillId="0" borderId="29"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49" fontId="44" fillId="0" borderId="28" xfId="0" applyNumberFormat="1" applyFont="1" applyBorder="1" applyAlignment="1" applyProtection="1">
      <alignment horizontal="center" vertical="center"/>
      <protection locked="0"/>
    </xf>
    <xf numFmtId="3" fontId="44" fillId="0" borderId="28" xfId="0" applyNumberFormat="1" applyFont="1" applyBorder="1" applyAlignment="1" applyProtection="1">
      <alignment horizontal="center" vertical="center"/>
      <protection locked="0"/>
    </xf>
    <xf numFmtId="0" fontId="45" fillId="0" borderId="28" xfId="0" applyFont="1" applyBorder="1" applyAlignment="1" applyProtection="1">
      <alignment horizontal="left" vertical="top" wrapText="1"/>
      <protection locked="0"/>
    </xf>
    <xf numFmtId="0" fontId="44" fillId="0" borderId="28" xfId="0" applyFont="1" applyBorder="1" applyAlignment="1" applyProtection="1">
      <alignment horizontal="center" vertical="top" textRotation="90"/>
      <protection locked="0"/>
    </xf>
    <xf numFmtId="49" fontId="44" fillId="0" borderId="28" xfId="0" applyNumberFormat="1" applyFont="1" applyBorder="1" applyAlignment="1" applyProtection="1">
      <alignment horizontal="center" vertical="center" textRotation="90"/>
      <protection locked="0"/>
    </xf>
    <xf numFmtId="0" fontId="7" fillId="0" borderId="0" xfId="0" applyFont="1" applyAlignment="1" applyProtection="1">
      <alignment horizontal="center" vertical="center"/>
      <protection locked="0"/>
    </xf>
    <xf numFmtId="0" fontId="47" fillId="0" borderId="29" xfId="0" applyFont="1" applyBorder="1" applyAlignment="1" applyProtection="1">
      <alignment vertical="center"/>
      <protection locked="0"/>
    </xf>
    <xf numFmtId="0" fontId="48" fillId="0" borderId="28" xfId="0" applyFont="1" applyBorder="1" applyAlignment="1" applyProtection="1">
      <alignment horizontal="left" vertical="center" wrapText="1"/>
      <protection locked="0"/>
    </xf>
    <xf numFmtId="0" fontId="48" fillId="0" borderId="28" xfId="0" applyFont="1" applyBorder="1" applyProtection="1">
      <protection locked="0"/>
    </xf>
    <xf numFmtId="49" fontId="47" fillId="0" borderId="28" xfId="0" applyNumberFormat="1" applyFont="1" applyBorder="1" applyAlignment="1" applyProtection="1">
      <alignment horizontal="left" vertical="center"/>
      <protection locked="0"/>
    </xf>
    <xf numFmtId="3" fontId="47" fillId="0" borderId="28" xfId="0" applyNumberFormat="1" applyFont="1" applyBorder="1" applyAlignment="1" applyProtection="1">
      <alignment vertical="center"/>
      <protection locked="0"/>
    </xf>
    <xf numFmtId="0" fontId="47" fillId="0" borderId="28" xfId="0" applyFont="1" applyBorder="1" applyAlignment="1" applyProtection="1">
      <alignment horizontal="left" vertical="top" wrapText="1"/>
      <protection locked="0"/>
    </xf>
    <xf numFmtId="0" fontId="47" fillId="0" borderId="28" xfId="0" applyFont="1" applyBorder="1" applyAlignment="1" applyProtection="1">
      <alignment vertical="center" wrapText="1"/>
      <protection locked="0"/>
    </xf>
    <xf numFmtId="0" fontId="47" fillId="0" borderId="28" xfId="0" applyFont="1" applyBorder="1" applyAlignment="1" applyProtection="1">
      <alignment horizontal="center" vertical="center" textRotation="90"/>
      <protection locked="0"/>
    </xf>
    <xf numFmtId="3" fontId="47" fillId="2" borderId="28" xfId="0" applyNumberFormat="1" applyFont="1" applyFill="1" applyBorder="1" applyAlignment="1" applyProtection="1">
      <alignment horizontal="center" vertical="center" textRotation="90" wrapText="1"/>
      <protection locked="0"/>
    </xf>
    <xf numFmtId="3" fontId="47" fillId="2" borderId="28" xfId="0" applyNumberFormat="1" applyFont="1" applyFill="1" applyBorder="1" applyAlignment="1" applyProtection="1">
      <alignment horizontal="center" vertical="center" textRotation="90"/>
      <protection locked="0"/>
    </xf>
    <xf numFmtId="49" fontId="47" fillId="2" borderId="28" xfId="0" applyNumberFormat="1" applyFont="1" applyFill="1" applyBorder="1" applyAlignment="1" applyProtection="1">
      <alignment horizontal="center" vertical="center" textRotation="90" wrapText="1"/>
      <protection locked="0"/>
    </xf>
    <xf numFmtId="49" fontId="47" fillId="0" borderId="28" xfId="0" applyNumberFormat="1" applyFont="1" applyBorder="1" applyAlignment="1" applyProtection="1">
      <alignment horizontal="center" vertical="center" wrapText="1"/>
      <protection locked="0"/>
    </xf>
    <xf numFmtId="0" fontId="47" fillId="0" borderId="28" xfId="0" applyFont="1" applyBorder="1" applyAlignment="1" applyProtection="1">
      <alignment horizontal="center" vertical="center" wrapText="1"/>
      <protection locked="0"/>
    </xf>
    <xf numFmtId="0" fontId="2" fillId="0" borderId="28" xfId="0" applyFont="1" applyBorder="1" applyAlignment="1">
      <alignment horizontal="center" vertical="center"/>
    </xf>
    <xf numFmtId="0" fontId="2" fillId="0" borderId="27" xfId="0" applyFont="1" applyBorder="1" applyAlignment="1" applyProtection="1">
      <alignment horizontal="center" vertical="center"/>
      <protection locked="0"/>
    </xf>
    <xf numFmtId="0" fontId="5" fillId="0" borderId="45" xfId="0" applyFont="1" applyBorder="1" applyAlignment="1">
      <alignment horizontal="center" vertical="center"/>
    </xf>
    <xf numFmtId="49" fontId="44" fillId="0" borderId="40" xfId="0" applyNumberFormat="1" applyFont="1" applyBorder="1" applyAlignment="1" applyProtection="1">
      <alignment horizontal="center" vertical="center" wrapText="1"/>
      <protection locked="0"/>
    </xf>
    <xf numFmtId="0" fontId="44" fillId="0" borderId="40" xfId="0" applyFont="1" applyBorder="1" applyAlignment="1" applyProtection="1">
      <alignment horizontal="center" vertical="center" wrapText="1"/>
      <protection locked="0"/>
    </xf>
    <xf numFmtId="0" fontId="5" fillId="0" borderId="40" xfId="0" applyFont="1" applyBorder="1" applyAlignment="1">
      <alignment horizontal="center" vertical="center"/>
    </xf>
    <xf numFmtId="0" fontId="6" fillId="0" borderId="11" xfId="0" applyFont="1" applyBorder="1" applyAlignment="1" applyProtection="1">
      <alignment vertical="center"/>
      <protection locked="0"/>
    </xf>
    <xf numFmtId="49" fontId="7" fillId="0" borderId="10" xfId="0" applyNumberFormat="1" applyFont="1" applyBorder="1" applyAlignment="1" applyProtection="1">
      <alignment horizontal="left" vertical="center"/>
      <protection locked="0"/>
    </xf>
    <xf numFmtId="3" fontId="6" fillId="0" borderId="10" xfId="0" applyNumberFormat="1" applyFont="1" applyBorder="1" applyAlignment="1" applyProtection="1">
      <alignment vertical="center"/>
      <protection locked="0"/>
    </xf>
    <xf numFmtId="0" fontId="44" fillId="0" borderId="10" xfId="0" applyFont="1" applyBorder="1" applyAlignment="1" applyProtection="1">
      <alignment vertical="center" textRotation="90"/>
      <protection locked="0"/>
    </xf>
    <xf numFmtId="49" fontId="44" fillId="0" borderId="10" xfId="0" applyNumberFormat="1" applyFont="1" applyBorder="1" applyAlignment="1" applyProtection="1">
      <alignment vertical="center" wrapText="1"/>
      <protection locked="0"/>
    </xf>
    <xf numFmtId="0" fontId="5" fillId="0" borderId="10" xfId="0" applyFont="1" applyBorder="1" applyAlignment="1">
      <alignment vertical="center"/>
    </xf>
    <xf numFmtId="0" fontId="2" fillId="0" borderId="9" xfId="0" applyFont="1" applyBorder="1" applyAlignment="1" applyProtection="1">
      <alignment horizontal="center" vertical="center"/>
      <protection locked="0"/>
    </xf>
    <xf numFmtId="0" fontId="6" fillId="0" borderId="36" xfId="0" applyFont="1" applyBorder="1" applyAlignment="1" applyProtection="1">
      <alignment vertical="center"/>
      <protection locked="0"/>
    </xf>
    <xf numFmtId="0" fontId="2" fillId="0" borderId="39" xfId="0" applyFont="1" applyBorder="1" applyProtection="1">
      <protection locked="0"/>
    </xf>
    <xf numFmtId="49" fontId="7" fillId="0" borderId="39" xfId="0" applyNumberFormat="1" applyFont="1" applyBorder="1" applyAlignment="1" applyProtection="1">
      <alignment horizontal="left" vertical="center"/>
      <protection locked="0"/>
    </xf>
    <xf numFmtId="3" fontId="7" fillId="0" borderId="39" xfId="0" applyNumberFormat="1" applyFont="1" applyBorder="1" applyAlignment="1" applyProtection="1">
      <alignment vertical="center"/>
      <protection locked="0"/>
    </xf>
    <xf numFmtId="0" fontId="50" fillId="0" borderId="0" xfId="0" applyFont="1" applyAlignment="1">
      <alignment horizontal="left" vertical="center" wrapText="1" indent="1"/>
    </xf>
    <xf numFmtId="0" fontId="7" fillId="0" borderId="39" xfId="0" applyFont="1" applyBorder="1" applyAlignment="1" applyProtection="1">
      <alignment vertical="center" wrapText="1"/>
      <protection locked="0"/>
    </xf>
    <xf numFmtId="0" fontId="44" fillId="0" borderId="52" xfId="0" applyFont="1" applyBorder="1" applyAlignment="1" applyProtection="1">
      <alignment vertical="center" textRotation="90"/>
      <protection locked="0"/>
    </xf>
    <xf numFmtId="49" fontId="44" fillId="0" borderId="52" xfId="0" applyNumberFormat="1" applyFont="1" applyBorder="1" applyAlignment="1" applyProtection="1">
      <alignment vertical="center" wrapText="1"/>
      <protection locked="0"/>
    </xf>
    <xf numFmtId="0" fontId="5" fillId="0" borderId="52" xfId="0" applyFont="1" applyBorder="1" applyAlignment="1">
      <alignment vertical="center"/>
    </xf>
    <xf numFmtId="0" fontId="2" fillId="0" borderId="32" xfId="0" applyFont="1" applyBorder="1" applyAlignment="1" applyProtection="1">
      <alignment horizontal="center" vertical="center"/>
      <protection locked="0"/>
    </xf>
    <xf numFmtId="0" fontId="44" fillId="0" borderId="14" xfId="0" applyFont="1" applyBorder="1" applyAlignment="1" applyProtection="1">
      <alignment vertical="center" textRotation="90"/>
      <protection locked="0"/>
    </xf>
    <xf numFmtId="49" fontId="44" fillId="0" borderId="14" xfId="0" applyNumberFormat="1" applyFont="1" applyBorder="1" applyAlignment="1" applyProtection="1">
      <alignment vertical="center" wrapText="1"/>
      <protection locked="0"/>
    </xf>
    <xf numFmtId="0" fontId="5" fillId="0" borderId="14" xfId="0" applyFont="1" applyBorder="1" applyAlignment="1">
      <alignment vertical="center"/>
    </xf>
    <xf numFmtId="0" fontId="44" fillId="0" borderId="10" xfId="0" applyFont="1" applyBorder="1" applyAlignment="1" applyProtection="1">
      <alignment horizontal="left" vertical="top"/>
      <protection locked="0"/>
    </xf>
    <xf numFmtId="0" fontId="44" fillId="0" borderId="52" xfId="0" applyFont="1" applyBorder="1" applyAlignment="1">
      <alignment horizontal="left" vertical="top"/>
    </xf>
    <xf numFmtId="0" fontId="44" fillId="0" borderId="52" xfId="0" applyFont="1" applyBorder="1" applyAlignment="1" applyProtection="1">
      <alignment horizontal="left" vertical="top"/>
      <protection locked="0"/>
    </xf>
    <xf numFmtId="0" fontId="44" fillId="0" borderId="14" xfId="0" applyFont="1" applyBorder="1" applyAlignment="1" applyProtection="1">
      <alignment horizontal="left" vertical="top"/>
      <protection locked="0"/>
    </xf>
    <xf numFmtId="49" fontId="47" fillId="0" borderId="10" xfId="0" applyNumberFormat="1" applyFont="1" applyBorder="1" applyAlignment="1" applyProtection="1">
      <alignment horizontal="center" vertical="center" wrapText="1"/>
      <protection locked="0"/>
    </xf>
    <xf numFmtId="0" fontId="47" fillId="0" borderId="14" xfId="0" applyFont="1" applyBorder="1" applyAlignment="1" applyProtection="1">
      <alignment horizontal="left" vertical="center" wrapText="1"/>
      <protection locked="0"/>
    </xf>
    <xf numFmtId="49" fontId="47" fillId="0" borderId="14" xfId="0" applyNumberFormat="1" applyFont="1" applyBorder="1" applyAlignment="1" applyProtection="1">
      <alignment horizontal="left" vertical="center"/>
      <protection locked="0"/>
    </xf>
    <xf numFmtId="0" fontId="51" fillId="0" borderId="14" xfId="0" applyFont="1" applyBorder="1" applyAlignment="1" applyProtection="1">
      <alignment horizontal="left" vertical="top" wrapText="1"/>
      <protection locked="0"/>
    </xf>
    <xf numFmtId="0" fontId="47" fillId="0" borderId="14" xfId="0" applyFont="1" applyBorder="1" applyAlignment="1" applyProtection="1">
      <alignment vertical="center" wrapText="1"/>
      <protection locked="0"/>
    </xf>
    <xf numFmtId="49" fontId="47" fillId="0" borderId="14" xfId="0" applyNumberFormat="1" applyFont="1" applyBorder="1" applyAlignment="1" applyProtection="1">
      <alignment horizontal="center" vertical="center" wrapText="1"/>
      <protection locked="0"/>
    </xf>
    <xf numFmtId="0" fontId="48" fillId="0" borderId="16" xfId="0" applyFont="1" applyBorder="1" applyAlignment="1" applyProtection="1">
      <alignment horizontal="center" vertical="center"/>
      <protection locked="0"/>
    </xf>
    <xf numFmtId="0" fontId="45" fillId="0" borderId="28" xfId="0" applyFont="1" applyBorder="1" applyAlignment="1" applyProtection="1">
      <alignment horizontal="left" vertical="center" wrapText="1"/>
      <protection locked="0"/>
    </xf>
    <xf numFmtId="0" fontId="47" fillId="0" borderId="10" xfId="0" applyFont="1" applyBorder="1" applyAlignment="1" applyProtection="1">
      <alignment horizontal="left" vertical="center" wrapText="1"/>
      <protection locked="0"/>
    </xf>
    <xf numFmtId="49" fontId="47" fillId="0" borderId="10" xfId="0" applyNumberFormat="1" applyFont="1" applyBorder="1" applyAlignment="1" applyProtection="1">
      <alignment horizontal="left" vertical="center"/>
      <protection locked="0"/>
    </xf>
    <xf numFmtId="3" fontId="47" fillId="0" borderId="10" xfId="0" applyNumberFormat="1" applyFont="1" applyBorder="1" applyAlignment="1" applyProtection="1">
      <alignment vertical="center"/>
      <protection locked="0"/>
    </xf>
    <xf numFmtId="0" fontId="51" fillId="0" borderId="10" xfId="0" applyFont="1" applyBorder="1" applyAlignment="1" applyProtection="1">
      <alignment horizontal="left" vertical="center" wrapText="1"/>
      <protection locked="0"/>
    </xf>
    <xf numFmtId="0" fontId="44" fillId="0" borderId="10" xfId="0" applyFont="1" applyBorder="1" applyAlignment="1" applyProtection="1">
      <alignment horizontal="center" vertical="center"/>
      <protection locked="0"/>
    </xf>
    <xf numFmtId="0" fontId="47" fillId="0" borderId="10" xfId="0" applyFont="1" applyBorder="1" applyAlignment="1" applyProtection="1">
      <alignment vertical="center" wrapText="1"/>
      <protection locked="0"/>
    </xf>
    <xf numFmtId="0" fontId="48" fillId="0" borderId="9" xfId="0" applyFont="1" applyBorder="1" applyAlignment="1" applyProtection="1">
      <alignment horizontal="center" vertical="center"/>
      <protection locked="0"/>
    </xf>
    <xf numFmtId="0" fontId="44" fillId="0" borderId="14" xfId="0" applyFont="1" applyBorder="1" applyAlignment="1" applyProtection="1">
      <alignment horizontal="center" vertical="center"/>
      <protection locked="0"/>
    </xf>
    <xf numFmtId="0" fontId="44" fillId="0" borderId="28" xfId="0" applyFont="1" applyBorder="1" applyAlignment="1" applyProtection="1">
      <alignment vertical="center"/>
      <protection locked="0"/>
    </xf>
    <xf numFmtId="49" fontId="44" fillId="0" borderId="10" xfId="0" applyNumberFormat="1" applyFont="1" applyBorder="1" applyAlignment="1" applyProtection="1">
      <alignment vertical="center"/>
      <protection locked="0"/>
    </xf>
    <xf numFmtId="49" fontId="44" fillId="0" borderId="14" xfId="0" applyNumberFormat="1" applyFont="1" applyBorder="1" applyAlignment="1" applyProtection="1">
      <alignment vertical="center"/>
      <protection locked="0"/>
    </xf>
    <xf numFmtId="0" fontId="47" fillId="0" borderId="11" xfId="0" applyFont="1" applyBorder="1" applyAlignment="1" applyProtection="1">
      <alignment vertical="center"/>
      <protection locked="0"/>
    </xf>
    <xf numFmtId="0" fontId="48" fillId="0" borderId="10" xfId="0" applyFont="1" applyBorder="1" applyProtection="1">
      <protection locked="0"/>
    </xf>
    <xf numFmtId="0" fontId="48" fillId="0" borderId="10" xfId="0" applyFont="1" applyBorder="1" applyAlignment="1" applyProtection="1">
      <alignment horizontal="center" vertical="center"/>
      <protection locked="0"/>
    </xf>
    <xf numFmtId="0" fontId="44" fillId="0" borderId="24" xfId="0" applyFont="1" applyBorder="1" applyAlignment="1" applyProtection="1">
      <alignment vertical="center"/>
      <protection locked="0"/>
    </xf>
    <xf numFmtId="0" fontId="44" fillId="0" borderId="21" xfId="0" applyFont="1" applyBorder="1" applyAlignment="1" applyProtection="1">
      <alignment horizontal="left" vertical="center" wrapText="1"/>
      <protection locked="0"/>
    </xf>
    <xf numFmtId="49" fontId="44" fillId="0" borderId="21" xfId="0" applyNumberFormat="1" applyFont="1" applyBorder="1" applyAlignment="1" applyProtection="1">
      <alignment horizontal="left" vertical="center"/>
      <protection locked="0"/>
    </xf>
    <xf numFmtId="0" fontId="44" fillId="0" borderId="21" xfId="0" applyFont="1" applyBorder="1" applyAlignment="1" applyProtection="1">
      <alignment horizontal="left" vertical="top" wrapText="1"/>
      <protection locked="0"/>
    </xf>
    <xf numFmtId="0" fontId="5" fillId="0" borderId="18" xfId="0" applyFont="1" applyBorder="1" applyAlignment="1" applyProtection="1">
      <alignment horizontal="center" vertical="center"/>
      <protection locked="0"/>
    </xf>
    <xf numFmtId="0" fontId="44" fillId="0" borderId="0" xfId="0" applyFont="1" applyAlignment="1" applyProtection="1">
      <alignment horizontal="left" vertical="top" wrapText="1"/>
      <protection locked="0"/>
    </xf>
    <xf numFmtId="0" fontId="46" fillId="0" borderId="10" xfId="0" applyFont="1" applyBorder="1" applyAlignment="1" applyProtection="1">
      <alignment horizontal="left" vertical="center" wrapText="1"/>
      <protection locked="0"/>
    </xf>
    <xf numFmtId="0" fontId="46" fillId="0" borderId="39" xfId="0" applyFont="1" applyBorder="1" applyAlignment="1" applyProtection="1">
      <alignment horizontal="left" vertical="center" wrapText="1"/>
      <protection locked="0"/>
    </xf>
    <xf numFmtId="166" fontId="44" fillId="0" borderId="39" xfId="0" applyNumberFormat="1" applyFont="1" applyBorder="1" applyAlignment="1" applyProtection="1">
      <alignment horizontal="left" vertical="center"/>
      <protection locked="0"/>
    </xf>
    <xf numFmtId="0" fontId="46" fillId="0" borderId="39" xfId="0" applyFont="1" applyBorder="1" applyAlignment="1" applyProtection="1">
      <alignment horizontal="left" vertical="top" wrapText="1"/>
      <protection locked="0"/>
    </xf>
    <xf numFmtId="0" fontId="44" fillId="0" borderId="39" xfId="0" applyFont="1" applyBorder="1" applyAlignment="1" applyProtection="1">
      <alignment vertical="center" wrapText="1"/>
      <protection locked="0"/>
    </xf>
    <xf numFmtId="0" fontId="44" fillId="0" borderId="39" xfId="0" applyFont="1" applyBorder="1" applyAlignment="1" applyProtection="1">
      <alignment horizontal="center" vertical="center" textRotation="90"/>
      <protection locked="0"/>
    </xf>
    <xf numFmtId="0" fontId="44" fillId="0" borderId="39" xfId="0" applyFont="1" applyBorder="1" applyAlignment="1" applyProtection="1">
      <alignment horizontal="center" vertical="center" textRotation="90" wrapText="1"/>
      <protection locked="0"/>
    </xf>
    <xf numFmtId="0" fontId="44" fillId="0" borderId="39" xfId="0" applyFont="1" applyBorder="1" applyAlignment="1" applyProtection="1">
      <alignment horizontal="left" vertical="top" wrapText="1"/>
      <protection locked="0"/>
    </xf>
    <xf numFmtId="0" fontId="44" fillId="0" borderId="25" xfId="0" applyFont="1" applyBorder="1" applyAlignment="1" applyProtection="1">
      <alignment vertical="center"/>
      <protection locked="0"/>
    </xf>
    <xf numFmtId="0" fontId="46" fillId="0" borderId="22" xfId="0" applyFont="1" applyBorder="1" applyAlignment="1" applyProtection="1">
      <alignment horizontal="left" vertical="center" wrapText="1"/>
      <protection locked="0"/>
    </xf>
    <xf numFmtId="0" fontId="5" fillId="0" borderId="22" xfId="0" applyFont="1" applyBorder="1" applyProtection="1">
      <protection locked="0"/>
    </xf>
    <xf numFmtId="166" fontId="44" fillId="0" borderId="22" xfId="0" applyNumberFormat="1" applyFont="1" applyBorder="1" applyAlignment="1" applyProtection="1">
      <alignment horizontal="left" vertical="center"/>
      <protection locked="0"/>
    </xf>
    <xf numFmtId="3" fontId="44" fillId="0" borderId="22" xfId="0" applyNumberFormat="1" applyFont="1" applyBorder="1" applyAlignment="1" applyProtection="1">
      <alignment vertical="center"/>
      <protection locked="0"/>
    </xf>
    <xf numFmtId="0" fontId="44" fillId="0" borderId="22" xfId="0" applyFont="1" applyBorder="1" applyAlignment="1" applyProtection="1">
      <alignment horizontal="left" vertical="top" wrapText="1"/>
      <protection locked="0"/>
    </xf>
    <xf numFmtId="0" fontId="44" fillId="0" borderId="22" xfId="0" applyFont="1" applyBorder="1" applyAlignment="1" applyProtection="1">
      <alignment vertical="center" wrapText="1"/>
      <protection locked="0"/>
    </xf>
    <xf numFmtId="0" fontId="44" fillId="0" borderId="22" xfId="0" applyFont="1" applyBorder="1" applyAlignment="1" applyProtection="1">
      <alignment horizontal="center" vertical="center" textRotation="90"/>
      <protection locked="0"/>
    </xf>
    <xf numFmtId="0" fontId="44" fillId="0" borderId="28" xfId="0" applyFont="1" applyBorder="1" applyAlignment="1" applyProtection="1">
      <alignment horizontal="left" vertical="center"/>
      <protection locked="0"/>
    </xf>
    <xf numFmtId="0" fontId="52" fillId="0" borderId="0" xfId="0" applyFont="1" applyAlignment="1" applyProtection="1">
      <alignment horizontal="left" vertical="top" wrapText="1"/>
      <protection locked="0"/>
    </xf>
    <xf numFmtId="0" fontId="44" fillId="0" borderId="0" xfId="0" applyFont="1" applyAlignment="1" applyProtection="1">
      <alignment horizontal="left" vertical="center"/>
      <protection locked="0"/>
    </xf>
    <xf numFmtId="0" fontId="47" fillId="0" borderId="28" xfId="0" applyFont="1" applyBorder="1" applyAlignment="1" applyProtection="1">
      <alignment horizontal="left" vertical="center" wrapText="1"/>
      <protection locked="0"/>
    </xf>
    <xf numFmtId="0" fontId="52" fillId="0" borderId="28" xfId="0" applyFont="1" applyBorder="1" applyAlignment="1" applyProtection="1">
      <alignment horizontal="left" vertical="top" wrapText="1"/>
      <protection locked="0"/>
    </xf>
    <xf numFmtId="0" fontId="48" fillId="0" borderId="27" xfId="0" applyFont="1" applyBorder="1" applyAlignment="1" applyProtection="1">
      <alignment horizontal="center" vertical="center"/>
      <protection locked="0"/>
    </xf>
    <xf numFmtId="0" fontId="46" fillId="0" borderId="28" xfId="0" applyFont="1" applyBorder="1" applyAlignment="1" applyProtection="1">
      <alignment vertical="center" wrapText="1"/>
      <protection locked="0"/>
    </xf>
    <xf numFmtId="0" fontId="44" fillId="0" borderId="10" xfId="0" applyFont="1" applyBorder="1" applyAlignment="1" applyProtection="1">
      <alignment vertical="top" wrapText="1"/>
      <protection locked="0"/>
    </xf>
    <xf numFmtId="0" fontId="44" fillId="0" borderId="52" xfId="0" applyFont="1" applyBorder="1" applyAlignment="1" applyProtection="1">
      <alignment vertical="top" wrapText="1"/>
      <protection locked="0"/>
    </xf>
    <xf numFmtId="0" fontId="44" fillId="0" borderId="23" xfId="0" applyFont="1" applyBorder="1" applyAlignment="1" applyProtection="1">
      <alignment horizontal="left" vertical="center" wrapText="1"/>
      <protection locked="0"/>
    </xf>
    <xf numFmtId="0" fontId="44" fillId="0" borderId="23" xfId="0" applyFont="1" applyBorder="1" applyAlignment="1" applyProtection="1">
      <alignment vertical="top" wrapText="1"/>
      <protection locked="0"/>
    </xf>
    <xf numFmtId="0" fontId="5" fillId="0" borderId="23" xfId="0" applyFont="1" applyBorder="1" applyAlignment="1" applyProtection="1">
      <alignment horizontal="center" vertical="center"/>
      <protection locked="0"/>
    </xf>
    <xf numFmtId="0" fontId="44" fillId="0" borderId="14" xfId="0" applyFont="1" applyBorder="1" applyAlignment="1" applyProtection="1">
      <alignment vertical="top" wrapText="1"/>
      <protection locked="0"/>
    </xf>
    <xf numFmtId="0" fontId="44" fillId="0" borderId="0" xfId="0" applyFont="1" applyProtection="1">
      <protection locked="0"/>
    </xf>
    <xf numFmtId="3" fontId="46" fillId="0" borderId="28" xfId="0" applyNumberFormat="1" applyFont="1" applyBorder="1" applyAlignment="1" applyProtection="1">
      <alignment vertical="center"/>
      <protection locked="0"/>
    </xf>
    <xf numFmtId="0" fontId="53" fillId="0" borderId="28" xfId="0" applyFont="1" applyBorder="1" applyAlignment="1" applyProtection="1">
      <alignment horizontal="left" vertical="top" wrapText="1"/>
      <protection locked="0"/>
    </xf>
    <xf numFmtId="0" fontId="7" fillId="0" borderId="11" xfId="0" applyFont="1" applyBorder="1" applyAlignment="1" applyProtection="1">
      <alignment vertical="center"/>
      <protection locked="0"/>
    </xf>
    <xf numFmtId="0" fontId="7" fillId="0" borderId="10"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10" xfId="0" applyFont="1" applyBorder="1" applyProtection="1">
      <protection locked="0"/>
    </xf>
    <xf numFmtId="3" fontId="7" fillId="0" borderId="10" xfId="0" applyNumberFormat="1" applyFont="1" applyBorder="1" applyAlignment="1" applyProtection="1">
      <alignment vertical="center"/>
      <protection locked="0"/>
    </xf>
    <xf numFmtId="0" fontId="7" fillId="0" borderId="10" xfId="0" applyFont="1" applyBorder="1" applyAlignment="1" applyProtection="1">
      <alignment horizontal="left" vertical="top" wrapText="1"/>
      <protection locked="0"/>
    </xf>
    <xf numFmtId="0" fontId="7" fillId="0" borderId="10" xfId="0" applyFont="1" applyBorder="1" applyAlignment="1" applyProtection="1">
      <alignment vertical="center" wrapText="1"/>
      <protection locked="0"/>
    </xf>
    <xf numFmtId="0" fontId="44" fillId="0" borderId="40" xfId="0" applyFont="1" applyBorder="1" applyAlignment="1" applyProtection="1">
      <alignment horizontal="center" vertical="center" textRotation="90" wrapText="1"/>
      <protection locked="0"/>
    </xf>
    <xf numFmtId="0" fontId="44" fillId="0" borderId="39" xfId="0" applyFont="1" applyBorder="1" applyAlignment="1" applyProtection="1">
      <alignment horizontal="left" vertical="center"/>
      <protection locked="0"/>
    </xf>
    <xf numFmtId="0" fontId="44" fillId="0" borderId="22" xfId="0" applyFont="1" applyBorder="1" applyAlignment="1" applyProtection="1">
      <alignment horizontal="left" vertical="center" wrapText="1"/>
      <protection locked="0"/>
    </xf>
    <xf numFmtId="0" fontId="5" fillId="0" borderId="22" xfId="0" applyFont="1" applyBorder="1" applyAlignment="1" applyProtection="1">
      <alignment horizontal="center" vertical="center"/>
      <protection locked="0"/>
    </xf>
    <xf numFmtId="49" fontId="44" fillId="0" borderId="22" xfId="0" applyNumberFormat="1" applyFont="1" applyBorder="1" applyAlignment="1" applyProtection="1">
      <alignment horizontal="left" vertical="center"/>
      <protection locked="0"/>
    </xf>
    <xf numFmtId="0" fontId="46" fillId="0" borderId="22" xfId="0" applyFont="1" applyBorder="1" applyAlignment="1" applyProtection="1">
      <alignment horizontal="left" vertical="top" wrapText="1"/>
      <protection locked="0"/>
    </xf>
    <xf numFmtId="0" fontId="44" fillId="0" borderId="23" xfId="0" applyFont="1" applyBorder="1" applyAlignment="1" applyProtection="1">
      <alignment horizontal="left" vertical="top" wrapText="1"/>
      <protection locked="0"/>
    </xf>
    <xf numFmtId="0" fontId="44" fillId="0" borderId="21" xfId="0" applyFont="1" applyBorder="1" applyAlignment="1" applyProtection="1">
      <alignment horizontal="center" vertical="center" textRotation="90" wrapText="1"/>
      <protection locked="0"/>
    </xf>
    <xf numFmtId="0" fontId="7" fillId="0" borderId="38" xfId="0" applyFont="1" applyBorder="1" applyAlignment="1" applyProtection="1">
      <alignment vertical="center"/>
      <protection locked="0"/>
    </xf>
    <xf numFmtId="0" fontId="2" fillId="0" borderId="40" xfId="0" applyFont="1" applyBorder="1" applyProtection="1">
      <protection locked="0"/>
    </xf>
    <xf numFmtId="49" fontId="7" fillId="0" borderId="40" xfId="0" applyNumberFormat="1" applyFont="1" applyBorder="1" applyAlignment="1" applyProtection="1">
      <alignment horizontal="left" vertical="center"/>
      <protection locked="0"/>
    </xf>
    <xf numFmtId="3" fontId="7" fillId="0" borderId="40" xfId="0" applyNumberFormat="1" applyFont="1" applyBorder="1" applyAlignment="1" applyProtection="1">
      <alignment vertical="center"/>
      <protection locked="0"/>
    </xf>
    <xf numFmtId="0" fontId="50" fillId="0" borderId="57" xfId="0" applyFont="1" applyBorder="1" applyAlignment="1">
      <alignment wrapText="1"/>
    </xf>
    <xf numFmtId="0" fontId="7" fillId="0" borderId="40" xfId="0" applyFont="1" applyBorder="1" applyAlignment="1" applyProtection="1">
      <alignment vertical="center" wrapText="1"/>
      <protection locked="0"/>
    </xf>
    <xf numFmtId="0" fontId="7" fillId="0" borderId="40" xfId="0" applyFont="1" applyBorder="1" applyAlignment="1" applyProtection="1">
      <alignment horizontal="center" vertical="center" textRotation="90"/>
      <protection locked="0"/>
    </xf>
    <xf numFmtId="0" fontId="50" fillId="0" borderId="57" xfId="0" applyFont="1" applyBorder="1" applyAlignment="1">
      <alignment vertical="center"/>
    </xf>
    <xf numFmtId="49" fontId="7" fillId="0" borderId="40" xfId="0" applyNumberFormat="1" applyFont="1" applyBorder="1" applyAlignment="1" applyProtection="1">
      <alignment horizontal="center" vertical="center" wrapText="1"/>
      <protection locked="0"/>
    </xf>
    <xf numFmtId="0" fontId="54" fillId="0" borderId="40" xfId="0" applyFont="1" applyBorder="1" applyAlignment="1">
      <alignment horizontal="center" vertical="center" wrapText="1"/>
    </xf>
    <xf numFmtId="0" fontId="2" fillId="0" borderId="40" xfId="0" applyFont="1" applyBorder="1" applyAlignment="1">
      <alignment horizontal="center" vertical="center"/>
    </xf>
    <xf numFmtId="0" fontId="2" fillId="0" borderId="37" xfId="0" applyFont="1" applyBorder="1" applyAlignment="1" applyProtection="1">
      <alignment horizontal="center" vertical="center"/>
      <protection locked="0"/>
    </xf>
    <xf numFmtId="0" fontId="7" fillId="0" borderId="34" xfId="0" applyFont="1" applyBorder="1" applyAlignment="1" applyProtection="1">
      <alignment vertical="center"/>
      <protection locked="0"/>
    </xf>
    <xf numFmtId="0" fontId="7" fillId="0" borderId="52" xfId="0" applyFont="1" applyBorder="1" applyAlignment="1" applyProtection="1">
      <alignment horizontal="left" vertical="center" wrapText="1"/>
      <protection locked="0"/>
    </xf>
    <xf numFmtId="0" fontId="2" fillId="0" borderId="52" xfId="0" applyFont="1" applyBorder="1" applyProtection="1">
      <protection locked="0"/>
    </xf>
    <xf numFmtId="49" fontId="7" fillId="0" borderId="52" xfId="0" applyNumberFormat="1" applyFont="1" applyBorder="1" applyAlignment="1" applyProtection="1">
      <alignment horizontal="left" vertical="center"/>
      <protection locked="0"/>
    </xf>
    <xf numFmtId="3" fontId="7" fillId="0" borderId="52" xfId="0" applyNumberFormat="1" applyFont="1" applyBorder="1" applyAlignment="1" applyProtection="1">
      <alignment vertical="center"/>
      <protection locked="0"/>
    </xf>
    <xf numFmtId="0" fontId="7" fillId="0" borderId="52" xfId="0" applyFont="1" applyBorder="1" applyAlignment="1" applyProtection="1">
      <alignment horizontal="left" vertical="top" wrapText="1"/>
      <protection locked="0"/>
    </xf>
    <xf numFmtId="0" fontId="7" fillId="0" borderId="52" xfId="0" applyFont="1" applyBorder="1" applyAlignment="1" applyProtection="1">
      <alignment vertical="center" wrapText="1"/>
      <protection locked="0"/>
    </xf>
    <xf numFmtId="0" fontId="7" fillId="0" borderId="22" xfId="0" applyFont="1" applyBorder="1" applyAlignment="1" applyProtection="1">
      <alignment horizontal="center" vertical="center" textRotation="90"/>
      <protection locked="0"/>
    </xf>
    <xf numFmtId="0" fontId="50" fillId="0" borderId="0" xfId="0" applyFont="1" applyAlignment="1">
      <alignment vertical="center"/>
    </xf>
    <xf numFmtId="49" fontId="7" fillId="0" borderId="22" xfId="0" applyNumberFormat="1" applyFont="1" applyBorder="1" applyAlignment="1" applyProtection="1">
      <alignment horizontal="center" vertical="center" wrapText="1"/>
      <protection locked="0"/>
    </xf>
    <xf numFmtId="0" fontId="54" fillId="0" borderId="22" xfId="0" applyFont="1" applyBorder="1" applyAlignment="1">
      <alignment horizontal="center" vertical="center" wrapText="1"/>
    </xf>
    <xf numFmtId="0" fontId="2" fillId="0" borderId="22" xfId="0" applyFont="1" applyBorder="1" applyAlignment="1">
      <alignment horizontal="center" vertical="center"/>
    </xf>
    <xf numFmtId="0" fontId="7" fillId="0" borderId="15" xfId="0" applyFont="1" applyBorder="1" applyAlignment="1" applyProtection="1">
      <alignment vertical="center"/>
      <protection locked="0"/>
    </xf>
    <xf numFmtId="0" fontId="7" fillId="0" borderId="14" xfId="0" applyFont="1" applyBorder="1" applyAlignment="1" applyProtection="1">
      <alignment horizontal="left" vertical="center" wrapText="1"/>
      <protection locked="0"/>
    </xf>
    <xf numFmtId="0" fontId="2" fillId="0" borderId="14" xfId="0" applyFont="1" applyBorder="1" applyProtection="1">
      <protection locked="0"/>
    </xf>
    <xf numFmtId="49" fontId="7" fillId="0" borderId="14" xfId="0" applyNumberFormat="1" applyFont="1" applyBorder="1" applyAlignment="1" applyProtection="1">
      <alignment horizontal="left" vertical="center"/>
      <protection locked="0"/>
    </xf>
    <xf numFmtId="3" fontId="7" fillId="0" borderId="14" xfId="0" applyNumberFormat="1" applyFont="1" applyBorder="1" applyAlignment="1" applyProtection="1">
      <alignment vertical="center"/>
      <protection locked="0"/>
    </xf>
    <xf numFmtId="0" fontId="7" fillId="0" borderId="14" xfId="0" applyFont="1" applyBorder="1" applyAlignment="1" applyProtection="1">
      <alignment horizontal="left" vertical="top" wrapText="1"/>
      <protection locked="0"/>
    </xf>
    <xf numFmtId="0" fontId="7" fillId="0" borderId="14" xfId="0" applyFont="1" applyBorder="1" applyAlignment="1" applyProtection="1">
      <alignment vertical="center" wrapText="1"/>
      <protection locked="0"/>
    </xf>
    <xf numFmtId="0" fontId="7" fillId="0" borderId="21" xfId="0" applyFont="1" applyBorder="1" applyAlignment="1" applyProtection="1">
      <alignment horizontal="center" vertical="center" textRotation="90"/>
      <protection locked="0"/>
    </xf>
    <xf numFmtId="0" fontId="50" fillId="0" borderId="58" xfId="0" applyFont="1" applyBorder="1" applyAlignment="1">
      <alignment vertical="center"/>
    </xf>
    <xf numFmtId="49" fontId="7" fillId="0" borderId="21" xfId="0" applyNumberFormat="1" applyFont="1" applyBorder="1" applyAlignment="1" applyProtection="1">
      <alignment horizontal="center" vertical="center" wrapText="1"/>
      <protection locked="0"/>
    </xf>
    <xf numFmtId="0" fontId="54" fillId="0" borderId="21" xfId="0" applyFont="1" applyBorder="1" applyAlignment="1">
      <alignment horizontal="center" vertical="center" wrapText="1"/>
    </xf>
    <xf numFmtId="0" fontId="2" fillId="0" borderId="21" xfId="0" applyFont="1" applyBorder="1" applyAlignment="1">
      <alignment horizontal="center" vertical="center"/>
    </xf>
    <xf numFmtId="0" fontId="2" fillId="0" borderId="16"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6" fillId="0" borderId="41" xfId="0" applyFont="1" applyBorder="1" applyAlignment="1">
      <alignment horizontal="center" vertical="center" wrapText="1"/>
    </xf>
    <xf numFmtId="0" fontId="6" fillId="2" borderId="5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3" fontId="6" fillId="0" borderId="36" xfId="0" applyNumberFormat="1" applyFont="1" applyBorder="1" applyAlignment="1">
      <alignment vertical="center" wrapText="1"/>
    </xf>
    <xf numFmtId="3" fontId="6" fillId="0" borderId="35" xfId="0" applyNumberFormat="1" applyFont="1" applyBorder="1" applyAlignment="1">
      <alignment vertical="center" wrapText="1"/>
    </xf>
    <xf numFmtId="0" fontId="4" fillId="0" borderId="17" xfId="0" applyFont="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3" fillId="0" borderId="4" xfId="0" applyFont="1" applyBorder="1" applyAlignment="1">
      <alignment horizontal="center" vertical="center"/>
    </xf>
    <xf numFmtId="0" fontId="4" fillId="2" borderId="50"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textRotation="90" wrapText="1"/>
    </xf>
    <xf numFmtId="0" fontId="4" fillId="2" borderId="59"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55" fillId="0" borderId="3" xfId="0" applyFont="1" applyBorder="1" applyAlignment="1">
      <alignment horizontal="center"/>
    </xf>
    <xf numFmtId="0" fontId="55" fillId="0" borderId="2" xfId="0" applyFont="1" applyBorder="1" applyAlignment="1">
      <alignment horizontal="center"/>
    </xf>
    <xf numFmtId="0" fontId="55" fillId="0" borderId="1" xfId="0" applyFont="1" applyBorder="1" applyAlignment="1">
      <alignment horizontal="center"/>
    </xf>
  </cellXfs>
  <cellStyles count="7">
    <cellStyle name="Čárka" xfId="3" builtinId="3"/>
    <cellStyle name="Čárka 2" xfId="4" xr:uid="{8F4A669A-57D3-4476-90C4-1A783ECA0F76}"/>
    <cellStyle name="Hypertextový odkaz" xfId="2" builtinId="8"/>
    <cellStyle name="Normální" xfId="0" builtinId="0"/>
    <cellStyle name="Normální 10 2 2" xfId="5" xr:uid="{E81B75F3-A60C-4078-AF00-66F00CAB17B3}"/>
    <cellStyle name="Normální 19" xfId="6" xr:uid="{7749313A-36F1-4931-A249-A386A9D5544B}"/>
    <cellStyle name="Procenta" xfId="1" builtinId="5"/>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40</xdr:row>
      <xdr:rowOff>180975</xdr:rowOff>
    </xdr:to>
    <xdr:sp macro="" textlink="">
      <xdr:nvSpPr>
        <xdr:cNvPr id="3" name="TextovéPole 2">
          <a:extLst>
            <a:ext uri="{FF2B5EF4-FFF2-40B4-BE49-F238E27FC236}">
              <a16:creationId xmlns:a16="http://schemas.microsoft.com/office/drawing/2014/main" id="{13ADA5C3-E31F-4843-B3A5-4C89C2082166}"/>
            </a:ext>
          </a:extLst>
        </xdr:cNvPr>
        <xdr:cNvSpPr txBox="1"/>
      </xdr:nvSpPr>
      <xdr:spPr>
        <a:xfrm>
          <a:off x="0" y="5781676"/>
          <a:ext cx="11796183" cy="209549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8AA21-E6B7-462C-AA2C-0EDD081B46BB}">
  <dimension ref="A1:N52"/>
  <sheetViews>
    <sheetView topLeftCell="A133" workbookViewId="0">
      <selection activeCell="G17" sqref="G17"/>
    </sheetView>
  </sheetViews>
  <sheetFormatPr defaultRowHeight="15" x14ac:dyDescent="0.25"/>
  <cols>
    <col min="1" max="1" width="22.7109375" customWidth="1"/>
    <col min="2" max="2" width="17.42578125" customWidth="1"/>
  </cols>
  <sheetData>
    <row r="1" spans="1:14" ht="21" x14ac:dyDescent="0.35">
      <c r="A1" s="15" t="s">
        <v>66</v>
      </c>
    </row>
    <row r="2" spans="1:14" x14ac:dyDescent="0.25">
      <c r="D2" s="16"/>
      <c r="E2" s="16"/>
      <c r="F2" s="16"/>
      <c r="G2" s="16"/>
      <c r="H2" s="16"/>
      <c r="I2" s="16"/>
      <c r="J2" s="16"/>
      <c r="K2" s="16"/>
      <c r="L2" s="16"/>
      <c r="M2" s="16"/>
      <c r="N2" s="16"/>
    </row>
    <row r="3" spans="1:14" x14ac:dyDescent="0.25">
      <c r="A3" s="17" t="s">
        <v>67</v>
      </c>
      <c r="D3" s="16"/>
      <c r="E3" s="16"/>
      <c r="F3" s="16"/>
      <c r="G3" s="16"/>
      <c r="H3" s="16"/>
      <c r="I3" s="16"/>
      <c r="J3" s="16"/>
      <c r="K3" s="16"/>
      <c r="L3" s="16"/>
      <c r="M3" s="16"/>
      <c r="N3" s="16"/>
    </row>
    <row r="4" spans="1:14" x14ac:dyDescent="0.25">
      <c r="A4" s="16" t="s">
        <v>68</v>
      </c>
      <c r="D4" s="16"/>
      <c r="E4" s="16"/>
      <c r="F4" s="16"/>
      <c r="G4" s="16"/>
      <c r="H4" s="16"/>
      <c r="I4" s="16"/>
      <c r="J4" s="16"/>
      <c r="K4" s="16"/>
      <c r="L4" s="16"/>
      <c r="M4" s="16"/>
      <c r="N4" s="16"/>
    </row>
    <row r="5" spans="1:14" x14ac:dyDescent="0.25">
      <c r="D5" s="16"/>
      <c r="E5" s="16"/>
      <c r="F5" s="16"/>
      <c r="G5" s="16"/>
      <c r="H5" s="16"/>
      <c r="I5" s="16"/>
      <c r="J5" s="16"/>
      <c r="K5" s="16"/>
      <c r="L5" s="16"/>
      <c r="M5" s="16"/>
      <c r="N5" s="16"/>
    </row>
    <row r="6" spans="1:14" x14ac:dyDescent="0.25">
      <c r="A6" s="17" t="s">
        <v>69</v>
      </c>
      <c r="B6" s="16"/>
      <c r="C6" s="16"/>
      <c r="D6" s="16"/>
      <c r="E6" s="16"/>
      <c r="F6" s="16"/>
      <c r="G6" s="16"/>
      <c r="H6" s="16"/>
      <c r="I6" s="16"/>
      <c r="J6" s="16"/>
      <c r="K6" s="16"/>
      <c r="L6" s="16"/>
      <c r="M6" s="16"/>
      <c r="N6" s="16"/>
    </row>
    <row r="7" spans="1:14" x14ac:dyDescent="0.25">
      <c r="A7" s="16" t="s">
        <v>70</v>
      </c>
      <c r="B7" s="16"/>
      <c r="C7" s="16"/>
      <c r="D7" s="16"/>
      <c r="E7" s="16"/>
      <c r="F7" s="16"/>
      <c r="G7" s="16"/>
      <c r="H7" s="16"/>
      <c r="I7" s="16"/>
      <c r="J7" s="16"/>
      <c r="K7" s="16"/>
      <c r="L7" s="16"/>
      <c r="M7" s="16"/>
      <c r="N7" s="16"/>
    </row>
    <row r="8" spans="1:14" x14ac:dyDescent="0.25">
      <c r="A8" s="16" t="s">
        <v>71</v>
      </c>
      <c r="B8" s="16"/>
      <c r="C8" s="16"/>
      <c r="D8" s="16"/>
      <c r="E8" s="16"/>
      <c r="F8" s="16"/>
      <c r="G8" s="16"/>
      <c r="H8" s="16"/>
      <c r="I8" s="16"/>
      <c r="J8" s="16"/>
      <c r="K8" s="16"/>
      <c r="L8" s="16"/>
      <c r="M8" s="16"/>
      <c r="N8" s="16"/>
    </row>
    <row r="9" spans="1:14" x14ac:dyDescent="0.25">
      <c r="A9" s="18"/>
      <c r="D9" s="16"/>
      <c r="E9" s="16"/>
      <c r="F9" s="16"/>
      <c r="G9" s="16"/>
      <c r="H9" s="16"/>
      <c r="I9" s="16"/>
      <c r="J9" s="16"/>
      <c r="K9" s="16"/>
      <c r="L9" s="16"/>
      <c r="M9" s="16"/>
      <c r="N9" s="16"/>
    </row>
    <row r="10" spans="1:14" x14ac:dyDescent="0.25">
      <c r="A10" s="19" t="s">
        <v>72</v>
      </c>
      <c r="B10" s="20" t="s">
        <v>73</v>
      </c>
      <c r="C10" s="21" t="s">
        <v>74</v>
      </c>
      <c r="D10" s="16"/>
      <c r="E10" s="16"/>
      <c r="F10" s="16"/>
      <c r="G10" s="16"/>
      <c r="H10" s="16"/>
      <c r="I10" s="16"/>
      <c r="J10" s="16"/>
      <c r="K10" s="16"/>
      <c r="L10" s="16"/>
      <c r="M10" s="16"/>
      <c r="N10" s="16"/>
    </row>
    <row r="11" spans="1:14" x14ac:dyDescent="0.25">
      <c r="A11" s="22" t="s">
        <v>75</v>
      </c>
      <c r="B11" s="16" t="s">
        <v>76</v>
      </c>
      <c r="C11" s="23" t="s">
        <v>77</v>
      </c>
      <c r="D11" s="16"/>
      <c r="E11" s="16"/>
      <c r="F11" s="16"/>
      <c r="G11" s="16"/>
      <c r="H11" s="16"/>
      <c r="I11" s="16"/>
      <c r="J11" s="16"/>
      <c r="K11" s="16"/>
      <c r="L11" s="16"/>
      <c r="M11" s="16"/>
      <c r="N11" s="16"/>
    </row>
    <row r="12" spans="1:14" x14ac:dyDescent="0.25">
      <c r="A12" s="24" t="s">
        <v>78</v>
      </c>
      <c r="B12" s="25" t="s">
        <v>79</v>
      </c>
      <c r="C12" s="26" t="s">
        <v>80</v>
      </c>
      <c r="D12" s="16"/>
      <c r="E12" s="16"/>
      <c r="F12" s="16"/>
      <c r="G12" s="16"/>
      <c r="H12" s="16"/>
      <c r="I12" s="16"/>
      <c r="J12" s="16"/>
      <c r="K12" s="16"/>
      <c r="L12" s="16"/>
      <c r="M12" s="16"/>
      <c r="N12" s="16"/>
    </row>
    <row r="13" spans="1:14" x14ac:dyDescent="0.25">
      <c r="A13" s="24" t="s">
        <v>81</v>
      </c>
      <c r="B13" s="25" t="s">
        <v>79</v>
      </c>
      <c r="C13" s="26" t="s">
        <v>80</v>
      </c>
      <c r="D13" s="16"/>
      <c r="E13" s="16"/>
      <c r="F13" s="16"/>
      <c r="G13" s="16"/>
      <c r="H13" s="16"/>
      <c r="I13" s="16"/>
      <c r="J13" s="16"/>
      <c r="K13" s="16"/>
      <c r="L13" s="16"/>
      <c r="M13" s="16"/>
      <c r="N13" s="16"/>
    </row>
    <row r="14" spans="1:14" x14ac:dyDescent="0.25">
      <c r="A14" s="24" t="s">
        <v>82</v>
      </c>
      <c r="B14" s="25" t="s">
        <v>79</v>
      </c>
      <c r="C14" s="26" t="s">
        <v>80</v>
      </c>
      <c r="D14" s="16"/>
      <c r="E14" s="16"/>
      <c r="F14" s="16"/>
      <c r="G14" s="16"/>
      <c r="H14" s="16"/>
      <c r="I14" s="16"/>
      <c r="J14" s="16"/>
      <c r="K14" s="16"/>
      <c r="L14" s="16"/>
      <c r="M14" s="16"/>
      <c r="N14" s="16"/>
    </row>
    <row r="15" spans="1:14" x14ac:dyDescent="0.25">
      <c r="A15" s="24" t="s">
        <v>18</v>
      </c>
      <c r="B15" s="25" t="s">
        <v>79</v>
      </c>
      <c r="C15" s="26" t="s">
        <v>80</v>
      </c>
      <c r="D15" s="16"/>
      <c r="E15" s="16"/>
      <c r="F15" s="16"/>
      <c r="G15" s="16"/>
      <c r="H15" s="16"/>
      <c r="I15" s="16"/>
      <c r="J15" s="16"/>
      <c r="K15" s="16"/>
      <c r="L15" s="16"/>
      <c r="M15" s="16"/>
      <c r="N15" s="16"/>
    </row>
    <row r="16" spans="1:14" x14ac:dyDescent="0.25">
      <c r="A16" s="24" t="s">
        <v>83</v>
      </c>
      <c r="B16" s="25" t="s">
        <v>79</v>
      </c>
      <c r="C16" s="26" t="s">
        <v>80</v>
      </c>
      <c r="D16" s="16"/>
      <c r="E16" s="16"/>
      <c r="F16" s="16"/>
      <c r="G16" s="16"/>
      <c r="H16" s="16"/>
      <c r="I16" s="16"/>
      <c r="J16" s="16"/>
      <c r="K16" s="16"/>
      <c r="L16" s="16"/>
      <c r="M16" s="16"/>
      <c r="N16" s="16"/>
    </row>
    <row r="17" spans="1:14" x14ac:dyDescent="0.25">
      <c r="A17" s="27" t="s">
        <v>84</v>
      </c>
      <c r="B17" s="28" t="s">
        <v>85</v>
      </c>
      <c r="C17" s="29" t="s">
        <v>86</v>
      </c>
      <c r="D17" s="16"/>
      <c r="E17" s="16"/>
      <c r="F17" s="16"/>
      <c r="G17" s="16"/>
      <c r="H17" s="16"/>
      <c r="I17" s="16"/>
      <c r="J17" s="16"/>
      <c r="K17" s="16"/>
      <c r="L17" s="16"/>
      <c r="M17" s="16"/>
      <c r="N17" s="16"/>
    </row>
    <row r="18" spans="1:14" x14ac:dyDescent="0.25">
      <c r="A18" s="27" t="s">
        <v>87</v>
      </c>
      <c r="B18" s="28" t="s">
        <v>85</v>
      </c>
      <c r="C18" s="29" t="s">
        <v>86</v>
      </c>
      <c r="D18" s="16"/>
      <c r="E18" s="16"/>
      <c r="F18" s="16"/>
      <c r="G18" s="16"/>
      <c r="H18" s="16"/>
      <c r="I18" s="16"/>
      <c r="J18" s="16"/>
      <c r="K18" s="16"/>
      <c r="L18" s="16"/>
      <c r="M18" s="16"/>
      <c r="N18" s="16"/>
    </row>
    <row r="19" spans="1:14" x14ac:dyDescent="0.25">
      <c r="A19" s="27" t="s">
        <v>88</v>
      </c>
      <c r="B19" s="28" t="s">
        <v>85</v>
      </c>
      <c r="C19" s="29" t="s">
        <v>86</v>
      </c>
      <c r="D19" s="16"/>
      <c r="E19" s="16"/>
      <c r="F19" s="16"/>
      <c r="G19" s="16"/>
      <c r="H19" s="16"/>
      <c r="I19" s="16"/>
      <c r="J19" s="16"/>
      <c r="K19" s="16"/>
      <c r="L19" s="16"/>
      <c r="M19" s="16"/>
      <c r="N19" s="16"/>
    </row>
    <row r="20" spans="1:14" x14ac:dyDescent="0.25">
      <c r="A20" s="27" t="s">
        <v>89</v>
      </c>
      <c r="B20" s="28" t="s">
        <v>85</v>
      </c>
      <c r="C20" s="29" t="s">
        <v>86</v>
      </c>
      <c r="D20" s="16"/>
      <c r="E20" s="16"/>
      <c r="F20" s="16"/>
      <c r="G20" s="16"/>
      <c r="H20" s="16"/>
      <c r="I20" s="16"/>
      <c r="J20" s="16"/>
      <c r="K20" s="16"/>
      <c r="L20" s="16"/>
      <c r="M20" s="16"/>
      <c r="N20" s="16"/>
    </row>
    <row r="21" spans="1:14" x14ac:dyDescent="0.25">
      <c r="A21" s="27" t="s">
        <v>90</v>
      </c>
      <c r="B21" s="28" t="s">
        <v>85</v>
      </c>
      <c r="C21" s="29" t="s">
        <v>86</v>
      </c>
      <c r="D21" s="16"/>
      <c r="E21" s="16"/>
      <c r="F21" s="16"/>
      <c r="G21" s="16"/>
      <c r="H21" s="16"/>
      <c r="I21" s="16"/>
      <c r="J21" s="16"/>
      <c r="K21" s="16"/>
      <c r="L21" s="16"/>
      <c r="M21" s="16"/>
      <c r="N21" s="16"/>
    </row>
    <row r="22" spans="1:14" x14ac:dyDescent="0.25">
      <c r="A22" s="27" t="s">
        <v>91</v>
      </c>
      <c r="B22" s="28" t="s">
        <v>85</v>
      </c>
      <c r="C22" s="29" t="s">
        <v>86</v>
      </c>
      <c r="D22" s="16"/>
      <c r="E22" s="16"/>
      <c r="F22" s="16"/>
      <c r="G22" s="16"/>
      <c r="H22" s="16"/>
      <c r="I22" s="16"/>
      <c r="J22" s="16"/>
      <c r="K22" s="16"/>
      <c r="L22" s="16"/>
      <c r="M22" s="16"/>
      <c r="N22" s="16"/>
    </row>
    <row r="23" spans="1:14" x14ac:dyDescent="0.25">
      <c r="A23" s="27" t="s">
        <v>92</v>
      </c>
      <c r="B23" s="28" t="s">
        <v>85</v>
      </c>
      <c r="C23" s="29" t="s">
        <v>86</v>
      </c>
      <c r="D23" s="16"/>
      <c r="E23" s="16"/>
      <c r="F23" s="16"/>
      <c r="G23" s="16"/>
      <c r="H23" s="16"/>
      <c r="I23" s="16"/>
      <c r="J23" s="16"/>
      <c r="K23" s="16"/>
      <c r="L23" s="16"/>
      <c r="M23" s="16"/>
      <c r="N23" s="16"/>
    </row>
    <row r="24" spans="1:14" x14ac:dyDescent="0.25">
      <c r="A24" s="30" t="s">
        <v>93</v>
      </c>
      <c r="B24" s="31" t="s">
        <v>85</v>
      </c>
      <c r="C24" s="32" t="s">
        <v>86</v>
      </c>
      <c r="D24" s="16"/>
      <c r="E24" s="16"/>
      <c r="F24" s="16"/>
      <c r="G24" s="16"/>
      <c r="H24" s="16"/>
      <c r="I24" s="16"/>
      <c r="J24" s="16"/>
      <c r="K24" s="16"/>
      <c r="L24" s="16"/>
      <c r="M24" s="16"/>
      <c r="N24" s="16"/>
    </row>
    <row r="25" spans="1:14" x14ac:dyDescent="0.25">
      <c r="B25" s="16"/>
      <c r="C25" s="33"/>
      <c r="D25" s="16"/>
      <c r="E25" s="16"/>
      <c r="F25" s="16"/>
      <c r="G25" s="16"/>
      <c r="H25" s="16"/>
      <c r="I25" s="16"/>
      <c r="J25" s="16"/>
      <c r="K25" s="16"/>
      <c r="L25" s="16"/>
      <c r="M25" s="16"/>
      <c r="N25" s="16"/>
    </row>
    <row r="26" spans="1:14" x14ac:dyDescent="0.25">
      <c r="A26" s="16"/>
    </row>
    <row r="27" spans="1:14" x14ac:dyDescent="0.25">
      <c r="A27" s="17" t="s">
        <v>94</v>
      </c>
    </row>
    <row r="28" spans="1:14" x14ac:dyDescent="0.25">
      <c r="A28" s="16" t="s">
        <v>95</v>
      </c>
    </row>
    <row r="29" spans="1:14" x14ac:dyDescent="0.25">
      <c r="A29" s="16" t="s">
        <v>96</v>
      </c>
    </row>
    <row r="30" spans="1:14" x14ac:dyDescent="0.25">
      <c r="A30" s="16"/>
    </row>
    <row r="31" spans="1:14" x14ac:dyDescent="0.25">
      <c r="A31" s="16"/>
    </row>
    <row r="32" spans="1:14" x14ac:dyDescent="0.25">
      <c r="A32" s="18"/>
    </row>
    <row r="33" spans="1:1" x14ac:dyDescent="0.25">
      <c r="A33" s="18"/>
    </row>
    <row r="34" spans="1:1" x14ac:dyDescent="0.25">
      <c r="A34" s="18"/>
    </row>
    <row r="35" spans="1:1" x14ac:dyDescent="0.25">
      <c r="A35" s="18"/>
    </row>
    <row r="36" spans="1:1" x14ac:dyDescent="0.25">
      <c r="A36" s="18"/>
    </row>
    <row r="37" spans="1:1" x14ac:dyDescent="0.25">
      <c r="A37" s="18"/>
    </row>
    <row r="38" spans="1:1" x14ac:dyDescent="0.25">
      <c r="A38" s="18"/>
    </row>
    <row r="39" spans="1:1" x14ac:dyDescent="0.25">
      <c r="A39" s="18"/>
    </row>
    <row r="40" spans="1:1" x14ac:dyDescent="0.25">
      <c r="A40" s="18"/>
    </row>
    <row r="41" spans="1:1" x14ac:dyDescent="0.25">
      <c r="A41" s="18"/>
    </row>
    <row r="42" spans="1:1" x14ac:dyDescent="0.25">
      <c r="A42" s="18"/>
    </row>
    <row r="43" spans="1:1" x14ac:dyDescent="0.25">
      <c r="A43" s="34" t="s">
        <v>97</v>
      </c>
    </row>
    <row r="44" spans="1:1" x14ac:dyDescent="0.25">
      <c r="A44" t="s">
        <v>98</v>
      </c>
    </row>
    <row r="46" spans="1:1" x14ac:dyDescent="0.25">
      <c r="A46" s="34" t="s">
        <v>99</v>
      </c>
    </row>
    <row r="47" spans="1:1" x14ac:dyDescent="0.25">
      <c r="A47" t="s">
        <v>100</v>
      </c>
    </row>
    <row r="49" spans="1:7" x14ac:dyDescent="0.25">
      <c r="A49" s="17" t="s">
        <v>101</v>
      </c>
    </row>
    <row r="50" spans="1:7" x14ac:dyDescent="0.25">
      <c r="A50" s="16" t="s">
        <v>102</v>
      </c>
    </row>
    <row r="51" spans="1:7" x14ac:dyDescent="0.25">
      <c r="A51" s="35" t="s">
        <v>103</v>
      </c>
    </row>
    <row r="52" spans="1:7" x14ac:dyDescent="0.25">
      <c r="B52" s="18"/>
      <c r="C52" s="18"/>
      <c r="D52" s="18"/>
      <c r="E52" s="18"/>
      <c r="F52" s="18"/>
      <c r="G52" s="18"/>
    </row>
  </sheetData>
  <hyperlinks>
    <hyperlink ref="A51" r:id="rId1" display="https://www.mmr.cz/cs/microsites/uzemni-dimenze/map-kap/stratigicke_ramce_map . Na území hlavního města Prahy je SR MAP uveřejněn na webových stránkách městské části, resp. správního obvodu ORP. " xr:uid="{DE412AC2-A251-45DA-BF45-9CD8FFA01919}"/>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B841-E83C-4578-BEEB-C976BE2D3322}">
  <sheetPr>
    <pageSetUpPr fitToPage="1"/>
  </sheetPr>
  <dimension ref="A1:AA230"/>
  <sheetViews>
    <sheetView topLeftCell="D1" zoomScale="80" zoomScaleNormal="80" workbookViewId="0">
      <pane ySplit="4" topLeftCell="A158" activePane="bottomLeft" state="frozen"/>
      <selection pane="bottomLeft" activeCell="D209" sqref="D209"/>
    </sheetView>
  </sheetViews>
  <sheetFormatPr defaultRowHeight="15" x14ac:dyDescent="0.25"/>
  <cols>
    <col min="2" max="3" width="30.28515625" customWidth="1"/>
    <col min="4" max="4" width="28.28515625" customWidth="1"/>
    <col min="5" max="5" width="5.7109375" customWidth="1"/>
    <col min="6" max="7" width="5.28515625" customWidth="1"/>
    <col min="8" max="8" width="25.7109375" customWidth="1"/>
    <col min="9" max="9" width="6.7109375" customWidth="1"/>
    <col min="10" max="10" width="6.42578125" customWidth="1"/>
    <col min="11" max="11" width="6" customWidth="1"/>
    <col min="12" max="12" width="44.5703125" customWidth="1"/>
    <col min="13" max="14" width="12.28515625" customWidth="1"/>
    <col min="15" max="16" width="10.5703125" customWidth="1"/>
    <col min="21" max="21" width="12.7109375" customWidth="1"/>
    <col min="22" max="22" width="12.28515625" customWidth="1"/>
    <col min="23" max="23" width="10.7109375" customWidth="1"/>
    <col min="24" max="24" width="10.28515625" customWidth="1"/>
    <col min="25" max="25" width="10.42578125" customWidth="1"/>
    <col min="26" max="26" width="20.7109375" customWidth="1"/>
  </cols>
  <sheetData>
    <row r="1" spans="1:27" ht="19.5" thickBot="1" x14ac:dyDescent="0.35">
      <c r="A1" s="354" t="s">
        <v>25</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6"/>
    </row>
    <row r="2" spans="1:27" ht="15.75" thickBot="1" x14ac:dyDescent="0.3">
      <c r="A2" s="357" t="s">
        <v>0</v>
      </c>
      <c r="B2" s="360" t="s">
        <v>1</v>
      </c>
      <c r="C2" s="361"/>
      <c r="D2" s="362"/>
      <c r="E2" s="362"/>
      <c r="F2" s="362"/>
      <c r="G2" s="363"/>
      <c r="H2" s="335" t="s">
        <v>2</v>
      </c>
      <c r="I2" s="365" t="s">
        <v>26</v>
      </c>
      <c r="J2" s="368" t="s">
        <v>3</v>
      </c>
      <c r="K2" s="370" t="s">
        <v>4</v>
      </c>
      <c r="L2" s="373" t="s">
        <v>5</v>
      </c>
      <c r="M2" s="376" t="s">
        <v>586</v>
      </c>
      <c r="N2" s="377"/>
      <c r="O2" s="378" t="s">
        <v>587</v>
      </c>
      <c r="P2" s="379"/>
      <c r="Q2" s="380" t="s">
        <v>588</v>
      </c>
      <c r="R2" s="381"/>
      <c r="S2" s="381"/>
      <c r="T2" s="381"/>
      <c r="U2" s="381"/>
      <c r="V2" s="381"/>
      <c r="W2" s="381"/>
      <c r="X2" s="382"/>
      <c r="Y2" s="382"/>
      <c r="Z2" s="383" t="s">
        <v>6</v>
      </c>
      <c r="AA2" s="384"/>
    </row>
    <row r="3" spans="1:27" x14ac:dyDescent="0.25">
      <c r="A3" s="358"/>
      <c r="B3" s="335" t="s">
        <v>322</v>
      </c>
      <c r="C3" s="335" t="s">
        <v>7</v>
      </c>
      <c r="D3" s="385" t="s">
        <v>8</v>
      </c>
      <c r="E3" s="387" t="s">
        <v>9</v>
      </c>
      <c r="F3" s="387" t="s">
        <v>10</v>
      </c>
      <c r="G3" s="395" t="s">
        <v>11</v>
      </c>
      <c r="H3" s="364"/>
      <c r="I3" s="366"/>
      <c r="J3" s="369"/>
      <c r="K3" s="371"/>
      <c r="L3" s="374"/>
      <c r="M3" s="397" t="s">
        <v>12</v>
      </c>
      <c r="N3" s="343" t="s">
        <v>589</v>
      </c>
      <c r="O3" s="345" t="s">
        <v>13</v>
      </c>
      <c r="P3" s="392" t="s">
        <v>14</v>
      </c>
      <c r="Q3" s="393" t="s">
        <v>27</v>
      </c>
      <c r="R3" s="394"/>
      <c r="S3" s="394"/>
      <c r="T3" s="373"/>
      <c r="U3" s="352" t="s">
        <v>28</v>
      </c>
      <c r="V3" s="350" t="s">
        <v>590</v>
      </c>
      <c r="W3" s="350" t="s">
        <v>29</v>
      </c>
      <c r="X3" s="352" t="s">
        <v>30</v>
      </c>
      <c r="Y3" s="347" t="s">
        <v>31</v>
      </c>
      <c r="Z3" s="346" t="s">
        <v>15</v>
      </c>
      <c r="AA3" s="390" t="s">
        <v>16</v>
      </c>
    </row>
    <row r="4" spans="1:27" ht="114.6" customHeight="1" thickBot="1" x14ac:dyDescent="0.3">
      <c r="A4" s="359"/>
      <c r="B4" s="336"/>
      <c r="C4" s="336"/>
      <c r="D4" s="386"/>
      <c r="E4" s="388"/>
      <c r="F4" s="388"/>
      <c r="G4" s="396"/>
      <c r="H4" s="336"/>
      <c r="I4" s="367"/>
      <c r="J4" s="369"/>
      <c r="K4" s="372"/>
      <c r="L4" s="375"/>
      <c r="M4" s="398"/>
      <c r="N4" s="344"/>
      <c r="O4" s="346"/>
      <c r="P4" s="390"/>
      <c r="Q4" s="51" t="s">
        <v>32</v>
      </c>
      <c r="R4" s="52" t="s">
        <v>591</v>
      </c>
      <c r="S4" s="52" t="s">
        <v>592</v>
      </c>
      <c r="T4" s="53" t="s">
        <v>593</v>
      </c>
      <c r="U4" s="353"/>
      <c r="V4" s="351"/>
      <c r="W4" s="351"/>
      <c r="X4" s="353"/>
      <c r="Y4" s="348"/>
      <c r="Z4" s="389"/>
      <c r="AA4" s="391"/>
    </row>
    <row r="5" spans="1:27" ht="82.5" customHeight="1" thickBot="1" x14ac:dyDescent="0.3">
      <c r="A5" s="54">
        <v>1</v>
      </c>
      <c r="B5" s="55" t="s">
        <v>552</v>
      </c>
      <c r="C5" s="56" t="s">
        <v>149</v>
      </c>
      <c r="D5" s="56" t="s">
        <v>151</v>
      </c>
      <c r="E5" s="57">
        <v>75034051</v>
      </c>
      <c r="F5" s="57">
        <v>102326860</v>
      </c>
      <c r="G5" s="57">
        <v>600049183</v>
      </c>
      <c r="H5" s="58" t="s">
        <v>150</v>
      </c>
      <c r="I5" s="57" t="s">
        <v>18</v>
      </c>
      <c r="J5" s="57" t="s">
        <v>19</v>
      </c>
      <c r="K5" s="59" t="s">
        <v>19</v>
      </c>
      <c r="L5" s="60" t="s">
        <v>284</v>
      </c>
      <c r="M5" s="61">
        <v>850000</v>
      </c>
      <c r="N5" s="61">
        <f>M5/100*70</f>
        <v>595000</v>
      </c>
      <c r="O5" s="62" t="s">
        <v>125</v>
      </c>
      <c r="P5" s="62" t="s">
        <v>126</v>
      </c>
      <c r="Q5" s="63"/>
      <c r="R5" s="64" t="s">
        <v>105</v>
      </c>
      <c r="S5" s="63"/>
      <c r="T5" s="63"/>
      <c r="U5" s="63"/>
      <c r="V5" s="63"/>
      <c r="W5" s="63"/>
      <c r="X5" s="63"/>
      <c r="Y5" s="63"/>
      <c r="Z5" s="56"/>
      <c r="AA5" s="65"/>
    </row>
    <row r="6" spans="1:27" ht="15.75" thickBot="1" x14ac:dyDescent="0.3">
      <c r="A6" s="66"/>
      <c r="B6" s="66"/>
      <c r="C6" s="66"/>
      <c r="D6" s="66"/>
      <c r="E6" s="66"/>
      <c r="F6" s="66"/>
      <c r="G6" s="66"/>
      <c r="H6" s="66"/>
      <c r="I6" s="66"/>
      <c r="J6" s="66"/>
      <c r="K6" s="66"/>
      <c r="L6" s="67"/>
      <c r="M6" s="66"/>
      <c r="N6" s="66"/>
      <c r="O6" s="66"/>
      <c r="P6" s="66"/>
      <c r="Q6" s="66"/>
      <c r="R6" s="66"/>
      <c r="S6" s="66"/>
      <c r="T6" s="66"/>
      <c r="U6" s="66"/>
      <c r="V6" s="66"/>
      <c r="W6" s="66"/>
      <c r="X6" s="66"/>
      <c r="Y6" s="66"/>
      <c r="Z6" s="66"/>
      <c r="AA6" s="66"/>
    </row>
    <row r="7" spans="1:27" ht="120" customHeight="1" x14ac:dyDescent="0.25">
      <c r="A7" s="68">
        <v>1</v>
      </c>
      <c r="B7" s="278" t="s">
        <v>554</v>
      </c>
      <c r="C7" s="316" t="s">
        <v>152</v>
      </c>
      <c r="D7" s="316" t="s">
        <v>151</v>
      </c>
      <c r="E7" s="311">
        <v>75034042</v>
      </c>
      <c r="F7" s="311">
        <v>102326886</v>
      </c>
      <c r="G7" s="311">
        <v>600049191</v>
      </c>
      <c r="H7" s="71" t="s">
        <v>594</v>
      </c>
      <c r="I7" s="299" t="s">
        <v>18</v>
      </c>
      <c r="J7" s="299" t="s">
        <v>19</v>
      </c>
      <c r="K7" s="296" t="s">
        <v>19</v>
      </c>
      <c r="L7" s="72" t="s">
        <v>153</v>
      </c>
      <c r="M7" s="73">
        <v>2000000</v>
      </c>
      <c r="N7" s="73">
        <f>M7/100*70</f>
        <v>1400000</v>
      </c>
      <c r="O7" s="74" t="s">
        <v>154</v>
      </c>
      <c r="P7" s="74" t="s">
        <v>107</v>
      </c>
      <c r="Q7" s="75"/>
      <c r="R7" s="75"/>
      <c r="S7" s="75"/>
      <c r="T7" s="76" t="s">
        <v>105</v>
      </c>
      <c r="U7" s="75"/>
      <c r="V7" s="75"/>
      <c r="W7" s="75"/>
      <c r="X7" s="75"/>
      <c r="Y7" s="75"/>
      <c r="Z7" s="71" t="s">
        <v>155</v>
      </c>
      <c r="AA7" s="77"/>
    </row>
    <row r="8" spans="1:27" ht="215.1" customHeight="1" thickBot="1" x14ac:dyDescent="0.3">
      <c r="A8" s="78">
        <v>2</v>
      </c>
      <c r="B8" s="280"/>
      <c r="C8" s="318"/>
      <c r="D8" s="318"/>
      <c r="E8" s="314"/>
      <c r="F8" s="314"/>
      <c r="G8" s="314"/>
      <c r="H8" s="80" t="s">
        <v>434</v>
      </c>
      <c r="I8" s="301"/>
      <c r="J8" s="301"/>
      <c r="K8" s="298"/>
      <c r="L8" s="81" t="s">
        <v>436</v>
      </c>
      <c r="M8" s="82">
        <v>10000000</v>
      </c>
      <c r="N8" s="82">
        <f>M8/100*70</f>
        <v>7000000</v>
      </c>
      <c r="O8" s="83" t="s">
        <v>246</v>
      </c>
      <c r="P8" s="83" t="s">
        <v>241</v>
      </c>
      <c r="Q8" s="84"/>
      <c r="R8" s="84"/>
      <c r="S8" s="84"/>
      <c r="T8" s="85"/>
      <c r="U8" s="84"/>
      <c r="V8" s="84"/>
      <c r="W8" s="84"/>
      <c r="X8" s="84"/>
      <c r="Y8" s="84"/>
      <c r="Z8" s="80" t="s">
        <v>435</v>
      </c>
      <c r="AA8" s="86" t="s">
        <v>20</v>
      </c>
    </row>
    <row r="9" spans="1:27" ht="15" customHeight="1" thickBot="1" x14ac:dyDescent="0.3">
      <c r="A9" s="87"/>
      <c r="B9" s="88"/>
      <c r="C9" s="89"/>
      <c r="D9" s="89"/>
      <c r="E9" s="90"/>
      <c r="F9" s="90"/>
      <c r="G9" s="90"/>
      <c r="H9" s="91"/>
      <c r="I9" s="90"/>
      <c r="J9" s="90"/>
      <c r="K9" s="92"/>
      <c r="L9" s="93"/>
      <c r="M9" s="94"/>
      <c r="N9" s="94"/>
      <c r="O9" s="95"/>
      <c r="P9" s="95"/>
      <c r="Q9" s="96"/>
      <c r="R9" s="87"/>
      <c r="S9" s="87"/>
      <c r="T9" s="96"/>
      <c r="U9" s="96"/>
      <c r="V9" s="96"/>
      <c r="W9" s="87"/>
      <c r="X9" s="96"/>
      <c r="Y9" s="87"/>
      <c r="Z9" s="89"/>
      <c r="AA9" s="97"/>
    </row>
    <row r="10" spans="1:27" ht="147.75" customHeight="1" x14ac:dyDescent="0.25">
      <c r="A10" s="68">
        <v>1</v>
      </c>
      <c r="B10" s="278" t="s">
        <v>557</v>
      </c>
      <c r="C10" s="316" t="s">
        <v>558</v>
      </c>
      <c r="D10" s="316" t="s">
        <v>151</v>
      </c>
      <c r="E10" s="311">
        <v>62451511</v>
      </c>
      <c r="F10" s="311">
        <v>102326908</v>
      </c>
      <c r="G10" s="311">
        <v>600049205</v>
      </c>
      <c r="H10" s="98" t="s">
        <v>156</v>
      </c>
      <c r="I10" s="299" t="s">
        <v>18</v>
      </c>
      <c r="J10" s="299" t="s">
        <v>19</v>
      </c>
      <c r="K10" s="296" t="s">
        <v>19</v>
      </c>
      <c r="L10" s="99" t="s">
        <v>285</v>
      </c>
      <c r="M10" s="73">
        <v>15000000</v>
      </c>
      <c r="N10" s="73">
        <f t="shared" ref="N10" si="0">M10/100*70</f>
        <v>10500000</v>
      </c>
      <c r="O10" s="74" t="s">
        <v>157</v>
      </c>
      <c r="P10" s="74" t="s">
        <v>158</v>
      </c>
      <c r="Q10" s="75"/>
      <c r="R10" s="76" t="s">
        <v>105</v>
      </c>
      <c r="S10" s="75"/>
      <c r="T10" s="75"/>
      <c r="U10" s="75"/>
      <c r="V10" s="75"/>
      <c r="W10" s="75"/>
      <c r="X10" s="75"/>
      <c r="Y10" s="75"/>
      <c r="Z10" s="70"/>
      <c r="AA10" s="77"/>
    </row>
    <row r="11" spans="1:27" ht="404.25" customHeight="1" x14ac:dyDescent="0.25">
      <c r="A11" s="100">
        <v>2</v>
      </c>
      <c r="B11" s="279"/>
      <c r="C11" s="317"/>
      <c r="D11" s="317"/>
      <c r="E11" s="313"/>
      <c r="F11" s="313"/>
      <c r="G11" s="313"/>
      <c r="H11" s="103" t="s">
        <v>595</v>
      </c>
      <c r="I11" s="300"/>
      <c r="J11" s="300"/>
      <c r="K11" s="297"/>
      <c r="L11" s="105" t="s">
        <v>359</v>
      </c>
      <c r="M11" s="106">
        <v>20000000</v>
      </c>
      <c r="N11" s="106">
        <f t="shared" ref="N11:N16" si="1">M11/100*70</f>
        <v>14000000</v>
      </c>
      <c r="O11" s="107" t="s">
        <v>157</v>
      </c>
      <c r="P11" s="107" t="s">
        <v>158</v>
      </c>
      <c r="Q11" s="108" t="s">
        <v>105</v>
      </c>
      <c r="R11" s="108" t="s">
        <v>105</v>
      </c>
      <c r="S11" s="108"/>
      <c r="T11" s="108" t="s">
        <v>105</v>
      </c>
      <c r="U11" s="109"/>
      <c r="V11" s="109"/>
      <c r="W11" s="109"/>
      <c r="X11" s="109"/>
      <c r="Y11" s="109"/>
      <c r="Z11" s="102"/>
      <c r="AA11" s="110"/>
    </row>
    <row r="12" spans="1:27" ht="69" customHeight="1" x14ac:dyDescent="0.25">
      <c r="A12" s="100">
        <v>3</v>
      </c>
      <c r="B12" s="279"/>
      <c r="C12" s="317"/>
      <c r="D12" s="317"/>
      <c r="E12" s="313"/>
      <c r="F12" s="313"/>
      <c r="G12" s="313"/>
      <c r="H12" s="103" t="s">
        <v>159</v>
      </c>
      <c r="I12" s="300"/>
      <c r="J12" s="300"/>
      <c r="K12" s="297"/>
      <c r="L12" s="111" t="s">
        <v>286</v>
      </c>
      <c r="M12" s="106">
        <v>20000000</v>
      </c>
      <c r="N12" s="106">
        <f t="shared" si="1"/>
        <v>14000000</v>
      </c>
      <c r="O12" s="107" t="s">
        <v>157</v>
      </c>
      <c r="P12" s="107" t="s">
        <v>158</v>
      </c>
      <c r="Q12" s="109"/>
      <c r="R12" s="109"/>
      <c r="S12" s="109"/>
      <c r="T12" s="109"/>
      <c r="U12" s="109"/>
      <c r="V12" s="109"/>
      <c r="W12" s="109"/>
      <c r="X12" s="108" t="s">
        <v>105</v>
      </c>
      <c r="Y12" s="109"/>
      <c r="Z12" s="102"/>
      <c r="AA12" s="110"/>
    </row>
    <row r="13" spans="1:27" ht="144.94999999999999" customHeight="1" x14ac:dyDescent="0.25">
      <c r="A13" s="100">
        <v>4</v>
      </c>
      <c r="B13" s="279"/>
      <c r="C13" s="317"/>
      <c r="D13" s="317"/>
      <c r="E13" s="313"/>
      <c r="F13" s="313"/>
      <c r="G13" s="313"/>
      <c r="H13" s="103" t="s">
        <v>160</v>
      </c>
      <c r="I13" s="300"/>
      <c r="J13" s="300"/>
      <c r="K13" s="297"/>
      <c r="L13" s="111" t="s">
        <v>340</v>
      </c>
      <c r="M13" s="106">
        <v>30000000</v>
      </c>
      <c r="N13" s="106">
        <f t="shared" si="1"/>
        <v>21000000</v>
      </c>
      <c r="O13" s="107" t="s">
        <v>157</v>
      </c>
      <c r="P13" s="107" t="s">
        <v>158</v>
      </c>
      <c r="Q13" s="108" t="s">
        <v>105</v>
      </c>
      <c r="R13" s="108" t="s">
        <v>105</v>
      </c>
      <c r="S13" s="108" t="s">
        <v>105</v>
      </c>
      <c r="T13" s="108" t="s">
        <v>105</v>
      </c>
      <c r="U13" s="109"/>
      <c r="V13" s="109"/>
      <c r="W13" s="109"/>
      <c r="X13" s="109"/>
      <c r="Y13" s="109"/>
      <c r="Z13" s="102"/>
      <c r="AA13" s="110"/>
    </row>
    <row r="14" spans="1:27" ht="60" customHeight="1" x14ac:dyDescent="0.25">
      <c r="A14" s="100">
        <v>5</v>
      </c>
      <c r="B14" s="279"/>
      <c r="C14" s="317"/>
      <c r="D14" s="317"/>
      <c r="E14" s="313"/>
      <c r="F14" s="313"/>
      <c r="G14" s="313"/>
      <c r="H14" s="103" t="s">
        <v>161</v>
      </c>
      <c r="I14" s="300"/>
      <c r="J14" s="300"/>
      <c r="K14" s="297"/>
      <c r="L14" s="111" t="s">
        <v>287</v>
      </c>
      <c r="M14" s="106">
        <v>30000000</v>
      </c>
      <c r="N14" s="106">
        <f t="shared" si="1"/>
        <v>21000000</v>
      </c>
      <c r="O14" s="107" t="s">
        <v>157</v>
      </c>
      <c r="P14" s="107" t="s">
        <v>158</v>
      </c>
      <c r="Q14" s="109"/>
      <c r="R14" s="109"/>
      <c r="S14" s="109"/>
      <c r="T14" s="109"/>
      <c r="U14" s="109"/>
      <c r="V14" s="109"/>
      <c r="W14" s="109"/>
      <c r="X14" s="109"/>
      <c r="Y14" s="108"/>
      <c r="Z14" s="102"/>
      <c r="AA14" s="110"/>
    </row>
    <row r="15" spans="1:27" ht="60" customHeight="1" x14ac:dyDescent="0.25">
      <c r="A15" s="100">
        <v>6</v>
      </c>
      <c r="B15" s="279"/>
      <c r="C15" s="317"/>
      <c r="D15" s="317"/>
      <c r="E15" s="313"/>
      <c r="F15" s="313"/>
      <c r="G15" s="313"/>
      <c r="H15" s="112" t="s">
        <v>521</v>
      </c>
      <c r="I15" s="300"/>
      <c r="J15" s="300"/>
      <c r="K15" s="297"/>
      <c r="L15" s="111" t="s">
        <v>288</v>
      </c>
      <c r="M15" s="106">
        <v>10000000</v>
      </c>
      <c r="N15" s="106">
        <f t="shared" si="1"/>
        <v>7000000</v>
      </c>
      <c r="O15" s="107" t="s">
        <v>157</v>
      </c>
      <c r="P15" s="107" t="s">
        <v>158</v>
      </c>
      <c r="Q15" s="108" t="s">
        <v>105</v>
      </c>
      <c r="R15" s="108" t="s">
        <v>105</v>
      </c>
      <c r="S15" s="108" t="s">
        <v>105</v>
      </c>
      <c r="T15" s="108" t="s">
        <v>105</v>
      </c>
      <c r="U15" s="109"/>
      <c r="V15" s="109"/>
      <c r="W15" s="109"/>
      <c r="X15" s="109"/>
      <c r="Y15" s="108"/>
      <c r="Z15" s="102"/>
      <c r="AA15" s="110"/>
    </row>
    <row r="16" spans="1:27" ht="60" customHeight="1" x14ac:dyDescent="0.25">
      <c r="A16" s="100">
        <v>7</v>
      </c>
      <c r="B16" s="279"/>
      <c r="C16" s="317"/>
      <c r="D16" s="317"/>
      <c r="E16" s="313"/>
      <c r="F16" s="313"/>
      <c r="G16" s="313"/>
      <c r="H16" s="113" t="s">
        <v>162</v>
      </c>
      <c r="I16" s="300"/>
      <c r="J16" s="300"/>
      <c r="K16" s="297"/>
      <c r="L16" s="111" t="s">
        <v>289</v>
      </c>
      <c r="M16" s="106">
        <v>3000000</v>
      </c>
      <c r="N16" s="106">
        <f t="shared" si="1"/>
        <v>2100000</v>
      </c>
      <c r="O16" s="107" t="s">
        <v>125</v>
      </c>
      <c r="P16" s="107" t="s">
        <v>126</v>
      </c>
      <c r="Q16" s="109"/>
      <c r="R16" s="109"/>
      <c r="S16" s="109"/>
      <c r="T16" s="109"/>
      <c r="U16" s="109"/>
      <c r="V16" s="109"/>
      <c r="W16" s="108" t="s">
        <v>105</v>
      </c>
      <c r="X16" s="109"/>
      <c r="Y16" s="108"/>
      <c r="Z16" s="102"/>
      <c r="AA16" s="110"/>
    </row>
    <row r="17" spans="1:27" ht="60" customHeight="1" x14ac:dyDescent="0.25">
      <c r="A17" s="100">
        <v>8</v>
      </c>
      <c r="B17" s="279"/>
      <c r="C17" s="317"/>
      <c r="D17" s="317"/>
      <c r="E17" s="313"/>
      <c r="F17" s="313"/>
      <c r="G17" s="313"/>
      <c r="H17" s="103" t="s">
        <v>261</v>
      </c>
      <c r="I17" s="300"/>
      <c r="J17" s="300"/>
      <c r="K17" s="297"/>
      <c r="L17" s="111" t="s">
        <v>393</v>
      </c>
      <c r="M17" s="106">
        <v>50000000</v>
      </c>
      <c r="N17" s="106">
        <f t="shared" ref="N17:N20" si="2">M17/100*70</f>
        <v>35000000</v>
      </c>
      <c r="O17" s="107" t="s">
        <v>126</v>
      </c>
      <c r="P17" s="107" t="s">
        <v>158</v>
      </c>
      <c r="Q17" s="109"/>
      <c r="R17" s="109"/>
      <c r="S17" s="108" t="s">
        <v>105</v>
      </c>
      <c r="T17" s="109"/>
      <c r="U17" s="108"/>
      <c r="V17" s="109"/>
      <c r="W17" s="109"/>
      <c r="X17" s="109"/>
      <c r="Y17" s="108"/>
      <c r="Z17" s="102"/>
      <c r="AA17" s="110" t="s">
        <v>20</v>
      </c>
    </row>
    <row r="18" spans="1:27" ht="60" customHeight="1" x14ac:dyDescent="0.25">
      <c r="A18" s="100">
        <v>9</v>
      </c>
      <c r="B18" s="279"/>
      <c r="C18" s="317"/>
      <c r="D18" s="317"/>
      <c r="E18" s="313"/>
      <c r="F18" s="313"/>
      <c r="G18" s="313"/>
      <c r="H18" s="112" t="s">
        <v>262</v>
      </c>
      <c r="I18" s="300"/>
      <c r="J18" s="300"/>
      <c r="K18" s="297"/>
      <c r="L18" s="111" t="s">
        <v>263</v>
      </c>
      <c r="M18" s="106">
        <v>40000000</v>
      </c>
      <c r="N18" s="106">
        <f t="shared" si="2"/>
        <v>28000000</v>
      </c>
      <c r="O18" s="107" t="s">
        <v>126</v>
      </c>
      <c r="P18" s="107" t="s">
        <v>158</v>
      </c>
      <c r="Q18" s="108" t="s">
        <v>105</v>
      </c>
      <c r="R18" s="108"/>
      <c r="S18" s="109"/>
      <c r="T18" s="109"/>
      <c r="U18" s="109"/>
      <c r="V18" s="109"/>
      <c r="W18" s="109"/>
      <c r="X18" s="109"/>
      <c r="Y18" s="108"/>
      <c r="Z18" s="102"/>
      <c r="AA18" s="110"/>
    </row>
    <row r="19" spans="1:27" ht="60" customHeight="1" x14ac:dyDescent="0.25">
      <c r="A19" s="114">
        <v>10</v>
      </c>
      <c r="B19" s="340"/>
      <c r="C19" s="337"/>
      <c r="D19" s="337"/>
      <c r="E19" s="315"/>
      <c r="F19" s="315"/>
      <c r="G19" s="315"/>
      <c r="H19" s="116" t="s">
        <v>264</v>
      </c>
      <c r="I19" s="300"/>
      <c r="J19" s="300"/>
      <c r="K19" s="297"/>
      <c r="L19" s="117" t="s">
        <v>265</v>
      </c>
      <c r="M19" s="118">
        <v>40000000</v>
      </c>
      <c r="N19" s="106">
        <f t="shared" si="2"/>
        <v>28000000</v>
      </c>
      <c r="O19" s="119" t="s">
        <v>126</v>
      </c>
      <c r="P19" s="119" t="s">
        <v>158</v>
      </c>
      <c r="Q19" s="120"/>
      <c r="R19" s="120"/>
      <c r="S19" s="121"/>
      <c r="T19" s="121"/>
      <c r="U19" s="121"/>
      <c r="V19" s="121"/>
      <c r="W19" s="121"/>
      <c r="X19" s="120" t="s">
        <v>105</v>
      </c>
      <c r="Y19" s="120"/>
      <c r="Z19" s="115"/>
      <c r="AA19" s="122" t="s">
        <v>20</v>
      </c>
    </row>
    <row r="20" spans="1:27" ht="354" customHeight="1" thickBot="1" x14ac:dyDescent="0.3">
      <c r="A20" s="78">
        <v>11</v>
      </c>
      <c r="B20" s="280"/>
      <c r="C20" s="318"/>
      <c r="D20" s="318"/>
      <c r="E20" s="314"/>
      <c r="F20" s="314"/>
      <c r="G20" s="314"/>
      <c r="H20" s="80" t="s">
        <v>575</v>
      </c>
      <c r="I20" s="301"/>
      <c r="J20" s="301"/>
      <c r="K20" s="298"/>
      <c r="L20" s="123" t="s">
        <v>576</v>
      </c>
      <c r="M20" s="82">
        <v>70000000</v>
      </c>
      <c r="N20" s="82">
        <f t="shared" si="2"/>
        <v>49000000</v>
      </c>
      <c r="O20" s="124"/>
      <c r="P20" s="124"/>
      <c r="Q20" s="85" t="s">
        <v>105</v>
      </c>
      <c r="R20" s="85" t="s">
        <v>105</v>
      </c>
      <c r="S20" s="85" t="s">
        <v>105</v>
      </c>
      <c r="T20" s="85"/>
      <c r="U20" s="85"/>
      <c r="V20" s="85"/>
      <c r="W20" s="85" t="s">
        <v>105</v>
      </c>
      <c r="X20" s="85" t="s">
        <v>105</v>
      </c>
      <c r="Y20" s="85"/>
      <c r="Z20" s="79"/>
      <c r="AA20" s="86" t="s">
        <v>20</v>
      </c>
    </row>
    <row r="21" spans="1:27" ht="15" customHeight="1" thickBot="1" x14ac:dyDescent="0.3">
      <c r="A21" s="87"/>
      <c r="B21" s="88"/>
      <c r="C21" s="89"/>
      <c r="D21" s="89"/>
      <c r="E21" s="90"/>
      <c r="F21" s="90"/>
      <c r="G21" s="90"/>
      <c r="H21" s="91"/>
      <c r="I21" s="90"/>
      <c r="J21" s="90"/>
      <c r="K21" s="92"/>
      <c r="L21" s="93"/>
      <c r="M21" s="94"/>
      <c r="N21" s="94"/>
      <c r="O21" s="95"/>
      <c r="P21" s="95"/>
      <c r="Q21" s="96"/>
      <c r="R21" s="87"/>
      <c r="S21" s="87"/>
      <c r="T21" s="96"/>
      <c r="U21" s="96"/>
      <c r="V21" s="96"/>
      <c r="W21" s="87"/>
      <c r="X21" s="96"/>
      <c r="Y21" s="87"/>
      <c r="Z21" s="89"/>
      <c r="AA21" s="97"/>
    </row>
    <row r="22" spans="1:27" ht="212.25" customHeight="1" x14ac:dyDescent="0.25">
      <c r="A22" s="227">
        <v>1</v>
      </c>
      <c r="B22" s="278" t="s">
        <v>562</v>
      </c>
      <c r="C22" s="316" t="s">
        <v>570</v>
      </c>
      <c r="D22" s="316" t="s">
        <v>151</v>
      </c>
      <c r="E22" s="311">
        <v>75034069</v>
      </c>
      <c r="F22" s="308">
        <v>102326916</v>
      </c>
      <c r="G22" s="311">
        <v>600049213</v>
      </c>
      <c r="H22" s="71" t="s">
        <v>420</v>
      </c>
      <c r="I22" s="299"/>
      <c r="J22" s="299"/>
      <c r="K22" s="296"/>
      <c r="L22" s="99" t="s">
        <v>421</v>
      </c>
      <c r="M22" s="73">
        <v>27500000</v>
      </c>
      <c r="N22" s="73">
        <f t="shared" ref="N22" si="3">M22/100*70</f>
        <v>19250000</v>
      </c>
      <c r="O22" s="228" t="s">
        <v>442</v>
      </c>
      <c r="P22" s="74" t="s">
        <v>330</v>
      </c>
      <c r="Q22" s="76" t="s">
        <v>105</v>
      </c>
      <c r="R22" s="76" t="s">
        <v>105</v>
      </c>
      <c r="S22" s="76" t="s">
        <v>105</v>
      </c>
      <c r="T22" s="76" t="s">
        <v>105</v>
      </c>
      <c r="U22" s="76"/>
      <c r="V22" s="76"/>
      <c r="W22" s="76" t="s">
        <v>105</v>
      </c>
      <c r="X22" s="76" t="s">
        <v>105</v>
      </c>
      <c r="Y22" s="76" t="s">
        <v>105</v>
      </c>
      <c r="Z22" s="71" t="s">
        <v>569</v>
      </c>
      <c r="AA22" s="226" t="s">
        <v>607</v>
      </c>
    </row>
    <row r="23" spans="1:27" ht="60" customHeight="1" x14ac:dyDescent="0.25">
      <c r="A23" s="126">
        <v>2</v>
      </c>
      <c r="B23" s="400"/>
      <c r="C23" s="338"/>
      <c r="D23" s="338"/>
      <c r="E23" s="312"/>
      <c r="F23" s="349"/>
      <c r="G23" s="312"/>
      <c r="H23" s="113" t="s">
        <v>596</v>
      </c>
      <c r="I23" s="300"/>
      <c r="J23" s="300"/>
      <c r="K23" s="297"/>
      <c r="L23" s="111" t="s">
        <v>290</v>
      </c>
      <c r="M23" s="106">
        <v>2000000</v>
      </c>
      <c r="N23" s="106">
        <f t="shared" ref="N23" si="4">M23/100*70</f>
        <v>1400000</v>
      </c>
      <c r="O23" s="107" t="s">
        <v>128</v>
      </c>
      <c r="P23" s="107" t="s">
        <v>126</v>
      </c>
      <c r="Q23" s="128"/>
      <c r="R23" s="128"/>
      <c r="S23" s="128"/>
      <c r="T23" s="128"/>
      <c r="U23" s="128"/>
      <c r="V23" s="128"/>
      <c r="W23" s="128"/>
      <c r="X23" s="128"/>
      <c r="Y23" s="128"/>
      <c r="Z23" s="129"/>
      <c r="AA23" s="130"/>
    </row>
    <row r="24" spans="1:27" ht="60" customHeight="1" x14ac:dyDescent="0.25">
      <c r="A24" s="100">
        <v>3</v>
      </c>
      <c r="B24" s="279"/>
      <c r="C24" s="317"/>
      <c r="D24" s="317"/>
      <c r="E24" s="313"/>
      <c r="F24" s="309"/>
      <c r="G24" s="313"/>
      <c r="H24" s="113" t="s">
        <v>164</v>
      </c>
      <c r="I24" s="300"/>
      <c r="J24" s="300"/>
      <c r="K24" s="297"/>
      <c r="L24" s="111" t="s">
        <v>291</v>
      </c>
      <c r="M24" s="106">
        <v>1500000</v>
      </c>
      <c r="N24" s="106">
        <f t="shared" ref="N24:N28" si="5">M24/100*70</f>
        <v>1050000</v>
      </c>
      <c r="O24" s="107" t="s">
        <v>128</v>
      </c>
      <c r="P24" s="107" t="s">
        <v>126</v>
      </c>
      <c r="Q24" s="109"/>
      <c r="R24" s="109"/>
      <c r="S24" s="109"/>
      <c r="T24" s="108" t="s">
        <v>105</v>
      </c>
      <c r="U24" s="109"/>
      <c r="V24" s="109"/>
      <c r="W24" s="109"/>
      <c r="X24" s="109"/>
      <c r="Y24" s="109"/>
      <c r="Z24" s="102"/>
      <c r="AA24" s="110"/>
    </row>
    <row r="25" spans="1:27" ht="60" customHeight="1" x14ac:dyDescent="0.25">
      <c r="A25" s="100">
        <v>4</v>
      </c>
      <c r="B25" s="279"/>
      <c r="C25" s="317"/>
      <c r="D25" s="317"/>
      <c r="E25" s="313"/>
      <c r="F25" s="309"/>
      <c r="G25" s="313"/>
      <c r="H25" s="113" t="s">
        <v>165</v>
      </c>
      <c r="I25" s="300"/>
      <c r="J25" s="300"/>
      <c r="K25" s="297"/>
      <c r="L25" s="111" t="s">
        <v>165</v>
      </c>
      <c r="M25" s="106">
        <v>300000</v>
      </c>
      <c r="N25" s="106">
        <f t="shared" si="5"/>
        <v>210000</v>
      </c>
      <c r="O25" s="107" t="s">
        <v>128</v>
      </c>
      <c r="P25" s="107" t="s">
        <v>126</v>
      </c>
      <c r="Q25" s="108" t="s">
        <v>105</v>
      </c>
      <c r="R25" s="109"/>
      <c r="S25" s="109"/>
      <c r="T25" s="109"/>
      <c r="U25" s="109"/>
      <c r="V25" s="109"/>
      <c r="W25" s="109"/>
      <c r="X25" s="109"/>
      <c r="Y25" s="108"/>
      <c r="Z25" s="102"/>
      <c r="AA25" s="110"/>
    </row>
    <row r="26" spans="1:27" ht="60" customHeight="1" x14ac:dyDescent="0.25">
      <c r="A26" s="100">
        <v>5</v>
      </c>
      <c r="B26" s="279"/>
      <c r="C26" s="317"/>
      <c r="D26" s="317"/>
      <c r="E26" s="313"/>
      <c r="F26" s="309"/>
      <c r="G26" s="313"/>
      <c r="H26" s="113" t="s">
        <v>166</v>
      </c>
      <c r="I26" s="300"/>
      <c r="J26" s="300"/>
      <c r="K26" s="297"/>
      <c r="L26" s="111" t="s">
        <v>166</v>
      </c>
      <c r="M26" s="106">
        <v>250000</v>
      </c>
      <c r="N26" s="106">
        <f t="shared" si="5"/>
        <v>175000</v>
      </c>
      <c r="O26" s="107" t="s">
        <v>128</v>
      </c>
      <c r="P26" s="107" t="s">
        <v>126</v>
      </c>
      <c r="Q26" s="109"/>
      <c r="R26" s="109"/>
      <c r="S26" s="109"/>
      <c r="T26" s="109"/>
      <c r="U26" s="109"/>
      <c r="V26" s="109"/>
      <c r="W26" s="108" t="s">
        <v>105</v>
      </c>
      <c r="X26" s="109"/>
      <c r="Y26" s="109"/>
      <c r="Z26" s="102"/>
      <c r="AA26" s="110"/>
    </row>
    <row r="27" spans="1:27" ht="60" customHeight="1" x14ac:dyDescent="0.25">
      <c r="A27" s="100">
        <v>6</v>
      </c>
      <c r="B27" s="279"/>
      <c r="C27" s="317"/>
      <c r="D27" s="317"/>
      <c r="E27" s="313"/>
      <c r="F27" s="309"/>
      <c r="G27" s="313"/>
      <c r="H27" s="113" t="s">
        <v>167</v>
      </c>
      <c r="I27" s="300"/>
      <c r="J27" s="300"/>
      <c r="K27" s="297"/>
      <c r="L27" s="111" t="s">
        <v>292</v>
      </c>
      <c r="M27" s="106">
        <v>1000000</v>
      </c>
      <c r="N27" s="106">
        <f t="shared" si="5"/>
        <v>700000</v>
      </c>
      <c r="O27" s="107" t="s">
        <v>128</v>
      </c>
      <c r="P27" s="107" t="s">
        <v>126</v>
      </c>
      <c r="Q27" s="109"/>
      <c r="R27" s="108" t="s">
        <v>105</v>
      </c>
      <c r="S27" s="109"/>
      <c r="T27" s="109"/>
      <c r="U27" s="109"/>
      <c r="V27" s="109"/>
      <c r="W27" s="109"/>
      <c r="X27" s="109"/>
      <c r="Y27" s="109"/>
      <c r="Z27" s="102"/>
      <c r="AA27" s="110"/>
    </row>
    <row r="28" spans="1:27" ht="60" customHeight="1" thickBot="1" x14ac:dyDescent="0.3">
      <c r="A28" s="78">
        <v>7</v>
      </c>
      <c r="B28" s="280"/>
      <c r="C28" s="318"/>
      <c r="D28" s="318"/>
      <c r="E28" s="314"/>
      <c r="F28" s="310"/>
      <c r="G28" s="314"/>
      <c r="H28" s="80" t="s">
        <v>168</v>
      </c>
      <c r="I28" s="301"/>
      <c r="J28" s="301"/>
      <c r="K28" s="298"/>
      <c r="L28" s="132" t="s">
        <v>293</v>
      </c>
      <c r="M28" s="82">
        <v>500000</v>
      </c>
      <c r="N28" s="82">
        <f t="shared" si="5"/>
        <v>350000</v>
      </c>
      <c r="O28" s="83" t="s">
        <v>128</v>
      </c>
      <c r="P28" s="83" t="s">
        <v>126</v>
      </c>
      <c r="Q28" s="84"/>
      <c r="R28" s="85" t="s">
        <v>105</v>
      </c>
      <c r="S28" s="84"/>
      <c r="T28" s="84"/>
      <c r="U28" s="84"/>
      <c r="V28" s="84"/>
      <c r="W28" s="84"/>
      <c r="X28" s="84"/>
      <c r="Y28" s="85"/>
      <c r="Z28" s="79"/>
      <c r="AA28" s="86"/>
    </row>
    <row r="29" spans="1:27" ht="15" customHeight="1" thickBot="1" x14ac:dyDescent="0.3">
      <c r="A29" s="87"/>
      <c r="B29" s="88"/>
      <c r="C29" s="89"/>
      <c r="D29" s="89"/>
      <c r="E29" s="90"/>
      <c r="F29" s="90"/>
      <c r="G29" s="90"/>
      <c r="H29" s="91"/>
      <c r="I29" s="90"/>
      <c r="J29" s="90"/>
      <c r="K29" s="92"/>
      <c r="L29" s="93"/>
      <c r="M29" s="94"/>
      <c r="N29" s="94"/>
      <c r="O29" s="95"/>
      <c r="P29" s="95"/>
      <c r="Q29" s="96"/>
      <c r="R29" s="87"/>
      <c r="S29" s="87"/>
      <c r="T29" s="96"/>
      <c r="U29" s="96"/>
      <c r="V29" s="96"/>
      <c r="W29" s="87"/>
      <c r="X29" s="96"/>
      <c r="Y29" s="87"/>
      <c r="Z29" s="89"/>
      <c r="AA29" s="97"/>
    </row>
    <row r="30" spans="1:27" ht="212.25" customHeight="1" x14ac:dyDescent="0.25">
      <c r="A30" s="68">
        <v>1</v>
      </c>
      <c r="B30" s="278" t="s">
        <v>574</v>
      </c>
      <c r="C30" s="316" t="s">
        <v>124</v>
      </c>
      <c r="D30" s="316" t="s">
        <v>151</v>
      </c>
      <c r="E30" s="311">
        <v>75034026</v>
      </c>
      <c r="F30" s="311">
        <v>113600801</v>
      </c>
      <c r="G30" s="311">
        <v>613600797</v>
      </c>
      <c r="H30" s="71" t="s">
        <v>416</v>
      </c>
      <c r="I30" s="299" t="s">
        <v>18</v>
      </c>
      <c r="J30" s="299" t="s">
        <v>19</v>
      </c>
      <c r="K30" s="296" t="s">
        <v>19</v>
      </c>
      <c r="L30" s="99" t="s">
        <v>417</v>
      </c>
      <c r="M30" s="73">
        <v>65000000</v>
      </c>
      <c r="N30" s="73">
        <f t="shared" ref="N30:N35" si="6">M30/100*70</f>
        <v>45500000</v>
      </c>
      <c r="O30" s="74" t="s">
        <v>418</v>
      </c>
      <c r="P30" s="74" t="s">
        <v>330</v>
      </c>
      <c r="Q30" s="76" t="s">
        <v>105</v>
      </c>
      <c r="R30" s="76" t="s">
        <v>105</v>
      </c>
      <c r="S30" s="76" t="s">
        <v>105</v>
      </c>
      <c r="T30" s="76" t="s">
        <v>105</v>
      </c>
      <c r="U30" s="75"/>
      <c r="V30" s="75"/>
      <c r="W30" s="76" t="s">
        <v>105</v>
      </c>
      <c r="X30" s="75"/>
      <c r="Y30" s="76" t="s">
        <v>105</v>
      </c>
      <c r="Z30" s="71" t="s">
        <v>419</v>
      </c>
      <c r="AA30" s="77" t="s">
        <v>283</v>
      </c>
    </row>
    <row r="31" spans="1:27" ht="60" customHeight="1" x14ac:dyDescent="0.25">
      <c r="A31" s="100">
        <v>2</v>
      </c>
      <c r="B31" s="279"/>
      <c r="C31" s="317"/>
      <c r="D31" s="317"/>
      <c r="E31" s="313"/>
      <c r="F31" s="313"/>
      <c r="G31" s="313"/>
      <c r="H31" s="113" t="s">
        <v>127</v>
      </c>
      <c r="I31" s="300"/>
      <c r="J31" s="300"/>
      <c r="K31" s="297"/>
      <c r="L31" s="111" t="s">
        <v>278</v>
      </c>
      <c r="M31" s="106">
        <v>1500000</v>
      </c>
      <c r="N31" s="106">
        <f t="shared" si="6"/>
        <v>1050000</v>
      </c>
      <c r="O31" s="107" t="s">
        <v>128</v>
      </c>
      <c r="P31" s="107" t="s">
        <v>126</v>
      </c>
      <c r="Q31" s="109"/>
      <c r="R31" s="109"/>
      <c r="S31" s="109"/>
      <c r="T31" s="109"/>
      <c r="U31" s="109"/>
      <c r="V31" s="109"/>
      <c r="W31" s="109"/>
      <c r="X31" s="109"/>
      <c r="Y31" s="109"/>
      <c r="Z31" s="113" t="s">
        <v>106</v>
      </c>
      <c r="AA31" s="110"/>
    </row>
    <row r="32" spans="1:27" ht="60" customHeight="1" x14ac:dyDescent="0.25">
      <c r="A32" s="100">
        <v>3</v>
      </c>
      <c r="B32" s="279"/>
      <c r="C32" s="317"/>
      <c r="D32" s="317"/>
      <c r="E32" s="313"/>
      <c r="F32" s="313"/>
      <c r="G32" s="313"/>
      <c r="H32" s="113" t="s">
        <v>597</v>
      </c>
      <c r="I32" s="300"/>
      <c r="J32" s="300"/>
      <c r="K32" s="297"/>
      <c r="L32" s="111"/>
      <c r="M32" s="106">
        <v>5000000</v>
      </c>
      <c r="N32" s="106">
        <f t="shared" si="6"/>
        <v>3500000</v>
      </c>
      <c r="O32" s="107" t="s">
        <v>125</v>
      </c>
      <c r="P32" s="107" t="s">
        <v>126</v>
      </c>
      <c r="Q32" s="109"/>
      <c r="R32" s="109"/>
      <c r="S32" s="109"/>
      <c r="T32" s="109"/>
      <c r="U32" s="109"/>
      <c r="V32" s="109"/>
      <c r="W32" s="109"/>
      <c r="X32" s="109"/>
      <c r="Y32" s="108"/>
      <c r="Z32" s="102"/>
      <c r="AA32" s="110"/>
    </row>
    <row r="33" spans="1:27" ht="99.75" customHeight="1" x14ac:dyDescent="0.25">
      <c r="A33" s="100">
        <v>4</v>
      </c>
      <c r="B33" s="279"/>
      <c r="C33" s="317"/>
      <c r="D33" s="317"/>
      <c r="E33" s="313"/>
      <c r="F33" s="313"/>
      <c r="G33" s="313"/>
      <c r="H33" s="113" t="s">
        <v>129</v>
      </c>
      <c r="I33" s="300"/>
      <c r="J33" s="300"/>
      <c r="K33" s="297"/>
      <c r="L33" s="133" t="s">
        <v>279</v>
      </c>
      <c r="M33" s="106">
        <v>5000000</v>
      </c>
      <c r="N33" s="106">
        <f t="shared" si="6"/>
        <v>3500000</v>
      </c>
      <c r="O33" s="107" t="s">
        <v>125</v>
      </c>
      <c r="P33" s="107" t="s">
        <v>126</v>
      </c>
      <c r="Q33" s="109"/>
      <c r="R33" s="108" t="s">
        <v>105</v>
      </c>
      <c r="S33" s="108" t="s">
        <v>105</v>
      </c>
      <c r="T33" s="109"/>
      <c r="U33" s="109"/>
      <c r="V33" s="109"/>
      <c r="W33" s="109"/>
      <c r="X33" s="109"/>
      <c r="Y33" s="109"/>
      <c r="Z33" s="113" t="s">
        <v>106</v>
      </c>
      <c r="AA33" s="110"/>
    </row>
    <row r="34" spans="1:27" ht="60" customHeight="1" x14ac:dyDescent="0.25">
      <c r="A34" s="100">
        <v>5</v>
      </c>
      <c r="B34" s="279"/>
      <c r="C34" s="317"/>
      <c r="D34" s="317"/>
      <c r="E34" s="313"/>
      <c r="F34" s="313"/>
      <c r="G34" s="313"/>
      <c r="H34" s="113" t="s">
        <v>130</v>
      </c>
      <c r="I34" s="300"/>
      <c r="J34" s="300"/>
      <c r="K34" s="297"/>
      <c r="L34" s="111" t="s">
        <v>280</v>
      </c>
      <c r="M34" s="106">
        <v>600000</v>
      </c>
      <c r="N34" s="106">
        <f t="shared" si="6"/>
        <v>420000</v>
      </c>
      <c r="O34" s="107" t="s">
        <v>125</v>
      </c>
      <c r="P34" s="107" t="s">
        <v>126</v>
      </c>
      <c r="Q34" s="108" t="s">
        <v>105</v>
      </c>
      <c r="R34" s="109"/>
      <c r="S34" s="109"/>
      <c r="T34" s="109"/>
      <c r="U34" s="109"/>
      <c r="V34" s="109"/>
      <c r="W34" s="109"/>
      <c r="X34" s="109"/>
      <c r="Y34" s="109"/>
      <c r="Z34" s="113" t="s">
        <v>106</v>
      </c>
      <c r="AA34" s="110"/>
    </row>
    <row r="35" spans="1:27" ht="60" customHeight="1" thickBot="1" x14ac:dyDescent="0.3">
      <c r="A35" s="78">
        <v>6</v>
      </c>
      <c r="B35" s="280"/>
      <c r="C35" s="318"/>
      <c r="D35" s="318"/>
      <c r="E35" s="314"/>
      <c r="F35" s="314"/>
      <c r="G35" s="314"/>
      <c r="H35" s="80" t="s">
        <v>131</v>
      </c>
      <c r="I35" s="301"/>
      <c r="J35" s="301"/>
      <c r="K35" s="298"/>
      <c r="L35" s="132" t="s">
        <v>281</v>
      </c>
      <c r="M35" s="82">
        <v>1000000</v>
      </c>
      <c r="N35" s="82">
        <f t="shared" si="6"/>
        <v>700000</v>
      </c>
      <c r="O35" s="83" t="s">
        <v>125</v>
      </c>
      <c r="P35" s="83" t="s">
        <v>126</v>
      </c>
      <c r="Q35" s="84"/>
      <c r="R35" s="84"/>
      <c r="S35" s="84"/>
      <c r="T35" s="85" t="s">
        <v>105</v>
      </c>
      <c r="U35" s="84"/>
      <c r="V35" s="84"/>
      <c r="W35" s="84"/>
      <c r="X35" s="84"/>
      <c r="Y35" s="85"/>
      <c r="Z35" s="80" t="s">
        <v>106</v>
      </c>
      <c r="AA35" s="86"/>
    </row>
    <row r="36" spans="1:27" ht="15" customHeight="1" thickBot="1" x14ac:dyDescent="0.3">
      <c r="A36" s="87"/>
      <c r="B36" s="88"/>
      <c r="C36" s="89"/>
      <c r="D36" s="89"/>
      <c r="E36" s="90"/>
      <c r="F36" s="90"/>
      <c r="G36" s="90"/>
      <c r="H36" s="91"/>
      <c r="I36" s="90"/>
      <c r="J36" s="90"/>
      <c r="K36" s="92"/>
      <c r="L36" s="93"/>
      <c r="M36" s="94"/>
      <c r="N36" s="94"/>
      <c r="O36" s="95"/>
      <c r="P36" s="95"/>
      <c r="Q36" s="96"/>
      <c r="R36" s="87"/>
      <c r="S36" s="87"/>
      <c r="T36" s="96"/>
      <c r="U36" s="96"/>
      <c r="V36" s="96"/>
      <c r="W36" s="87"/>
      <c r="X36" s="96"/>
      <c r="Y36" s="87"/>
      <c r="Z36" s="89"/>
      <c r="AA36" s="97"/>
    </row>
    <row r="37" spans="1:27" ht="181.5" customHeight="1" x14ac:dyDescent="0.25">
      <c r="A37" s="68">
        <v>1</v>
      </c>
      <c r="B37" s="278" t="s">
        <v>563</v>
      </c>
      <c r="C37" s="316" t="s">
        <v>169</v>
      </c>
      <c r="D37" s="316" t="s">
        <v>151</v>
      </c>
      <c r="E37" s="311">
        <v>75034034</v>
      </c>
      <c r="F37" s="311">
        <v>102326941</v>
      </c>
      <c r="G37" s="311">
        <v>600049230</v>
      </c>
      <c r="H37" s="134" t="s">
        <v>170</v>
      </c>
      <c r="I37" s="299" t="s">
        <v>18</v>
      </c>
      <c r="J37" s="299" t="s">
        <v>19</v>
      </c>
      <c r="K37" s="296" t="s">
        <v>19</v>
      </c>
      <c r="L37" s="135" t="s">
        <v>433</v>
      </c>
      <c r="M37" s="136">
        <v>300000</v>
      </c>
      <c r="N37" s="136">
        <f t="shared" ref="N37:N42" si="7">M37/100*70</f>
        <v>210000</v>
      </c>
      <c r="O37" s="137" t="s">
        <v>125</v>
      </c>
      <c r="P37" s="137" t="s">
        <v>126</v>
      </c>
      <c r="Q37" s="138"/>
      <c r="R37" s="138"/>
      <c r="S37" s="138"/>
      <c r="T37" s="138"/>
      <c r="U37" s="138"/>
      <c r="V37" s="138"/>
      <c r="W37" s="138"/>
      <c r="X37" s="138"/>
      <c r="Y37" s="138"/>
      <c r="Z37" s="134" t="s">
        <v>106</v>
      </c>
      <c r="AA37" s="77"/>
    </row>
    <row r="38" spans="1:27" ht="60" customHeight="1" x14ac:dyDescent="0.25">
      <c r="A38" s="100">
        <v>2</v>
      </c>
      <c r="B38" s="279"/>
      <c r="C38" s="317"/>
      <c r="D38" s="317"/>
      <c r="E38" s="313"/>
      <c r="F38" s="313"/>
      <c r="G38" s="313"/>
      <c r="H38" s="113" t="s">
        <v>171</v>
      </c>
      <c r="I38" s="300"/>
      <c r="J38" s="300"/>
      <c r="K38" s="297"/>
      <c r="L38" s="111"/>
      <c r="M38" s="106">
        <v>13000000</v>
      </c>
      <c r="N38" s="106">
        <f t="shared" si="7"/>
        <v>9100000</v>
      </c>
      <c r="O38" s="107" t="s">
        <v>125</v>
      </c>
      <c r="P38" s="107" t="s">
        <v>126</v>
      </c>
      <c r="Q38" s="108" t="s">
        <v>105</v>
      </c>
      <c r="R38" s="108" t="s">
        <v>105</v>
      </c>
      <c r="S38" s="108" t="s">
        <v>105</v>
      </c>
      <c r="T38" s="108" t="s">
        <v>105</v>
      </c>
      <c r="U38" s="109"/>
      <c r="V38" s="109"/>
      <c r="W38" s="109"/>
      <c r="X38" s="109"/>
      <c r="Y38" s="109"/>
      <c r="Z38" s="102"/>
      <c r="AA38" s="110"/>
    </row>
    <row r="39" spans="1:27" ht="209.25" customHeight="1" x14ac:dyDescent="0.25">
      <c r="A39" s="100">
        <v>3</v>
      </c>
      <c r="B39" s="279"/>
      <c r="C39" s="317"/>
      <c r="D39" s="317"/>
      <c r="E39" s="313"/>
      <c r="F39" s="313"/>
      <c r="G39" s="313"/>
      <c r="H39" s="113" t="s">
        <v>172</v>
      </c>
      <c r="I39" s="300"/>
      <c r="J39" s="300"/>
      <c r="K39" s="297"/>
      <c r="L39" s="105" t="s">
        <v>341</v>
      </c>
      <c r="M39" s="106">
        <v>900000</v>
      </c>
      <c r="N39" s="106">
        <f t="shared" si="7"/>
        <v>630000</v>
      </c>
      <c r="O39" s="107" t="s">
        <v>125</v>
      </c>
      <c r="P39" s="107" t="s">
        <v>126</v>
      </c>
      <c r="Q39" s="109"/>
      <c r="R39" s="109"/>
      <c r="S39" s="109"/>
      <c r="T39" s="108" t="s">
        <v>105</v>
      </c>
      <c r="U39" s="109"/>
      <c r="V39" s="109"/>
      <c r="W39" s="109"/>
      <c r="X39" s="109"/>
      <c r="Y39" s="108"/>
      <c r="Z39" s="113" t="s">
        <v>106</v>
      </c>
      <c r="AA39" s="110"/>
    </row>
    <row r="40" spans="1:27" ht="167.25" customHeight="1" x14ac:dyDescent="0.25">
      <c r="A40" s="100">
        <v>4</v>
      </c>
      <c r="B40" s="279"/>
      <c r="C40" s="317"/>
      <c r="D40" s="317"/>
      <c r="E40" s="313"/>
      <c r="F40" s="313"/>
      <c r="G40" s="313"/>
      <c r="H40" s="113" t="s">
        <v>173</v>
      </c>
      <c r="I40" s="300"/>
      <c r="J40" s="300"/>
      <c r="K40" s="297"/>
      <c r="L40" s="105" t="s">
        <v>342</v>
      </c>
      <c r="M40" s="106">
        <v>900000</v>
      </c>
      <c r="N40" s="106">
        <f t="shared" si="7"/>
        <v>630000</v>
      </c>
      <c r="O40" s="107" t="s">
        <v>125</v>
      </c>
      <c r="P40" s="107" t="s">
        <v>126</v>
      </c>
      <c r="Q40" s="109"/>
      <c r="R40" s="109"/>
      <c r="S40" s="109"/>
      <c r="T40" s="108" t="s">
        <v>105</v>
      </c>
      <c r="U40" s="109"/>
      <c r="V40" s="109"/>
      <c r="W40" s="109"/>
      <c r="X40" s="109"/>
      <c r="Y40" s="109"/>
      <c r="Z40" s="113" t="s">
        <v>106</v>
      </c>
      <c r="AA40" s="110"/>
    </row>
    <row r="41" spans="1:27" ht="289.5" customHeight="1" x14ac:dyDescent="0.25">
      <c r="A41" s="100">
        <v>5</v>
      </c>
      <c r="B41" s="279"/>
      <c r="C41" s="317"/>
      <c r="D41" s="317"/>
      <c r="E41" s="313"/>
      <c r="F41" s="313"/>
      <c r="G41" s="313"/>
      <c r="H41" s="113" t="s">
        <v>163</v>
      </c>
      <c r="I41" s="300"/>
      <c r="J41" s="300"/>
      <c r="K41" s="297"/>
      <c r="L41" s="133" t="s">
        <v>343</v>
      </c>
      <c r="M41" s="106">
        <v>2750000</v>
      </c>
      <c r="N41" s="106">
        <f t="shared" si="7"/>
        <v>1925000</v>
      </c>
      <c r="O41" s="107" t="s">
        <v>125</v>
      </c>
      <c r="P41" s="107" t="s">
        <v>126</v>
      </c>
      <c r="Q41" s="109"/>
      <c r="R41" s="109"/>
      <c r="S41" s="109"/>
      <c r="T41" s="109"/>
      <c r="U41" s="109"/>
      <c r="V41" s="109"/>
      <c r="W41" s="109"/>
      <c r="X41" s="109"/>
      <c r="Y41" s="109"/>
      <c r="Z41" s="113" t="s">
        <v>106</v>
      </c>
      <c r="AA41" s="110"/>
    </row>
    <row r="42" spans="1:27" ht="223.5" customHeight="1" thickBot="1" x14ac:dyDescent="0.3">
      <c r="A42" s="78">
        <v>6</v>
      </c>
      <c r="B42" s="280"/>
      <c r="C42" s="318"/>
      <c r="D42" s="318"/>
      <c r="E42" s="314"/>
      <c r="F42" s="314"/>
      <c r="G42" s="314"/>
      <c r="H42" s="80" t="s">
        <v>174</v>
      </c>
      <c r="I42" s="301"/>
      <c r="J42" s="301"/>
      <c r="K42" s="298"/>
      <c r="L42" s="123" t="s">
        <v>598</v>
      </c>
      <c r="M42" s="82">
        <v>2000000</v>
      </c>
      <c r="N42" s="82">
        <f t="shared" si="7"/>
        <v>1400000</v>
      </c>
      <c r="O42" s="83" t="s">
        <v>125</v>
      </c>
      <c r="P42" s="83" t="s">
        <v>126</v>
      </c>
      <c r="Q42" s="84"/>
      <c r="R42" s="84"/>
      <c r="S42" s="84"/>
      <c r="T42" s="84"/>
      <c r="U42" s="84"/>
      <c r="V42" s="84"/>
      <c r="W42" s="85" t="s">
        <v>105</v>
      </c>
      <c r="X42" s="84"/>
      <c r="Y42" s="85"/>
      <c r="Z42" s="80" t="s">
        <v>106</v>
      </c>
      <c r="AA42" s="86"/>
    </row>
    <row r="43" spans="1:27" ht="15" customHeight="1" thickBot="1" x14ac:dyDescent="0.3">
      <c r="A43" s="87"/>
      <c r="B43" s="88"/>
      <c r="C43" s="89"/>
      <c r="D43" s="89"/>
      <c r="E43" s="90"/>
      <c r="F43" s="90"/>
      <c r="G43" s="90"/>
      <c r="H43" s="91"/>
      <c r="I43" s="90"/>
      <c r="J43" s="90"/>
      <c r="K43" s="92"/>
      <c r="L43" s="93"/>
      <c r="M43" s="94"/>
      <c r="N43" s="94"/>
      <c r="O43" s="95"/>
      <c r="P43" s="95"/>
      <c r="Q43" s="96"/>
      <c r="R43" s="87"/>
      <c r="S43" s="87"/>
      <c r="T43" s="96"/>
      <c r="U43" s="96"/>
      <c r="V43" s="96"/>
      <c r="W43" s="87"/>
      <c r="X43" s="96"/>
      <c r="Y43" s="87"/>
      <c r="Z43" s="89"/>
      <c r="AA43" s="97"/>
    </row>
    <row r="44" spans="1:27" ht="57.75" customHeight="1" x14ac:dyDescent="0.25">
      <c r="A44" s="68">
        <v>1</v>
      </c>
      <c r="B44" s="278" t="s">
        <v>561</v>
      </c>
      <c r="C44" s="316" t="s">
        <v>571</v>
      </c>
      <c r="D44" s="316" t="s">
        <v>151</v>
      </c>
      <c r="E44" s="311">
        <v>75034018</v>
      </c>
      <c r="F44" s="311">
        <v>102326959</v>
      </c>
      <c r="G44" s="311">
        <v>600049248</v>
      </c>
      <c r="H44" s="71" t="s">
        <v>175</v>
      </c>
      <c r="I44" s="299"/>
      <c r="J44" s="299"/>
      <c r="K44" s="296"/>
      <c r="L44" s="72"/>
      <c r="M44" s="73">
        <v>200000</v>
      </c>
      <c r="N44" s="73">
        <f t="shared" ref="N44:N49" si="8">M44/100*70</f>
        <v>140000</v>
      </c>
      <c r="O44" s="74" t="s">
        <v>125</v>
      </c>
      <c r="P44" s="74" t="s">
        <v>126</v>
      </c>
      <c r="Q44" s="75"/>
      <c r="R44" s="75"/>
      <c r="S44" s="75"/>
      <c r="T44" s="75"/>
      <c r="U44" s="75"/>
      <c r="V44" s="75"/>
      <c r="W44" s="75"/>
      <c r="X44" s="75"/>
      <c r="Y44" s="75"/>
      <c r="Z44" s="70"/>
      <c r="AA44" s="77"/>
    </row>
    <row r="45" spans="1:27" ht="49.5" customHeight="1" x14ac:dyDescent="0.25">
      <c r="A45" s="100">
        <v>2</v>
      </c>
      <c r="B45" s="279"/>
      <c r="C45" s="317"/>
      <c r="D45" s="317"/>
      <c r="E45" s="313"/>
      <c r="F45" s="313"/>
      <c r="G45" s="313"/>
      <c r="H45" s="113" t="s">
        <v>176</v>
      </c>
      <c r="I45" s="300"/>
      <c r="J45" s="300"/>
      <c r="K45" s="297"/>
      <c r="L45" s="111" t="s">
        <v>294</v>
      </c>
      <c r="M45" s="106">
        <v>300000</v>
      </c>
      <c r="N45" s="106">
        <f t="shared" si="8"/>
        <v>210000</v>
      </c>
      <c r="O45" s="107" t="s">
        <v>125</v>
      </c>
      <c r="P45" s="107" t="s">
        <v>126</v>
      </c>
      <c r="Q45" s="109"/>
      <c r="R45" s="109"/>
      <c r="S45" s="109"/>
      <c r="T45" s="109"/>
      <c r="U45" s="109"/>
      <c r="V45" s="109"/>
      <c r="W45" s="139"/>
      <c r="X45" s="109"/>
      <c r="Y45" s="109"/>
      <c r="Z45" s="113" t="s">
        <v>106</v>
      </c>
      <c r="AA45" s="110"/>
    </row>
    <row r="46" spans="1:27" ht="59.25" customHeight="1" x14ac:dyDescent="0.25">
      <c r="A46" s="100">
        <v>3</v>
      </c>
      <c r="B46" s="279"/>
      <c r="C46" s="317"/>
      <c r="D46" s="317"/>
      <c r="E46" s="313"/>
      <c r="F46" s="313"/>
      <c r="G46" s="313"/>
      <c r="H46" s="113" t="s">
        <v>177</v>
      </c>
      <c r="I46" s="300"/>
      <c r="J46" s="300"/>
      <c r="K46" s="297"/>
      <c r="L46" s="111" t="s">
        <v>295</v>
      </c>
      <c r="M46" s="106">
        <v>50000</v>
      </c>
      <c r="N46" s="106">
        <f t="shared" si="8"/>
        <v>35000</v>
      </c>
      <c r="O46" s="107" t="s">
        <v>125</v>
      </c>
      <c r="P46" s="107" t="s">
        <v>126</v>
      </c>
      <c r="Q46" s="109"/>
      <c r="R46" s="109"/>
      <c r="S46" s="109"/>
      <c r="T46" s="109"/>
      <c r="U46" s="109"/>
      <c r="V46" s="109"/>
      <c r="W46" s="108" t="s">
        <v>105</v>
      </c>
      <c r="X46" s="109"/>
      <c r="Y46" s="108"/>
      <c r="Z46" s="113" t="s">
        <v>106</v>
      </c>
      <c r="AA46" s="110"/>
    </row>
    <row r="47" spans="1:27" ht="51" customHeight="1" x14ac:dyDescent="0.25">
      <c r="A47" s="100">
        <v>4</v>
      </c>
      <c r="B47" s="279"/>
      <c r="C47" s="317"/>
      <c r="D47" s="317"/>
      <c r="E47" s="313"/>
      <c r="F47" s="313"/>
      <c r="G47" s="313"/>
      <c r="H47" s="113" t="s">
        <v>178</v>
      </c>
      <c r="I47" s="300"/>
      <c r="J47" s="300"/>
      <c r="K47" s="297"/>
      <c r="L47" s="111" t="s">
        <v>297</v>
      </c>
      <c r="M47" s="106">
        <v>200000</v>
      </c>
      <c r="N47" s="106">
        <f t="shared" si="8"/>
        <v>140000</v>
      </c>
      <c r="O47" s="107" t="s">
        <v>179</v>
      </c>
      <c r="P47" s="107" t="s">
        <v>114</v>
      </c>
      <c r="Q47" s="109"/>
      <c r="R47" s="109"/>
      <c r="S47" s="109"/>
      <c r="T47" s="109"/>
      <c r="U47" s="109"/>
      <c r="V47" s="109"/>
      <c r="W47" s="109"/>
      <c r="X47" s="109"/>
      <c r="Y47" s="109"/>
      <c r="Z47" s="113" t="s">
        <v>106</v>
      </c>
      <c r="AA47" s="110"/>
    </row>
    <row r="48" spans="1:27" ht="45" customHeight="1" x14ac:dyDescent="0.25">
      <c r="A48" s="100">
        <v>5</v>
      </c>
      <c r="B48" s="279"/>
      <c r="C48" s="317"/>
      <c r="D48" s="317"/>
      <c r="E48" s="313"/>
      <c r="F48" s="313"/>
      <c r="G48" s="313"/>
      <c r="H48" s="113" t="s">
        <v>180</v>
      </c>
      <c r="I48" s="300"/>
      <c r="J48" s="300"/>
      <c r="K48" s="297"/>
      <c r="L48" s="111" t="s">
        <v>296</v>
      </c>
      <c r="M48" s="106">
        <v>1500000</v>
      </c>
      <c r="N48" s="106">
        <f t="shared" si="8"/>
        <v>1050000</v>
      </c>
      <c r="O48" s="107" t="s">
        <v>125</v>
      </c>
      <c r="P48" s="107" t="s">
        <v>126</v>
      </c>
      <c r="Q48" s="109"/>
      <c r="R48" s="109"/>
      <c r="S48" s="109"/>
      <c r="T48" s="109"/>
      <c r="U48" s="109"/>
      <c r="V48" s="109"/>
      <c r="W48" s="108" t="s">
        <v>105</v>
      </c>
      <c r="X48" s="109"/>
      <c r="Y48" s="109"/>
      <c r="Z48" s="113" t="s">
        <v>106</v>
      </c>
      <c r="AA48" s="110"/>
    </row>
    <row r="49" spans="1:27" ht="60" customHeight="1" x14ac:dyDescent="0.25">
      <c r="A49" s="100">
        <v>6</v>
      </c>
      <c r="B49" s="279"/>
      <c r="C49" s="317"/>
      <c r="D49" s="317"/>
      <c r="E49" s="313"/>
      <c r="F49" s="313"/>
      <c r="G49" s="313"/>
      <c r="H49" s="113" t="s">
        <v>181</v>
      </c>
      <c r="I49" s="300"/>
      <c r="J49" s="300"/>
      <c r="K49" s="297"/>
      <c r="L49" s="111" t="s">
        <v>298</v>
      </c>
      <c r="M49" s="106">
        <v>500000</v>
      </c>
      <c r="N49" s="106">
        <f t="shared" si="8"/>
        <v>350000</v>
      </c>
      <c r="O49" s="107" t="s">
        <v>125</v>
      </c>
      <c r="P49" s="107" t="s">
        <v>126</v>
      </c>
      <c r="Q49" s="109"/>
      <c r="R49" s="109"/>
      <c r="S49" s="109"/>
      <c r="T49" s="109"/>
      <c r="U49" s="109"/>
      <c r="V49" s="109"/>
      <c r="W49" s="109"/>
      <c r="X49" s="109"/>
      <c r="Y49" s="108"/>
      <c r="Z49" s="113" t="s">
        <v>299</v>
      </c>
      <c r="AA49" s="110"/>
    </row>
    <row r="50" spans="1:27" ht="60" customHeight="1" x14ac:dyDescent="0.25">
      <c r="A50" s="100">
        <v>7</v>
      </c>
      <c r="B50" s="279"/>
      <c r="C50" s="317"/>
      <c r="D50" s="317"/>
      <c r="E50" s="313"/>
      <c r="F50" s="313"/>
      <c r="G50" s="313"/>
      <c r="H50" s="113" t="s">
        <v>182</v>
      </c>
      <c r="I50" s="300"/>
      <c r="J50" s="300"/>
      <c r="K50" s="297"/>
      <c r="L50" s="111" t="s">
        <v>300</v>
      </c>
      <c r="M50" s="106">
        <v>500000</v>
      </c>
      <c r="N50" s="106">
        <f t="shared" ref="N50:N54" si="9">M50/100*70</f>
        <v>350000</v>
      </c>
      <c r="O50" s="107" t="s">
        <v>125</v>
      </c>
      <c r="P50" s="107" t="s">
        <v>126</v>
      </c>
      <c r="Q50" s="109"/>
      <c r="R50" s="109"/>
      <c r="S50" s="109"/>
      <c r="T50" s="109"/>
      <c r="U50" s="109"/>
      <c r="V50" s="109"/>
      <c r="W50" s="109"/>
      <c r="X50" s="109"/>
      <c r="Y50" s="108"/>
      <c r="Z50" s="113" t="s">
        <v>106</v>
      </c>
      <c r="AA50" s="110"/>
    </row>
    <row r="51" spans="1:27" ht="60" customHeight="1" x14ac:dyDescent="0.25">
      <c r="A51" s="100">
        <v>8</v>
      </c>
      <c r="B51" s="279"/>
      <c r="C51" s="317"/>
      <c r="D51" s="317"/>
      <c r="E51" s="313"/>
      <c r="F51" s="313"/>
      <c r="G51" s="313"/>
      <c r="H51" s="113" t="s">
        <v>183</v>
      </c>
      <c r="I51" s="300"/>
      <c r="J51" s="300"/>
      <c r="K51" s="297"/>
      <c r="L51" s="111"/>
      <c r="M51" s="106">
        <v>300000</v>
      </c>
      <c r="N51" s="106">
        <f t="shared" si="9"/>
        <v>210000</v>
      </c>
      <c r="O51" s="107" t="s">
        <v>125</v>
      </c>
      <c r="P51" s="107" t="s">
        <v>126</v>
      </c>
      <c r="Q51" s="109"/>
      <c r="R51" s="109"/>
      <c r="S51" s="109"/>
      <c r="T51" s="109"/>
      <c r="U51" s="109"/>
      <c r="V51" s="109"/>
      <c r="W51" s="108" t="s">
        <v>105</v>
      </c>
      <c r="X51" s="109"/>
      <c r="Y51" s="108"/>
      <c r="Z51" s="102"/>
      <c r="AA51" s="110"/>
    </row>
    <row r="52" spans="1:27" ht="60" customHeight="1" x14ac:dyDescent="0.25">
      <c r="A52" s="100">
        <v>9</v>
      </c>
      <c r="B52" s="279"/>
      <c r="C52" s="317"/>
      <c r="D52" s="317"/>
      <c r="E52" s="313"/>
      <c r="F52" s="313"/>
      <c r="G52" s="313"/>
      <c r="H52" s="113" t="s">
        <v>184</v>
      </c>
      <c r="I52" s="300"/>
      <c r="J52" s="300"/>
      <c r="K52" s="297"/>
      <c r="L52" s="111" t="s">
        <v>301</v>
      </c>
      <c r="M52" s="106">
        <v>500000</v>
      </c>
      <c r="N52" s="106">
        <f t="shared" si="9"/>
        <v>350000</v>
      </c>
      <c r="O52" s="107" t="s">
        <v>179</v>
      </c>
      <c r="P52" s="107" t="s">
        <v>114</v>
      </c>
      <c r="Q52" s="109"/>
      <c r="R52" s="109"/>
      <c r="S52" s="108" t="s">
        <v>105</v>
      </c>
      <c r="T52" s="109"/>
      <c r="U52" s="109"/>
      <c r="V52" s="109"/>
      <c r="W52" s="109"/>
      <c r="X52" s="109"/>
      <c r="Y52" s="109"/>
      <c r="Z52" s="113" t="s">
        <v>106</v>
      </c>
      <c r="AA52" s="110"/>
    </row>
    <row r="53" spans="1:27" ht="60" customHeight="1" x14ac:dyDescent="0.25">
      <c r="A53" s="100">
        <v>10</v>
      </c>
      <c r="B53" s="279"/>
      <c r="C53" s="317"/>
      <c r="D53" s="317"/>
      <c r="E53" s="313"/>
      <c r="F53" s="313"/>
      <c r="G53" s="313"/>
      <c r="H53" s="113" t="s">
        <v>185</v>
      </c>
      <c r="I53" s="300"/>
      <c r="J53" s="300"/>
      <c r="K53" s="297"/>
      <c r="L53" s="111" t="s">
        <v>302</v>
      </c>
      <c r="M53" s="106">
        <v>900000</v>
      </c>
      <c r="N53" s="106">
        <f t="shared" si="9"/>
        <v>630000</v>
      </c>
      <c r="O53" s="107" t="s">
        <v>179</v>
      </c>
      <c r="P53" s="107" t="s">
        <v>114</v>
      </c>
      <c r="Q53" s="109"/>
      <c r="R53" s="109"/>
      <c r="S53" s="109"/>
      <c r="T53" s="108" t="s">
        <v>105</v>
      </c>
      <c r="U53" s="109"/>
      <c r="V53" s="109"/>
      <c r="W53" s="109"/>
      <c r="X53" s="109"/>
      <c r="Y53" s="109"/>
      <c r="Z53" s="113" t="s">
        <v>106</v>
      </c>
      <c r="AA53" s="110"/>
    </row>
    <row r="54" spans="1:27" ht="81.75" customHeight="1" x14ac:dyDescent="0.25">
      <c r="A54" s="100">
        <v>11</v>
      </c>
      <c r="B54" s="279"/>
      <c r="C54" s="317"/>
      <c r="D54" s="317"/>
      <c r="E54" s="313"/>
      <c r="F54" s="313"/>
      <c r="G54" s="313"/>
      <c r="H54" s="113" t="s">
        <v>186</v>
      </c>
      <c r="I54" s="300"/>
      <c r="J54" s="300"/>
      <c r="K54" s="297"/>
      <c r="L54" s="111" t="s">
        <v>390</v>
      </c>
      <c r="M54" s="106">
        <v>500000</v>
      </c>
      <c r="N54" s="106">
        <f t="shared" si="9"/>
        <v>350000</v>
      </c>
      <c r="O54" s="107" t="s">
        <v>187</v>
      </c>
      <c r="P54" s="107" t="s">
        <v>188</v>
      </c>
      <c r="Q54" s="108" t="s">
        <v>105</v>
      </c>
      <c r="R54" s="109"/>
      <c r="S54" s="109"/>
      <c r="T54" s="108" t="s">
        <v>105</v>
      </c>
      <c r="U54" s="109"/>
      <c r="V54" s="109"/>
      <c r="W54" s="109"/>
      <c r="X54" s="109"/>
      <c r="Y54" s="108"/>
      <c r="Z54" s="113" t="s">
        <v>106</v>
      </c>
      <c r="AA54" s="110"/>
    </row>
    <row r="55" spans="1:27" ht="60" customHeight="1" thickBot="1" x14ac:dyDescent="0.3">
      <c r="A55" s="78">
        <v>12</v>
      </c>
      <c r="B55" s="280"/>
      <c r="C55" s="318"/>
      <c r="D55" s="318"/>
      <c r="E55" s="314"/>
      <c r="F55" s="314"/>
      <c r="G55" s="314"/>
      <c r="H55" s="80" t="s">
        <v>189</v>
      </c>
      <c r="I55" s="301"/>
      <c r="J55" s="301"/>
      <c r="K55" s="298"/>
      <c r="L55" s="132" t="s">
        <v>303</v>
      </c>
      <c r="M55" s="82">
        <v>6000000</v>
      </c>
      <c r="N55" s="82">
        <f t="shared" ref="N55" si="10">M55/100*70</f>
        <v>4200000</v>
      </c>
      <c r="O55" s="83" t="s">
        <v>190</v>
      </c>
      <c r="P55" s="83" t="s">
        <v>136</v>
      </c>
      <c r="Q55" s="84"/>
      <c r="R55" s="84"/>
      <c r="S55" s="84"/>
      <c r="T55" s="84"/>
      <c r="U55" s="84"/>
      <c r="V55" s="84"/>
      <c r="W55" s="85" t="s">
        <v>105</v>
      </c>
      <c r="X55" s="84"/>
      <c r="Y55" s="85"/>
      <c r="Z55" s="80" t="s">
        <v>109</v>
      </c>
      <c r="AA55" s="86"/>
    </row>
    <row r="56" spans="1:27" ht="15" customHeight="1" thickBot="1" x14ac:dyDescent="0.3">
      <c r="A56" s="140"/>
      <c r="B56" s="88"/>
      <c r="C56" s="89"/>
      <c r="D56" s="89"/>
      <c r="E56" s="90"/>
      <c r="F56" s="90"/>
      <c r="G56" s="90"/>
      <c r="H56" s="91"/>
      <c r="I56" s="90"/>
      <c r="J56" s="90"/>
      <c r="K56" s="92"/>
      <c r="L56" s="93"/>
      <c r="M56" s="94"/>
      <c r="N56" s="94"/>
      <c r="O56" s="95"/>
      <c r="P56" s="95"/>
      <c r="Q56" s="96"/>
      <c r="R56" s="87"/>
      <c r="S56" s="87"/>
      <c r="T56" s="96"/>
      <c r="U56" s="96"/>
      <c r="V56" s="96"/>
      <c r="W56" s="87"/>
      <c r="X56" s="96"/>
      <c r="Y56" s="87"/>
      <c r="Z56" s="89"/>
      <c r="AA56" s="97"/>
    </row>
    <row r="57" spans="1:27" ht="200.25" customHeight="1" x14ac:dyDescent="0.25">
      <c r="A57" s="141">
        <v>1</v>
      </c>
      <c r="B57" s="401" t="s">
        <v>565</v>
      </c>
      <c r="C57" s="339" t="s">
        <v>572</v>
      </c>
      <c r="D57" s="339" t="s">
        <v>151</v>
      </c>
      <c r="E57" s="299">
        <v>62451332</v>
      </c>
      <c r="F57" s="299">
        <v>102638268</v>
      </c>
      <c r="G57" s="299">
        <v>600049302</v>
      </c>
      <c r="H57" s="134" t="s">
        <v>394</v>
      </c>
      <c r="I57" s="299"/>
      <c r="J57" s="299"/>
      <c r="K57" s="296"/>
      <c r="L57" s="99" t="s">
        <v>344</v>
      </c>
      <c r="M57" s="136">
        <v>700000</v>
      </c>
      <c r="N57" s="136">
        <f t="shared" ref="N57:N58" si="11">M57/100*70</f>
        <v>490000</v>
      </c>
      <c r="O57" s="137" t="s">
        <v>125</v>
      </c>
      <c r="P57" s="137" t="s">
        <v>126</v>
      </c>
      <c r="Q57" s="138"/>
      <c r="R57" s="142" t="s">
        <v>105</v>
      </c>
      <c r="S57" s="138"/>
      <c r="T57" s="138"/>
      <c r="U57" s="138"/>
      <c r="V57" s="138"/>
      <c r="W57" s="138"/>
      <c r="X57" s="138"/>
      <c r="Y57" s="138"/>
      <c r="Z57" s="134" t="s">
        <v>106</v>
      </c>
      <c r="AA57" s="143"/>
    </row>
    <row r="58" spans="1:27" ht="60" customHeight="1" thickBot="1" x14ac:dyDescent="0.3">
      <c r="A58" s="78">
        <v>2</v>
      </c>
      <c r="B58" s="280"/>
      <c r="C58" s="318"/>
      <c r="D58" s="318"/>
      <c r="E58" s="314"/>
      <c r="F58" s="314"/>
      <c r="G58" s="314"/>
      <c r="H58" s="80" t="s">
        <v>191</v>
      </c>
      <c r="I58" s="301"/>
      <c r="J58" s="301"/>
      <c r="K58" s="298"/>
      <c r="L58" s="132"/>
      <c r="M58" s="82">
        <v>700000</v>
      </c>
      <c r="N58" s="82">
        <f t="shared" si="11"/>
        <v>490000</v>
      </c>
      <c r="O58" s="83" t="s">
        <v>125</v>
      </c>
      <c r="P58" s="83" t="s">
        <v>126</v>
      </c>
      <c r="Q58" s="84"/>
      <c r="R58" s="84"/>
      <c r="S58" s="84"/>
      <c r="T58" s="84"/>
      <c r="U58" s="84"/>
      <c r="V58" s="84"/>
      <c r="W58" s="84"/>
      <c r="X58" s="85" t="s">
        <v>105</v>
      </c>
      <c r="Y58" s="84"/>
      <c r="Z58" s="79"/>
      <c r="AA58" s="86"/>
    </row>
    <row r="59" spans="1:27" ht="15" customHeight="1" thickBot="1" x14ac:dyDescent="0.3">
      <c r="A59" s="140"/>
      <c r="B59" s="88"/>
      <c r="C59" s="89"/>
      <c r="D59" s="89"/>
      <c r="E59" s="90"/>
      <c r="F59" s="90"/>
      <c r="G59" s="90"/>
      <c r="H59" s="91"/>
      <c r="I59" s="90"/>
      <c r="J59" s="90"/>
      <c r="K59" s="92"/>
      <c r="L59" s="93"/>
      <c r="M59" s="94"/>
      <c r="N59" s="94"/>
      <c r="O59" s="95"/>
      <c r="P59" s="95"/>
      <c r="Q59" s="96"/>
      <c r="R59" s="87"/>
      <c r="S59" s="87"/>
      <c r="T59" s="96"/>
      <c r="U59" s="96"/>
      <c r="V59" s="96"/>
      <c r="W59" s="87"/>
      <c r="X59" s="96"/>
      <c r="Y59" s="87"/>
      <c r="Z59" s="89"/>
      <c r="AA59" s="97"/>
    </row>
    <row r="60" spans="1:27" ht="82.5" customHeight="1" x14ac:dyDescent="0.25">
      <c r="A60" s="68">
        <v>1</v>
      </c>
      <c r="B60" s="278" t="s">
        <v>229</v>
      </c>
      <c r="C60" s="316" t="s">
        <v>203</v>
      </c>
      <c r="D60" s="316" t="s">
        <v>17</v>
      </c>
      <c r="E60" s="311">
        <v>70994994</v>
      </c>
      <c r="F60" s="311">
        <v>102326614</v>
      </c>
      <c r="G60" s="311">
        <v>600049051</v>
      </c>
      <c r="H60" s="71" t="s">
        <v>504</v>
      </c>
      <c r="I60" s="299" t="s">
        <v>18</v>
      </c>
      <c r="J60" s="299" t="s">
        <v>19</v>
      </c>
      <c r="K60" s="296" t="s">
        <v>19</v>
      </c>
      <c r="L60" s="72" t="s">
        <v>505</v>
      </c>
      <c r="M60" s="73">
        <v>18000000</v>
      </c>
      <c r="N60" s="73">
        <f t="shared" ref="N60:N73" si="12">M60/100*70</f>
        <v>12600000</v>
      </c>
      <c r="O60" s="74" t="s">
        <v>413</v>
      </c>
      <c r="P60" s="74" t="s">
        <v>276</v>
      </c>
      <c r="Q60" s="75"/>
      <c r="R60" s="75"/>
      <c r="S60" s="75"/>
      <c r="T60" s="75"/>
      <c r="U60" s="75"/>
      <c r="V60" s="75"/>
      <c r="W60" s="75"/>
      <c r="X60" s="76" t="s">
        <v>105</v>
      </c>
      <c r="Y60" s="75"/>
      <c r="Z60" s="71" t="s">
        <v>501</v>
      </c>
      <c r="AA60" s="77" t="s">
        <v>20</v>
      </c>
    </row>
    <row r="61" spans="1:27" ht="82.5" customHeight="1" x14ac:dyDescent="0.25">
      <c r="A61" s="100">
        <v>2</v>
      </c>
      <c r="B61" s="279"/>
      <c r="C61" s="317"/>
      <c r="D61" s="317"/>
      <c r="E61" s="313"/>
      <c r="F61" s="313"/>
      <c r="G61" s="313"/>
      <c r="H61" s="113" t="s">
        <v>204</v>
      </c>
      <c r="I61" s="300"/>
      <c r="J61" s="300"/>
      <c r="K61" s="297"/>
      <c r="L61" s="111" t="s">
        <v>503</v>
      </c>
      <c r="M61" s="106">
        <v>40000000</v>
      </c>
      <c r="N61" s="106">
        <f t="shared" si="12"/>
        <v>28000000</v>
      </c>
      <c r="O61" s="107" t="s">
        <v>413</v>
      </c>
      <c r="P61" s="107" t="s">
        <v>276</v>
      </c>
      <c r="Q61" s="109"/>
      <c r="R61" s="109"/>
      <c r="S61" s="109"/>
      <c r="T61" s="109"/>
      <c r="U61" s="109"/>
      <c r="V61" s="109"/>
      <c r="W61" s="109"/>
      <c r="X61" s="109"/>
      <c r="Y61" s="109"/>
      <c r="Z61" s="113" t="s">
        <v>501</v>
      </c>
      <c r="AA61" s="110" t="s">
        <v>20</v>
      </c>
    </row>
    <row r="62" spans="1:27" ht="90" customHeight="1" x14ac:dyDescent="0.25">
      <c r="A62" s="100">
        <v>3</v>
      </c>
      <c r="B62" s="279"/>
      <c r="C62" s="317"/>
      <c r="D62" s="317"/>
      <c r="E62" s="313"/>
      <c r="F62" s="313"/>
      <c r="G62" s="313"/>
      <c r="H62" s="113" t="s">
        <v>206</v>
      </c>
      <c r="I62" s="300"/>
      <c r="J62" s="300"/>
      <c r="K62" s="297"/>
      <c r="L62" s="111" t="s">
        <v>502</v>
      </c>
      <c r="M62" s="106">
        <v>35000000</v>
      </c>
      <c r="N62" s="106">
        <f t="shared" si="12"/>
        <v>24500000</v>
      </c>
      <c r="O62" s="107" t="s">
        <v>413</v>
      </c>
      <c r="P62" s="107" t="s">
        <v>276</v>
      </c>
      <c r="Q62" s="109"/>
      <c r="R62" s="109"/>
      <c r="S62" s="109"/>
      <c r="T62" s="109"/>
      <c r="U62" s="109"/>
      <c r="V62" s="109"/>
      <c r="W62" s="109"/>
      <c r="X62" s="109"/>
      <c r="Y62" s="109"/>
      <c r="Z62" s="113" t="s">
        <v>501</v>
      </c>
      <c r="AA62" s="110" t="s">
        <v>20</v>
      </c>
    </row>
    <row r="63" spans="1:27" ht="82.5" customHeight="1" x14ac:dyDescent="0.25">
      <c r="A63" s="100">
        <v>4</v>
      </c>
      <c r="B63" s="279"/>
      <c r="C63" s="317"/>
      <c r="D63" s="317"/>
      <c r="E63" s="313"/>
      <c r="F63" s="313"/>
      <c r="G63" s="313"/>
      <c r="H63" s="113" t="s">
        <v>506</v>
      </c>
      <c r="I63" s="300"/>
      <c r="J63" s="300"/>
      <c r="K63" s="297"/>
      <c r="L63" s="111" t="s">
        <v>507</v>
      </c>
      <c r="M63" s="106">
        <v>7500000</v>
      </c>
      <c r="N63" s="106">
        <f t="shared" si="12"/>
        <v>5250000</v>
      </c>
      <c r="O63" s="107" t="s">
        <v>413</v>
      </c>
      <c r="P63" s="107" t="s">
        <v>276</v>
      </c>
      <c r="Q63" s="108"/>
      <c r="R63" s="108"/>
      <c r="S63" s="108"/>
      <c r="T63" s="108"/>
      <c r="U63" s="109"/>
      <c r="V63" s="109"/>
      <c r="W63" s="109"/>
      <c r="X63" s="108" t="s">
        <v>105</v>
      </c>
      <c r="Y63" s="109"/>
      <c r="Z63" s="113" t="s">
        <v>501</v>
      </c>
      <c r="AA63" s="110" t="s">
        <v>20</v>
      </c>
    </row>
    <row r="64" spans="1:27" ht="84.75" customHeight="1" x14ac:dyDescent="0.25">
      <c r="A64" s="100">
        <v>5</v>
      </c>
      <c r="B64" s="279"/>
      <c r="C64" s="317"/>
      <c r="D64" s="317"/>
      <c r="E64" s="313"/>
      <c r="F64" s="313"/>
      <c r="G64" s="313"/>
      <c r="H64" s="113" t="s">
        <v>508</v>
      </c>
      <c r="I64" s="300"/>
      <c r="J64" s="300"/>
      <c r="K64" s="297"/>
      <c r="L64" s="111" t="s">
        <v>509</v>
      </c>
      <c r="M64" s="106">
        <v>3600000</v>
      </c>
      <c r="N64" s="106">
        <f t="shared" si="12"/>
        <v>2520000</v>
      </c>
      <c r="O64" s="107" t="s">
        <v>413</v>
      </c>
      <c r="P64" s="107" t="s">
        <v>276</v>
      </c>
      <c r="Q64" s="109"/>
      <c r="R64" s="109"/>
      <c r="S64" s="109"/>
      <c r="T64" s="109"/>
      <c r="U64" s="109"/>
      <c r="V64" s="109"/>
      <c r="W64" s="108" t="s">
        <v>105</v>
      </c>
      <c r="X64" s="109"/>
      <c r="Y64" s="108"/>
      <c r="Z64" s="113" t="s">
        <v>501</v>
      </c>
      <c r="AA64" s="110" t="s">
        <v>20</v>
      </c>
    </row>
    <row r="65" spans="1:27" ht="84.75" customHeight="1" x14ac:dyDescent="0.25">
      <c r="A65" s="114">
        <v>6</v>
      </c>
      <c r="B65" s="340"/>
      <c r="C65" s="337"/>
      <c r="D65" s="337"/>
      <c r="E65" s="315"/>
      <c r="F65" s="315"/>
      <c r="G65" s="315"/>
      <c r="H65" s="113" t="s">
        <v>499</v>
      </c>
      <c r="I65" s="300"/>
      <c r="J65" s="300"/>
      <c r="K65" s="297"/>
      <c r="L65" s="111" t="s">
        <v>500</v>
      </c>
      <c r="M65" s="106">
        <v>60000000</v>
      </c>
      <c r="N65" s="106">
        <f t="shared" si="12"/>
        <v>42000000</v>
      </c>
      <c r="O65" s="107" t="s">
        <v>413</v>
      </c>
      <c r="P65" s="107" t="s">
        <v>276</v>
      </c>
      <c r="Q65" s="121"/>
      <c r="R65" s="121"/>
      <c r="S65" s="121"/>
      <c r="T65" s="121"/>
      <c r="U65" s="121"/>
      <c r="V65" s="121"/>
      <c r="W65" s="120"/>
      <c r="X65" s="121"/>
      <c r="Y65" s="120"/>
      <c r="Z65" s="113" t="s">
        <v>501</v>
      </c>
      <c r="AA65" s="110" t="s">
        <v>20</v>
      </c>
    </row>
    <row r="66" spans="1:27" ht="84.75" customHeight="1" x14ac:dyDescent="0.25">
      <c r="A66" s="114">
        <v>7</v>
      </c>
      <c r="B66" s="340"/>
      <c r="C66" s="337"/>
      <c r="D66" s="337"/>
      <c r="E66" s="315"/>
      <c r="F66" s="315"/>
      <c r="G66" s="315"/>
      <c r="H66" s="129" t="s">
        <v>511</v>
      </c>
      <c r="I66" s="300"/>
      <c r="J66" s="300"/>
      <c r="K66" s="297"/>
      <c r="L66" s="144"/>
      <c r="M66" s="145">
        <v>1000000</v>
      </c>
      <c r="N66" s="106">
        <f t="shared" si="12"/>
        <v>700000</v>
      </c>
      <c r="O66" s="146" t="s">
        <v>128</v>
      </c>
      <c r="P66" s="146" t="s">
        <v>126</v>
      </c>
      <c r="Q66" s="121"/>
      <c r="R66" s="121"/>
      <c r="S66" s="121"/>
      <c r="T66" s="121"/>
      <c r="U66" s="121"/>
      <c r="V66" s="121"/>
      <c r="W66" s="120"/>
      <c r="X66" s="121"/>
      <c r="Y66" s="120"/>
      <c r="Z66" s="147" t="s">
        <v>512</v>
      </c>
      <c r="AA66" s="148"/>
    </row>
    <row r="67" spans="1:27" ht="84.75" customHeight="1" x14ac:dyDescent="0.25">
      <c r="A67" s="114">
        <v>8</v>
      </c>
      <c r="B67" s="340"/>
      <c r="C67" s="337"/>
      <c r="D67" s="337"/>
      <c r="E67" s="315"/>
      <c r="F67" s="315"/>
      <c r="G67" s="315"/>
      <c r="H67" s="113" t="s">
        <v>204</v>
      </c>
      <c r="I67" s="300"/>
      <c r="J67" s="300"/>
      <c r="K67" s="297"/>
      <c r="L67" s="111" t="s">
        <v>599</v>
      </c>
      <c r="M67" s="118">
        <v>40000000</v>
      </c>
      <c r="N67" s="106">
        <f t="shared" si="12"/>
        <v>28000000</v>
      </c>
      <c r="O67" s="119" t="s">
        <v>513</v>
      </c>
      <c r="P67" s="119" t="s">
        <v>205</v>
      </c>
      <c r="Q67" s="121"/>
      <c r="R67" s="121"/>
      <c r="S67" s="121"/>
      <c r="T67" s="121"/>
      <c r="U67" s="121"/>
      <c r="V67" s="121"/>
      <c r="W67" s="120"/>
      <c r="X67" s="121"/>
      <c r="Y67" s="120"/>
      <c r="Z67" s="149" t="s">
        <v>524</v>
      </c>
      <c r="AA67" s="122"/>
    </row>
    <row r="68" spans="1:27" ht="130.5" customHeight="1" x14ac:dyDescent="0.25">
      <c r="A68" s="114">
        <v>9</v>
      </c>
      <c r="B68" s="340"/>
      <c r="C68" s="337"/>
      <c r="D68" s="337"/>
      <c r="E68" s="315"/>
      <c r="F68" s="315"/>
      <c r="G68" s="315"/>
      <c r="H68" s="113" t="s">
        <v>514</v>
      </c>
      <c r="I68" s="300"/>
      <c r="J68" s="300"/>
      <c r="K68" s="297"/>
      <c r="L68" s="111" t="s">
        <v>600</v>
      </c>
      <c r="M68" s="118">
        <v>39000000</v>
      </c>
      <c r="N68" s="145">
        <f t="shared" si="12"/>
        <v>27300000</v>
      </c>
      <c r="O68" s="119" t="s">
        <v>513</v>
      </c>
      <c r="P68" s="119" t="s">
        <v>205</v>
      </c>
      <c r="Q68" s="108" t="s">
        <v>105</v>
      </c>
      <c r="R68" s="108" t="s">
        <v>105</v>
      </c>
      <c r="S68" s="108" t="s">
        <v>105</v>
      </c>
      <c r="T68" s="108" t="s">
        <v>105</v>
      </c>
      <c r="U68" s="121"/>
      <c r="V68" s="121"/>
      <c r="W68" s="120"/>
      <c r="X68" s="121"/>
      <c r="Y68" s="120"/>
      <c r="Z68" s="147" t="s">
        <v>525</v>
      </c>
      <c r="AA68" s="110" t="s">
        <v>283</v>
      </c>
    </row>
    <row r="69" spans="1:27" ht="111" customHeight="1" x14ac:dyDescent="0.25">
      <c r="A69" s="114">
        <v>10</v>
      </c>
      <c r="B69" s="340"/>
      <c r="C69" s="337"/>
      <c r="D69" s="337"/>
      <c r="E69" s="315"/>
      <c r="F69" s="315"/>
      <c r="G69" s="315"/>
      <c r="H69" s="113" t="s">
        <v>515</v>
      </c>
      <c r="I69" s="300"/>
      <c r="J69" s="300"/>
      <c r="K69" s="297"/>
      <c r="L69" s="111" t="s">
        <v>601</v>
      </c>
      <c r="M69" s="118">
        <v>6000000</v>
      </c>
      <c r="N69" s="118">
        <f t="shared" si="12"/>
        <v>4200000</v>
      </c>
      <c r="O69" s="119" t="s">
        <v>513</v>
      </c>
      <c r="P69" s="119" t="s">
        <v>205</v>
      </c>
      <c r="Q69" s="121"/>
      <c r="R69" s="121"/>
      <c r="S69" s="121"/>
      <c r="T69" s="121"/>
      <c r="U69" s="121"/>
      <c r="V69" s="121"/>
      <c r="W69" s="108" t="s">
        <v>105</v>
      </c>
      <c r="X69" s="121"/>
      <c r="Y69" s="120"/>
      <c r="Z69" s="147" t="s">
        <v>526</v>
      </c>
      <c r="AA69" s="122"/>
    </row>
    <row r="70" spans="1:27" ht="119.25" customHeight="1" x14ac:dyDescent="0.25">
      <c r="A70" s="114">
        <v>11</v>
      </c>
      <c r="B70" s="340"/>
      <c r="C70" s="337"/>
      <c r="D70" s="337"/>
      <c r="E70" s="315"/>
      <c r="F70" s="315"/>
      <c r="G70" s="315"/>
      <c r="H70" s="113" t="s">
        <v>516</v>
      </c>
      <c r="I70" s="300"/>
      <c r="J70" s="300"/>
      <c r="K70" s="297"/>
      <c r="L70" s="111" t="s">
        <v>517</v>
      </c>
      <c r="M70" s="118">
        <v>6000000</v>
      </c>
      <c r="N70" s="118">
        <f t="shared" si="12"/>
        <v>4200000</v>
      </c>
      <c r="O70" s="119" t="s">
        <v>513</v>
      </c>
      <c r="P70" s="119" t="s">
        <v>205</v>
      </c>
      <c r="Q70" s="121"/>
      <c r="R70" s="121"/>
      <c r="S70" s="121"/>
      <c r="T70" s="108" t="s">
        <v>105</v>
      </c>
      <c r="U70" s="121"/>
      <c r="V70" s="121"/>
      <c r="W70" s="120"/>
      <c r="X70" s="121"/>
      <c r="Y70" s="120" t="s">
        <v>105</v>
      </c>
      <c r="Z70" s="147" t="s">
        <v>526</v>
      </c>
      <c r="AA70" s="122"/>
    </row>
    <row r="71" spans="1:27" ht="109.5" customHeight="1" x14ac:dyDescent="0.25">
      <c r="A71" s="114">
        <v>12</v>
      </c>
      <c r="B71" s="340"/>
      <c r="C71" s="337"/>
      <c r="D71" s="337"/>
      <c r="E71" s="315"/>
      <c r="F71" s="315"/>
      <c r="G71" s="315"/>
      <c r="H71" s="113" t="s">
        <v>518</v>
      </c>
      <c r="I71" s="300"/>
      <c r="J71" s="300"/>
      <c r="K71" s="297"/>
      <c r="L71" s="111" t="s">
        <v>602</v>
      </c>
      <c r="M71" s="118">
        <v>5500000</v>
      </c>
      <c r="N71" s="118">
        <f t="shared" si="12"/>
        <v>3850000</v>
      </c>
      <c r="O71" s="119" t="s">
        <v>187</v>
      </c>
      <c r="P71" s="119" t="s">
        <v>205</v>
      </c>
      <c r="Q71" s="121"/>
      <c r="R71" s="121"/>
      <c r="S71" s="121"/>
      <c r="T71" s="121"/>
      <c r="U71" s="121"/>
      <c r="V71" s="121"/>
      <c r="W71" s="120"/>
      <c r="X71" s="121"/>
      <c r="Y71" s="120"/>
      <c r="Z71" s="147" t="s">
        <v>526</v>
      </c>
      <c r="AA71" s="122"/>
    </row>
    <row r="72" spans="1:27" ht="84.75" customHeight="1" x14ac:dyDescent="0.25">
      <c r="A72" s="114">
        <v>13</v>
      </c>
      <c r="B72" s="340"/>
      <c r="C72" s="337"/>
      <c r="D72" s="337"/>
      <c r="E72" s="315"/>
      <c r="F72" s="315"/>
      <c r="G72" s="315"/>
      <c r="H72" s="113" t="s">
        <v>519</v>
      </c>
      <c r="I72" s="300"/>
      <c r="J72" s="300"/>
      <c r="K72" s="297"/>
      <c r="L72" s="117"/>
      <c r="M72" s="106">
        <v>4500000</v>
      </c>
      <c r="N72" s="106">
        <f t="shared" si="12"/>
        <v>3150000</v>
      </c>
      <c r="O72" s="107" t="s">
        <v>125</v>
      </c>
      <c r="P72" s="107" t="s">
        <v>205</v>
      </c>
      <c r="Q72" s="109"/>
      <c r="R72" s="109"/>
      <c r="S72" s="109"/>
      <c r="T72" s="108" t="s">
        <v>105</v>
      </c>
      <c r="U72" s="109"/>
      <c r="V72" s="109"/>
      <c r="W72" s="109"/>
      <c r="X72" s="109"/>
      <c r="Y72" s="108" t="s">
        <v>105</v>
      </c>
      <c r="Z72" s="147" t="s">
        <v>527</v>
      </c>
      <c r="AA72" s="122"/>
    </row>
    <row r="73" spans="1:27" ht="84.75" customHeight="1" thickBot="1" x14ac:dyDescent="0.3">
      <c r="A73" s="78">
        <v>14</v>
      </c>
      <c r="B73" s="280"/>
      <c r="C73" s="318"/>
      <c r="D73" s="318"/>
      <c r="E73" s="314"/>
      <c r="F73" s="314"/>
      <c r="G73" s="314"/>
      <c r="H73" s="80" t="s">
        <v>520</v>
      </c>
      <c r="I73" s="301"/>
      <c r="J73" s="301"/>
      <c r="K73" s="298"/>
      <c r="L73" s="132"/>
      <c r="M73" s="82">
        <v>5000000</v>
      </c>
      <c r="N73" s="82">
        <f t="shared" si="12"/>
        <v>3500000</v>
      </c>
      <c r="O73" s="83" t="s">
        <v>125</v>
      </c>
      <c r="P73" s="83" t="s">
        <v>205</v>
      </c>
      <c r="Q73" s="84"/>
      <c r="R73" s="84"/>
      <c r="S73" s="84"/>
      <c r="T73" s="84"/>
      <c r="U73" s="84"/>
      <c r="V73" s="84"/>
      <c r="W73" s="84"/>
      <c r="X73" s="84"/>
      <c r="Y73" s="85"/>
      <c r="Z73" s="150" t="s">
        <v>527</v>
      </c>
      <c r="AA73" s="86"/>
    </row>
    <row r="74" spans="1:27" ht="15" customHeight="1" thickBot="1" x14ac:dyDescent="0.3">
      <c r="A74" s="140"/>
      <c r="B74" s="88"/>
      <c r="C74" s="89"/>
      <c r="D74" s="89"/>
      <c r="E74" s="90"/>
      <c r="F74" s="90"/>
      <c r="G74" s="90"/>
      <c r="H74" s="91"/>
      <c r="I74" s="90"/>
      <c r="J74" s="90"/>
      <c r="K74" s="92"/>
      <c r="L74" s="93"/>
      <c r="M74" s="94"/>
      <c r="N74" s="94"/>
      <c r="O74" s="95"/>
      <c r="P74" s="95"/>
      <c r="Q74" s="96"/>
      <c r="R74" s="87"/>
      <c r="S74" s="87"/>
      <c r="T74" s="96"/>
      <c r="U74" s="96"/>
      <c r="V74" s="96"/>
      <c r="W74" s="87"/>
      <c r="X74" s="96"/>
      <c r="Y74" s="87"/>
      <c r="Z74" s="89"/>
      <c r="AA74" s="97"/>
    </row>
    <row r="75" spans="1:27" ht="82.5" customHeight="1" x14ac:dyDescent="0.25">
      <c r="A75" s="68">
        <v>1</v>
      </c>
      <c r="B75" s="278" t="s">
        <v>250</v>
      </c>
      <c r="C75" s="316" t="s">
        <v>251</v>
      </c>
      <c r="D75" s="316" t="s">
        <v>249</v>
      </c>
      <c r="E75" s="311">
        <v>70936838</v>
      </c>
      <c r="F75" s="311">
        <v>102326631</v>
      </c>
      <c r="G75" s="311">
        <v>600049060</v>
      </c>
      <c r="H75" s="71" t="s">
        <v>252</v>
      </c>
      <c r="I75" s="299" t="s">
        <v>18</v>
      </c>
      <c r="J75" s="299" t="s">
        <v>19</v>
      </c>
      <c r="K75" s="296" t="s">
        <v>250</v>
      </c>
      <c r="L75" s="72" t="s">
        <v>474</v>
      </c>
      <c r="M75" s="73">
        <v>12000000</v>
      </c>
      <c r="N75" s="73">
        <f t="shared" ref="N75:N81" si="13">M75/100*70</f>
        <v>8400000</v>
      </c>
      <c r="O75" s="74" t="s">
        <v>158</v>
      </c>
      <c r="P75" s="74" t="s">
        <v>205</v>
      </c>
      <c r="Q75" s="75"/>
      <c r="R75" s="75"/>
      <c r="S75" s="75"/>
      <c r="T75" s="75"/>
      <c r="U75" s="75"/>
      <c r="V75" s="75"/>
      <c r="W75" s="75"/>
      <c r="X75" s="75"/>
      <c r="Y75" s="75"/>
      <c r="Z75" s="70"/>
      <c r="AA75" s="77"/>
    </row>
    <row r="76" spans="1:27" ht="82.5" customHeight="1" x14ac:dyDescent="0.25">
      <c r="A76" s="100">
        <v>2</v>
      </c>
      <c r="B76" s="279"/>
      <c r="C76" s="317"/>
      <c r="D76" s="317"/>
      <c r="E76" s="313"/>
      <c r="F76" s="313"/>
      <c r="G76" s="313"/>
      <c r="H76" s="113" t="s">
        <v>253</v>
      </c>
      <c r="I76" s="300"/>
      <c r="J76" s="300"/>
      <c r="K76" s="297"/>
      <c r="L76" s="111" t="s">
        <v>475</v>
      </c>
      <c r="M76" s="106">
        <v>2000000</v>
      </c>
      <c r="N76" s="106">
        <f t="shared" si="13"/>
        <v>1400000</v>
      </c>
      <c r="O76" s="107" t="s">
        <v>450</v>
      </c>
      <c r="P76" s="107" t="s">
        <v>234</v>
      </c>
      <c r="Q76" s="108" t="s">
        <v>105</v>
      </c>
      <c r="R76" s="108" t="s">
        <v>105</v>
      </c>
      <c r="S76" s="108" t="s">
        <v>105</v>
      </c>
      <c r="T76" s="109"/>
      <c r="U76" s="109"/>
      <c r="V76" s="109"/>
      <c r="W76" s="109"/>
      <c r="X76" s="109"/>
      <c r="Y76" s="109"/>
      <c r="Z76" s="102"/>
      <c r="AA76" s="110"/>
    </row>
    <row r="77" spans="1:27" ht="82.5" customHeight="1" x14ac:dyDescent="0.25">
      <c r="A77" s="100">
        <v>3</v>
      </c>
      <c r="B77" s="279"/>
      <c r="C77" s="317"/>
      <c r="D77" s="317"/>
      <c r="E77" s="313"/>
      <c r="F77" s="313"/>
      <c r="G77" s="313"/>
      <c r="H77" s="113" t="s">
        <v>254</v>
      </c>
      <c r="I77" s="300"/>
      <c r="J77" s="300"/>
      <c r="K77" s="297"/>
      <c r="L77" s="111" t="s">
        <v>477</v>
      </c>
      <c r="M77" s="106">
        <v>30000000</v>
      </c>
      <c r="N77" s="106">
        <f t="shared" si="13"/>
        <v>21000000</v>
      </c>
      <c r="O77" s="107" t="s">
        <v>158</v>
      </c>
      <c r="P77" s="107" t="s">
        <v>234</v>
      </c>
      <c r="Q77" s="109"/>
      <c r="R77" s="109"/>
      <c r="S77" s="109"/>
      <c r="T77" s="109"/>
      <c r="U77" s="109"/>
      <c r="V77" s="109"/>
      <c r="W77" s="109"/>
      <c r="X77" s="109"/>
      <c r="Y77" s="108"/>
      <c r="Z77" s="102"/>
      <c r="AA77" s="110"/>
    </row>
    <row r="78" spans="1:27" ht="82.5" customHeight="1" x14ac:dyDescent="0.25">
      <c r="A78" s="100">
        <v>4</v>
      </c>
      <c r="B78" s="279"/>
      <c r="C78" s="317"/>
      <c r="D78" s="317"/>
      <c r="E78" s="313"/>
      <c r="F78" s="313"/>
      <c r="G78" s="313"/>
      <c r="H78" s="113" t="s">
        <v>255</v>
      </c>
      <c r="I78" s="300"/>
      <c r="J78" s="300"/>
      <c r="K78" s="297"/>
      <c r="L78" s="111" t="s">
        <v>476</v>
      </c>
      <c r="M78" s="106">
        <v>2000000</v>
      </c>
      <c r="N78" s="106">
        <f t="shared" si="13"/>
        <v>1400000</v>
      </c>
      <c r="O78" s="107" t="s">
        <v>116</v>
      </c>
      <c r="P78" s="107" t="s">
        <v>138</v>
      </c>
      <c r="Q78" s="109"/>
      <c r="R78" s="109"/>
      <c r="S78" s="109"/>
      <c r="T78" s="109"/>
      <c r="U78" s="109"/>
      <c r="V78" s="109"/>
      <c r="W78" s="109"/>
      <c r="X78" s="109"/>
      <c r="Y78" s="109"/>
      <c r="Z78" s="102"/>
      <c r="AA78" s="110"/>
    </row>
    <row r="79" spans="1:27" ht="82.5" customHeight="1" x14ac:dyDescent="0.25">
      <c r="A79" s="100">
        <v>5</v>
      </c>
      <c r="B79" s="279"/>
      <c r="C79" s="317"/>
      <c r="D79" s="317"/>
      <c r="E79" s="313"/>
      <c r="F79" s="313"/>
      <c r="G79" s="313"/>
      <c r="H79" s="113" t="s">
        <v>256</v>
      </c>
      <c r="I79" s="300"/>
      <c r="J79" s="300"/>
      <c r="K79" s="297"/>
      <c r="L79" s="111" t="s">
        <v>478</v>
      </c>
      <c r="M79" s="106">
        <v>5000000</v>
      </c>
      <c r="N79" s="106">
        <f t="shared" si="13"/>
        <v>3500000</v>
      </c>
      <c r="O79" s="107" t="s">
        <v>228</v>
      </c>
      <c r="P79" s="107" t="s">
        <v>450</v>
      </c>
      <c r="Q79" s="109"/>
      <c r="R79" s="109"/>
      <c r="S79" s="109"/>
      <c r="T79" s="109"/>
      <c r="U79" s="109"/>
      <c r="V79" s="109"/>
      <c r="W79" s="109"/>
      <c r="X79" s="109"/>
      <c r="Y79" s="109"/>
      <c r="Z79" s="102"/>
      <c r="AA79" s="110"/>
    </row>
    <row r="80" spans="1:27" ht="82.5" customHeight="1" x14ac:dyDescent="0.25">
      <c r="A80" s="100">
        <v>6</v>
      </c>
      <c r="B80" s="279"/>
      <c r="C80" s="317"/>
      <c r="D80" s="317"/>
      <c r="E80" s="313"/>
      <c r="F80" s="313"/>
      <c r="G80" s="313"/>
      <c r="H80" s="113" t="s">
        <v>257</v>
      </c>
      <c r="I80" s="300"/>
      <c r="J80" s="300"/>
      <c r="K80" s="297"/>
      <c r="L80" s="111" t="s">
        <v>480</v>
      </c>
      <c r="M80" s="106">
        <v>100000000</v>
      </c>
      <c r="N80" s="106">
        <f t="shared" si="13"/>
        <v>70000000</v>
      </c>
      <c r="O80" s="107" t="s">
        <v>158</v>
      </c>
      <c r="P80" s="107" t="s">
        <v>479</v>
      </c>
      <c r="Q80" s="109"/>
      <c r="R80" s="109"/>
      <c r="S80" s="109"/>
      <c r="T80" s="109"/>
      <c r="U80" s="109"/>
      <c r="V80" s="109"/>
      <c r="W80" s="109"/>
      <c r="X80" s="108" t="s">
        <v>105</v>
      </c>
      <c r="Y80" s="108"/>
      <c r="Z80" s="102"/>
      <c r="AA80" s="110"/>
    </row>
    <row r="81" spans="1:27" ht="82.5" customHeight="1" x14ac:dyDescent="0.25">
      <c r="A81" s="100">
        <v>7</v>
      </c>
      <c r="B81" s="279"/>
      <c r="C81" s="317"/>
      <c r="D81" s="317"/>
      <c r="E81" s="313"/>
      <c r="F81" s="313"/>
      <c r="G81" s="313"/>
      <c r="H81" s="113" t="s">
        <v>258</v>
      </c>
      <c r="I81" s="300"/>
      <c r="J81" s="300"/>
      <c r="K81" s="297"/>
      <c r="L81" s="111" t="s">
        <v>482</v>
      </c>
      <c r="M81" s="106">
        <v>10000000</v>
      </c>
      <c r="N81" s="106">
        <f t="shared" si="13"/>
        <v>7000000</v>
      </c>
      <c r="O81" s="107" t="s">
        <v>450</v>
      </c>
      <c r="P81" s="107" t="s">
        <v>481</v>
      </c>
      <c r="Q81" s="109"/>
      <c r="R81" s="109"/>
      <c r="S81" s="109"/>
      <c r="T81" s="109"/>
      <c r="U81" s="109"/>
      <c r="V81" s="109"/>
      <c r="W81" s="109"/>
      <c r="X81" s="109"/>
      <c r="Y81" s="109"/>
      <c r="Z81" s="102"/>
      <c r="AA81" s="110"/>
    </row>
    <row r="82" spans="1:27" ht="82.5" customHeight="1" x14ac:dyDescent="0.25">
      <c r="A82" s="100">
        <v>8</v>
      </c>
      <c r="B82" s="279"/>
      <c r="C82" s="317"/>
      <c r="D82" s="317"/>
      <c r="E82" s="313"/>
      <c r="F82" s="313"/>
      <c r="G82" s="313"/>
      <c r="H82" s="113" t="s">
        <v>259</v>
      </c>
      <c r="I82" s="300"/>
      <c r="J82" s="300"/>
      <c r="K82" s="297"/>
      <c r="L82" s="111" t="s">
        <v>483</v>
      </c>
      <c r="M82" s="106">
        <v>6000000</v>
      </c>
      <c r="N82" s="106">
        <f t="shared" ref="N82:N89" si="14">M82/100*70</f>
        <v>4200000</v>
      </c>
      <c r="O82" s="107" t="s">
        <v>484</v>
      </c>
      <c r="P82" s="107" t="s">
        <v>121</v>
      </c>
      <c r="Q82" s="109"/>
      <c r="R82" s="109"/>
      <c r="S82" s="109"/>
      <c r="T82" s="109"/>
      <c r="U82" s="109"/>
      <c r="V82" s="109"/>
      <c r="W82" s="109"/>
      <c r="X82" s="109"/>
      <c r="Y82" s="108"/>
      <c r="Z82" s="102"/>
      <c r="AA82" s="110"/>
    </row>
    <row r="83" spans="1:27" ht="93.75" customHeight="1" x14ac:dyDescent="0.25">
      <c r="A83" s="114">
        <v>9</v>
      </c>
      <c r="B83" s="340"/>
      <c r="C83" s="337"/>
      <c r="D83" s="337"/>
      <c r="E83" s="315"/>
      <c r="F83" s="315"/>
      <c r="G83" s="315"/>
      <c r="H83" s="113" t="s">
        <v>260</v>
      </c>
      <c r="I83" s="300"/>
      <c r="J83" s="300"/>
      <c r="K83" s="297"/>
      <c r="L83" s="111" t="s">
        <v>485</v>
      </c>
      <c r="M83" s="106">
        <v>1500000</v>
      </c>
      <c r="N83" s="106">
        <f t="shared" ref="N83:N85" si="15">M83/100*70</f>
        <v>1050000</v>
      </c>
      <c r="O83" s="107" t="s">
        <v>486</v>
      </c>
      <c r="P83" s="107" t="s">
        <v>330</v>
      </c>
      <c r="Q83" s="121"/>
      <c r="R83" s="121"/>
      <c r="S83" s="121"/>
      <c r="T83" s="121"/>
      <c r="U83" s="121"/>
      <c r="V83" s="121"/>
      <c r="W83" s="121"/>
      <c r="X83" s="121"/>
      <c r="Y83" s="120"/>
      <c r="Z83" s="115"/>
      <c r="AA83" s="122"/>
    </row>
    <row r="84" spans="1:27" ht="82.5" customHeight="1" x14ac:dyDescent="0.25">
      <c r="A84" s="114">
        <v>10</v>
      </c>
      <c r="B84" s="340"/>
      <c r="C84" s="337"/>
      <c r="D84" s="337"/>
      <c r="E84" s="315"/>
      <c r="F84" s="315"/>
      <c r="G84" s="315"/>
      <c r="H84" s="151" t="s">
        <v>487</v>
      </c>
      <c r="I84" s="300"/>
      <c r="J84" s="300"/>
      <c r="K84" s="297"/>
      <c r="L84" s="117" t="s">
        <v>488</v>
      </c>
      <c r="M84" s="118">
        <v>6000000</v>
      </c>
      <c r="N84" s="118">
        <f t="shared" si="15"/>
        <v>4200000</v>
      </c>
      <c r="O84" s="119" t="s">
        <v>158</v>
      </c>
      <c r="P84" s="119" t="s">
        <v>479</v>
      </c>
      <c r="Q84" s="121"/>
      <c r="R84" s="121"/>
      <c r="S84" s="121"/>
      <c r="T84" s="121"/>
      <c r="U84" s="121"/>
      <c r="V84" s="121"/>
      <c r="W84" s="121"/>
      <c r="X84" s="121"/>
      <c r="Y84" s="120"/>
      <c r="Z84" s="115"/>
      <c r="AA84" s="122"/>
    </row>
    <row r="85" spans="1:27" ht="97.5" customHeight="1" thickBot="1" x14ac:dyDescent="0.3">
      <c r="A85" s="78">
        <v>11</v>
      </c>
      <c r="B85" s="280"/>
      <c r="C85" s="318"/>
      <c r="D85" s="318"/>
      <c r="E85" s="314"/>
      <c r="F85" s="314"/>
      <c r="G85" s="314"/>
      <c r="H85" s="80" t="s">
        <v>489</v>
      </c>
      <c r="I85" s="301"/>
      <c r="J85" s="301"/>
      <c r="K85" s="298"/>
      <c r="L85" s="132" t="s">
        <v>490</v>
      </c>
      <c r="M85" s="82">
        <v>1000000</v>
      </c>
      <c r="N85" s="82">
        <f t="shared" si="15"/>
        <v>700000</v>
      </c>
      <c r="O85" s="83" t="s">
        <v>205</v>
      </c>
      <c r="P85" s="83" t="s">
        <v>228</v>
      </c>
      <c r="Q85" s="84"/>
      <c r="R85" s="84"/>
      <c r="S85" s="84"/>
      <c r="T85" s="84"/>
      <c r="U85" s="84"/>
      <c r="V85" s="84"/>
      <c r="W85" s="84"/>
      <c r="X85" s="84"/>
      <c r="Y85" s="84"/>
      <c r="Z85" s="79"/>
      <c r="AA85" s="86"/>
    </row>
    <row r="86" spans="1:27" ht="15" customHeight="1" thickBot="1" x14ac:dyDescent="0.3">
      <c r="A86" s="140"/>
      <c r="B86" s="88"/>
      <c r="C86" s="89"/>
      <c r="D86" s="89"/>
      <c r="E86" s="90"/>
      <c r="F86" s="90"/>
      <c r="G86" s="90"/>
      <c r="H86" s="91"/>
      <c r="I86" s="90"/>
      <c r="J86" s="90"/>
      <c r="K86" s="92"/>
      <c r="L86" s="93"/>
      <c r="M86" s="94"/>
      <c r="N86" s="118"/>
      <c r="O86" s="95"/>
      <c r="P86" s="95"/>
      <c r="Q86" s="96"/>
      <c r="R86" s="96"/>
      <c r="S86" s="96"/>
      <c r="T86" s="96"/>
      <c r="U86" s="96"/>
      <c r="V86" s="96"/>
      <c r="W86" s="96"/>
      <c r="X86" s="96"/>
      <c r="Y86" s="96"/>
      <c r="Z86" s="89"/>
      <c r="AA86" s="97"/>
    </row>
    <row r="87" spans="1:27" ht="82.5" customHeight="1" x14ac:dyDescent="0.25">
      <c r="A87" s="68">
        <v>1</v>
      </c>
      <c r="B87" s="278" t="s">
        <v>444</v>
      </c>
      <c r="C87" s="316" t="s">
        <v>445</v>
      </c>
      <c r="D87" s="316" t="s">
        <v>446</v>
      </c>
      <c r="E87" s="311">
        <v>75034255</v>
      </c>
      <c r="F87" s="311">
        <v>102326690</v>
      </c>
      <c r="G87" s="311">
        <v>600049094</v>
      </c>
      <c r="H87" s="71" t="s">
        <v>447</v>
      </c>
      <c r="I87" s="311" t="s">
        <v>18</v>
      </c>
      <c r="J87" s="311" t="s">
        <v>19</v>
      </c>
      <c r="K87" s="308" t="s">
        <v>448</v>
      </c>
      <c r="L87" s="72" t="s">
        <v>449</v>
      </c>
      <c r="M87" s="73">
        <v>17000000</v>
      </c>
      <c r="N87" s="73">
        <f t="shared" si="14"/>
        <v>11900000</v>
      </c>
      <c r="O87" s="74" t="s">
        <v>450</v>
      </c>
      <c r="P87" s="74" t="s">
        <v>450</v>
      </c>
      <c r="Q87" s="76" t="s">
        <v>105</v>
      </c>
      <c r="R87" s="76" t="s">
        <v>105</v>
      </c>
      <c r="S87" s="76" t="s">
        <v>105</v>
      </c>
      <c r="T87" s="76" t="s">
        <v>105</v>
      </c>
      <c r="U87" s="76"/>
      <c r="V87" s="76"/>
      <c r="W87" s="76" t="s">
        <v>105</v>
      </c>
      <c r="X87" s="76" t="s">
        <v>105</v>
      </c>
      <c r="Y87" s="76"/>
      <c r="Z87" s="71" t="s">
        <v>451</v>
      </c>
      <c r="AA87" s="77" t="s">
        <v>20</v>
      </c>
    </row>
    <row r="88" spans="1:27" ht="82.5" customHeight="1" x14ac:dyDescent="0.25">
      <c r="A88" s="100">
        <v>2</v>
      </c>
      <c r="B88" s="279"/>
      <c r="C88" s="317"/>
      <c r="D88" s="317"/>
      <c r="E88" s="313"/>
      <c r="F88" s="313"/>
      <c r="G88" s="313"/>
      <c r="H88" s="113" t="s">
        <v>491</v>
      </c>
      <c r="I88" s="313"/>
      <c r="J88" s="313"/>
      <c r="K88" s="309"/>
      <c r="L88" s="111" t="s">
        <v>492</v>
      </c>
      <c r="M88" s="106">
        <v>5000000</v>
      </c>
      <c r="N88" s="106">
        <f t="shared" si="14"/>
        <v>3500000</v>
      </c>
      <c r="O88" s="107" t="s">
        <v>116</v>
      </c>
      <c r="P88" s="107" t="s">
        <v>116</v>
      </c>
      <c r="Q88" s="108" t="s">
        <v>105</v>
      </c>
      <c r="R88" s="108" t="s">
        <v>105</v>
      </c>
      <c r="S88" s="108" t="s">
        <v>105</v>
      </c>
      <c r="T88" s="108" t="s">
        <v>105</v>
      </c>
      <c r="U88" s="108"/>
      <c r="V88" s="108" t="s">
        <v>105</v>
      </c>
      <c r="W88" s="108"/>
      <c r="X88" s="108"/>
      <c r="Y88" s="108"/>
      <c r="Z88" s="113" t="s">
        <v>493</v>
      </c>
      <c r="AA88" s="110" t="s">
        <v>20</v>
      </c>
    </row>
    <row r="89" spans="1:27" ht="82.5" customHeight="1" thickBot="1" x14ac:dyDescent="0.3">
      <c r="A89" s="78">
        <v>3</v>
      </c>
      <c r="B89" s="280"/>
      <c r="C89" s="318"/>
      <c r="D89" s="318"/>
      <c r="E89" s="314"/>
      <c r="F89" s="314"/>
      <c r="G89" s="314"/>
      <c r="H89" s="80" t="s">
        <v>382</v>
      </c>
      <c r="I89" s="314"/>
      <c r="J89" s="314"/>
      <c r="K89" s="310"/>
      <c r="L89" s="132" t="s">
        <v>494</v>
      </c>
      <c r="M89" s="82">
        <v>4500000</v>
      </c>
      <c r="N89" s="82">
        <f t="shared" si="14"/>
        <v>3150000</v>
      </c>
      <c r="O89" s="83" t="s">
        <v>116</v>
      </c>
      <c r="P89" s="83" t="s">
        <v>116</v>
      </c>
      <c r="Q89" s="85" t="s">
        <v>105</v>
      </c>
      <c r="R89" s="85" t="s">
        <v>105</v>
      </c>
      <c r="S89" s="85" t="s">
        <v>105</v>
      </c>
      <c r="T89" s="85" t="s">
        <v>105</v>
      </c>
      <c r="U89" s="85"/>
      <c r="V89" s="85"/>
      <c r="W89" s="85"/>
      <c r="X89" s="85"/>
      <c r="Y89" s="85"/>
      <c r="Z89" s="80" t="s">
        <v>493</v>
      </c>
      <c r="AA89" s="86" t="s">
        <v>20</v>
      </c>
    </row>
    <row r="90" spans="1:27" ht="15" customHeight="1" thickBot="1" x14ac:dyDescent="0.3">
      <c r="A90" s="140"/>
      <c r="B90" s="88"/>
      <c r="C90" s="89"/>
      <c r="D90" s="89"/>
      <c r="E90" s="90"/>
      <c r="F90" s="90"/>
      <c r="G90" s="90"/>
      <c r="H90" s="91"/>
      <c r="I90" s="90"/>
      <c r="J90" s="90"/>
      <c r="K90" s="92"/>
      <c r="L90" s="93"/>
      <c r="M90" s="94"/>
      <c r="N90" s="94"/>
      <c r="O90" s="95"/>
      <c r="P90" s="95"/>
      <c r="Q90" s="96"/>
      <c r="R90" s="87"/>
      <c r="S90" s="87"/>
      <c r="T90" s="96"/>
      <c r="U90" s="96"/>
      <c r="V90" s="96"/>
      <c r="W90" s="87"/>
      <c r="X90" s="96"/>
      <c r="Y90" s="87"/>
      <c r="Z90" s="89"/>
      <c r="AA90" s="97"/>
    </row>
    <row r="91" spans="1:27" ht="87" customHeight="1" x14ac:dyDescent="0.25">
      <c r="A91" s="68">
        <v>1</v>
      </c>
      <c r="B91" s="278" t="s">
        <v>202</v>
      </c>
      <c r="C91" s="316" t="s">
        <v>312</v>
      </c>
      <c r="D91" s="316" t="s">
        <v>313</v>
      </c>
      <c r="E91" s="319" t="s">
        <v>314</v>
      </c>
      <c r="F91" s="311">
        <v>181076918</v>
      </c>
      <c r="G91" s="311">
        <v>691009139</v>
      </c>
      <c r="H91" s="71" t="s">
        <v>349</v>
      </c>
      <c r="I91" s="299" t="s">
        <v>18</v>
      </c>
      <c r="J91" s="299" t="s">
        <v>19</v>
      </c>
      <c r="K91" s="296" t="s">
        <v>202</v>
      </c>
      <c r="L91" s="72" t="s">
        <v>350</v>
      </c>
      <c r="M91" s="73">
        <v>1500000</v>
      </c>
      <c r="N91" s="73">
        <f t="shared" ref="N91:N92" si="16">M91/100*70</f>
        <v>1050000</v>
      </c>
      <c r="O91" s="74" t="s">
        <v>425</v>
      </c>
      <c r="P91" s="74" t="s">
        <v>426</v>
      </c>
      <c r="Q91" s="75"/>
      <c r="R91" s="76" t="s">
        <v>105</v>
      </c>
      <c r="S91" s="75"/>
      <c r="T91" s="75"/>
      <c r="U91" s="76" t="s">
        <v>105</v>
      </c>
      <c r="V91" s="75"/>
      <c r="W91" s="76"/>
      <c r="X91" s="75"/>
      <c r="Y91" s="75"/>
      <c r="Z91" s="71" t="s">
        <v>148</v>
      </c>
      <c r="AA91" s="152" t="s">
        <v>358</v>
      </c>
    </row>
    <row r="92" spans="1:27" ht="99.75" customHeight="1" x14ac:dyDescent="0.25">
      <c r="A92" s="100">
        <v>2</v>
      </c>
      <c r="B92" s="279"/>
      <c r="C92" s="317"/>
      <c r="D92" s="317"/>
      <c r="E92" s="320"/>
      <c r="F92" s="313"/>
      <c r="G92" s="313"/>
      <c r="H92" s="113" t="s">
        <v>315</v>
      </c>
      <c r="I92" s="300"/>
      <c r="J92" s="300"/>
      <c r="K92" s="297"/>
      <c r="L92" s="111" t="s">
        <v>316</v>
      </c>
      <c r="M92" s="106">
        <v>13500000</v>
      </c>
      <c r="N92" s="106">
        <f t="shared" si="16"/>
        <v>9450000</v>
      </c>
      <c r="O92" s="107" t="s">
        <v>126</v>
      </c>
      <c r="P92" s="107" t="s">
        <v>228</v>
      </c>
      <c r="Q92" s="109"/>
      <c r="R92" s="109"/>
      <c r="S92" s="109"/>
      <c r="T92" s="109"/>
      <c r="U92" s="108"/>
      <c r="V92" s="109"/>
      <c r="W92" s="109"/>
      <c r="X92" s="108"/>
      <c r="Y92" s="109"/>
      <c r="Z92" s="113" t="s">
        <v>317</v>
      </c>
      <c r="AA92" s="110"/>
    </row>
    <row r="93" spans="1:27" ht="72" customHeight="1" x14ac:dyDescent="0.25">
      <c r="A93" s="100">
        <v>3</v>
      </c>
      <c r="B93" s="279"/>
      <c r="C93" s="317"/>
      <c r="D93" s="317"/>
      <c r="E93" s="320"/>
      <c r="F93" s="313"/>
      <c r="G93" s="313"/>
      <c r="H93" s="113" t="s">
        <v>318</v>
      </c>
      <c r="I93" s="300"/>
      <c r="J93" s="300"/>
      <c r="K93" s="297"/>
      <c r="L93" s="111" t="s">
        <v>319</v>
      </c>
      <c r="M93" s="106">
        <v>5600000</v>
      </c>
      <c r="N93" s="106">
        <f t="shared" ref="N93" si="17">M93/100*70</f>
        <v>3920000</v>
      </c>
      <c r="O93" s="107" t="s">
        <v>205</v>
      </c>
      <c r="P93" s="107" t="s">
        <v>205</v>
      </c>
      <c r="Q93" s="109"/>
      <c r="R93" s="109"/>
      <c r="S93" s="109"/>
      <c r="T93" s="109"/>
      <c r="U93" s="108"/>
      <c r="V93" s="109"/>
      <c r="W93" s="109"/>
      <c r="X93" s="108"/>
      <c r="Y93" s="109"/>
      <c r="Z93" s="113" t="s">
        <v>148</v>
      </c>
      <c r="AA93" s="110"/>
    </row>
    <row r="94" spans="1:27" ht="76.150000000000006" customHeight="1" x14ac:dyDescent="0.25">
      <c r="A94" s="100">
        <v>4</v>
      </c>
      <c r="B94" s="279"/>
      <c r="C94" s="317"/>
      <c r="D94" s="317"/>
      <c r="E94" s="320"/>
      <c r="F94" s="313"/>
      <c r="G94" s="313"/>
      <c r="H94" s="113" t="s">
        <v>320</v>
      </c>
      <c r="I94" s="300"/>
      <c r="J94" s="300"/>
      <c r="K94" s="297"/>
      <c r="L94" s="111" t="s">
        <v>321</v>
      </c>
      <c r="M94" s="106">
        <v>18000000</v>
      </c>
      <c r="N94" s="106">
        <f t="shared" ref="N94:N96" si="18">M94/100*70</f>
        <v>12600000</v>
      </c>
      <c r="O94" s="107" t="s">
        <v>126</v>
      </c>
      <c r="P94" s="107" t="s">
        <v>205</v>
      </c>
      <c r="Q94" s="109"/>
      <c r="R94" s="109"/>
      <c r="S94" s="109"/>
      <c r="T94" s="109"/>
      <c r="U94" s="108"/>
      <c r="V94" s="109"/>
      <c r="W94" s="109"/>
      <c r="X94" s="108"/>
      <c r="Y94" s="109"/>
      <c r="Z94" s="113" t="s">
        <v>148</v>
      </c>
      <c r="AA94" s="110"/>
    </row>
    <row r="95" spans="1:27" ht="96" customHeight="1" x14ac:dyDescent="0.25">
      <c r="A95" s="100">
        <v>5</v>
      </c>
      <c r="B95" s="279"/>
      <c r="C95" s="317"/>
      <c r="D95" s="317"/>
      <c r="E95" s="320"/>
      <c r="F95" s="313"/>
      <c r="G95" s="313"/>
      <c r="H95" s="113" t="s">
        <v>351</v>
      </c>
      <c r="I95" s="300"/>
      <c r="J95" s="300"/>
      <c r="K95" s="297"/>
      <c r="L95" s="105" t="s">
        <v>352</v>
      </c>
      <c r="M95" s="106">
        <v>10000000</v>
      </c>
      <c r="N95" s="106">
        <f t="shared" si="18"/>
        <v>7000000</v>
      </c>
      <c r="O95" s="107" t="s">
        <v>240</v>
      </c>
      <c r="P95" s="107" t="s">
        <v>429</v>
      </c>
      <c r="Q95" s="109"/>
      <c r="R95" s="109"/>
      <c r="S95" s="108" t="s">
        <v>105</v>
      </c>
      <c r="T95" s="109"/>
      <c r="U95" s="108"/>
      <c r="V95" s="109"/>
      <c r="W95" s="108" t="s">
        <v>105</v>
      </c>
      <c r="X95" s="108" t="s">
        <v>105</v>
      </c>
      <c r="Y95" s="109"/>
      <c r="Z95" s="113" t="s">
        <v>353</v>
      </c>
      <c r="AA95" s="110" t="s">
        <v>20</v>
      </c>
    </row>
    <row r="96" spans="1:27" ht="76.150000000000006" customHeight="1" thickBot="1" x14ac:dyDescent="0.3">
      <c r="A96" s="78">
        <v>6</v>
      </c>
      <c r="B96" s="280"/>
      <c r="C96" s="318"/>
      <c r="D96" s="318"/>
      <c r="E96" s="321"/>
      <c r="F96" s="314"/>
      <c r="G96" s="314"/>
      <c r="H96" s="80" t="s">
        <v>354</v>
      </c>
      <c r="I96" s="301"/>
      <c r="J96" s="301"/>
      <c r="K96" s="298"/>
      <c r="L96" s="132" t="s">
        <v>395</v>
      </c>
      <c r="M96" s="82">
        <v>750000</v>
      </c>
      <c r="N96" s="82">
        <f t="shared" si="18"/>
        <v>525000</v>
      </c>
      <c r="O96" s="83" t="s">
        <v>355</v>
      </c>
      <c r="P96" s="83" t="s">
        <v>356</v>
      </c>
      <c r="Q96" s="85" t="s">
        <v>105</v>
      </c>
      <c r="R96" s="84"/>
      <c r="S96" s="85" t="s">
        <v>105</v>
      </c>
      <c r="T96" s="84"/>
      <c r="U96" s="85" t="s">
        <v>105</v>
      </c>
      <c r="V96" s="84"/>
      <c r="W96" s="84"/>
      <c r="X96" s="85"/>
      <c r="Y96" s="84"/>
      <c r="Z96" s="80" t="s">
        <v>427</v>
      </c>
      <c r="AA96" s="153" t="s">
        <v>357</v>
      </c>
    </row>
    <row r="97" spans="1:27" ht="15.75" thickBot="1" x14ac:dyDescent="0.3">
      <c r="A97" s="66"/>
      <c r="B97" s="66"/>
      <c r="C97" s="66"/>
      <c r="D97" s="66"/>
      <c r="E97" s="66"/>
      <c r="F97" s="66"/>
      <c r="G97" s="66"/>
      <c r="H97" s="66"/>
      <c r="I97" s="66"/>
      <c r="J97" s="66"/>
      <c r="K97" s="66"/>
      <c r="L97" s="67"/>
      <c r="M97" s="66"/>
      <c r="N97" s="66"/>
      <c r="O97" s="66"/>
      <c r="P97" s="66"/>
      <c r="Q97" s="66"/>
      <c r="R97" s="66"/>
      <c r="S97" s="66"/>
      <c r="T97" s="66"/>
      <c r="U97" s="66"/>
      <c r="V97" s="66"/>
      <c r="W97" s="66"/>
      <c r="X97" s="66"/>
      <c r="Y97" s="66"/>
      <c r="Z97" s="66"/>
      <c r="AA97" s="66"/>
    </row>
    <row r="98" spans="1:27" ht="408.75" customHeight="1" thickBot="1" x14ac:dyDescent="0.3">
      <c r="A98" s="212">
        <v>1</v>
      </c>
      <c r="B98" s="55" t="s">
        <v>145</v>
      </c>
      <c r="C98" s="56" t="s">
        <v>143</v>
      </c>
      <c r="D98" s="56" t="s">
        <v>144</v>
      </c>
      <c r="E98" s="57">
        <v>70933057</v>
      </c>
      <c r="F98" s="57">
        <v>102326720</v>
      </c>
      <c r="G98" s="57">
        <v>600049108</v>
      </c>
      <c r="H98" s="58" t="s">
        <v>430</v>
      </c>
      <c r="I98" s="57" t="s">
        <v>18</v>
      </c>
      <c r="J98" s="57" t="s">
        <v>19</v>
      </c>
      <c r="K98" s="59" t="s">
        <v>145</v>
      </c>
      <c r="L98" s="154" t="s">
        <v>432</v>
      </c>
      <c r="M98" s="213">
        <v>80000000</v>
      </c>
      <c r="N98" s="213">
        <f>M98/100*70</f>
        <v>56000000</v>
      </c>
      <c r="O98" s="214" t="s">
        <v>616</v>
      </c>
      <c r="P98" s="214" t="s">
        <v>617</v>
      </c>
      <c r="Q98" s="64" t="s">
        <v>105</v>
      </c>
      <c r="R98" s="64" t="s">
        <v>105</v>
      </c>
      <c r="S98" s="64" t="s">
        <v>105</v>
      </c>
      <c r="T98" s="64" t="s">
        <v>105</v>
      </c>
      <c r="U98" s="64"/>
      <c r="V98" s="64"/>
      <c r="W98" s="64" t="s">
        <v>105</v>
      </c>
      <c r="X98" s="64" t="s">
        <v>105</v>
      </c>
      <c r="Y98" s="64" t="s">
        <v>105</v>
      </c>
      <c r="Z98" s="215" t="s">
        <v>618</v>
      </c>
      <c r="AA98" s="216" t="s">
        <v>283</v>
      </c>
    </row>
    <row r="99" spans="1:27" ht="15.75" thickBot="1" x14ac:dyDescent="0.3">
      <c r="A99" s="66"/>
      <c r="B99" s="66"/>
      <c r="C99" s="66"/>
      <c r="D99" s="66"/>
      <c r="E99" s="66"/>
      <c r="F99" s="66"/>
      <c r="G99" s="66"/>
      <c r="H99" s="66"/>
      <c r="I99" s="66"/>
      <c r="J99" s="66"/>
      <c r="K99" s="66"/>
      <c r="L99" s="67"/>
      <c r="M99" s="66"/>
      <c r="N99" s="66"/>
      <c r="O99" s="66"/>
      <c r="P99" s="66"/>
      <c r="Q99" s="66"/>
      <c r="R99" s="66"/>
      <c r="S99" s="66"/>
      <c r="T99" s="66"/>
      <c r="U99" s="66"/>
      <c r="V99" s="66"/>
      <c r="W99" s="66"/>
      <c r="X99" s="66"/>
      <c r="Y99" s="66"/>
      <c r="Z99" s="66"/>
      <c r="AA99" s="66"/>
    </row>
    <row r="100" spans="1:27" ht="215.25" customHeight="1" x14ac:dyDescent="0.25">
      <c r="A100" s="193">
        <v>1</v>
      </c>
      <c r="B100" s="278" t="s">
        <v>141</v>
      </c>
      <c r="C100" s="316" t="s">
        <v>139</v>
      </c>
      <c r="D100" s="316" t="s">
        <v>140</v>
      </c>
      <c r="E100" s="311">
        <v>70988102</v>
      </c>
      <c r="F100" s="311">
        <v>102326746</v>
      </c>
      <c r="G100" s="311">
        <v>600049116</v>
      </c>
      <c r="H100" s="71" t="s">
        <v>498</v>
      </c>
      <c r="I100" s="299" t="s">
        <v>18</v>
      </c>
      <c r="J100" s="299" t="s">
        <v>19</v>
      </c>
      <c r="K100" s="296" t="s">
        <v>141</v>
      </c>
      <c r="L100" s="99" t="s">
        <v>422</v>
      </c>
      <c r="M100" s="73">
        <v>44800000</v>
      </c>
      <c r="N100" s="73">
        <f>M100/100*70</f>
        <v>31360000</v>
      </c>
      <c r="O100" s="192" t="s">
        <v>113</v>
      </c>
      <c r="P100" s="192" t="s">
        <v>608</v>
      </c>
      <c r="Q100" s="76" t="s">
        <v>105</v>
      </c>
      <c r="R100" s="76" t="s">
        <v>105</v>
      </c>
      <c r="S100" s="76" t="s">
        <v>105</v>
      </c>
      <c r="T100" s="76" t="s">
        <v>105</v>
      </c>
      <c r="U100" s="75"/>
      <c r="V100" s="75"/>
      <c r="W100" s="75"/>
      <c r="X100" s="76" t="s">
        <v>105</v>
      </c>
      <c r="Y100" s="75"/>
      <c r="Z100" s="194" t="s">
        <v>609</v>
      </c>
      <c r="AA100" s="191" t="s">
        <v>607</v>
      </c>
    </row>
    <row r="101" spans="1:27" ht="74.25" customHeight="1" x14ac:dyDescent="0.25">
      <c r="A101" s="155">
        <v>2</v>
      </c>
      <c r="B101" s="399"/>
      <c r="C101" s="322"/>
      <c r="D101" s="322"/>
      <c r="E101" s="300"/>
      <c r="F101" s="300"/>
      <c r="G101" s="300"/>
      <c r="H101" s="113" t="s">
        <v>346</v>
      </c>
      <c r="I101" s="300"/>
      <c r="J101" s="300"/>
      <c r="K101" s="297"/>
      <c r="L101" s="111" t="s">
        <v>347</v>
      </c>
      <c r="M101" s="106">
        <v>400000</v>
      </c>
      <c r="N101" s="106">
        <f>M101/100*70</f>
        <v>280000</v>
      </c>
      <c r="O101" s="107" t="s">
        <v>335</v>
      </c>
      <c r="P101" s="107" t="s">
        <v>335</v>
      </c>
      <c r="Q101" s="108"/>
      <c r="R101" s="108"/>
      <c r="S101" s="108"/>
      <c r="T101" s="109"/>
      <c r="U101" s="109"/>
      <c r="V101" s="109"/>
      <c r="W101" s="108" t="s">
        <v>105</v>
      </c>
      <c r="X101" s="108" t="s">
        <v>105</v>
      </c>
      <c r="Y101" s="109"/>
      <c r="Z101" s="113" t="s">
        <v>348</v>
      </c>
      <c r="AA101" s="110" t="s">
        <v>20</v>
      </c>
    </row>
    <row r="102" spans="1:27" ht="94.5" customHeight="1" x14ac:dyDescent="0.25">
      <c r="A102" s="155">
        <v>3</v>
      </c>
      <c r="B102" s="399"/>
      <c r="C102" s="322"/>
      <c r="D102" s="322"/>
      <c r="E102" s="300"/>
      <c r="F102" s="300"/>
      <c r="G102" s="300"/>
      <c r="H102" s="156" t="s">
        <v>530</v>
      </c>
      <c r="I102" s="300"/>
      <c r="J102" s="300"/>
      <c r="K102" s="297"/>
      <c r="L102" s="157" t="s">
        <v>531</v>
      </c>
      <c r="M102" s="145">
        <v>1200000</v>
      </c>
      <c r="N102" s="106">
        <f>M102/100*70</f>
        <v>840000</v>
      </c>
      <c r="O102" s="146" t="s">
        <v>532</v>
      </c>
      <c r="P102" s="146" t="s">
        <v>533</v>
      </c>
      <c r="Q102" s="158"/>
      <c r="R102" s="158" t="s">
        <v>105</v>
      </c>
      <c r="S102" s="158" t="s">
        <v>105</v>
      </c>
      <c r="T102" s="158"/>
      <c r="U102" s="159"/>
      <c r="V102" s="159"/>
      <c r="W102" s="159"/>
      <c r="X102" s="158"/>
      <c r="Y102" s="159"/>
      <c r="Z102" s="156" t="s">
        <v>534</v>
      </c>
      <c r="AA102" s="148" t="s">
        <v>20</v>
      </c>
    </row>
    <row r="103" spans="1:27" ht="190.5" customHeight="1" thickBot="1" x14ac:dyDescent="0.3">
      <c r="A103" s="78">
        <v>4</v>
      </c>
      <c r="B103" s="280"/>
      <c r="C103" s="318"/>
      <c r="D103" s="318"/>
      <c r="E103" s="314"/>
      <c r="F103" s="314"/>
      <c r="G103" s="314"/>
      <c r="H103" s="80" t="s">
        <v>535</v>
      </c>
      <c r="I103" s="301"/>
      <c r="J103" s="301"/>
      <c r="K103" s="298"/>
      <c r="L103" s="132" t="s">
        <v>536</v>
      </c>
      <c r="M103" s="82">
        <v>2500000</v>
      </c>
      <c r="N103" s="82">
        <f>M103/100*70</f>
        <v>1750000</v>
      </c>
      <c r="O103" s="83" t="s">
        <v>532</v>
      </c>
      <c r="P103" s="83" t="s">
        <v>533</v>
      </c>
      <c r="Q103" s="85" t="s">
        <v>105</v>
      </c>
      <c r="R103" s="85" t="s">
        <v>105</v>
      </c>
      <c r="S103" s="85" t="s">
        <v>105</v>
      </c>
      <c r="T103" s="85" t="s">
        <v>105</v>
      </c>
      <c r="U103" s="84"/>
      <c r="V103" s="84"/>
      <c r="W103" s="85"/>
      <c r="X103" s="85"/>
      <c r="Y103" s="84"/>
      <c r="Z103" s="160" t="s">
        <v>537</v>
      </c>
      <c r="AA103" s="161"/>
    </row>
    <row r="104" spans="1:27" ht="15.75" thickBot="1" x14ac:dyDescent="0.3">
      <c r="A104" s="66"/>
      <c r="B104" s="66"/>
      <c r="C104" s="66"/>
      <c r="D104" s="66"/>
      <c r="E104" s="66"/>
      <c r="F104" s="66"/>
      <c r="G104" s="66"/>
      <c r="H104" s="66"/>
      <c r="I104" s="66"/>
      <c r="J104" s="66"/>
      <c r="K104" s="66"/>
      <c r="L104" s="67"/>
      <c r="M104" s="66"/>
      <c r="N104" s="66"/>
      <c r="O104" s="66"/>
      <c r="P104" s="66"/>
      <c r="Q104" s="66"/>
      <c r="R104" s="66"/>
      <c r="S104" s="66"/>
      <c r="T104" s="66"/>
      <c r="U104" s="66"/>
      <c r="V104" s="66"/>
      <c r="W104" s="66"/>
      <c r="X104" s="66"/>
      <c r="Y104" s="66"/>
      <c r="Z104" s="66"/>
      <c r="AA104" s="66"/>
    </row>
    <row r="105" spans="1:27" ht="82.5" customHeight="1" x14ac:dyDescent="0.25">
      <c r="A105" s="68">
        <v>1</v>
      </c>
      <c r="B105" s="278" t="s">
        <v>217</v>
      </c>
      <c r="C105" s="316" t="s">
        <v>215</v>
      </c>
      <c r="D105" s="316" t="s">
        <v>216</v>
      </c>
      <c r="E105" s="311">
        <v>75030268</v>
      </c>
      <c r="F105" s="311">
        <v>102326754</v>
      </c>
      <c r="G105" s="311">
        <v>600049124</v>
      </c>
      <c r="H105" s="71" t="s">
        <v>218</v>
      </c>
      <c r="I105" s="299" t="s">
        <v>18</v>
      </c>
      <c r="J105" s="299" t="s">
        <v>19</v>
      </c>
      <c r="K105" s="296" t="s">
        <v>217</v>
      </c>
      <c r="L105" s="72"/>
      <c r="M105" s="73">
        <v>55000000</v>
      </c>
      <c r="N105" s="73">
        <f t="shared" ref="N105:N111" si="19">M105/100*70</f>
        <v>38500000</v>
      </c>
      <c r="O105" s="74" t="s">
        <v>128</v>
      </c>
      <c r="P105" s="74" t="s">
        <v>126</v>
      </c>
      <c r="Q105" s="75"/>
      <c r="R105" s="75"/>
      <c r="S105" s="75"/>
      <c r="T105" s="75"/>
      <c r="U105" s="75"/>
      <c r="V105" s="75"/>
      <c r="W105" s="75"/>
      <c r="X105" s="75"/>
      <c r="Y105" s="75"/>
      <c r="Z105" s="70"/>
      <c r="AA105" s="77"/>
    </row>
    <row r="106" spans="1:27" ht="82.5" customHeight="1" x14ac:dyDescent="0.25">
      <c r="A106" s="100">
        <v>2</v>
      </c>
      <c r="B106" s="279"/>
      <c r="C106" s="317"/>
      <c r="D106" s="317"/>
      <c r="E106" s="313"/>
      <c r="F106" s="313"/>
      <c r="G106" s="313"/>
      <c r="H106" s="113" t="s">
        <v>219</v>
      </c>
      <c r="I106" s="300"/>
      <c r="J106" s="300"/>
      <c r="K106" s="297"/>
      <c r="L106" s="111"/>
      <c r="M106" s="106">
        <v>500000</v>
      </c>
      <c r="N106" s="106">
        <f t="shared" si="19"/>
        <v>350000</v>
      </c>
      <c r="O106" s="107" t="s">
        <v>128</v>
      </c>
      <c r="P106" s="107" t="s">
        <v>126</v>
      </c>
      <c r="Q106" s="109"/>
      <c r="R106" s="108" t="s">
        <v>105</v>
      </c>
      <c r="S106" s="109"/>
      <c r="T106" s="109"/>
      <c r="U106" s="109"/>
      <c r="V106" s="109"/>
      <c r="W106" s="109"/>
      <c r="X106" s="109"/>
      <c r="Y106" s="109"/>
      <c r="Z106" s="102"/>
      <c r="AA106" s="110"/>
    </row>
    <row r="107" spans="1:27" ht="82.5" customHeight="1" x14ac:dyDescent="0.25">
      <c r="A107" s="100">
        <v>3</v>
      </c>
      <c r="B107" s="279"/>
      <c r="C107" s="317"/>
      <c r="D107" s="317"/>
      <c r="E107" s="313"/>
      <c r="F107" s="313"/>
      <c r="G107" s="313"/>
      <c r="H107" s="113" t="s">
        <v>220</v>
      </c>
      <c r="I107" s="300"/>
      <c r="J107" s="300"/>
      <c r="K107" s="297"/>
      <c r="L107" s="111"/>
      <c r="M107" s="106">
        <v>500000</v>
      </c>
      <c r="N107" s="106">
        <f t="shared" si="19"/>
        <v>350000</v>
      </c>
      <c r="O107" s="107" t="s">
        <v>128</v>
      </c>
      <c r="P107" s="107" t="s">
        <v>126</v>
      </c>
      <c r="Q107" s="108" t="s">
        <v>105</v>
      </c>
      <c r="R107" s="109"/>
      <c r="S107" s="109"/>
      <c r="T107" s="109"/>
      <c r="U107" s="109"/>
      <c r="V107" s="109"/>
      <c r="W107" s="109"/>
      <c r="X107" s="109"/>
      <c r="Y107" s="109"/>
      <c r="Z107" s="102"/>
      <c r="AA107" s="110"/>
    </row>
    <row r="108" spans="1:27" ht="82.5" customHeight="1" x14ac:dyDescent="0.25">
      <c r="A108" s="100">
        <v>4</v>
      </c>
      <c r="B108" s="279"/>
      <c r="C108" s="317"/>
      <c r="D108" s="317"/>
      <c r="E108" s="313"/>
      <c r="F108" s="313"/>
      <c r="G108" s="313"/>
      <c r="H108" s="113" t="s">
        <v>221</v>
      </c>
      <c r="I108" s="300"/>
      <c r="J108" s="300"/>
      <c r="K108" s="297"/>
      <c r="L108" s="111"/>
      <c r="M108" s="106">
        <v>600000</v>
      </c>
      <c r="N108" s="106">
        <f t="shared" si="19"/>
        <v>420000</v>
      </c>
      <c r="O108" s="107" t="s">
        <v>128</v>
      </c>
      <c r="P108" s="107" t="s">
        <v>126</v>
      </c>
      <c r="Q108" s="109"/>
      <c r="R108" s="109"/>
      <c r="S108" s="108" t="s">
        <v>105</v>
      </c>
      <c r="T108" s="109"/>
      <c r="U108" s="109"/>
      <c r="V108" s="109"/>
      <c r="W108" s="109"/>
      <c r="X108" s="109"/>
      <c r="Y108" s="109"/>
      <c r="Z108" s="102"/>
      <c r="AA108" s="110"/>
    </row>
    <row r="109" spans="1:27" ht="82.5" customHeight="1" x14ac:dyDescent="0.25">
      <c r="A109" s="100">
        <v>5</v>
      </c>
      <c r="B109" s="279"/>
      <c r="C109" s="317"/>
      <c r="D109" s="317"/>
      <c r="E109" s="313"/>
      <c r="F109" s="313"/>
      <c r="G109" s="313"/>
      <c r="H109" s="113" t="s">
        <v>222</v>
      </c>
      <c r="I109" s="300"/>
      <c r="J109" s="300"/>
      <c r="K109" s="297"/>
      <c r="L109" s="111"/>
      <c r="M109" s="106">
        <v>700000</v>
      </c>
      <c r="N109" s="106">
        <f t="shared" si="19"/>
        <v>490000</v>
      </c>
      <c r="O109" s="107" t="s">
        <v>128</v>
      </c>
      <c r="P109" s="107" t="s">
        <v>126</v>
      </c>
      <c r="Q109" s="109"/>
      <c r="R109" s="109"/>
      <c r="S109" s="109"/>
      <c r="T109" s="109"/>
      <c r="U109" s="108" t="s">
        <v>105</v>
      </c>
      <c r="V109" s="109"/>
      <c r="W109" s="109"/>
      <c r="X109" s="109"/>
      <c r="Y109" s="108"/>
      <c r="Z109" s="102"/>
      <c r="AA109" s="110"/>
    </row>
    <row r="110" spans="1:27" ht="82.5" customHeight="1" x14ac:dyDescent="0.25">
      <c r="A110" s="100">
        <v>6</v>
      </c>
      <c r="B110" s="279"/>
      <c r="C110" s="317"/>
      <c r="D110" s="317"/>
      <c r="E110" s="313"/>
      <c r="F110" s="313"/>
      <c r="G110" s="313"/>
      <c r="H110" s="113" t="s">
        <v>223</v>
      </c>
      <c r="I110" s="300"/>
      <c r="J110" s="300"/>
      <c r="K110" s="297"/>
      <c r="L110" s="111"/>
      <c r="M110" s="106">
        <v>0</v>
      </c>
      <c r="N110" s="106">
        <f t="shared" si="19"/>
        <v>0</v>
      </c>
      <c r="O110" s="107" t="s">
        <v>128</v>
      </c>
      <c r="P110" s="107" t="s">
        <v>126</v>
      </c>
      <c r="Q110" s="109"/>
      <c r="R110" s="109"/>
      <c r="S110" s="109"/>
      <c r="T110" s="109"/>
      <c r="U110" s="109"/>
      <c r="V110" s="109"/>
      <c r="W110" s="109"/>
      <c r="X110" s="109"/>
      <c r="Y110" s="108"/>
      <c r="Z110" s="102"/>
      <c r="AA110" s="110"/>
    </row>
    <row r="111" spans="1:27" ht="86.25" customHeight="1" thickBot="1" x14ac:dyDescent="0.3">
      <c r="A111" s="78">
        <v>7</v>
      </c>
      <c r="B111" s="280"/>
      <c r="C111" s="318"/>
      <c r="D111" s="318"/>
      <c r="E111" s="314"/>
      <c r="F111" s="314"/>
      <c r="G111" s="314"/>
      <c r="H111" s="80" t="s">
        <v>134</v>
      </c>
      <c r="I111" s="301"/>
      <c r="J111" s="301"/>
      <c r="K111" s="298"/>
      <c r="L111" s="123" t="s">
        <v>345</v>
      </c>
      <c r="M111" s="82">
        <v>800000</v>
      </c>
      <c r="N111" s="82">
        <f t="shared" si="19"/>
        <v>560000</v>
      </c>
      <c r="O111" s="83" t="s">
        <v>190</v>
      </c>
      <c r="P111" s="83" t="s">
        <v>136</v>
      </c>
      <c r="Q111" s="85" t="s">
        <v>105</v>
      </c>
      <c r="R111" s="85" t="s">
        <v>105</v>
      </c>
      <c r="S111" s="85" t="s">
        <v>105</v>
      </c>
      <c r="T111" s="85" t="s">
        <v>105</v>
      </c>
      <c r="U111" s="84"/>
      <c r="V111" s="84"/>
      <c r="W111" s="84"/>
      <c r="X111" s="84"/>
      <c r="Y111" s="85"/>
      <c r="Z111" s="80" t="s">
        <v>106</v>
      </c>
      <c r="AA111" s="86"/>
    </row>
    <row r="112" spans="1:27" ht="15.75" thickBot="1" x14ac:dyDescent="0.3">
      <c r="A112" s="66"/>
      <c r="B112" s="66"/>
      <c r="C112" s="66"/>
      <c r="D112" s="66"/>
      <c r="E112" s="66"/>
      <c r="F112" s="66"/>
      <c r="G112" s="66"/>
      <c r="H112" s="66"/>
      <c r="I112" s="66"/>
      <c r="J112" s="66"/>
      <c r="K112" s="66"/>
      <c r="L112" s="67"/>
      <c r="M112" s="66"/>
      <c r="N112" s="66"/>
      <c r="O112" s="66"/>
      <c r="P112" s="66"/>
      <c r="Q112" s="66"/>
      <c r="R112" s="66"/>
      <c r="S112" s="66"/>
      <c r="T112" s="66"/>
      <c r="U112" s="66"/>
      <c r="V112" s="66"/>
      <c r="W112" s="66"/>
      <c r="X112" s="66"/>
      <c r="Y112" s="66"/>
      <c r="Z112" s="66"/>
      <c r="AA112" s="66"/>
    </row>
    <row r="113" spans="1:27" ht="82.5" customHeight="1" x14ac:dyDescent="0.25">
      <c r="A113" s="68">
        <v>1</v>
      </c>
      <c r="B113" s="281" t="s">
        <v>567</v>
      </c>
      <c r="C113" s="316" t="s">
        <v>568</v>
      </c>
      <c r="D113" s="316" t="s">
        <v>151</v>
      </c>
      <c r="E113" s="311">
        <v>75034085</v>
      </c>
      <c r="F113" s="311">
        <v>102326967</v>
      </c>
      <c r="G113" s="311">
        <v>600049256</v>
      </c>
      <c r="H113" s="71" t="s">
        <v>196</v>
      </c>
      <c r="I113" s="299"/>
      <c r="J113" s="299"/>
      <c r="K113" s="296"/>
      <c r="L113" s="72" t="s">
        <v>224</v>
      </c>
      <c r="M113" s="73">
        <v>7500000</v>
      </c>
      <c r="N113" s="73">
        <f t="shared" ref="N113" si="20">M113/100*70</f>
        <v>5250000</v>
      </c>
      <c r="O113" s="74" t="s">
        <v>128</v>
      </c>
      <c r="P113" s="74" t="s">
        <v>126</v>
      </c>
      <c r="Q113" s="75"/>
      <c r="R113" s="75"/>
      <c r="S113" s="75"/>
      <c r="T113" s="75"/>
      <c r="U113" s="75"/>
      <c r="V113" s="75"/>
      <c r="W113" s="75"/>
      <c r="X113" s="75"/>
      <c r="Y113" s="75"/>
      <c r="Z113" s="70"/>
      <c r="AA113" s="77"/>
    </row>
    <row r="114" spans="1:27" ht="76.5" customHeight="1" x14ac:dyDescent="0.25">
      <c r="A114" s="100">
        <v>2</v>
      </c>
      <c r="B114" s="282"/>
      <c r="C114" s="317"/>
      <c r="D114" s="317"/>
      <c r="E114" s="313"/>
      <c r="F114" s="313"/>
      <c r="G114" s="313"/>
      <c r="H114" s="113" t="s">
        <v>197</v>
      </c>
      <c r="I114" s="300"/>
      <c r="J114" s="300"/>
      <c r="K114" s="297"/>
      <c r="L114" s="111" t="s">
        <v>225</v>
      </c>
      <c r="M114" s="106">
        <v>5000000</v>
      </c>
      <c r="N114" s="106">
        <f t="shared" ref="N114:N116" si="21">M114/100*70</f>
        <v>3500000</v>
      </c>
      <c r="O114" s="107" t="s">
        <v>128</v>
      </c>
      <c r="P114" s="107" t="s">
        <v>126</v>
      </c>
      <c r="Q114" s="109"/>
      <c r="R114" s="109"/>
      <c r="S114" s="109"/>
      <c r="T114" s="109"/>
      <c r="U114" s="109"/>
      <c r="V114" s="109"/>
      <c r="W114" s="109"/>
      <c r="X114" s="109"/>
      <c r="Y114" s="109"/>
      <c r="Z114" s="102"/>
      <c r="AA114" s="110"/>
    </row>
    <row r="115" spans="1:27" ht="82.5" customHeight="1" x14ac:dyDescent="0.25">
      <c r="A115" s="100">
        <v>3</v>
      </c>
      <c r="B115" s="282"/>
      <c r="C115" s="317"/>
      <c r="D115" s="317"/>
      <c r="E115" s="313"/>
      <c r="F115" s="313"/>
      <c r="G115" s="313"/>
      <c r="H115" s="113" t="s">
        <v>198</v>
      </c>
      <c r="I115" s="300"/>
      <c r="J115" s="300"/>
      <c r="K115" s="297"/>
      <c r="L115" s="111" t="s">
        <v>227</v>
      </c>
      <c r="M115" s="106">
        <v>1500000</v>
      </c>
      <c r="N115" s="106">
        <f t="shared" si="21"/>
        <v>1050000</v>
      </c>
      <c r="O115" s="107" t="s">
        <v>125</v>
      </c>
      <c r="P115" s="107" t="s">
        <v>126</v>
      </c>
      <c r="Q115" s="109"/>
      <c r="R115" s="109"/>
      <c r="S115" s="109"/>
      <c r="T115" s="109"/>
      <c r="U115" s="109"/>
      <c r="V115" s="109"/>
      <c r="W115" s="108" t="s">
        <v>105</v>
      </c>
      <c r="X115" s="109"/>
      <c r="Y115" s="108"/>
      <c r="Z115" s="102"/>
      <c r="AA115" s="110"/>
    </row>
    <row r="116" spans="1:27" ht="81" customHeight="1" thickBot="1" x14ac:dyDescent="0.3">
      <c r="A116" s="78">
        <v>4</v>
      </c>
      <c r="B116" s="283"/>
      <c r="C116" s="318"/>
      <c r="D116" s="318"/>
      <c r="E116" s="314"/>
      <c r="F116" s="314"/>
      <c r="G116" s="314"/>
      <c r="H116" s="80" t="s">
        <v>199</v>
      </c>
      <c r="I116" s="301"/>
      <c r="J116" s="301"/>
      <c r="K116" s="298"/>
      <c r="L116" s="132" t="s">
        <v>226</v>
      </c>
      <c r="M116" s="82">
        <v>500000</v>
      </c>
      <c r="N116" s="82">
        <f t="shared" si="21"/>
        <v>350000</v>
      </c>
      <c r="O116" s="83" t="s">
        <v>125</v>
      </c>
      <c r="P116" s="83" t="s">
        <v>126</v>
      </c>
      <c r="Q116" s="84"/>
      <c r="R116" s="84"/>
      <c r="S116" s="84"/>
      <c r="T116" s="84"/>
      <c r="U116" s="84"/>
      <c r="V116" s="84"/>
      <c r="W116" s="84"/>
      <c r="X116" s="85" t="s">
        <v>105</v>
      </c>
      <c r="Y116" s="84"/>
      <c r="Z116" s="79"/>
      <c r="AA116" s="86"/>
    </row>
    <row r="117" spans="1:27" ht="15.75" thickBot="1" x14ac:dyDescent="0.3">
      <c r="A117" s="66"/>
      <c r="B117" s="66"/>
      <c r="C117" s="66"/>
      <c r="D117" s="66"/>
      <c r="E117" s="66"/>
      <c r="F117" s="66"/>
      <c r="G117" s="66"/>
      <c r="H117" s="66"/>
      <c r="I117" s="66"/>
      <c r="J117" s="66"/>
      <c r="K117" s="66"/>
      <c r="L117" s="67"/>
      <c r="M117" s="66"/>
      <c r="N117" s="66"/>
      <c r="O117" s="66"/>
      <c r="P117" s="66"/>
      <c r="Q117" s="66"/>
      <c r="R117" s="66"/>
      <c r="S117" s="66"/>
      <c r="T117" s="66"/>
      <c r="U117" s="66"/>
      <c r="V117" s="66"/>
      <c r="W117" s="66"/>
      <c r="X117" s="66"/>
      <c r="Y117" s="66"/>
      <c r="Z117" s="66"/>
      <c r="AA117" s="66"/>
    </row>
    <row r="118" spans="1:27" ht="60" customHeight="1" x14ac:dyDescent="0.25">
      <c r="A118" s="68">
        <v>1</v>
      </c>
      <c r="B118" s="401" t="s">
        <v>239</v>
      </c>
      <c r="C118" s="339" t="s">
        <v>235</v>
      </c>
      <c r="D118" s="339" t="s">
        <v>236</v>
      </c>
      <c r="E118" s="299">
        <v>75034981</v>
      </c>
      <c r="F118" s="299">
        <v>102326762</v>
      </c>
      <c r="G118" s="299">
        <v>600049132</v>
      </c>
      <c r="H118" s="71" t="s">
        <v>237</v>
      </c>
      <c r="I118" s="299" t="s">
        <v>18</v>
      </c>
      <c r="J118" s="299" t="s">
        <v>19</v>
      </c>
      <c r="K118" s="296" t="s">
        <v>239</v>
      </c>
      <c r="L118" s="72" t="s">
        <v>452</v>
      </c>
      <c r="M118" s="73">
        <v>50000000</v>
      </c>
      <c r="N118" s="73">
        <f t="shared" ref="N118:N120" si="22">M118/100*70</f>
        <v>35000000</v>
      </c>
      <c r="O118" s="74" t="s">
        <v>414</v>
      </c>
      <c r="P118" s="74" t="s">
        <v>431</v>
      </c>
      <c r="Q118" s="75"/>
      <c r="R118" s="75"/>
      <c r="S118" s="75"/>
      <c r="T118" s="75"/>
      <c r="U118" s="75"/>
      <c r="V118" s="75"/>
      <c r="W118" s="75"/>
      <c r="X118" s="75"/>
      <c r="Y118" s="75"/>
      <c r="Z118" s="71" t="s">
        <v>453</v>
      </c>
      <c r="AA118" s="77" t="s">
        <v>20</v>
      </c>
    </row>
    <row r="119" spans="1:27" ht="146.25" customHeight="1" x14ac:dyDescent="0.25">
      <c r="A119" s="220">
        <v>2</v>
      </c>
      <c r="B119" s="399"/>
      <c r="C119" s="322"/>
      <c r="D119" s="322"/>
      <c r="E119" s="300"/>
      <c r="F119" s="300"/>
      <c r="G119" s="300"/>
      <c r="H119" s="129" t="s">
        <v>454</v>
      </c>
      <c r="I119" s="300"/>
      <c r="J119" s="300"/>
      <c r="K119" s="297"/>
      <c r="L119" s="165" t="s">
        <v>455</v>
      </c>
      <c r="M119" s="222">
        <v>6000000</v>
      </c>
      <c r="N119" s="222">
        <f t="shared" si="22"/>
        <v>4200000</v>
      </c>
      <c r="O119" s="223" t="s">
        <v>620</v>
      </c>
      <c r="P119" s="223" t="s">
        <v>533</v>
      </c>
      <c r="Q119" s="128"/>
      <c r="R119" s="128"/>
      <c r="S119" s="128"/>
      <c r="T119" s="168" t="s">
        <v>105</v>
      </c>
      <c r="U119" s="128"/>
      <c r="V119" s="128"/>
      <c r="W119" s="128"/>
      <c r="X119" s="221" t="s">
        <v>105</v>
      </c>
      <c r="Y119" s="128"/>
      <c r="Z119" s="129" t="s">
        <v>456</v>
      </c>
      <c r="AA119" s="130" t="s">
        <v>20</v>
      </c>
    </row>
    <row r="120" spans="1:27" ht="79.5" customHeight="1" x14ac:dyDescent="0.25">
      <c r="A120" s="100">
        <v>3</v>
      </c>
      <c r="B120" s="399"/>
      <c r="C120" s="322"/>
      <c r="D120" s="322"/>
      <c r="E120" s="300"/>
      <c r="F120" s="300"/>
      <c r="G120" s="300"/>
      <c r="H120" s="113" t="s">
        <v>238</v>
      </c>
      <c r="I120" s="300"/>
      <c r="J120" s="300"/>
      <c r="K120" s="297"/>
      <c r="L120" s="105" t="s">
        <v>547</v>
      </c>
      <c r="M120" s="106">
        <v>4000000</v>
      </c>
      <c r="N120" s="106">
        <f t="shared" si="22"/>
        <v>2800000</v>
      </c>
      <c r="O120" s="107" t="s">
        <v>548</v>
      </c>
      <c r="P120" s="107" t="s">
        <v>121</v>
      </c>
      <c r="Q120" s="108"/>
      <c r="R120" s="108"/>
      <c r="S120" s="108"/>
      <c r="T120" s="108"/>
      <c r="U120" s="109"/>
      <c r="V120" s="109"/>
      <c r="W120" s="108" t="s">
        <v>105</v>
      </c>
      <c r="X120" s="109"/>
      <c r="Y120" s="109"/>
      <c r="Z120" s="113" t="s">
        <v>549</v>
      </c>
      <c r="AA120" s="110" t="s">
        <v>20</v>
      </c>
    </row>
    <row r="121" spans="1:27" ht="71.25" customHeight="1" x14ac:dyDescent="0.25">
      <c r="A121" s="217">
        <v>4</v>
      </c>
      <c r="B121" s="399"/>
      <c r="C121" s="322"/>
      <c r="D121" s="322"/>
      <c r="E121" s="300"/>
      <c r="F121" s="300"/>
      <c r="G121" s="300"/>
      <c r="H121" s="113" t="s">
        <v>243</v>
      </c>
      <c r="I121" s="300"/>
      <c r="J121" s="300"/>
      <c r="K121" s="297"/>
      <c r="L121" s="111" t="s">
        <v>550</v>
      </c>
      <c r="M121" s="106">
        <v>3000000</v>
      </c>
      <c r="N121" s="106">
        <f t="shared" ref="N121" si="23">M121/100*70</f>
        <v>2100000</v>
      </c>
      <c r="O121" s="107" t="s">
        <v>551</v>
      </c>
      <c r="P121" s="107" t="s">
        <v>121</v>
      </c>
      <c r="Q121" s="108"/>
      <c r="R121" s="108"/>
      <c r="S121" s="108"/>
      <c r="T121" s="108"/>
      <c r="U121" s="109"/>
      <c r="V121" s="109"/>
      <c r="W121" s="109"/>
      <c r="X121" s="109"/>
      <c r="Y121" s="109"/>
      <c r="Z121" s="113" t="s">
        <v>549</v>
      </c>
      <c r="AA121" s="110" t="s">
        <v>20</v>
      </c>
    </row>
    <row r="122" spans="1:27" ht="60" customHeight="1" x14ac:dyDescent="0.25">
      <c r="A122" s="100">
        <v>5</v>
      </c>
      <c r="B122" s="399"/>
      <c r="C122" s="322"/>
      <c r="D122" s="322"/>
      <c r="E122" s="300"/>
      <c r="F122" s="300"/>
      <c r="G122" s="300"/>
      <c r="H122" s="113" t="s">
        <v>245</v>
      </c>
      <c r="I122" s="300"/>
      <c r="J122" s="300"/>
      <c r="K122" s="297"/>
      <c r="L122" s="111" t="s">
        <v>391</v>
      </c>
      <c r="M122" s="106">
        <v>1000000</v>
      </c>
      <c r="N122" s="106">
        <f t="shared" ref="N122" si="24">M122/100*70</f>
        <v>700000</v>
      </c>
      <c r="O122" s="107" t="s">
        <v>246</v>
      </c>
      <c r="P122" s="107" t="s">
        <v>147</v>
      </c>
      <c r="Q122" s="108"/>
      <c r="R122" s="108"/>
      <c r="S122" s="108"/>
      <c r="T122" s="108"/>
      <c r="U122" s="109"/>
      <c r="V122" s="109"/>
      <c r="W122" s="109"/>
      <c r="X122" s="109"/>
      <c r="Y122" s="109"/>
      <c r="Z122" s="113" t="s">
        <v>244</v>
      </c>
      <c r="AA122" s="110" t="s">
        <v>20</v>
      </c>
    </row>
    <row r="123" spans="1:27" ht="60" customHeight="1" x14ac:dyDescent="0.25">
      <c r="A123" s="218">
        <v>6</v>
      </c>
      <c r="B123" s="399"/>
      <c r="C123" s="322"/>
      <c r="D123" s="322"/>
      <c r="E123" s="300"/>
      <c r="F123" s="300"/>
      <c r="G123" s="300"/>
      <c r="H123" s="151" t="s">
        <v>247</v>
      </c>
      <c r="I123" s="300"/>
      <c r="J123" s="300"/>
      <c r="K123" s="297"/>
      <c r="L123" s="117" t="s">
        <v>248</v>
      </c>
      <c r="M123" s="118">
        <v>2000000</v>
      </c>
      <c r="N123" s="118">
        <f t="shared" ref="N123:N124" si="25">M123/100*70</f>
        <v>1400000</v>
      </c>
      <c r="O123" s="219" t="s">
        <v>619</v>
      </c>
      <c r="P123" s="219" t="s">
        <v>330</v>
      </c>
      <c r="Q123" s="120"/>
      <c r="R123" s="120"/>
      <c r="S123" s="120"/>
      <c r="T123" s="120"/>
      <c r="U123" s="121"/>
      <c r="V123" s="121"/>
      <c r="W123" s="121"/>
      <c r="X123" s="121"/>
      <c r="Y123" s="121"/>
      <c r="Z123" s="151" t="s">
        <v>244</v>
      </c>
      <c r="AA123" s="122" t="s">
        <v>20</v>
      </c>
    </row>
    <row r="124" spans="1:27" ht="51" x14ac:dyDescent="0.25">
      <c r="A124" s="206">
        <v>7</v>
      </c>
      <c r="B124" s="400"/>
      <c r="C124" s="338"/>
      <c r="D124" s="338"/>
      <c r="E124" s="312"/>
      <c r="F124" s="312"/>
      <c r="G124" s="312"/>
      <c r="H124" s="207" t="s">
        <v>614</v>
      </c>
      <c r="I124" s="312"/>
      <c r="J124" s="312"/>
      <c r="K124" s="349"/>
      <c r="L124" s="208" t="s">
        <v>615</v>
      </c>
      <c r="M124" s="209">
        <v>8000000</v>
      </c>
      <c r="N124" s="209">
        <f t="shared" si="25"/>
        <v>5600000</v>
      </c>
      <c r="O124" s="210" t="s">
        <v>120</v>
      </c>
      <c r="P124" s="210" t="s">
        <v>121</v>
      </c>
      <c r="Q124" s="206"/>
      <c r="R124" s="206"/>
      <c r="S124" s="206"/>
      <c r="T124" s="206"/>
      <c r="U124" s="204"/>
      <c r="V124" s="204"/>
      <c r="W124" s="204"/>
      <c r="X124" s="204"/>
      <c r="Y124" s="204"/>
      <c r="Z124" s="207" t="s">
        <v>549</v>
      </c>
      <c r="AA124" s="211" t="s">
        <v>20</v>
      </c>
    </row>
    <row r="125" spans="1:27" ht="15.75" thickBot="1" x14ac:dyDescent="0.3">
      <c r="A125" s="66"/>
      <c r="B125" s="66"/>
      <c r="C125" s="66"/>
      <c r="D125" s="66"/>
      <c r="E125" s="66"/>
      <c r="F125" s="66"/>
      <c r="G125" s="66"/>
      <c r="H125" s="66"/>
      <c r="I125" s="66"/>
      <c r="J125" s="66"/>
      <c r="K125" s="66"/>
      <c r="L125" s="67"/>
      <c r="M125" s="66"/>
      <c r="N125" s="66"/>
      <c r="O125" s="66"/>
      <c r="P125" s="66"/>
      <c r="Q125" s="66"/>
      <c r="R125" s="66"/>
      <c r="S125" s="66"/>
      <c r="T125" s="66"/>
      <c r="U125" s="66"/>
      <c r="V125" s="66"/>
      <c r="W125" s="66"/>
      <c r="X125" s="66"/>
      <c r="Y125" s="66"/>
      <c r="Z125" s="66"/>
      <c r="AA125" s="66"/>
    </row>
    <row r="126" spans="1:27" ht="69.95" customHeight="1" x14ac:dyDescent="0.25">
      <c r="A126" s="68">
        <v>1</v>
      </c>
      <c r="B126" s="278" t="s">
        <v>112</v>
      </c>
      <c r="C126" s="316" t="s">
        <v>110</v>
      </c>
      <c r="D126" s="316" t="s">
        <v>111</v>
      </c>
      <c r="E126" s="311">
        <v>71009914</v>
      </c>
      <c r="F126" s="311">
        <v>102326789</v>
      </c>
      <c r="G126" s="311">
        <v>600049141</v>
      </c>
      <c r="H126" s="71" t="s">
        <v>115</v>
      </c>
      <c r="I126" s="299" t="s">
        <v>18</v>
      </c>
      <c r="J126" s="299" t="s">
        <v>19</v>
      </c>
      <c r="K126" s="296" t="s">
        <v>112</v>
      </c>
      <c r="L126" s="72" t="s">
        <v>578</v>
      </c>
      <c r="M126" s="73">
        <v>5000000</v>
      </c>
      <c r="N126" s="73">
        <f t="shared" ref="N126:N133" si="26">M126/100*70</f>
        <v>3500000</v>
      </c>
      <c r="O126" s="74" t="s">
        <v>120</v>
      </c>
      <c r="P126" s="74" t="s">
        <v>523</v>
      </c>
      <c r="Q126" s="75"/>
      <c r="R126" s="75"/>
      <c r="S126" s="75"/>
      <c r="T126" s="75"/>
      <c r="U126" s="75"/>
      <c r="V126" s="75"/>
      <c r="W126" s="75"/>
      <c r="X126" s="75"/>
      <c r="Y126" s="75"/>
      <c r="Z126" s="71" t="s">
        <v>331</v>
      </c>
      <c r="AA126" s="77" t="s">
        <v>20</v>
      </c>
    </row>
    <row r="127" spans="1:27" ht="60" customHeight="1" x14ac:dyDescent="0.25">
      <c r="A127" s="100">
        <v>2</v>
      </c>
      <c r="B127" s="279"/>
      <c r="C127" s="317"/>
      <c r="D127" s="317"/>
      <c r="E127" s="313"/>
      <c r="F127" s="313"/>
      <c r="G127" s="313"/>
      <c r="H127" s="113" t="s">
        <v>118</v>
      </c>
      <c r="I127" s="300"/>
      <c r="J127" s="300"/>
      <c r="K127" s="297"/>
      <c r="L127" s="111" t="s">
        <v>119</v>
      </c>
      <c r="M127" s="106">
        <v>2000000</v>
      </c>
      <c r="N127" s="106">
        <f t="shared" si="26"/>
        <v>1400000</v>
      </c>
      <c r="O127" s="107" t="s">
        <v>120</v>
      </c>
      <c r="P127" s="107" t="s">
        <v>121</v>
      </c>
      <c r="Q127" s="109"/>
      <c r="R127" s="109"/>
      <c r="S127" s="109"/>
      <c r="T127" s="109"/>
      <c r="U127" s="109"/>
      <c r="V127" s="109"/>
      <c r="W127" s="109"/>
      <c r="X127" s="109"/>
      <c r="Y127" s="109"/>
      <c r="Z127" s="113" t="s">
        <v>122</v>
      </c>
      <c r="AA127" s="110" t="s">
        <v>20</v>
      </c>
    </row>
    <row r="128" spans="1:27" ht="60" customHeight="1" x14ac:dyDescent="0.25">
      <c r="A128" s="100">
        <v>3</v>
      </c>
      <c r="B128" s="279"/>
      <c r="C128" s="317"/>
      <c r="D128" s="317"/>
      <c r="E128" s="313"/>
      <c r="F128" s="313"/>
      <c r="G128" s="313"/>
      <c r="H128" s="113" t="s">
        <v>123</v>
      </c>
      <c r="I128" s="300"/>
      <c r="J128" s="300"/>
      <c r="K128" s="297"/>
      <c r="L128" s="111" t="s">
        <v>142</v>
      </c>
      <c r="M128" s="106">
        <v>20000000</v>
      </c>
      <c r="N128" s="106">
        <f t="shared" si="26"/>
        <v>14000000</v>
      </c>
      <c r="O128" s="107" t="s">
        <v>439</v>
      </c>
      <c r="P128" s="107" t="s">
        <v>577</v>
      </c>
      <c r="Q128" s="109"/>
      <c r="R128" s="108" t="s">
        <v>105</v>
      </c>
      <c r="S128" s="108" t="s">
        <v>105</v>
      </c>
      <c r="T128" s="108" t="s">
        <v>105</v>
      </c>
      <c r="U128" s="109"/>
      <c r="V128" s="109"/>
      <c r="W128" s="108" t="s">
        <v>105</v>
      </c>
      <c r="X128" s="109"/>
      <c r="Y128" s="108"/>
      <c r="Z128" s="113" t="s">
        <v>528</v>
      </c>
      <c r="AA128" s="110" t="s">
        <v>283</v>
      </c>
    </row>
    <row r="129" spans="1:27" ht="60" customHeight="1" x14ac:dyDescent="0.25">
      <c r="A129" s="100">
        <v>4</v>
      </c>
      <c r="B129" s="279"/>
      <c r="C129" s="317"/>
      <c r="D129" s="317"/>
      <c r="E129" s="313"/>
      <c r="F129" s="313"/>
      <c r="G129" s="313"/>
      <c r="H129" s="113" t="s">
        <v>437</v>
      </c>
      <c r="I129" s="300"/>
      <c r="J129" s="300"/>
      <c r="K129" s="297"/>
      <c r="L129" s="111" t="s">
        <v>438</v>
      </c>
      <c r="M129" s="106">
        <v>2000000</v>
      </c>
      <c r="N129" s="106">
        <f t="shared" si="26"/>
        <v>1400000</v>
      </c>
      <c r="O129" s="107" t="s">
        <v>439</v>
      </c>
      <c r="P129" s="107" t="s">
        <v>117</v>
      </c>
      <c r="Q129" s="109"/>
      <c r="R129" s="108"/>
      <c r="S129" s="108"/>
      <c r="T129" s="108" t="s">
        <v>105</v>
      </c>
      <c r="U129" s="109"/>
      <c r="V129" s="109"/>
      <c r="W129" s="108"/>
      <c r="X129" s="109"/>
      <c r="Y129" s="108"/>
      <c r="Z129" s="113" t="s">
        <v>331</v>
      </c>
      <c r="AA129" s="110" t="s">
        <v>20</v>
      </c>
    </row>
    <row r="130" spans="1:27" ht="60" customHeight="1" x14ac:dyDescent="0.25">
      <c r="A130" s="100">
        <v>5</v>
      </c>
      <c r="B130" s="279"/>
      <c r="C130" s="317"/>
      <c r="D130" s="317"/>
      <c r="E130" s="313"/>
      <c r="F130" s="313"/>
      <c r="G130" s="313"/>
      <c r="H130" s="113" t="s">
        <v>440</v>
      </c>
      <c r="I130" s="300"/>
      <c r="J130" s="300"/>
      <c r="K130" s="297"/>
      <c r="L130" s="111" t="s">
        <v>441</v>
      </c>
      <c r="M130" s="106">
        <v>2000000</v>
      </c>
      <c r="N130" s="106">
        <f t="shared" si="26"/>
        <v>1400000</v>
      </c>
      <c r="O130" s="107" t="s">
        <v>442</v>
      </c>
      <c r="P130" s="107" t="s">
        <v>121</v>
      </c>
      <c r="Q130" s="109"/>
      <c r="R130" s="108"/>
      <c r="S130" s="108"/>
      <c r="T130" s="108"/>
      <c r="U130" s="109"/>
      <c r="V130" s="109"/>
      <c r="W130" s="108"/>
      <c r="X130" s="109"/>
      <c r="Y130" s="108"/>
      <c r="Z130" s="113" t="s">
        <v>443</v>
      </c>
      <c r="AA130" s="110" t="s">
        <v>20</v>
      </c>
    </row>
    <row r="131" spans="1:27" ht="69.95" customHeight="1" x14ac:dyDescent="0.25">
      <c r="A131" s="100">
        <v>6</v>
      </c>
      <c r="B131" s="279"/>
      <c r="C131" s="317"/>
      <c r="D131" s="317"/>
      <c r="E131" s="313"/>
      <c r="F131" s="313"/>
      <c r="G131" s="313"/>
      <c r="H131" s="113" t="s">
        <v>328</v>
      </c>
      <c r="I131" s="300"/>
      <c r="J131" s="300"/>
      <c r="K131" s="297"/>
      <c r="L131" s="111" t="s">
        <v>329</v>
      </c>
      <c r="M131" s="106">
        <v>8000000</v>
      </c>
      <c r="N131" s="106">
        <f t="shared" si="26"/>
        <v>5600000</v>
      </c>
      <c r="O131" s="107" t="s">
        <v>522</v>
      </c>
      <c r="P131" s="107" t="s">
        <v>276</v>
      </c>
      <c r="Q131" s="109"/>
      <c r="R131" s="108"/>
      <c r="S131" s="108"/>
      <c r="T131" s="109"/>
      <c r="U131" s="109"/>
      <c r="V131" s="109"/>
      <c r="W131" s="108"/>
      <c r="X131" s="108" t="s">
        <v>105</v>
      </c>
      <c r="Y131" s="108"/>
      <c r="Z131" s="113" t="s">
        <v>331</v>
      </c>
      <c r="AA131" s="110" t="s">
        <v>20</v>
      </c>
    </row>
    <row r="132" spans="1:27" ht="69.95" customHeight="1" x14ac:dyDescent="0.25">
      <c r="A132" s="100">
        <v>7</v>
      </c>
      <c r="B132" s="279"/>
      <c r="C132" s="317"/>
      <c r="D132" s="317"/>
      <c r="E132" s="313"/>
      <c r="F132" s="313"/>
      <c r="G132" s="313"/>
      <c r="H132" s="113" t="s">
        <v>332</v>
      </c>
      <c r="I132" s="300"/>
      <c r="J132" s="300"/>
      <c r="K132" s="297"/>
      <c r="L132" s="111" t="s">
        <v>333</v>
      </c>
      <c r="M132" s="106">
        <v>2000000</v>
      </c>
      <c r="N132" s="106">
        <f t="shared" si="26"/>
        <v>1400000</v>
      </c>
      <c r="O132" s="107" t="s">
        <v>334</v>
      </c>
      <c r="P132" s="107" t="s">
        <v>121</v>
      </c>
      <c r="Q132" s="109"/>
      <c r="R132" s="108"/>
      <c r="S132" s="108"/>
      <c r="T132" s="109"/>
      <c r="U132" s="109"/>
      <c r="V132" s="109"/>
      <c r="W132" s="108"/>
      <c r="X132" s="108"/>
      <c r="Y132" s="108"/>
      <c r="Z132" s="113" t="s">
        <v>529</v>
      </c>
      <c r="AA132" s="110" t="s">
        <v>20</v>
      </c>
    </row>
    <row r="133" spans="1:27" ht="60" customHeight="1" thickBot="1" x14ac:dyDescent="0.3">
      <c r="A133" s="78">
        <v>8</v>
      </c>
      <c r="B133" s="280"/>
      <c r="C133" s="318"/>
      <c r="D133" s="318"/>
      <c r="E133" s="314"/>
      <c r="F133" s="314"/>
      <c r="G133" s="314"/>
      <c r="H133" s="80" t="s">
        <v>423</v>
      </c>
      <c r="I133" s="301"/>
      <c r="J133" s="301"/>
      <c r="K133" s="298"/>
      <c r="L133" s="132" t="s">
        <v>424</v>
      </c>
      <c r="M133" s="82">
        <v>2000000</v>
      </c>
      <c r="N133" s="82">
        <f t="shared" si="26"/>
        <v>1400000</v>
      </c>
      <c r="O133" s="83" t="s">
        <v>120</v>
      </c>
      <c r="P133" s="83" t="s">
        <v>523</v>
      </c>
      <c r="Q133" s="84"/>
      <c r="R133" s="85"/>
      <c r="S133" s="85"/>
      <c r="T133" s="84"/>
      <c r="U133" s="84"/>
      <c r="V133" s="84"/>
      <c r="W133" s="85"/>
      <c r="X133" s="85"/>
      <c r="Y133" s="85"/>
      <c r="Z133" s="80" t="s">
        <v>331</v>
      </c>
      <c r="AA133" s="86" t="s">
        <v>20</v>
      </c>
    </row>
    <row r="134" spans="1:27" ht="15.75" thickBot="1" x14ac:dyDescent="0.3">
      <c r="A134" s="66"/>
      <c r="B134" s="66"/>
      <c r="C134" s="66"/>
      <c r="D134" s="66"/>
      <c r="E134" s="66"/>
      <c r="F134" s="66"/>
      <c r="G134" s="66"/>
      <c r="H134" s="66"/>
      <c r="I134" s="66"/>
      <c r="J134" s="66"/>
      <c r="K134" s="66"/>
      <c r="L134" s="67"/>
      <c r="M134" s="66"/>
      <c r="N134" s="66"/>
      <c r="O134" s="66"/>
      <c r="P134" s="66"/>
      <c r="Q134" s="66"/>
      <c r="R134" s="66"/>
      <c r="S134" s="66"/>
      <c r="T134" s="66"/>
      <c r="U134" s="66"/>
      <c r="V134" s="66"/>
      <c r="W134" s="66"/>
      <c r="X134" s="66"/>
      <c r="Y134" s="66"/>
      <c r="Z134" s="66"/>
      <c r="AA134" s="66"/>
    </row>
    <row r="135" spans="1:27" ht="69.95" customHeight="1" x14ac:dyDescent="0.25">
      <c r="A135" s="68">
        <v>1</v>
      </c>
      <c r="B135" s="401" t="s">
        <v>146</v>
      </c>
      <c r="C135" s="339" t="s">
        <v>496</v>
      </c>
      <c r="D135" s="339" t="s">
        <v>497</v>
      </c>
      <c r="E135" s="299">
        <v>71007245</v>
      </c>
      <c r="F135" s="299">
        <v>102326797</v>
      </c>
      <c r="G135" s="299">
        <v>600049159</v>
      </c>
      <c r="H135" s="71" t="s">
        <v>463</v>
      </c>
      <c r="I135" s="299" t="s">
        <v>18</v>
      </c>
      <c r="J135" s="299" t="s">
        <v>19</v>
      </c>
      <c r="K135" s="125" t="s">
        <v>146</v>
      </c>
      <c r="L135" s="99" t="s">
        <v>464</v>
      </c>
      <c r="M135" s="73">
        <v>1000000</v>
      </c>
      <c r="N135" s="73">
        <f t="shared" ref="N135:N141" si="27">M135/100*70</f>
        <v>700000</v>
      </c>
      <c r="O135" s="74" t="s">
        <v>465</v>
      </c>
      <c r="P135" s="74" t="s">
        <v>147</v>
      </c>
      <c r="Q135" s="76" t="s">
        <v>105</v>
      </c>
      <c r="R135" s="76" t="s">
        <v>105</v>
      </c>
      <c r="S135" s="76" t="s">
        <v>105</v>
      </c>
      <c r="T135" s="76" t="s">
        <v>105</v>
      </c>
      <c r="U135" s="75"/>
      <c r="V135" s="75"/>
      <c r="W135" s="75"/>
      <c r="X135" s="76"/>
      <c r="Y135" s="76" t="s">
        <v>105</v>
      </c>
      <c r="Z135" s="71" t="s">
        <v>466</v>
      </c>
      <c r="AA135" s="77" t="s">
        <v>20</v>
      </c>
    </row>
    <row r="136" spans="1:27" ht="69.95" customHeight="1" x14ac:dyDescent="0.25">
      <c r="A136" s="100">
        <v>2</v>
      </c>
      <c r="B136" s="399"/>
      <c r="C136" s="322"/>
      <c r="D136" s="322"/>
      <c r="E136" s="300"/>
      <c r="F136" s="300"/>
      <c r="G136" s="300"/>
      <c r="H136" s="129" t="s">
        <v>467</v>
      </c>
      <c r="I136" s="300"/>
      <c r="J136" s="300"/>
      <c r="K136" s="127" t="s">
        <v>146</v>
      </c>
      <c r="L136" s="169" t="s">
        <v>468</v>
      </c>
      <c r="M136" s="166">
        <v>5000000</v>
      </c>
      <c r="N136" s="106">
        <f t="shared" si="27"/>
        <v>3500000</v>
      </c>
      <c r="O136" s="167" t="s">
        <v>465</v>
      </c>
      <c r="P136" s="167" t="s">
        <v>147</v>
      </c>
      <c r="Q136" s="168" t="s">
        <v>105</v>
      </c>
      <c r="R136" s="168" t="s">
        <v>105</v>
      </c>
      <c r="S136" s="168" t="s">
        <v>105</v>
      </c>
      <c r="T136" s="168" t="s">
        <v>105</v>
      </c>
      <c r="U136" s="128"/>
      <c r="V136" s="128"/>
      <c r="W136" s="128"/>
      <c r="X136" s="168"/>
      <c r="Y136" s="168" t="s">
        <v>105</v>
      </c>
      <c r="Z136" s="129" t="s">
        <v>466</v>
      </c>
      <c r="AA136" s="110" t="s">
        <v>20</v>
      </c>
    </row>
    <row r="137" spans="1:27" ht="78" customHeight="1" x14ac:dyDescent="0.25">
      <c r="A137" s="100">
        <v>3</v>
      </c>
      <c r="B137" s="399"/>
      <c r="C137" s="322"/>
      <c r="D137" s="322"/>
      <c r="E137" s="300"/>
      <c r="F137" s="300"/>
      <c r="G137" s="300"/>
      <c r="H137" s="129" t="s">
        <v>541</v>
      </c>
      <c r="I137" s="300"/>
      <c r="J137" s="300"/>
      <c r="K137" s="127" t="s">
        <v>371</v>
      </c>
      <c r="L137" s="170" t="s">
        <v>469</v>
      </c>
      <c r="M137" s="166">
        <v>5000000</v>
      </c>
      <c r="N137" s="106">
        <f t="shared" si="27"/>
        <v>3500000</v>
      </c>
      <c r="O137" s="167" t="s">
        <v>465</v>
      </c>
      <c r="P137" s="167" t="s">
        <v>147</v>
      </c>
      <c r="Q137" s="168" t="s">
        <v>105</v>
      </c>
      <c r="R137" s="168" t="s">
        <v>105</v>
      </c>
      <c r="S137" s="168" t="s">
        <v>105</v>
      </c>
      <c r="T137" s="168" t="s">
        <v>105</v>
      </c>
      <c r="U137" s="128"/>
      <c r="V137" s="128"/>
      <c r="W137" s="128"/>
      <c r="X137" s="168"/>
      <c r="Y137" s="168" t="s">
        <v>105</v>
      </c>
      <c r="Z137" s="129" t="s">
        <v>466</v>
      </c>
      <c r="AA137" s="110" t="s">
        <v>20</v>
      </c>
    </row>
    <row r="138" spans="1:27" ht="107.25" customHeight="1" x14ac:dyDescent="0.25">
      <c r="A138" s="100">
        <v>4</v>
      </c>
      <c r="B138" s="399"/>
      <c r="C138" s="322"/>
      <c r="D138" s="322"/>
      <c r="E138" s="300"/>
      <c r="F138" s="300"/>
      <c r="G138" s="300"/>
      <c r="H138" s="129" t="s">
        <v>362</v>
      </c>
      <c r="I138" s="300"/>
      <c r="J138" s="300"/>
      <c r="K138" s="127" t="s">
        <v>371</v>
      </c>
      <c r="L138" s="171" t="s">
        <v>363</v>
      </c>
      <c r="M138" s="166">
        <v>10000000</v>
      </c>
      <c r="N138" s="106">
        <f t="shared" si="27"/>
        <v>7000000</v>
      </c>
      <c r="O138" s="167" t="s">
        <v>364</v>
      </c>
      <c r="P138" s="167" t="s">
        <v>104</v>
      </c>
      <c r="Q138" s="168" t="s">
        <v>105</v>
      </c>
      <c r="R138" s="168" t="s">
        <v>105</v>
      </c>
      <c r="S138" s="168" t="s">
        <v>105</v>
      </c>
      <c r="T138" s="168" t="s">
        <v>105</v>
      </c>
      <c r="U138" s="168"/>
      <c r="V138" s="168"/>
      <c r="W138" s="168" t="s">
        <v>105</v>
      </c>
      <c r="X138" s="128"/>
      <c r="Y138" s="128"/>
      <c r="Z138" s="129" t="s">
        <v>365</v>
      </c>
      <c r="AA138" s="110" t="s">
        <v>20</v>
      </c>
    </row>
    <row r="139" spans="1:27" ht="60" customHeight="1" x14ac:dyDescent="0.25">
      <c r="A139" s="100">
        <v>5</v>
      </c>
      <c r="B139" s="399"/>
      <c r="C139" s="322"/>
      <c r="D139" s="322"/>
      <c r="E139" s="300"/>
      <c r="F139" s="300"/>
      <c r="G139" s="300"/>
      <c r="H139" s="129" t="s">
        <v>366</v>
      </c>
      <c r="I139" s="300"/>
      <c r="J139" s="300"/>
      <c r="K139" s="127" t="s">
        <v>146</v>
      </c>
      <c r="L139" s="171" t="s">
        <v>367</v>
      </c>
      <c r="M139" s="166">
        <v>5000000</v>
      </c>
      <c r="N139" s="106">
        <f t="shared" si="27"/>
        <v>3500000</v>
      </c>
      <c r="O139" s="167" t="s">
        <v>368</v>
      </c>
      <c r="P139" s="167" t="s">
        <v>104</v>
      </c>
      <c r="Q139" s="168" t="s">
        <v>105</v>
      </c>
      <c r="R139" s="128"/>
      <c r="S139" s="128"/>
      <c r="T139" s="168" t="s">
        <v>105</v>
      </c>
      <c r="U139" s="128"/>
      <c r="V139" s="128"/>
      <c r="W139" s="128"/>
      <c r="X139" s="128"/>
      <c r="Y139" s="168" t="s">
        <v>105</v>
      </c>
      <c r="Z139" s="172" t="s">
        <v>542</v>
      </c>
      <c r="AA139" s="110" t="s">
        <v>20</v>
      </c>
    </row>
    <row r="140" spans="1:27" ht="60" customHeight="1" x14ac:dyDescent="0.25">
      <c r="A140" s="155">
        <v>6</v>
      </c>
      <c r="B140" s="399"/>
      <c r="C140" s="322"/>
      <c r="D140" s="322"/>
      <c r="E140" s="300"/>
      <c r="F140" s="300"/>
      <c r="G140" s="300"/>
      <c r="H140" s="156" t="s">
        <v>369</v>
      </c>
      <c r="I140" s="300"/>
      <c r="J140" s="300"/>
      <c r="K140" s="104" t="s">
        <v>146</v>
      </c>
      <c r="L140" s="157" t="s">
        <v>546</v>
      </c>
      <c r="M140" s="145">
        <v>30000000</v>
      </c>
      <c r="N140" s="106">
        <f t="shared" si="27"/>
        <v>21000000</v>
      </c>
      <c r="O140" s="146" t="s">
        <v>543</v>
      </c>
      <c r="P140" s="146" t="s">
        <v>544</v>
      </c>
      <c r="Q140" s="158" t="s">
        <v>105</v>
      </c>
      <c r="R140" s="158" t="s">
        <v>105</v>
      </c>
      <c r="S140" s="158" t="s">
        <v>105</v>
      </c>
      <c r="T140" s="158" t="s">
        <v>105</v>
      </c>
      <c r="U140" s="159"/>
      <c r="V140" s="159"/>
      <c r="W140" s="159"/>
      <c r="X140" s="158" t="s">
        <v>105</v>
      </c>
      <c r="Y140" s="158"/>
      <c r="Z140" s="156" t="s">
        <v>545</v>
      </c>
      <c r="AA140" s="148" t="s">
        <v>20</v>
      </c>
    </row>
    <row r="141" spans="1:27" ht="60" customHeight="1" thickBot="1" x14ac:dyDescent="0.3">
      <c r="A141" s="78">
        <v>7</v>
      </c>
      <c r="B141" s="341"/>
      <c r="C141" s="318"/>
      <c r="D141" s="318"/>
      <c r="E141" s="314"/>
      <c r="F141" s="314"/>
      <c r="G141" s="314"/>
      <c r="H141" s="80" t="s">
        <v>369</v>
      </c>
      <c r="I141" s="301"/>
      <c r="J141" s="301"/>
      <c r="K141" s="131" t="s">
        <v>371</v>
      </c>
      <c r="L141" s="123" t="s">
        <v>370</v>
      </c>
      <c r="M141" s="82">
        <v>10000000</v>
      </c>
      <c r="N141" s="82">
        <f t="shared" si="27"/>
        <v>7000000</v>
      </c>
      <c r="O141" s="83" t="s">
        <v>104</v>
      </c>
      <c r="P141" s="83" t="s">
        <v>470</v>
      </c>
      <c r="Q141" s="84"/>
      <c r="R141" s="85" t="s">
        <v>105</v>
      </c>
      <c r="S141" s="85" t="s">
        <v>105</v>
      </c>
      <c r="T141" s="85" t="s">
        <v>105</v>
      </c>
      <c r="U141" s="84"/>
      <c r="V141" s="84"/>
      <c r="W141" s="84"/>
      <c r="X141" s="85"/>
      <c r="Y141" s="85" t="s">
        <v>105</v>
      </c>
      <c r="Z141" s="80"/>
      <c r="AA141" s="86" t="s">
        <v>20</v>
      </c>
    </row>
    <row r="142" spans="1:27" ht="15.75" thickBot="1" x14ac:dyDescent="0.3">
      <c r="A142" s="66"/>
      <c r="B142" s="66"/>
      <c r="C142" s="66"/>
      <c r="D142" s="66"/>
      <c r="E142" s="66"/>
      <c r="F142" s="66"/>
      <c r="G142" s="66"/>
      <c r="H142" s="66"/>
      <c r="I142" s="66"/>
      <c r="J142" s="66"/>
      <c r="K142" s="66"/>
      <c r="L142" s="67"/>
      <c r="M142" s="66"/>
      <c r="N142" s="66"/>
      <c r="O142" s="66"/>
      <c r="P142" s="66"/>
      <c r="Q142" s="66"/>
      <c r="R142" s="66"/>
      <c r="S142" s="66"/>
      <c r="T142" s="66"/>
      <c r="U142" s="66"/>
      <c r="V142" s="66"/>
      <c r="W142" s="66"/>
      <c r="X142" s="66"/>
      <c r="Y142" s="66"/>
      <c r="Z142" s="66"/>
      <c r="AA142" s="66"/>
    </row>
    <row r="143" spans="1:27" ht="210" customHeight="1" x14ac:dyDescent="0.25">
      <c r="A143" s="68">
        <v>1</v>
      </c>
      <c r="B143" s="278" t="s">
        <v>135</v>
      </c>
      <c r="C143" s="316" t="s">
        <v>132</v>
      </c>
      <c r="D143" s="316" t="s">
        <v>133</v>
      </c>
      <c r="E143" s="311">
        <v>71010807</v>
      </c>
      <c r="F143" s="311">
        <v>102326584</v>
      </c>
      <c r="G143" s="311">
        <v>600049027</v>
      </c>
      <c r="H143" s="71" t="s">
        <v>134</v>
      </c>
      <c r="I143" s="299" t="s">
        <v>18</v>
      </c>
      <c r="J143" s="299" t="s">
        <v>19</v>
      </c>
      <c r="K143" s="296" t="s">
        <v>135</v>
      </c>
      <c r="L143" s="173" t="s">
        <v>282</v>
      </c>
      <c r="M143" s="73">
        <v>405000</v>
      </c>
      <c r="N143" s="73">
        <f>M143/100*70</f>
        <v>283500</v>
      </c>
      <c r="O143" s="74" t="s">
        <v>136</v>
      </c>
      <c r="P143" s="74" t="s">
        <v>137</v>
      </c>
      <c r="Q143" s="75"/>
      <c r="R143" s="76" t="s">
        <v>105</v>
      </c>
      <c r="S143" s="76" t="s">
        <v>105</v>
      </c>
      <c r="T143" s="75"/>
      <c r="U143" s="75"/>
      <c r="V143" s="75"/>
      <c r="W143" s="75"/>
      <c r="X143" s="75"/>
      <c r="Y143" s="75"/>
      <c r="Z143" s="71" t="s">
        <v>148</v>
      </c>
      <c r="AA143" s="77" t="s">
        <v>283</v>
      </c>
    </row>
    <row r="144" spans="1:27" ht="60" customHeight="1" x14ac:dyDescent="0.25">
      <c r="A144" s="100">
        <v>2</v>
      </c>
      <c r="B144" s="279"/>
      <c r="C144" s="317"/>
      <c r="D144" s="317"/>
      <c r="E144" s="313"/>
      <c r="F144" s="313"/>
      <c r="G144" s="313"/>
      <c r="H144" s="113" t="s">
        <v>336</v>
      </c>
      <c r="I144" s="300"/>
      <c r="J144" s="300"/>
      <c r="K144" s="297"/>
      <c r="L144" s="111" t="s">
        <v>337</v>
      </c>
      <c r="M144" s="106">
        <v>15000000</v>
      </c>
      <c r="N144" s="106">
        <f>M144/100*70</f>
        <v>10500000</v>
      </c>
      <c r="O144" s="107" t="s">
        <v>120</v>
      </c>
      <c r="P144" s="107" t="s">
        <v>539</v>
      </c>
      <c r="Q144" s="109"/>
      <c r="R144" s="109"/>
      <c r="S144" s="109"/>
      <c r="T144" s="109"/>
      <c r="U144" s="109"/>
      <c r="V144" s="109"/>
      <c r="W144" s="109"/>
      <c r="X144" s="108" t="s">
        <v>105</v>
      </c>
      <c r="Y144" s="109"/>
      <c r="Z144" s="113" t="s">
        <v>540</v>
      </c>
      <c r="AA144" s="110" t="s">
        <v>20</v>
      </c>
    </row>
    <row r="145" spans="1:27" ht="60" customHeight="1" thickBot="1" x14ac:dyDescent="0.3">
      <c r="A145" s="78">
        <v>3</v>
      </c>
      <c r="B145" s="280"/>
      <c r="C145" s="318"/>
      <c r="D145" s="318"/>
      <c r="E145" s="314"/>
      <c r="F145" s="314"/>
      <c r="G145" s="314"/>
      <c r="H145" s="80" t="s">
        <v>338</v>
      </c>
      <c r="I145" s="301"/>
      <c r="J145" s="301"/>
      <c r="K145" s="298"/>
      <c r="L145" s="132" t="s">
        <v>339</v>
      </c>
      <c r="M145" s="82">
        <v>18000000</v>
      </c>
      <c r="N145" s="82">
        <f>M145/100*70</f>
        <v>12600000</v>
      </c>
      <c r="O145" s="83" t="s">
        <v>116</v>
      </c>
      <c r="P145" s="83" t="s">
        <v>335</v>
      </c>
      <c r="Q145" s="84"/>
      <c r="R145" s="84"/>
      <c r="S145" s="84"/>
      <c r="T145" s="84"/>
      <c r="U145" s="84"/>
      <c r="V145" s="84"/>
      <c r="W145" s="84"/>
      <c r="X145" s="84"/>
      <c r="Y145" s="85"/>
      <c r="Z145" s="80" t="s">
        <v>538</v>
      </c>
      <c r="AA145" s="86" t="s">
        <v>283</v>
      </c>
    </row>
    <row r="146" spans="1:27" ht="15.75" thickBot="1" x14ac:dyDescent="0.3">
      <c r="A146" s="66"/>
      <c r="B146" s="66"/>
      <c r="C146" s="66"/>
      <c r="D146" s="66"/>
      <c r="E146" s="66"/>
      <c r="F146" s="66"/>
      <c r="G146" s="66"/>
      <c r="H146" s="66"/>
      <c r="I146" s="66"/>
      <c r="J146" s="66"/>
      <c r="K146" s="66"/>
      <c r="L146" s="67"/>
      <c r="M146" s="66"/>
      <c r="N146" s="66"/>
      <c r="O146" s="66"/>
      <c r="P146" s="66"/>
      <c r="Q146" s="66"/>
      <c r="R146" s="66"/>
      <c r="S146" s="66"/>
      <c r="T146" s="66"/>
      <c r="U146" s="66"/>
      <c r="V146" s="66"/>
      <c r="W146" s="66"/>
      <c r="X146" s="66"/>
      <c r="Y146" s="66"/>
      <c r="Z146" s="66"/>
      <c r="AA146" s="66"/>
    </row>
    <row r="147" spans="1:27" ht="60" customHeight="1" x14ac:dyDescent="0.25">
      <c r="A147" s="229">
        <v>1</v>
      </c>
      <c r="B147" s="323" t="s">
        <v>201</v>
      </c>
      <c r="C147" s="327" t="s">
        <v>207</v>
      </c>
      <c r="D147" s="327" t="s">
        <v>200</v>
      </c>
      <c r="E147" s="331">
        <v>75031418</v>
      </c>
      <c r="F147" s="331">
        <v>102638276</v>
      </c>
      <c r="G147" s="331">
        <v>600049311</v>
      </c>
      <c r="H147" s="231" t="s">
        <v>208</v>
      </c>
      <c r="I147" s="302" t="s">
        <v>18</v>
      </c>
      <c r="J147" s="302" t="s">
        <v>19</v>
      </c>
      <c r="K147" s="305" t="s">
        <v>201</v>
      </c>
      <c r="L147" s="232"/>
      <c r="M147" s="233">
        <v>250000</v>
      </c>
      <c r="N147" s="233">
        <f t="shared" ref="N147:N152" si="28">M147/100*70</f>
        <v>175000</v>
      </c>
      <c r="O147" s="234" t="s">
        <v>128</v>
      </c>
      <c r="P147" s="234" t="s">
        <v>126</v>
      </c>
      <c r="Q147" s="8"/>
      <c r="R147" s="8"/>
      <c r="S147" s="8"/>
      <c r="T147" s="8"/>
      <c r="U147" s="8"/>
      <c r="V147" s="8"/>
      <c r="W147" s="8"/>
      <c r="X147" s="8"/>
      <c r="Y147" s="8"/>
      <c r="Z147" s="230"/>
      <c r="AA147" s="37"/>
    </row>
    <row r="148" spans="1:27" ht="60" customHeight="1" x14ac:dyDescent="0.25">
      <c r="A148" s="235">
        <v>2</v>
      </c>
      <c r="B148" s="324"/>
      <c r="C148" s="328"/>
      <c r="D148" s="328"/>
      <c r="E148" s="332"/>
      <c r="F148" s="332"/>
      <c r="G148" s="332"/>
      <c r="H148" s="236" t="s">
        <v>209</v>
      </c>
      <c r="I148" s="303"/>
      <c r="J148" s="303"/>
      <c r="K148" s="306"/>
      <c r="L148" s="237"/>
      <c r="M148" s="263">
        <v>500000</v>
      </c>
      <c r="N148" s="259">
        <v>350000</v>
      </c>
      <c r="O148" s="262" t="s">
        <v>450</v>
      </c>
      <c r="P148" s="262" t="s">
        <v>234</v>
      </c>
      <c r="Q148" s="260"/>
      <c r="R148" s="260"/>
      <c r="S148" s="260"/>
      <c r="T148" s="260"/>
      <c r="U148" s="260"/>
      <c r="V148" s="260"/>
      <c r="W148" s="260"/>
      <c r="X148" s="260"/>
      <c r="Y148" s="260"/>
      <c r="Z148" s="256"/>
      <c r="AA148" s="261"/>
    </row>
    <row r="149" spans="1:27" ht="147" customHeight="1" x14ac:dyDescent="0.25">
      <c r="A149" s="257">
        <v>3</v>
      </c>
      <c r="B149" s="325"/>
      <c r="C149" s="329"/>
      <c r="D149" s="329"/>
      <c r="E149" s="333"/>
      <c r="F149" s="333"/>
      <c r="G149" s="333"/>
      <c r="H149" s="238" t="s">
        <v>621</v>
      </c>
      <c r="I149" s="303"/>
      <c r="J149" s="303"/>
      <c r="K149" s="306"/>
      <c r="L149" s="239" t="s">
        <v>622</v>
      </c>
      <c r="M149" s="240">
        <v>2800000</v>
      </c>
      <c r="N149" s="241"/>
      <c r="O149" s="242" t="s">
        <v>623</v>
      </c>
      <c r="P149" s="242" t="s">
        <v>624</v>
      </c>
      <c r="Q149" s="243"/>
      <c r="R149" s="243"/>
      <c r="S149" s="243"/>
      <c r="T149" s="243"/>
      <c r="U149" s="243"/>
      <c r="V149" s="243"/>
      <c r="W149" s="243"/>
      <c r="X149" s="243"/>
      <c r="Y149" s="243"/>
      <c r="Z149" s="244" t="s">
        <v>625</v>
      </c>
      <c r="AA149" s="245" t="s">
        <v>626</v>
      </c>
    </row>
    <row r="150" spans="1:27" ht="147" customHeight="1" x14ac:dyDescent="0.25">
      <c r="A150" s="257">
        <v>4</v>
      </c>
      <c r="B150" s="325"/>
      <c r="C150" s="329"/>
      <c r="D150" s="329"/>
      <c r="E150" s="333"/>
      <c r="F150" s="333"/>
      <c r="G150" s="333"/>
      <c r="H150" s="238" t="s">
        <v>627</v>
      </c>
      <c r="I150" s="303"/>
      <c r="J150" s="303"/>
      <c r="K150" s="306"/>
      <c r="L150" s="239" t="s">
        <v>628</v>
      </c>
      <c r="M150" s="240">
        <v>30000000</v>
      </c>
      <c r="N150" s="241"/>
      <c r="O150" s="242" t="s">
        <v>116</v>
      </c>
      <c r="P150" s="242" t="s">
        <v>629</v>
      </c>
      <c r="Q150" s="243"/>
      <c r="R150" s="243"/>
      <c r="S150" s="243"/>
      <c r="T150" s="243"/>
      <c r="U150" s="243"/>
      <c r="V150" s="243"/>
      <c r="W150" s="243"/>
      <c r="X150" s="243"/>
      <c r="Y150" s="243"/>
      <c r="Z150" s="244" t="s">
        <v>630</v>
      </c>
      <c r="AA150" s="246"/>
    </row>
    <row r="151" spans="1:27" ht="147" customHeight="1" x14ac:dyDescent="0.25">
      <c r="A151" s="257">
        <v>5</v>
      </c>
      <c r="B151" s="325"/>
      <c r="C151" s="329"/>
      <c r="D151" s="329"/>
      <c r="E151" s="333"/>
      <c r="F151" s="333"/>
      <c r="G151" s="333"/>
      <c r="H151" s="238" t="s">
        <v>631</v>
      </c>
      <c r="I151" s="303"/>
      <c r="J151" s="303"/>
      <c r="K151" s="306"/>
      <c r="L151" s="239" t="s">
        <v>632</v>
      </c>
      <c r="M151" s="240">
        <v>600000</v>
      </c>
      <c r="N151" s="241"/>
      <c r="O151" s="242" t="s">
        <v>335</v>
      </c>
      <c r="P151" s="242" t="s">
        <v>533</v>
      </c>
      <c r="Q151" s="243"/>
      <c r="R151" s="243"/>
      <c r="S151" s="243"/>
      <c r="T151" s="243"/>
      <c r="U151" s="243"/>
      <c r="V151" s="243"/>
      <c r="W151" s="243"/>
      <c r="X151" s="243"/>
      <c r="Y151" s="243"/>
      <c r="Z151" s="247" t="s">
        <v>633</v>
      </c>
      <c r="AA151" s="248"/>
    </row>
    <row r="152" spans="1:27" ht="147" customHeight="1" thickBot="1" x14ac:dyDescent="0.3">
      <c r="A152" s="258">
        <v>6</v>
      </c>
      <c r="B152" s="326"/>
      <c r="C152" s="330"/>
      <c r="D152" s="330"/>
      <c r="E152" s="334"/>
      <c r="F152" s="334"/>
      <c r="G152" s="334"/>
      <c r="H152" s="249" t="s">
        <v>210</v>
      </c>
      <c r="I152" s="304"/>
      <c r="J152" s="304"/>
      <c r="K152" s="307"/>
      <c r="L152" s="250" t="s">
        <v>634</v>
      </c>
      <c r="M152" s="251">
        <v>2500000</v>
      </c>
      <c r="N152" s="251">
        <f t="shared" si="28"/>
        <v>1750000</v>
      </c>
      <c r="O152" s="252" t="s">
        <v>120</v>
      </c>
      <c r="P152" s="252" t="s">
        <v>470</v>
      </c>
      <c r="Q152" s="253" t="s">
        <v>105</v>
      </c>
      <c r="R152" s="253" t="s">
        <v>105</v>
      </c>
      <c r="S152" s="253" t="s">
        <v>105</v>
      </c>
      <c r="T152" s="253" t="s">
        <v>105</v>
      </c>
      <c r="U152" s="254"/>
      <c r="V152" s="254"/>
      <c r="W152" s="254"/>
      <c r="X152" s="254"/>
      <c r="Y152" s="254"/>
      <c r="Z152" s="249" t="s">
        <v>106</v>
      </c>
      <c r="AA152" s="255"/>
    </row>
    <row r="153" spans="1:27" ht="15" customHeight="1" thickBot="1" x14ac:dyDescent="0.3">
      <c r="A153" s="87"/>
      <c r="B153" s="88"/>
      <c r="C153" s="89"/>
      <c r="D153" s="89"/>
      <c r="E153" s="90"/>
      <c r="F153" s="90"/>
      <c r="G153" s="90"/>
      <c r="H153" s="91"/>
      <c r="I153" s="90"/>
      <c r="J153" s="90"/>
      <c r="K153" s="92"/>
      <c r="L153" s="174"/>
      <c r="M153" s="94"/>
      <c r="N153" s="118"/>
      <c r="O153" s="95"/>
      <c r="P153" s="95"/>
      <c r="Q153" s="87"/>
      <c r="R153" s="87"/>
      <c r="S153" s="87"/>
      <c r="T153" s="87"/>
      <c r="U153" s="96"/>
      <c r="V153" s="96"/>
      <c r="W153" s="96"/>
      <c r="X153" s="96"/>
      <c r="Y153" s="96"/>
      <c r="Z153" s="91"/>
      <c r="AA153" s="97"/>
    </row>
    <row r="154" spans="1:27" ht="339.75" customHeight="1" thickBot="1" x14ac:dyDescent="0.3">
      <c r="A154" s="54">
        <v>1</v>
      </c>
      <c r="B154" s="55" t="s">
        <v>407</v>
      </c>
      <c r="C154" s="56" t="s">
        <v>410</v>
      </c>
      <c r="D154" s="56" t="s">
        <v>408</v>
      </c>
      <c r="E154" s="175" t="s">
        <v>409</v>
      </c>
      <c r="F154" s="57">
        <v>102326592</v>
      </c>
      <c r="G154" s="176">
        <v>600049035</v>
      </c>
      <c r="H154" s="58" t="s">
        <v>411</v>
      </c>
      <c r="I154" s="57" t="s">
        <v>18</v>
      </c>
      <c r="J154" s="57" t="s">
        <v>19</v>
      </c>
      <c r="K154" s="59" t="s">
        <v>412</v>
      </c>
      <c r="L154" s="177" t="s">
        <v>428</v>
      </c>
      <c r="M154" s="61">
        <v>20000000</v>
      </c>
      <c r="N154" s="61">
        <f t="shared" ref="N154" si="29">M154/100*70</f>
        <v>14000000</v>
      </c>
      <c r="O154" s="62" t="s">
        <v>413</v>
      </c>
      <c r="P154" s="62" t="s">
        <v>414</v>
      </c>
      <c r="Q154" s="64"/>
      <c r="R154" s="64"/>
      <c r="S154" s="64"/>
      <c r="T154" s="64"/>
      <c r="U154" s="63"/>
      <c r="V154" s="63"/>
      <c r="W154" s="64" t="s">
        <v>105</v>
      </c>
      <c r="X154" s="64" t="s">
        <v>105</v>
      </c>
      <c r="Y154" s="63"/>
      <c r="Z154" s="58" t="s">
        <v>415</v>
      </c>
      <c r="AA154" s="65" t="s">
        <v>20</v>
      </c>
    </row>
    <row r="155" spans="1:27" ht="15.75" thickBot="1" x14ac:dyDescent="0.3">
      <c r="A155" s="66"/>
      <c r="B155" s="66"/>
      <c r="C155" s="66"/>
      <c r="D155" s="66"/>
      <c r="E155" s="66"/>
      <c r="F155" s="66"/>
      <c r="G155" s="66"/>
      <c r="H155" s="66"/>
      <c r="I155" s="66"/>
      <c r="J155" s="66"/>
      <c r="K155" s="66"/>
      <c r="L155" s="67"/>
      <c r="M155" s="66"/>
      <c r="N155" s="66"/>
      <c r="O155" s="66"/>
      <c r="P155" s="66"/>
      <c r="Q155" s="66"/>
      <c r="R155" s="66"/>
      <c r="S155" s="66"/>
      <c r="T155" s="66"/>
      <c r="U155" s="66"/>
      <c r="V155" s="66"/>
      <c r="W155" s="66"/>
      <c r="X155" s="66"/>
      <c r="Y155" s="66"/>
      <c r="Z155" s="66"/>
      <c r="AA155" s="66"/>
    </row>
    <row r="156" spans="1:27" ht="255" customHeight="1" x14ac:dyDescent="0.25">
      <c r="A156" s="68">
        <v>1</v>
      </c>
      <c r="B156" s="278" t="s">
        <v>324</v>
      </c>
      <c r="C156" s="316" t="s">
        <v>323</v>
      </c>
      <c r="D156" s="316" t="s">
        <v>151</v>
      </c>
      <c r="E156" s="311">
        <v>75034077</v>
      </c>
      <c r="F156" s="311">
        <v>102326924</v>
      </c>
      <c r="G156" s="311">
        <v>600049221</v>
      </c>
      <c r="H156" s="71" t="s">
        <v>192</v>
      </c>
      <c r="I156" s="299" t="s">
        <v>18</v>
      </c>
      <c r="J156" s="299" t="s">
        <v>19</v>
      </c>
      <c r="K156" s="296" t="s">
        <v>19</v>
      </c>
      <c r="L156" s="173" t="s">
        <v>360</v>
      </c>
      <c r="M156" s="73">
        <v>1500000</v>
      </c>
      <c r="N156" s="73">
        <f t="shared" ref="N156:N159" si="30">M156/100*70</f>
        <v>1050000</v>
      </c>
      <c r="O156" s="74" t="s">
        <v>125</v>
      </c>
      <c r="P156" s="74" t="s">
        <v>126</v>
      </c>
      <c r="Q156" s="75"/>
      <c r="R156" s="76" t="s">
        <v>105</v>
      </c>
      <c r="S156" s="75"/>
      <c r="T156" s="75"/>
      <c r="U156" s="75"/>
      <c r="V156" s="75"/>
      <c r="W156" s="75"/>
      <c r="X156" s="75"/>
      <c r="Y156" s="75"/>
      <c r="Z156" s="71" t="s">
        <v>106</v>
      </c>
      <c r="AA156" s="77"/>
    </row>
    <row r="157" spans="1:27" ht="240" customHeight="1" x14ac:dyDescent="0.25">
      <c r="A157" s="100">
        <v>2</v>
      </c>
      <c r="B157" s="279"/>
      <c r="C157" s="317"/>
      <c r="D157" s="317"/>
      <c r="E157" s="313"/>
      <c r="F157" s="313"/>
      <c r="G157" s="313"/>
      <c r="H157" s="113" t="s">
        <v>193</v>
      </c>
      <c r="I157" s="300"/>
      <c r="J157" s="300"/>
      <c r="K157" s="297"/>
      <c r="L157" s="133" t="s">
        <v>361</v>
      </c>
      <c r="M157" s="106">
        <v>1500000</v>
      </c>
      <c r="N157" s="106">
        <f t="shared" si="30"/>
        <v>1050000</v>
      </c>
      <c r="O157" s="107" t="s">
        <v>125</v>
      </c>
      <c r="P157" s="107" t="s">
        <v>126</v>
      </c>
      <c r="Q157" s="109"/>
      <c r="R157" s="108" t="s">
        <v>105</v>
      </c>
      <c r="S157" s="109"/>
      <c r="T157" s="109"/>
      <c r="U157" s="109"/>
      <c r="V157" s="109"/>
      <c r="W157" s="109"/>
      <c r="X157" s="109"/>
      <c r="Y157" s="109"/>
      <c r="Z157" s="113" t="s">
        <v>106</v>
      </c>
      <c r="AA157" s="110"/>
    </row>
    <row r="158" spans="1:27" ht="179.25" customHeight="1" x14ac:dyDescent="0.25">
      <c r="A158" s="100">
        <v>3</v>
      </c>
      <c r="B158" s="279"/>
      <c r="C158" s="317"/>
      <c r="D158" s="317"/>
      <c r="E158" s="313"/>
      <c r="F158" s="313"/>
      <c r="G158" s="313"/>
      <c r="H158" s="113" t="s">
        <v>194</v>
      </c>
      <c r="I158" s="300"/>
      <c r="J158" s="300"/>
      <c r="K158" s="297"/>
      <c r="L158" s="105" t="s">
        <v>308</v>
      </c>
      <c r="M158" s="106">
        <v>1000000</v>
      </c>
      <c r="N158" s="106">
        <f t="shared" si="30"/>
        <v>700000</v>
      </c>
      <c r="O158" s="107" t="s">
        <v>125</v>
      </c>
      <c r="P158" s="107" t="s">
        <v>126</v>
      </c>
      <c r="Q158" s="109"/>
      <c r="R158" s="109"/>
      <c r="S158" s="109"/>
      <c r="T158" s="109"/>
      <c r="U158" s="109"/>
      <c r="V158" s="109"/>
      <c r="W158" s="109"/>
      <c r="X158" s="109"/>
      <c r="Y158" s="108"/>
      <c r="Z158" s="113" t="s">
        <v>106</v>
      </c>
      <c r="AA158" s="110"/>
    </row>
    <row r="159" spans="1:27" ht="284.25" customHeight="1" thickBot="1" x14ac:dyDescent="0.3">
      <c r="A159" s="78">
        <v>4</v>
      </c>
      <c r="B159" s="280"/>
      <c r="C159" s="318"/>
      <c r="D159" s="318"/>
      <c r="E159" s="314"/>
      <c r="F159" s="314"/>
      <c r="G159" s="314"/>
      <c r="H159" s="80" t="s">
        <v>195</v>
      </c>
      <c r="I159" s="301"/>
      <c r="J159" s="301"/>
      <c r="K159" s="298"/>
      <c r="L159" s="123" t="s">
        <v>495</v>
      </c>
      <c r="M159" s="82">
        <v>500000</v>
      </c>
      <c r="N159" s="82">
        <f t="shared" si="30"/>
        <v>350000</v>
      </c>
      <c r="O159" s="83" t="s">
        <v>125</v>
      </c>
      <c r="P159" s="83" t="s">
        <v>126</v>
      </c>
      <c r="Q159" s="84"/>
      <c r="R159" s="84"/>
      <c r="S159" s="84"/>
      <c r="T159" s="85" t="s">
        <v>105</v>
      </c>
      <c r="U159" s="84"/>
      <c r="V159" s="84"/>
      <c r="W159" s="84"/>
      <c r="X159" s="84"/>
      <c r="Y159" s="84"/>
      <c r="Z159" s="80" t="s">
        <v>106</v>
      </c>
      <c r="AA159" s="86"/>
    </row>
    <row r="160" spans="1:27" ht="15.75" thickBot="1" x14ac:dyDescent="0.3">
      <c r="A160" s="66"/>
      <c r="B160" s="66"/>
      <c r="C160" s="66"/>
      <c r="D160" s="66"/>
      <c r="E160" s="66"/>
      <c r="F160" s="66"/>
      <c r="G160" s="66"/>
      <c r="H160" s="66"/>
      <c r="I160" s="66"/>
      <c r="J160" s="66"/>
      <c r="K160" s="66"/>
      <c r="L160" s="67"/>
      <c r="M160" s="66"/>
      <c r="N160" s="66"/>
      <c r="O160" s="66"/>
      <c r="P160" s="66"/>
      <c r="Q160" s="66"/>
      <c r="R160" s="66"/>
      <c r="S160" s="66"/>
      <c r="T160" s="66"/>
      <c r="U160" s="66"/>
      <c r="V160" s="66"/>
      <c r="W160" s="66"/>
      <c r="X160" s="66"/>
      <c r="Y160" s="66"/>
      <c r="Z160" s="66"/>
      <c r="AA160" s="66"/>
    </row>
    <row r="161" spans="1:27" ht="92.25" customHeight="1" x14ac:dyDescent="0.25">
      <c r="A161" s="68">
        <v>1</v>
      </c>
      <c r="B161" s="278" t="s">
        <v>273</v>
      </c>
      <c r="C161" s="316" t="s">
        <v>271</v>
      </c>
      <c r="D161" s="316" t="s">
        <v>272</v>
      </c>
      <c r="E161" s="311">
        <v>71000062</v>
      </c>
      <c r="F161" s="311">
        <v>102326541</v>
      </c>
      <c r="G161" s="311">
        <v>600048993</v>
      </c>
      <c r="H161" s="71" t="s">
        <v>603</v>
      </c>
      <c r="I161" s="299" t="s">
        <v>18</v>
      </c>
      <c r="J161" s="299" t="s">
        <v>19</v>
      </c>
      <c r="K161" s="296" t="s">
        <v>273</v>
      </c>
      <c r="L161" s="72" t="s">
        <v>307</v>
      </c>
      <c r="M161" s="73">
        <v>2420420</v>
      </c>
      <c r="N161" s="73">
        <f t="shared" ref="N161:N162" si="31">M161/100*70</f>
        <v>1694294</v>
      </c>
      <c r="O161" s="74" t="s">
        <v>187</v>
      </c>
      <c r="P161" s="74" t="s">
        <v>126</v>
      </c>
      <c r="Q161" s="75"/>
      <c r="R161" s="75"/>
      <c r="S161" s="75"/>
      <c r="T161" s="75"/>
      <c r="U161" s="75"/>
      <c r="V161" s="75"/>
      <c r="W161" s="75"/>
      <c r="X161" s="75"/>
      <c r="Y161" s="75"/>
      <c r="Z161" s="71" t="s">
        <v>148</v>
      </c>
      <c r="AA161" s="77"/>
    </row>
    <row r="162" spans="1:27" ht="52.5" customHeight="1" x14ac:dyDescent="0.25">
      <c r="A162" s="100">
        <v>2</v>
      </c>
      <c r="B162" s="279"/>
      <c r="C162" s="317"/>
      <c r="D162" s="317"/>
      <c r="E162" s="313"/>
      <c r="F162" s="313"/>
      <c r="G162" s="313"/>
      <c r="H162" s="113" t="s">
        <v>604</v>
      </c>
      <c r="I162" s="300"/>
      <c r="J162" s="300"/>
      <c r="K162" s="297"/>
      <c r="L162" s="111" t="s">
        <v>392</v>
      </c>
      <c r="M162" s="106">
        <v>6534000</v>
      </c>
      <c r="N162" s="106">
        <f t="shared" si="31"/>
        <v>4573800</v>
      </c>
      <c r="O162" s="107" t="s">
        <v>187</v>
      </c>
      <c r="P162" s="107" t="s">
        <v>126</v>
      </c>
      <c r="Q162" s="108" t="s">
        <v>105</v>
      </c>
      <c r="R162" s="108" t="s">
        <v>105</v>
      </c>
      <c r="S162" s="108" t="s">
        <v>105</v>
      </c>
      <c r="T162" s="108" t="s">
        <v>105</v>
      </c>
      <c r="U162" s="109"/>
      <c r="V162" s="109"/>
      <c r="W162" s="109"/>
      <c r="X162" s="109"/>
      <c r="Y162" s="109"/>
      <c r="Z162" s="113" t="s">
        <v>148</v>
      </c>
      <c r="AA162" s="110"/>
    </row>
    <row r="163" spans="1:27" ht="39.75" customHeight="1" x14ac:dyDescent="0.25">
      <c r="A163" s="218">
        <v>5</v>
      </c>
      <c r="B163" s="340"/>
      <c r="C163" s="337"/>
      <c r="D163" s="337"/>
      <c r="E163" s="315"/>
      <c r="F163" s="315"/>
      <c r="G163" s="315"/>
      <c r="H163" s="113" t="s">
        <v>457</v>
      </c>
      <c r="I163" s="300"/>
      <c r="J163" s="300"/>
      <c r="K163" s="297"/>
      <c r="L163" s="111" t="s">
        <v>458</v>
      </c>
      <c r="M163" s="224">
        <v>300000</v>
      </c>
      <c r="N163" s="224">
        <f t="shared" ref="N163:N165" si="32">M163/100*70</f>
        <v>210000</v>
      </c>
      <c r="O163" s="225" t="s">
        <v>158</v>
      </c>
      <c r="P163" s="225" t="s">
        <v>158</v>
      </c>
      <c r="Q163" s="120"/>
      <c r="R163" s="120"/>
      <c r="S163" s="120"/>
      <c r="T163" s="120"/>
      <c r="U163" s="121"/>
      <c r="V163" s="121"/>
      <c r="W163" s="121"/>
      <c r="X163" s="121"/>
      <c r="Y163" s="121"/>
      <c r="Z163" s="151" t="s">
        <v>459</v>
      </c>
      <c r="AA163" s="122" t="s">
        <v>20</v>
      </c>
    </row>
    <row r="164" spans="1:27" ht="37.5" customHeight="1" x14ac:dyDescent="0.25">
      <c r="A164" s="114">
        <v>6</v>
      </c>
      <c r="B164" s="340"/>
      <c r="C164" s="337"/>
      <c r="D164" s="337"/>
      <c r="E164" s="315"/>
      <c r="F164" s="315"/>
      <c r="G164" s="315"/>
      <c r="H164" s="113" t="s">
        <v>472</v>
      </c>
      <c r="I164" s="300"/>
      <c r="J164" s="300"/>
      <c r="K164" s="297"/>
      <c r="L164" s="111" t="s">
        <v>473</v>
      </c>
      <c r="M164" s="106">
        <v>150000</v>
      </c>
      <c r="N164" s="106">
        <f t="shared" si="32"/>
        <v>105000</v>
      </c>
      <c r="O164" s="107" t="s">
        <v>205</v>
      </c>
      <c r="P164" s="107" t="s">
        <v>228</v>
      </c>
      <c r="Q164" s="120"/>
      <c r="R164" s="120"/>
      <c r="S164" s="120"/>
      <c r="T164" s="120"/>
      <c r="U164" s="121"/>
      <c r="V164" s="121"/>
      <c r="W164" s="121"/>
      <c r="X164" s="121"/>
      <c r="Y164" s="121"/>
      <c r="Z164" s="151" t="s">
        <v>462</v>
      </c>
      <c r="AA164" s="122" t="s">
        <v>20</v>
      </c>
    </row>
    <row r="165" spans="1:27" ht="79.5" customHeight="1" thickBot="1" x14ac:dyDescent="0.3">
      <c r="A165" s="78">
        <v>7</v>
      </c>
      <c r="B165" s="280"/>
      <c r="C165" s="318"/>
      <c r="D165" s="318"/>
      <c r="E165" s="314"/>
      <c r="F165" s="314"/>
      <c r="G165" s="314"/>
      <c r="H165" s="178" t="s">
        <v>460</v>
      </c>
      <c r="I165" s="301"/>
      <c r="J165" s="301"/>
      <c r="K165" s="298"/>
      <c r="L165" s="179" t="s">
        <v>461</v>
      </c>
      <c r="M165" s="180">
        <v>1000000</v>
      </c>
      <c r="N165" s="82">
        <f t="shared" si="32"/>
        <v>700000</v>
      </c>
      <c r="O165" s="181" t="s">
        <v>205</v>
      </c>
      <c r="P165" s="181" t="s">
        <v>228</v>
      </c>
      <c r="Q165" s="84"/>
      <c r="R165" s="84"/>
      <c r="S165" s="84"/>
      <c r="T165" s="84"/>
      <c r="U165" s="84"/>
      <c r="V165" s="84"/>
      <c r="W165" s="85" t="s">
        <v>105</v>
      </c>
      <c r="X165" s="84"/>
      <c r="Y165" s="85"/>
      <c r="Z165" s="80" t="s">
        <v>471</v>
      </c>
      <c r="AA165" s="86"/>
    </row>
    <row r="166" spans="1:27" x14ac:dyDescent="0.25">
      <c r="A166" s="66"/>
      <c r="B166" s="66"/>
      <c r="C166" s="66"/>
      <c r="D166" s="66"/>
      <c r="E166" s="66"/>
      <c r="F166" s="66"/>
      <c r="G166" s="66"/>
      <c r="H166" s="66"/>
      <c r="I166" s="66"/>
      <c r="J166" s="66"/>
      <c r="K166" s="182"/>
      <c r="L166" s="67"/>
      <c r="M166" s="66"/>
      <c r="N166" s="66"/>
      <c r="O166" s="66"/>
      <c r="P166" s="66"/>
      <c r="Q166" s="66"/>
      <c r="R166" s="66"/>
      <c r="S166" s="66"/>
      <c r="T166" s="96"/>
      <c r="U166" s="96"/>
      <c r="V166" s="96"/>
      <c r="W166" s="96"/>
      <c r="X166" s="96"/>
      <c r="Y166" s="96"/>
      <c r="Z166" s="96"/>
      <c r="AA166" s="96"/>
    </row>
    <row r="167" spans="1:27" ht="75" x14ac:dyDescent="0.25">
      <c r="A167" s="200">
        <v>1</v>
      </c>
      <c r="B167" s="340" t="s">
        <v>214</v>
      </c>
      <c r="C167" s="337" t="s">
        <v>211</v>
      </c>
      <c r="D167" s="337" t="s">
        <v>212</v>
      </c>
      <c r="E167" s="315">
        <v>75032899</v>
      </c>
      <c r="F167" s="315">
        <v>102338035</v>
      </c>
      <c r="G167" s="315">
        <v>600049281</v>
      </c>
      <c r="H167" s="201" t="s">
        <v>610</v>
      </c>
      <c r="I167" s="315" t="s">
        <v>18</v>
      </c>
      <c r="J167" s="315" t="s">
        <v>19</v>
      </c>
      <c r="K167" s="402" t="s">
        <v>214</v>
      </c>
      <c r="L167" s="202" t="s">
        <v>611</v>
      </c>
      <c r="M167" s="203">
        <v>24128541</v>
      </c>
      <c r="N167" s="203">
        <v>16889979</v>
      </c>
      <c r="O167" s="198">
        <v>2025</v>
      </c>
      <c r="P167" s="198">
        <v>2028</v>
      </c>
      <c r="Q167" s="198" t="s">
        <v>612</v>
      </c>
      <c r="R167" s="198" t="s">
        <v>612</v>
      </c>
      <c r="S167" s="198" t="s">
        <v>612</v>
      </c>
      <c r="T167" s="204" t="s">
        <v>612</v>
      </c>
      <c r="U167" s="204"/>
      <c r="V167" s="204" t="s">
        <v>612</v>
      </c>
      <c r="W167" s="204" t="s">
        <v>612</v>
      </c>
      <c r="X167" s="204" t="s">
        <v>612</v>
      </c>
      <c r="Y167" s="204" t="s">
        <v>612</v>
      </c>
      <c r="Z167" s="205" t="s">
        <v>613</v>
      </c>
      <c r="AA167" s="204" t="s">
        <v>607</v>
      </c>
    </row>
    <row r="168" spans="1:27" ht="82.5" customHeight="1" thickBot="1" x14ac:dyDescent="0.3">
      <c r="A168" s="199">
        <v>2</v>
      </c>
      <c r="B168" s="341"/>
      <c r="C168" s="342"/>
      <c r="D168" s="342"/>
      <c r="E168" s="301"/>
      <c r="F168" s="301"/>
      <c r="G168" s="301"/>
      <c r="H168" s="178" t="s">
        <v>213</v>
      </c>
      <c r="I168" s="301"/>
      <c r="J168" s="301"/>
      <c r="K168" s="298"/>
      <c r="L168" s="179"/>
      <c r="M168" s="180">
        <v>2000000</v>
      </c>
      <c r="N168" s="180">
        <f t="shared" ref="N168" si="33">M168/100*70</f>
        <v>1400000</v>
      </c>
      <c r="O168" s="181" t="s">
        <v>128</v>
      </c>
      <c r="P168" s="181" t="s">
        <v>126</v>
      </c>
      <c r="Q168" s="196"/>
      <c r="R168" s="196"/>
      <c r="S168" s="196"/>
      <c r="T168" s="196"/>
      <c r="U168" s="196"/>
      <c r="V168" s="196"/>
      <c r="W168" s="196"/>
      <c r="X168" s="196"/>
      <c r="Y168" s="196"/>
      <c r="Z168" s="195"/>
      <c r="AA168" s="197"/>
    </row>
    <row r="169" spans="1:27" ht="15.75" customHeight="1" thickBot="1" x14ac:dyDescent="0.3">
      <c r="A169" s="66"/>
      <c r="B169" s="66"/>
      <c r="C169" s="66"/>
      <c r="D169" s="66"/>
      <c r="E169" s="66"/>
      <c r="F169" s="66"/>
      <c r="G169" s="66"/>
      <c r="H169" s="66"/>
      <c r="I169" s="66"/>
      <c r="J169" s="66"/>
      <c r="K169" s="66"/>
      <c r="L169" s="67"/>
      <c r="M169" s="66"/>
      <c r="N169" s="66"/>
      <c r="O169" s="66"/>
      <c r="P169" s="66"/>
      <c r="Q169" s="66"/>
      <c r="R169" s="66"/>
      <c r="S169" s="66"/>
      <c r="T169" s="66"/>
      <c r="U169" s="66"/>
      <c r="V169" s="66"/>
      <c r="W169" s="66"/>
      <c r="X169" s="66"/>
      <c r="Y169" s="66"/>
      <c r="Z169" s="66"/>
      <c r="AA169" s="66"/>
    </row>
    <row r="170" spans="1:27" ht="60" customHeight="1" x14ac:dyDescent="0.25">
      <c r="A170" s="68">
        <v>1</v>
      </c>
      <c r="B170" s="278" t="s">
        <v>277</v>
      </c>
      <c r="C170" s="316" t="s">
        <v>274</v>
      </c>
      <c r="D170" s="316" t="s">
        <v>275</v>
      </c>
      <c r="E170" s="311">
        <v>71002693</v>
      </c>
      <c r="F170" s="311">
        <v>102338043</v>
      </c>
      <c r="G170" s="311">
        <v>600049299</v>
      </c>
      <c r="H170" s="71" t="s">
        <v>372</v>
      </c>
      <c r="I170" s="299" t="s">
        <v>18</v>
      </c>
      <c r="J170" s="299" t="s">
        <v>19</v>
      </c>
      <c r="K170" s="296" t="s">
        <v>277</v>
      </c>
      <c r="L170" s="99" t="s">
        <v>373</v>
      </c>
      <c r="M170" s="73">
        <v>2000000</v>
      </c>
      <c r="N170" s="73">
        <f t="shared" ref="N170" si="34">M170/100*70</f>
        <v>1400000</v>
      </c>
      <c r="O170" s="74" t="s">
        <v>242</v>
      </c>
      <c r="P170" s="74" t="s">
        <v>108</v>
      </c>
      <c r="Q170" s="76" t="s">
        <v>105</v>
      </c>
      <c r="R170" s="76" t="s">
        <v>105</v>
      </c>
      <c r="S170" s="76" t="s">
        <v>105</v>
      </c>
      <c r="T170" s="76" t="s">
        <v>105</v>
      </c>
      <c r="U170" s="76"/>
      <c r="V170" s="76"/>
      <c r="W170" s="76"/>
      <c r="X170" s="76" t="s">
        <v>105</v>
      </c>
      <c r="Y170" s="76"/>
      <c r="Z170" s="71" t="s">
        <v>374</v>
      </c>
      <c r="AA170" s="77" t="s">
        <v>283</v>
      </c>
    </row>
    <row r="171" spans="1:27" ht="67.5" customHeight="1" x14ac:dyDescent="0.25">
      <c r="A171" s="100">
        <v>2</v>
      </c>
      <c r="B171" s="399"/>
      <c r="C171" s="322"/>
      <c r="D171" s="322"/>
      <c r="E171" s="300"/>
      <c r="F171" s="300"/>
      <c r="G171" s="300"/>
      <c r="H171" s="113" t="s">
        <v>375</v>
      </c>
      <c r="I171" s="300"/>
      <c r="J171" s="300"/>
      <c r="K171" s="297"/>
      <c r="L171" s="105" t="s">
        <v>376</v>
      </c>
      <c r="M171" s="106">
        <v>5000000</v>
      </c>
      <c r="N171" s="106">
        <f t="shared" ref="N171:N183" si="35">M171/100*70</f>
        <v>3500000</v>
      </c>
      <c r="O171" s="107" t="s">
        <v>242</v>
      </c>
      <c r="P171" s="107" t="s">
        <v>276</v>
      </c>
      <c r="Q171" s="109"/>
      <c r="R171" s="109"/>
      <c r="S171" s="108" t="s">
        <v>105</v>
      </c>
      <c r="T171" s="108"/>
      <c r="U171" s="108"/>
      <c r="V171" s="108" t="s">
        <v>105</v>
      </c>
      <c r="W171" s="108" t="s">
        <v>105</v>
      </c>
      <c r="X171" s="108" t="s">
        <v>105</v>
      </c>
      <c r="Y171" s="108"/>
      <c r="Z171" s="113" t="s">
        <v>377</v>
      </c>
      <c r="AA171" s="110" t="s">
        <v>283</v>
      </c>
    </row>
    <row r="172" spans="1:27" ht="60" customHeight="1" x14ac:dyDescent="0.25">
      <c r="A172" s="100">
        <v>3</v>
      </c>
      <c r="B172" s="399"/>
      <c r="C172" s="322"/>
      <c r="D172" s="322"/>
      <c r="E172" s="300"/>
      <c r="F172" s="300"/>
      <c r="G172" s="300"/>
      <c r="H172" s="129" t="s">
        <v>378</v>
      </c>
      <c r="I172" s="300"/>
      <c r="J172" s="300"/>
      <c r="K172" s="297"/>
      <c r="L172" s="171" t="s">
        <v>379</v>
      </c>
      <c r="M172" s="166">
        <v>1500000</v>
      </c>
      <c r="N172" s="106">
        <f t="shared" si="35"/>
        <v>1050000</v>
      </c>
      <c r="O172" s="167" t="s">
        <v>242</v>
      </c>
      <c r="P172" s="167" t="s">
        <v>117</v>
      </c>
      <c r="Q172" s="168"/>
      <c r="R172" s="168"/>
      <c r="S172" s="168"/>
      <c r="T172" s="168"/>
      <c r="U172" s="168"/>
      <c r="V172" s="168"/>
      <c r="W172" s="168"/>
      <c r="X172" s="168"/>
      <c r="Y172" s="168"/>
      <c r="Z172" s="113" t="s">
        <v>377</v>
      </c>
      <c r="AA172" s="130" t="s">
        <v>283</v>
      </c>
    </row>
    <row r="173" spans="1:27" ht="82.5" customHeight="1" x14ac:dyDescent="0.25">
      <c r="A173" s="126">
        <v>4</v>
      </c>
      <c r="B173" s="399"/>
      <c r="C173" s="322"/>
      <c r="D173" s="322"/>
      <c r="E173" s="300"/>
      <c r="F173" s="300"/>
      <c r="G173" s="300"/>
      <c r="H173" s="113" t="s">
        <v>388</v>
      </c>
      <c r="I173" s="300"/>
      <c r="J173" s="300"/>
      <c r="K173" s="297"/>
      <c r="L173" s="105" t="s">
        <v>389</v>
      </c>
      <c r="M173" s="106">
        <v>4000000</v>
      </c>
      <c r="N173" s="106">
        <f t="shared" si="35"/>
        <v>2800000</v>
      </c>
      <c r="O173" s="107" t="s">
        <v>242</v>
      </c>
      <c r="P173" s="107" t="s">
        <v>276</v>
      </c>
      <c r="Q173" s="108"/>
      <c r="R173" s="108"/>
      <c r="S173" s="108"/>
      <c r="T173" s="108"/>
      <c r="U173" s="108"/>
      <c r="V173" s="108"/>
      <c r="W173" s="108"/>
      <c r="X173" s="108"/>
      <c r="Y173" s="108"/>
      <c r="Z173" s="113" t="s">
        <v>377</v>
      </c>
      <c r="AA173" s="110" t="s">
        <v>283</v>
      </c>
    </row>
    <row r="174" spans="1:27" ht="69.95" customHeight="1" x14ac:dyDescent="0.25">
      <c r="A174" s="100">
        <v>5</v>
      </c>
      <c r="B174" s="399"/>
      <c r="C174" s="322"/>
      <c r="D174" s="322"/>
      <c r="E174" s="300"/>
      <c r="F174" s="300"/>
      <c r="G174" s="300"/>
      <c r="H174" s="113" t="s">
        <v>385</v>
      </c>
      <c r="I174" s="300"/>
      <c r="J174" s="300"/>
      <c r="K174" s="297"/>
      <c r="L174" s="105" t="s">
        <v>386</v>
      </c>
      <c r="M174" s="106">
        <v>900000</v>
      </c>
      <c r="N174" s="106">
        <f t="shared" si="35"/>
        <v>630000</v>
      </c>
      <c r="O174" s="107" t="s">
        <v>242</v>
      </c>
      <c r="P174" s="107" t="s">
        <v>276</v>
      </c>
      <c r="Q174" s="108"/>
      <c r="R174" s="108" t="s">
        <v>105</v>
      </c>
      <c r="S174" s="108" t="s">
        <v>105</v>
      </c>
      <c r="T174" s="108"/>
      <c r="U174" s="108"/>
      <c r="V174" s="108"/>
      <c r="W174" s="108" t="s">
        <v>105</v>
      </c>
      <c r="X174" s="108" t="s">
        <v>105</v>
      </c>
      <c r="Y174" s="108" t="s">
        <v>105</v>
      </c>
      <c r="Z174" s="113" t="s">
        <v>387</v>
      </c>
      <c r="AA174" s="110"/>
    </row>
    <row r="175" spans="1:27" ht="60" customHeight="1" x14ac:dyDescent="0.25">
      <c r="A175" s="155">
        <v>6</v>
      </c>
      <c r="B175" s="399"/>
      <c r="C175" s="322"/>
      <c r="D175" s="322"/>
      <c r="E175" s="300"/>
      <c r="F175" s="300"/>
      <c r="G175" s="300"/>
      <c r="H175" s="156" t="s">
        <v>380</v>
      </c>
      <c r="I175" s="300"/>
      <c r="J175" s="300"/>
      <c r="K175" s="297"/>
      <c r="L175" s="157" t="s">
        <v>381</v>
      </c>
      <c r="M175" s="145">
        <v>4000000</v>
      </c>
      <c r="N175" s="145">
        <f t="shared" si="35"/>
        <v>2800000</v>
      </c>
      <c r="O175" s="146" t="s">
        <v>242</v>
      </c>
      <c r="P175" s="146" t="s">
        <v>276</v>
      </c>
      <c r="Q175" s="158"/>
      <c r="R175" s="158"/>
      <c r="S175" s="158"/>
      <c r="T175" s="158"/>
      <c r="U175" s="158"/>
      <c r="V175" s="158"/>
      <c r="W175" s="158"/>
      <c r="X175" s="158"/>
      <c r="Y175" s="158"/>
      <c r="Z175" s="129" t="s">
        <v>377</v>
      </c>
      <c r="AA175" s="148" t="s">
        <v>283</v>
      </c>
    </row>
    <row r="176" spans="1:27" ht="60" customHeight="1" thickBot="1" x14ac:dyDescent="0.3">
      <c r="A176" s="78">
        <v>7</v>
      </c>
      <c r="B176" s="280"/>
      <c r="C176" s="318"/>
      <c r="D176" s="318"/>
      <c r="E176" s="314"/>
      <c r="F176" s="314"/>
      <c r="G176" s="314"/>
      <c r="H176" s="80" t="s">
        <v>382</v>
      </c>
      <c r="I176" s="301"/>
      <c r="J176" s="301"/>
      <c r="K176" s="298"/>
      <c r="L176" s="123" t="s">
        <v>383</v>
      </c>
      <c r="M176" s="82">
        <v>1500000</v>
      </c>
      <c r="N176" s="82">
        <f t="shared" si="35"/>
        <v>1050000</v>
      </c>
      <c r="O176" s="83" t="s">
        <v>242</v>
      </c>
      <c r="P176" s="83" t="s">
        <v>108</v>
      </c>
      <c r="Q176" s="85" t="s">
        <v>105</v>
      </c>
      <c r="R176" s="85" t="s">
        <v>105</v>
      </c>
      <c r="S176" s="85" t="s">
        <v>105</v>
      </c>
      <c r="T176" s="85" t="s">
        <v>105</v>
      </c>
      <c r="U176" s="85" t="s">
        <v>105</v>
      </c>
      <c r="V176" s="85" t="s">
        <v>105</v>
      </c>
      <c r="W176" s="85"/>
      <c r="X176" s="85" t="s">
        <v>105</v>
      </c>
      <c r="Y176" s="85" t="s">
        <v>105</v>
      </c>
      <c r="Z176" s="80" t="s">
        <v>384</v>
      </c>
      <c r="AA176" s="86" t="s">
        <v>283</v>
      </c>
    </row>
    <row r="177" spans="1:27" ht="15.75" customHeight="1" thickBot="1" x14ac:dyDescent="0.3">
      <c r="A177" s="87"/>
      <c r="B177" s="88"/>
      <c r="C177" s="89"/>
      <c r="D177" s="89"/>
      <c r="E177" s="90"/>
      <c r="F177" s="90"/>
      <c r="G177" s="90"/>
      <c r="H177" s="91"/>
      <c r="I177" s="90"/>
      <c r="J177" s="90"/>
      <c r="K177" s="92"/>
      <c r="L177" s="93"/>
      <c r="M177" s="94"/>
      <c r="N177" s="94"/>
      <c r="O177" s="95"/>
      <c r="P177" s="95"/>
      <c r="Q177" s="87"/>
      <c r="R177" s="87"/>
      <c r="S177" s="87"/>
      <c r="T177" s="87"/>
      <c r="U177" s="87"/>
      <c r="V177" s="87"/>
      <c r="W177" s="87"/>
      <c r="X177" s="87"/>
      <c r="Y177" s="87"/>
      <c r="Z177" s="91"/>
      <c r="AA177" s="97"/>
    </row>
    <row r="178" spans="1:27" ht="199.5" customHeight="1" x14ac:dyDescent="0.25">
      <c r="A178" s="68">
        <v>1</v>
      </c>
      <c r="B178" s="278" t="s">
        <v>396</v>
      </c>
      <c r="C178" s="316" t="s">
        <v>397</v>
      </c>
      <c r="D178" s="316" t="s">
        <v>398</v>
      </c>
      <c r="E178" s="311">
        <v>75031361</v>
      </c>
      <c r="F178" s="311">
        <v>102326550</v>
      </c>
      <c r="G178" s="311">
        <v>600049001</v>
      </c>
      <c r="H178" s="71" t="s">
        <v>399</v>
      </c>
      <c r="I178" s="299" t="s">
        <v>18</v>
      </c>
      <c r="J178" s="299" t="s">
        <v>19</v>
      </c>
      <c r="K178" s="296" t="s">
        <v>396</v>
      </c>
      <c r="L178" s="99" t="s">
        <v>400</v>
      </c>
      <c r="M178" s="73">
        <v>14000000</v>
      </c>
      <c r="N178" s="73">
        <f t="shared" si="35"/>
        <v>9800000</v>
      </c>
      <c r="O178" s="74" t="s">
        <v>205</v>
      </c>
      <c r="P178" s="74" t="s">
        <v>234</v>
      </c>
      <c r="Q178" s="76"/>
      <c r="R178" s="76"/>
      <c r="S178" s="76"/>
      <c r="T178" s="76"/>
      <c r="U178" s="76"/>
      <c r="V178" s="76"/>
      <c r="W178" s="76"/>
      <c r="X178" s="76"/>
      <c r="Y178" s="76"/>
      <c r="Z178" s="71"/>
      <c r="AA178" s="77" t="s">
        <v>20</v>
      </c>
    </row>
    <row r="179" spans="1:27" ht="159.94999999999999" customHeight="1" x14ac:dyDescent="0.25">
      <c r="A179" s="100">
        <v>2</v>
      </c>
      <c r="B179" s="279"/>
      <c r="C179" s="317"/>
      <c r="D179" s="317"/>
      <c r="E179" s="313"/>
      <c r="F179" s="313"/>
      <c r="G179" s="313"/>
      <c r="H179" s="113" t="s">
        <v>401</v>
      </c>
      <c r="I179" s="300"/>
      <c r="J179" s="300"/>
      <c r="K179" s="297"/>
      <c r="L179" s="105" t="s">
        <v>402</v>
      </c>
      <c r="M179" s="106">
        <v>8000000</v>
      </c>
      <c r="N179" s="106">
        <f t="shared" si="35"/>
        <v>5600000</v>
      </c>
      <c r="O179" s="107" t="s">
        <v>205</v>
      </c>
      <c r="P179" s="107" t="s">
        <v>234</v>
      </c>
      <c r="Q179" s="108"/>
      <c r="R179" s="108"/>
      <c r="S179" s="108"/>
      <c r="T179" s="108"/>
      <c r="U179" s="108"/>
      <c r="V179" s="108"/>
      <c r="W179" s="108"/>
      <c r="X179" s="108"/>
      <c r="Y179" s="108"/>
      <c r="Z179" s="113"/>
      <c r="AA179" s="110" t="s">
        <v>20</v>
      </c>
    </row>
    <row r="180" spans="1:27" ht="79.5" customHeight="1" x14ac:dyDescent="0.25">
      <c r="A180" s="100">
        <v>3</v>
      </c>
      <c r="B180" s="279"/>
      <c r="C180" s="317"/>
      <c r="D180" s="317"/>
      <c r="E180" s="313"/>
      <c r="F180" s="313"/>
      <c r="G180" s="313"/>
      <c r="H180" s="113" t="s">
        <v>403</v>
      </c>
      <c r="I180" s="300"/>
      <c r="J180" s="300"/>
      <c r="K180" s="297"/>
      <c r="L180" s="105" t="s">
        <v>404</v>
      </c>
      <c r="M180" s="106">
        <v>8000000</v>
      </c>
      <c r="N180" s="106">
        <f t="shared" si="35"/>
        <v>5600000</v>
      </c>
      <c r="O180" s="107" t="s">
        <v>205</v>
      </c>
      <c r="P180" s="107" t="s">
        <v>234</v>
      </c>
      <c r="Q180" s="108" t="s">
        <v>105</v>
      </c>
      <c r="R180" s="108" t="s">
        <v>105</v>
      </c>
      <c r="S180" s="108"/>
      <c r="T180" s="108" t="s">
        <v>105</v>
      </c>
      <c r="U180" s="108"/>
      <c r="V180" s="108"/>
      <c r="W180" s="108"/>
      <c r="X180" s="108"/>
      <c r="Y180" s="108"/>
      <c r="Z180" s="113"/>
      <c r="AA180" s="110" t="s">
        <v>20</v>
      </c>
    </row>
    <row r="181" spans="1:27" ht="409.6" customHeight="1" x14ac:dyDescent="0.25">
      <c r="A181" s="100">
        <v>4</v>
      </c>
      <c r="B181" s="279"/>
      <c r="C181" s="317"/>
      <c r="D181" s="317"/>
      <c r="E181" s="313"/>
      <c r="F181" s="313"/>
      <c r="G181" s="313"/>
      <c r="H181" s="113" t="s">
        <v>405</v>
      </c>
      <c r="I181" s="300"/>
      <c r="J181" s="300"/>
      <c r="K181" s="297"/>
      <c r="L181" s="183" t="s">
        <v>581</v>
      </c>
      <c r="M181" s="106">
        <v>10000000</v>
      </c>
      <c r="N181" s="106">
        <f t="shared" si="35"/>
        <v>7000000</v>
      </c>
      <c r="O181" s="107" t="s">
        <v>228</v>
      </c>
      <c r="P181" s="107" t="s">
        <v>234</v>
      </c>
      <c r="Q181" s="108" t="s">
        <v>105</v>
      </c>
      <c r="R181" s="108" t="s">
        <v>105</v>
      </c>
      <c r="S181" s="108" t="s">
        <v>105</v>
      </c>
      <c r="T181" s="108" t="s">
        <v>105</v>
      </c>
      <c r="U181" s="108" t="s">
        <v>105</v>
      </c>
      <c r="V181" s="108"/>
      <c r="W181" s="108" t="s">
        <v>105</v>
      </c>
      <c r="X181" s="108" t="s">
        <v>105</v>
      </c>
      <c r="Y181" s="108"/>
      <c r="Z181" s="113" t="s">
        <v>584</v>
      </c>
      <c r="AA181" s="110" t="s">
        <v>20</v>
      </c>
    </row>
    <row r="182" spans="1:27" ht="256.5" customHeight="1" x14ac:dyDescent="0.25">
      <c r="A182" s="114">
        <v>5</v>
      </c>
      <c r="B182" s="340"/>
      <c r="C182" s="337"/>
      <c r="D182" s="337"/>
      <c r="E182" s="315"/>
      <c r="F182" s="315"/>
      <c r="G182" s="315"/>
      <c r="H182" s="151" t="s">
        <v>582</v>
      </c>
      <c r="I182" s="300"/>
      <c r="J182" s="300"/>
      <c r="K182" s="297"/>
      <c r="L182" s="184" t="s">
        <v>583</v>
      </c>
      <c r="M182" s="118">
        <v>30000000</v>
      </c>
      <c r="N182" s="118">
        <f t="shared" si="35"/>
        <v>21000000</v>
      </c>
      <c r="O182" s="119" t="s">
        <v>450</v>
      </c>
      <c r="P182" s="119" t="s">
        <v>481</v>
      </c>
      <c r="Q182" s="120" t="s">
        <v>105</v>
      </c>
      <c r="R182" s="120" t="s">
        <v>105</v>
      </c>
      <c r="S182" s="120" t="s">
        <v>105</v>
      </c>
      <c r="T182" s="120" t="s">
        <v>105</v>
      </c>
      <c r="U182" s="120" t="s">
        <v>105</v>
      </c>
      <c r="V182" s="120"/>
      <c r="W182" s="120"/>
      <c r="X182" s="120" t="s">
        <v>105</v>
      </c>
      <c r="Y182" s="120"/>
      <c r="Z182" s="151" t="s">
        <v>585</v>
      </c>
      <c r="AA182" s="122"/>
    </row>
    <row r="183" spans="1:27" ht="60" customHeight="1" thickBot="1" x14ac:dyDescent="0.3">
      <c r="A183" s="78">
        <v>6</v>
      </c>
      <c r="B183" s="280"/>
      <c r="C183" s="318"/>
      <c r="D183" s="318"/>
      <c r="E183" s="314"/>
      <c r="F183" s="314"/>
      <c r="G183" s="314"/>
      <c r="H183" s="80" t="s">
        <v>163</v>
      </c>
      <c r="I183" s="301"/>
      <c r="J183" s="301"/>
      <c r="K183" s="298"/>
      <c r="L183" s="123" t="s">
        <v>406</v>
      </c>
      <c r="M183" s="82">
        <v>3000000</v>
      </c>
      <c r="N183" s="82">
        <f t="shared" si="35"/>
        <v>2100000</v>
      </c>
      <c r="O183" s="83" t="s">
        <v>205</v>
      </c>
      <c r="P183" s="83" t="s">
        <v>234</v>
      </c>
      <c r="Q183" s="85"/>
      <c r="R183" s="85"/>
      <c r="S183" s="85"/>
      <c r="T183" s="85"/>
      <c r="U183" s="85"/>
      <c r="V183" s="85"/>
      <c r="W183" s="85"/>
      <c r="X183" s="85"/>
      <c r="Y183" s="85"/>
      <c r="Z183" s="80"/>
      <c r="AA183" s="86" t="s">
        <v>20</v>
      </c>
    </row>
    <row r="184" spans="1:27" ht="15.75" thickBot="1" x14ac:dyDescent="0.3">
      <c r="A184" s="66"/>
      <c r="B184" s="66"/>
      <c r="C184" s="66"/>
      <c r="D184" s="66"/>
      <c r="E184" s="66"/>
      <c r="F184" s="66"/>
      <c r="G184" s="66"/>
      <c r="H184" s="66"/>
      <c r="I184" s="66"/>
      <c r="J184" s="66"/>
      <c r="K184" s="66"/>
      <c r="L184" s="67"/>
      <c r="M184" s="66"/>
      <c r="N184" s="66"/>
      <c r="O184" s="66"/>
      <c r="P184" s="66"/>
      <c r="Q184" s="66"/>
      <c r="R184" s="66"/>
      <c r="S184" s="66"/>
      <c r="T184" s="66"/>
      <c r="U184" s="66"/>
      <c r="V184" s="66"/>
      <c r="W184" s="66"/>
      <c r="X184" s="66"/>
      <c r="Y184" s="66"/>
      <c r="Z184" s="66"/>
      <c r="AA184" s="66"/>
    </row>
    <row r="185" spans="1:27" ht="60" customHeight="1" x14ac:dyDescent="0.25">
      <c r="A185" s="68">
        <v>1</v>
      </c>
      <c r="B185" s="281" t="s">
        <v>326</v>
      </c>
      <c r="C185" s="316" t="s">
        <v>230</v>
      </c>
      <c r="D185" s="316" t="s">
        <v>151</v>
      </c>
      <c r="E185" s="311">
        <v>70107114</v>
      </c>
      <c r="F185" s="311">
        <v>150010010</v>
      </c>
      <c r="G185" s="311">
        <v>600171451</v>
      </c>
      <c r="H185" s="71" t="s">
        <v>231</v>
      </c>
      <c r="I185" s="299" t="s">
        <v>18</v>
      </c>
      <c r="J185" s="299" t="s">
        <v>19</v>
      </c>
      <c r="K185" s="296" t="s">
        <v>19</v>
      </c>
      <c r="L185" s="72"/>
      <c r="M185" s="73">
        <v>2000000</v>
      </c>
      <c r="N185" s="73">
        <f t="shared" ref="N185:N187" si="36">M185/100*70</f>
        <v>1400000</v>
      </c>
      <c r="O185" s="74" t="s">
        <v>188</v>
      </c>
      <c r="P185" s="74" t="s">
        <v>234</v>
      </c>
      <c r="Q185" s="75"/>
      <c r="R185" s="75"/>
      <c r="S185" s="75"/>
      <c r="T185" s="75"/>
      <c r="U185" s="75"/>
      <c r="V185" s="75"/>
      <c r="W185" s="75"/>
      <c r="X185" s="75"/>
      <c r="Y185" s="75"/>
      <c r="Z185" s="70"/>
      <c r="AA185" s="77"/>
    </row>
    <row r="186" spans="1:27" ht="187.5" customHeight="1" x14ac:dyDescent="0.25">
      <c r="A186" s="100">
        <v>2</v>
      </c>
      <c r="B186" s="282"/>
      <c r="C186" s="317"/>
      <c r="D186" s="317"/>
      <c r="E186" s="313"/>
      <c r="F186" s="313"/>
      <c r="G186" s="313"/>
      <c r="H186" s="113" t="s">
        <v>232</v>
      </c>
      <c r="I186" s="300"/>
      <c r="J186" s="300"/>
      <c r="K186" s="297"/>
      <c r="L186" s="105" t="s">
        <v>305</v>
      </c>
      <c r="M186" s="106">
        <v>300000</v>
      </c>
      <c r="N186" s="106">
        <f t="shared" si="36"/>
        <v>210000</v>
      </c>
      <c r="O186" s="107" t="s">
        <v>188</v>
      </c>
      <c r="P186" s="107" t="s">
        <v>234</v>
      </c>
      <c r="Q186" s="108" t="s">
        <v>105</v>
      </c>
      <c r="R186" s="108" t="s">
        <v>105</v>
      </c>
      <c r="S186" s="108" t="s">
        <v>105</v>
      </c>
      <c r="T186" s="108" t="s">
        <v>105</v>
      </c>
      <c r="U186" s="109"/>
      <c r="V186" s="109"/>
      <c r="W186" s="109"/>
      <c r="X186" s="109"/>
      <c r="Y186" s="109"/>
      <c r="Z186" s="102"/>
      <c r="AA186" s="110"/>
    </row>
    <row r="187" spans="1:27" ht="395.25" customHeight="1" thickBot="1" x14ac:dyDescent="0.3">
      <c r="A187" s="78">
        <v>3</v>
      </c>
      <c r="B187" s="283"/>
      <c r="C187" s="318"/>
      <c r="D187" s="318"/>
      <c r="E187" s="314"/>
      <c r="F187" s="314"/>
      <c r="G187" s="314"/>
      <c r="H187" s="80" t="s">
        <v>233</v>
      </c>
      <c r="I187" s="301"/>
      <c r="J187" s="301"/>
      <c r="K187" s="298"/>
      <c r="L187" s="81" t="s">
        <v>309</v>
      </c>
      <c r="M187" s="82">
        <v>150000</v>
      </c>
      <c r="N187" s="82">
        <f t="shared" si="36"/>
        <v>105000</v>
      </c>
      <c r="O187" s="83" t="s">
        <v>188</v>
      </c>
      <c r="P187" s="83" t="s">
        <v>234</v>
      </c>
      <c r="Q187" s="85" t="s">
        <v>105</v>
      </c>
      <c r="R187" s="85" t="s">
        <v>105</v>
      </c>
      <c r="S187" s="85" t="s">
        <v>105</v>
      </c>
      <c r="T187" s="85" t="s">
        <v>105</v>
      </c>
      <c r="U187" s="84"/>
      <c r="V187" s="84"/>
      <c r="W187" s="85" t="s">
        <v>105</v>
      </c>
      <c r="X187" s="84"/>
      <c r="Y187" s="84"/>
      <c r="Z187" s="79"/>
      <c r="AA187" s="86"/>
    </row>
    <row r="188" spans="1:27" ht="15.75" thickBot="1" x14ac:dyDescent="0.3">
      <c r="A188" s="66"/>
      <c r="B188" s="66"/>
      <c r="C188" s="66"/>
      <c r="D188" s="66"/>
      <c r="E188" s="66"/>
      <c r="F188" s="66"/>
      <c r="G188" s="66"/>
      <c r="H188" s="66"/>
      <c r="I188" s="66"/>
      <c r="J188" s="66"/>
      <c r="K188" s="66"/>
      <c r="L188" s="67"/>
      <c r="M188" s="66"/>
      <c r="N188" s="66"/>
      <c r="O188" s="66"/>
      <c r="P188" s="66"/>
      <c r="Q188" s="66"/>
      <c r="R188" s="66"/>
      <c r="S188" s="66"/>
      <c r="T188" s="66"/>
      <c r="U188" s="66"/>
      <c r="V188" s="66"/>
      <c r="W188" s="66"/>
      <c r="X188" s="66"/>
      <c r="Y188" s="66"/>
      <c r="Z188" s="66"/>
      <c r="AA188" s="66"/>
    </row>
    <row r="189" spans="1:27" ht="77.25" customHeight="1" thickBot="1" x14ac:dyDescent="0.3">
      <c r="A189" s="54">
        <v>1</v>
      </c>
      <c r="B189" s="185" t="s">
        <v>327</v>
      </c>
      <c r="C189" s="56" t="s">
        <v>266</v>
      </c>
      <c r="D189" s="56" t="s">
        <v>310</v>
      </c>
      <c r="E189" s="57">
        <v>70837279</v>
      </c>
      <c r="F189" s="57">
        <v>110450523</v>
      </c>
      <c r="G189" s="59" t="s">
        <v>267</v>
      </c>
      <c r="H189" s="186" t="s">
        <v>268</v>
      </c>
      <c r="I189" s="57" t="s">
        <v>18</v>
      </c>
      <c r="J189" s="57" t="s">
        <v>19</v>
      </c>
      <c r="K189" s="59" t="s">
        <v>19</v>
      </c>
      <c r="L189" s="60" t="s">
        <v>306</v>
      </c>
      <c r="M189" s="187">
        <v>85000000</v>
      </c>
      <c r="N189" s="61">
        <f t="shared" ref="N189" si="37">M189/100*70</f>
        <v>59500000</v>
      </c>
      <c r="O189" s="62" t="s">
        <v>188</v>
      </c>
      <c r="P189" s="62" t="s">
        <v>205</v>
      </c>
      <c r="Q189" s="63"/>
      <c r="R189" s="63"/>
      <c r="S189" s="63"/>
      <c r="T189" s="63"/>
      <c r="U189" s="63"/>
      <c r="V189" s="63"/>
      <c r="W189" s="63"/>
      <c r="X189" s="63"/>
      <c r="Y189" s="63"/>
      <c r="Z189" s="58" t="s">
        <v>311</v>
      </c>
      <c r="AA189" s="65" t="s">
        <v>20</v>
      </c>
    </row>
    <row r="190" spans="1:27" ht="15.75" thickBot="1" x14ac:dyDescent="0.3">
      <c r="A190" s="66"/>
      <c r="B190" s="66"/>
      <c r="C190" s="66"/>
      <c r="D190" s="66"/>
      <c r="E190" s="66"/>
      <c r="F190" s="66"/>
      <c r="G190" s="66"/>
      <c r="H190" s="66"/>
      <c r="I190" s="66"/>
      <c r="J190" s="66"/>
      <c r="K190" s="66"/>
      <c r="L190" s="67"/>
      <c r="M190" s="66"/>
      <c r="N190" s="66"/>
      <c r="O190" s="66"/>
      <c r="P190" s="66"/>
      <c r="Q190" s="66"/>
      <c r="R190" s="66"/>
      <c r="S190" s="66"/>
      <c r="T190" s="66"/>
      <c r="U190" s="66"/>
      <c r="V190" s="66"/>
      <c r="W190" s="66"/>
      <c r="X190" s="66"/>
      <c r="Y190" s="66"/>
      <c r="Z190" s="66"/>
      <c r="AA190" s="66"/>
    </row>
    <row r="191" spans="1:27" ht="82.5" customHeight="1" thickBot="1" x14ac:dyDescent="0.3">
      <c r="A191" s="54">
        <v>1</v>
      </c>
      <c r="B191" s="185" t="s">
        <v>325</v>
      </c>
      <c r="C191" s="56" t="s">
        <v>573</v>
      </c>
      <c r="D191" s="56" t="s">
        <v>151</v>
      </c>
      <c r="E191" s="57">
        <v>17285241</v>
      </c>
      <c r="F191" s="57">
        <v>102338213</v>
      </c>
      <c r="G191" s="57">
        <v>691016402</v>
      </c>
      <c r="H191" s="58" t="s">
        <v>605</v>
      </c>
      <c r="I191" s="57" t="s">
        <v>18</v>
      </c>
      <c r="J191" s="57" t="s">
        <v>19</v>
      </c>
      <c r="K191" s="59" t="s">
        <v>19</v>
      </c>
      <c r="L191" s="60" t="s">
        <v>304</v>
      </c>
      <c r="M191" s="61">
        <v>1000000</v>
      </c>
      <c r="N191" s="61">
        <f t="shared" ref="N191" si="38">M191/100*70</f>
        <v>700000</v>
      </c>
      <c r="O191" s="62" t="s">
        <v>126</v>
      </c>
      <c r="P191" s="62" t="s">
        <v>126</v>
      </c>
      <c r="Q191" s="63"/>
      <c r="R191" s="63"/>
      <c r="S191" s="63"/>
      <c r="T191" s="63"/>
      <c r="U191" s="63"/>
      <c r="V191" s="63"/>
      <c r="W191" s="63"/>
      <c r="X191" s="63"/>
      <c r="Y191" s="63"/>
      <c r="Z191" s="56"/>
      <c r="AA191" s="65"/>
    </row>
    <row r="192" spans="1:27" ht="15.75" thickBot="1" x14ac:dyDescent="0.3">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row>
    <row r="193" spans="1:27" ht="82.5" customHeight="1" thickBot="1" x14ac:dyDescent="0.3">
      <c r="A193" s="54">
        <v>1</v>
      </c>
      <c r="B193" s="55"/>
      <c r="C193" s="56" t="s">
        <v>269</v>
      </c>
      <c r="D193" s="56" t="s">
        <v>151</v>
      </c>
      <c r="E193" s="57"/>
      <c r="F193" s="57"/>
      <c r="G193" s="59"/>
      <c r="H193" s="186" t="s">
        <v>270</v>
      </c>
      <c r="I193" s="57" t="s">
        <v>18</v>
      </c>
      <c r="J193" s="57" t="s">
        <v>19</v>
      </c>
      <c r="K193" s="59" t="s">
        <v>19</v>
      </c>
      <c r="L193" s="58"/>
      <c r="M193" s="187">
        <v>580000000</v>
      </c>
      <c r="N193" s="61">
        <f t="shared" ref="N193" si="39">M193/100*70</f>
        <v>406000000</v>
      </c>
      <c r="O193" s="62" t="s">
        <v>188</v>
      </c>
      <c r="P193" s="62" t="s">
        <v>234</v>
      </c>
      <c r="Q193" s="64" t="s">
        <v>105</v>
      </c>
      <c r="R193" s="64" t="s">
        <v>105</v>
      </c>
      <c r="S193" s="64" t="s">
        <v>105</v>
      </c>
      <c r="T193" s="64" t="s">
        <v>105</v>
      </c>
      <c r="U193" s="63"/>
      <c r="V193" s="63"/>
      <c r="W193" s="63"/>
      <c r="X193" s="63"/>
      <c r="Y193" s="63"/>
      <c r="Z193" s="58"/>
      <c r="AA193" s="65"/>
    </row>
    <row r="194" spans="1:27" ht="15.75" thickBot="1" x14ac:dyDescent="0.3">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row>
    <row r="195" spans="1:27" ht="60" customHeight="1" x14ac:dyDescent="0.25">
      <c r="A195" s="272">
        <v>1</v>
      </c>
      <c r="B195" s="69" t="s">
        <v>552</v>
      </c>
      <c r="C195" s="162" t="s">
        <v>556</v>
      </c>
      <c r="D195" s="275" t="s">
        <v>151</v>
      </c>
      <c r="E195" s="188">
        <v>75034051</v>
      </c>
      <c r="F195" s="188">
        <v>102326860</v>
      </c>
      <c r="G195" s="188">
        <v>600049183</v>
      </c>
      <c r="H195" s="281" t="s">
        <v>510</v>
      </c>
      <c r="I195" s="284" t="s">
        <v>18</v>
      </c>
      <c r="J195" s="284" t="s">
        <v>19</v>
      </c>
      <c r="K195" s="284" t="s">
        <v>19</v>
      </c>
      <c r="L195" s="287" t="s">
        <v>606</v>
      </c>
      <c r="M195" s="290">
        <v>10000000</v>
      </c>
      <c r="N195" s="290">
        <f>M195/100*70</f>
        <v>7000000</v>
      </c>
      <c r="O195" s="293" t="s">
        <v>439</v>
      </c>
      <c r="P195" s="293" t="s">
        <v>117</v>
      </c>
      <c r="Q195" s="278" t="s">
        <v>105</v>
      </c>
      <c r="R195" s="278" t="s">
        <v>105</v>
      </c>
      <c r="S195" s="278" t="s">
        <v>105</v>
      </c>
      <c r="T195" s="278" t="s">
        <v>105</v>
      </c>
      <c r="U195" s="278"/>
      <c r="V195" s="278"/>
      <c r="W195" s="278"/>
      <c r="X195" s="278"/>
      <c r="Y195" s="278" t="s">
        <v>105</v>
      </c>
      <c r="Z195" s="266" t="s">
        <v>553</v>
      </c>
      <c r="AA195" s="269"/>
    </row>
    <row r="196" spans="1:27" ht="60" customHeight="1" x14ac:dyDescent="0.25">
      <c r="A196" s="273"/>
      <c r="B196" s="101" t="s">
        <v>554</v>
      </c>
      <c r="C196" s="163" t="s">
        <v>555</v>
      </c>
      <c r="D196" s="276"/>
      <c r="E196" s="189">
        <v>75034042</v>
      </c>
      <c r="F196" s="189">
        <v>102326886</v>
      </c>
      <c r="G196" s="189">
        <v>600049191</v>
      </c>
      <c r="H196" s="282"/>
      <c r="I196" s="285"/>
      <c r="J196" s="285"/>
      <c r="K196" s="285"/>
      <c r="L196" s="288"/>
      <c r="M196" s="291"/>
      <c r="N196" s="291"/>
      <c r="O196" s="294"/>
      <c r="P196" s="294"/>
      <c r="Q196" s="279"/>
      <c r="R196" s="279"/>
      <c r="S196" s="279"/>
      <c r="T196" s="279"/>
      <c r="U196" s="279"/>
      <c r="V196" s="279"/>
      <c r="W196" s="279"/>
      <c r="X196" s="279"/>
      <c r="Y196" s="279"/>
      <c r="Z196" s="267"/>
      <c r="AA196" s="270"/>
    </row>
    <row r="197" spans="1:27" ht="60" customHeight="1" x14ac:dyDescent="0.25">
      <c r="A197" s="273"/>
      <c r="B197" s="101" t="s">
        <v>557</v>
      </c>
      <c r="C197" s="163" t="s">
        <v>558</v>
      </c>
      <c r="D197" s="276"/>
      <c r="E197" s="189">
        <v>62451511</v>
      </c>
      <c r="F197" s="189">
        <v>102326908</v>
      </c>
      <c r="G197" s="189">
        <v>600049205</v>
      </c>
      <c r="H197" s="282"/>
      <c r="I197" s="285"/>
      <c r="J197" s="285"/>
      <c r="K197" s="285"/>
      <c r="L197" s="288"/>
      <c r="M197" s="291"/>
      <c r="N197" s="291"/>
      <c r="O197" s="294"/>
      <c r="P197" s="294"/>
      <c r="Q197" s="279"/>
      <c r="R197" s="279"/>
      <c r="S197" s="279"/>
      <c r="T197" s="279"/>
      <c r="U197" s="279"/>
      <c r="V197" s="279"/>
      <c r="W197" s="279"/>
      <c r="X197" s="279"/>
      <c r="Y197" s="279"/>
      <c r="Z197" s="267"/>
      <c r="AA197" s="270"/>
    </row>
    <row r="198" spans="1:27" ht="60" customHeight="1" x14ac:dyDescent="0.25">
      <c r="A198" s="273"/>
      <c r="B198" s="101" t="s">
        <v>562</v>
      </c>
      <c r="C198" s="163" t="s">
        <v>559</v>
      </c>
      <c r="D198" s="276"/>
      <c r="E198" s="189">
        <v>75034069</v>
      </c>
      <c r="F198" s="189">
        <v>102326916</v>
      </c>
      <c r="G198" s="189">
        <v>600049213</v>
      </c>
      <c r="H198" s="282"/>
      <c r="I198" s="285"/>
      <c r="J198" s="285"/>
      <c r="K198" s="285"/>
      <c r="L198" s="288"/>
      <c r="M198" s="291"/>
      <c r="N198" s="291"/>
      <c r="O198" s="294"/>
      <c r="P198" s="294"/>
      <c r="Q198" s="279"/>
      <c r="R198" s="279"/>
      <c r="S198" s="279"/>
      <c r="T198" s="279"/>
      <c r="U198" s="279"/>
      <c r="V198" s="279"/>
      <c r="W198" s="279"/>
      <c r="X198" s="279"/>
      <c r="Y198" s="279"/>
      <c r="Z198" s="267"/>
      <c r="AA198" s="270"/>
    </row>
    <row r="199" spans="1:27" ht="60" customHeight="1" x14ac:dyDescent="0.25">
      <c r="A199" s="273"/>
      <c r="B199" s="101" t="s">
        <v>563</v>
      </c>
      <c r="C199" s="163" t="s">
        <v>560</v>
      </c>
      <c r="D199" s="276"/>
      <c r="E199" s="189">
        <v>75034034</v>
      </c>
      <c r="F199" s="189">
        <v>102326941</v>
      </c>
      <c r="G199" s="189">
        <v>600049230</v>
      </c>
      <c r="H199" s="282"/>
      <c r="I199" s="285"/>
      <c r="J199" s="285"/>
      <c r="K199" s="285"/>
      <c r="L199" s="288"/>
      <c r="M199" s="291"/>
      <c r="N199" s="291"/>
      <c r="O199" s="294"/>
      <c r="P199" s="294"/>
      <c r="Q199" s="279"/>
      <c r="R199" s="279"/>
      <c r="S199" s="279"/>
      <c r="T199" s="279"/>
      <c r="U199" s="279"/>
      <c r="V199" s="279"/>
      <c r="W199" s="279"/>
      <c r="X199" s="279"/>
      <c r="Y199" s="279"/>
      <c r="Z199" s="267"/>
      <c r="AA199" s="270"/>
    </row>
    <row r="200" spans="1:27" ht="60" customHeight="1" x14ac:dyDescent="0.25">
      <c r="A200" s="273"/>
      <c r="B200" s="101" t="s">
        <v>561</v>
      </c>
      <c r="C200" s="163" t="s">
        <v>564</v>
      </c>
      <c r="D200" s="276"/>
      <c r="E200" s="189">
        <v>75034018</v>
      </c>
      <c r="F200" s="189">
        <v>102326959</v>
      </c>
      <c r="G200" s="189">
        <v>600049248</v>
      </c>
      <c r="H200" s="282"/>
      <c r="I200" s="285"/>
      <c r="J200" s="285"/>
      <c r="K200" s="285"/>
      <c r="L200" s="288"/>
      <c r="M200" s="291"/>
      <c r="N200" s="291"/>
      <c r="O200" s="294"/>
      <c r="P200" s="294"/>
      <c r="Q200" s="279"/>
      <c r="R200" s="279"/>
      <c r="S200" s="279"/>
      <c r="T200" s="279"/>
      <c r="U200" s="279"/>
      <c r="V200" s="279"/>
      <c r="W200" s="279"/>
      <c r="X200" s="279"/>
      <c r="Y200" s="279"/>
      <c r="Z200" s="267"/>
      <c r="AA200" s="270"/>
    </row>
    <row r="201" spans="1:27" ht="60" customHeight="1" x14ac:dyDescent="0.25">
      <c r="A201" s="273"/>
      <c r="B201" s="101" t="s">
        <v>565</v>
      </c>
      <c r="C201" s="163" t="s">
        <v>566</v>
      </c>
      <c r="D201" s="276"/>
      <c r="E201" s="189">
        <v>62451332</v>
      </c>
      <c r="F201" s="189">
        <v>102638268</v>
      </c>
      <c r="G201" s="189">
        <v>600049302</v>
      </c>
      <c r="H201" s="282"/>
      <c r="I201" s="285"/>
      <c r="J201" s="285"/>
      <c r="K201" s="285"/>
      <c r="L201" s="288"/>
      <c r="M201" s="291"/>
      <c r="N201" s="291"/>
      <c r="O201" s="294"/>
      <c r="P201" s="294"/>
      <c r="Q201" s="279"/>
      <c r="R201" s="279"/>
      <c r="S201" s="279"/>
      <c r="T201" s="279"/>
      <c r="U201" s="279"/>
      <c r="V201" s="279"/>
      <c r="W201" s="279"/>
      <c r="X201" s="279"/>
      <c r="Y201" s="279"/>
      <c r="Z201" s="267"/>
      <c r="AA201" s="270"/>
    </row>
    <row r="202" spans="1:27" ht="60" customHeight="1" thickBot="1" x14ac:dyDescent="0.3">
      <c r="A202" s="274"/>
      <c r="B202" s="164" t="s">
        <v>567</v>
      </c>
      <c r="C202" s="164" t="s">
        <v>568</v>
      </c>
      <c r="D202" s="277"/>
      <c r="E202" s="190">
        <v>75034085</v>
      </c>
      <c r="F202" s="190">
        <v>102326967</v>
      </c>
      <c r="G202" s="190">
        <v>600049256</v>
      </c>
      <c r="H202" s="283"/>
      <c r="I202" s="286"/>
      <c r="J202" s="286"/>
      <c r="K202" s="286"/>
      <c r="L202" s="289"/>
      <c r="M202" s="292"/>
      <c r="N202" s="292"/>
      <c r="O202" s="295"/>
      <c r="P202" s="295"/>
      <c r="Q202" s="280"/>
      <c r="R202" s="280"/>
      <c r="S202" s="280"/>
      <c r="T202" s="280"/>
      <c r="U202" s="280"/>
      <c r="V202" s="280"/>
      <c r="W202" s="280"/>
      <c r="X202" s="280"/>
      <c r="Y202" s="280"/>
      <c r="Z202" s="268"/>
      <c r="AA202" s="271"/>
    </row>
    <row r="203" spans="1:27" x14ac:dyDescent="0.2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row>
    <row r="204" spans="1:27" x14ac:dyDescent="0.25">
      <c r="A204" s="66"/>
      <c r="B204" s="66" t="s">
        <v>580</v>
      </c>
      <c r="C204" s="66"/>
      <c r="D204" s="4" t="s">
        <v>635</v>
      </c>
      <c r="E204" s="2"/>
      <c r="F204" s="2"/>
      <c r="G204" s="2"/>
      <c r="H204" s="66"/>
      <c r="I204" s="66"/>
      <c r="J204" s="66"/>
      <c r="K204" s="66"/>
      <c r="L204" s="66"/>
      <c r="M204" s="66"/>
      <c r="N204" s="66"/>
      <c r="O204" s="66"/>
      <c r="P204" s="66"/>
      <c r="Q204" s="66"/>
      <c r="R204" s="66"/>
      <c r="S204" s="66"/>
      <c r="T204" s="66"/>
      <c r="U204" s="66"/>
      <c r="V204" s="66"/>
      <c r="W204" s="66"/>
      <c r="X204" s="66"/>
      <c r="Y204" s="66"/>
      <c r="Z204" s="66"/>
      <c r="AA204" s="66"/>
    </row>
    <row r="205" spans="1:27" x14ac:dyDescent="0.25">
      <c r="A205" s="66"/>
      <c r="B205" s="66" t="s">
        <v>579</v>
      </c>
      <c r="C205" s="66"/>
      <c r="D205" s="2" t="s">
        <v>579</v>
      </c>
      <c r="E205" s="2"/>
      <c r="F205" s="2"/>
      <c r="G205" s="2"/>
      <c r="H205" s="66"/>
      <c r="I205" s="66"/>
      <c r="J205" s="66"/>
      <c r="K205" s="66"/>
      <c r="L205" s="66"/>
      <c r="M205" s="66"/>
      <c r="N205" s="66"/>
      <c r="O205" s="66"/>
      <c r="P205" s="66"/>
      <c r="Q205" s="66"/>
      <c r="R205" s="66"/>
      <c r="S205" s="66"/>
      <c r="T205" s="66"/>
      <c r="U205" s="66"/>
      <c r="V205" s="66"/>
      <c r="W205" s="66"/>
      <c r="X205" s="66"/>
      <c r="Y205" s="66"/>
      <c r="Z205" s="66"/>
      <c r="AA205" s="66"/>
    </row>
    <row r="210" spans="1:14" x14ac:dyDescent="0.25">
      <c r="A210" s="2"/>
      <c r="B210" s="2"/>
      <c r="C210" s="2"/>
      <c r="D210" s="2"/>
      <c r="E210" s="2"/>
      <c r="F210" s="2"/>
      <c r="G210" s="2"/>
      <c r="H210" s="2"/>
      <c r="I210" s="2"/>
      <c r="J210" s="2"/>
      <c r="K210" s="2"/>
      <c r="L210" s="2"/>
      <c r="M210" s="5"/>
      <c r="N210" s="5"/>
    </row>
    <row r="211" spans="1:14" x14ac:dyDescent="0.25">
      <c r="A211" s="2"/>
      <c r="B211" s="2"/>
      <c r="C211" s="2"/>
      <c r="D211" s="2"/>
      <c r="E211" s="2"/>
      <c r="F211" s="2"/>
      <c r="G211" s="2"/>
      <c r="H211" s="2"/>
      <c r="I211" s="2"/>
      <c r="J211" s="2"/>
      <c r="K211" s="2"/>
      <c r="L211" s="2"/>
      <c r="M211" s="5"/>
      <c r="N211" s="5"/>
    </row>
    <row r="212" spans="1:14" x14ac:dyDescent="0.25">
      <c r="A212" s="2"/>
      <c r="B212" s="2"/>
      <c r="C212" s="2"/>
      <c r="D212" s="2"/>
      <c r="E212" s="2"/>
      <c r="F212" s="2"/>
      <c r="G212" s="2"/>
      <c r="H212" s="2"/>
      <c r="I212" s="2"/>
      <c r="J212" s="2"/>
      <c r="K212" s="2"/>
      <c r="L212" s="2"/>
      <c r="M212" s="5"/>
      <c r="N212" s="5"/>
    </row>
    <row r="213" spans="1:14" x14ac:dyDescent="0.25">
      <c r="A213" s="4"/>
      <c r="B213" s="4"/>
      <c r="C213" s="4"/>
      <c r="D213" s="4"/>
      <c r="E213" s="4"/>
      <c r="F213" s="4"/>
      <c r="G213" s="4"/>
      <c r="H213" s="4"/>
      <c r="I213" s="4"/>
      <c r="J213" s="2"/>
      <c r="K213" s="2"/>
      <c r="L213" s="2"/>
      <c r="M213" s="5"/>
      <c r="N213" s="5"/>
    </row>
    <row r="214" spans="1:14" x14ac:dyDescent="0.25">
      <c r="A214" s="4"/>
      <c r="B214" s="4"/>
      <c r="C214" s="4"/>
      <c r="D214" s="4"/>
      <c r="E214" s="4"/>
      <c r="F214" s="4"/>
      <c r="G214" s="4"/>
      <c r="H214" s="4"/>
      <c r="I214" s="4"/>
      <c r="J214" s="2"/>
      <c r="K214" s="2"/>
      <c r="L214" s="2"/>
      <c r="M214" s="5"/>
      <c r="N214" s="5"/>
    </row>
    <row r="215" spans="1:14" x14ac:dyDescent="0.25">
      <c r="A215" s="4"/>
      <c r="B215" s="4"/>
      <c r="C215" s="4"/>
      <c r="D215" s="4"/>
      <c r="E215" s="4"/>
      <c r="F215" s="4"/>
      <c r="G215" s="4"/>
      <c r="H215" s="4"/>
      <c r="I215" s="4"/>
      <c r="J215" s="2"/>
      <c r="K215" s="2"/>
      <c r="L215" s="2"/>
      <c r="M215" s="5"/>
      <c r="N215" s="5"/>
    </row>
    <row r="216" spans="1:14" x14ac:dyDescent="0.25">
      <c r="A216" s="4"/>
      <c r="B216" s="4"/>
      <c r="C216" s="4"/>
      <c r="D216" s="4"/>
      <c r="E216" s="4"/>
      <c r="F216" s="4"/>
      <c r="G216" s="4"/>
      <c r="H216" s="4"/>
      <c r="I216" s="4"/>
      <c r="J216" s="2"/>
      <c r="K216" s="2"/>
      <c r="L216" s="2"/>
      <c r="M216" s="5"/>
      <c r="N216" s="5"/>
    </row>
    <row r="217" spans="1:14" x14ac:dyDescent="0.25">
      <c r="A217" s="4"/>
      <c r="B217" s="4"/>
      <c r="C217" s="4"/>
      <c r="D217" s="4"/>
      <c r="E217" s="4"/>
      <c r="F217" s="4"/>
      <c r="G217" s="4"/>
      <c r="H217" s="4"/>
      <c r="I217" s="4"/>
      <c r="J217" s="2"/>
      <c r="K217" s="2"/>
      <c r="L217" s="2"/>
      <c r="M217" s="5"/>
      <c r="N217" s="5"/>
    </row>
    <row r="218" spans="1:14" x14ac:dyDescent="0.25">
      <c r="A218" s="4"/>
      <c r="B218" s="4"/>
      <c r="C218" s="4"/>
      <c r="D218" s="4"/>
      <c r="E218" s="4"/>
      <c r="F218" s="4"/>
      <c r="G218" s="4"/>
      <c r="H218" s="4"/>
      <c r="I218" s="4"/>
      <c r="J218" s="2"/>
      <c r="K218" s="2"/>
      <c r="L218" s="2"/>
      <c r="M218" s="5"/>
      <c r="N218" s="5"/>
    </row>
    <row r="219" spans="1:14" x14ac:dyDescent="0.25">
      <c r="A219" s="4"/>
      <c r="B219" s="4"/>
      <c r="C219" s="4"/>
      <c r="D219" s="4"/>
      <c r="E219" s="4"/>
      <c r="F219" s="4"/>
      <c r="G219" s="4"/>
      <c r="H219" s="4"/>
      <c r="I219" s="4"/>
      <c r="J219" s="2"/>
      <c r="K219" s="2"/>
      <c r="L219" s="2"/>
      <c r="M219" s="5"/>
      <c r="N219" s="5"/>
    </row>
    <row r="220" spans="1:14" x14ac:dyDescent="0.25">
      <c r="A220" s="3"/>
      <c r="B220" s="3"/>
      <c r="C220" s="3"/>
      <c r="D220" s="3"/>
      <c r="E220" s="3"/>
      <c r="F220" s="3"/>
      <c r="G220" s="2"/>
      <c r="H220" s="2"/>
      <c r="I220" s="2"/>
      <c r="J220" s="2"/>
      <c r="K220" s="2"/>
      <c r="L220" s="2"/>
      <c r="M220" s="5"/>
      <c r="N220" s="5"/>
    </row>
    <row r="221" spans="1:14" x14ac:dyDescent="0.25">
      <c r="A221" s="4"/>
      <c r="B221" s="4"/>
      <c r="C221" s="4"/>
      <c r="D221" s="4"/>
      <c r="E221" s="4"/>
      <c r="F221" s="4"/>
      <c r="G221" s="4"/>
      <c r="H221" s="2"/>
      <c r="I221" s="2"/>
      <c r="J221" s="2"/>
      <c r="K221" s="2"/>
      <c r="L221" s="2"/>
      <c r="M221" s="5"/>
      <c r="N221" s="5"/>
    </row>
    <row r="222" spans="1:14" x14ac:dyDescent="0.25">
      <c r="A222" s="4"/>
      <c r="B222" s="4"/>
      <c r="C222" s="4"/>
      <c r="D222" s="4"/>
      <c r="E222" s="4"/>
      <c r="F222" s="4"/>
      <c r="G222" s="4"/>
      <c r="H222" s="2"/>
      <c r="I222" s="2"/>
      <c r="J222" s="2"/>
      <c r="K222" s="2"/>
      <c r="L222" s="2"/>
      <c r="M222" s="5"/>
      <c r="N222" s="5"/>
    </row>
    <row r="223" spans="1:14" x14ac:dyDescent="0.25">
      <c r="A223" s="4"/>
      <c r="B223" s="4"/>
      <c r="C223" s="4"/>
      <c r="D223" s="4"/>
      <c r="E223" s="4"/>
      <c r="F223" s="4"/>
      <c r="G223" s="4"/>
      <c r="H223" s="2"/>
      <c r="I223" s="2"/>
      <c r="J223" s="2"/>
      <c r="K223" s="2"/>
      <c r="L223" s="2"/>
      <c r="M223" s="5"/>
      <c r="N223" s="5"/>
    </row>
    <row r="224" spans="1:14" x14ac:dyDescent="0.25">
      <c r="A224" s="4"/>
      <c r="B224" s="4"/>
      <c r="C224" s="4"/>
      <c r="D224" s="4"/>
      <c r="E224" s="4"/>
      <c r="F224" s="4"/>
      <c r="G224" s="4"/>
      <c r="H224" s="2"/>
      <c r="I224" s="2"/>
      <c r="J224" s="2"/>
      <c r="K224" s="2"/>
      <c r="L224" s="2"/>
      <c r="M224" s="5"/>
      <c r="N224" s="5"/>
    </row>
    <row r="225" spans="1:14" x14ac:dyDescent="0.25">
      <c r="A225" s="4"/>
      <c r="B225" s="4"/>
      <c r="C225" s="4"/>
      <c r="D225" s="4"/>
      <c r="E225" s="4"/>
      <c r="F225" s="4"/>
      <c r="G225" s="4"/>
      <c r="H225" s="2"/>
      <c r="I225" s="2"/>
      <c r="J225" s="2"/>
      <c r="K225" s="2"/>
      <c r="L225" s="2"/>
      <c r="M225" s="5"/>
      <c r="N225" s="5"/>
    </row>
    <row r="226" spans="1:14" x14ac:dyDescent="0.25">
      <c r="A226" s="2"/>
      <c r="B226" s="2"/>
      <c r="C226" s="2"/>
      <c r="D226" s="2"/>
      <c r="E226" s="2"/>
      <c r="F226" s="2"/>
      <c r="G226" s="2"/>
      <c r="H226" s="2"/>
      <c r="I226" s="2"/>
      <c r="J226" s="2"/>
      <c r="K226" s="2"/>
      <c r="L226" s="2"/>
      <c r="M226" s="5"/>
      <c r="N226" s="5"/>
    </row>
    <row r="227" spans="1:14" x14ac:dyDescent="0.25">
      <c r="A227" s="2"/>
      <c r="B227" s="2"/>
      <c r="C227" s="2"/>
      <c r="D227" s="2"/>
      <c r="E227" s="2"/>
      <c r="F227" s="2"/>
      <c r="G227" s="2"/>
      <c r="H227" s="2"/>
      <c r="I227" s="2"/>
      <c r="J227" s="2"/>
      <c r="K227" s="2"/>
      <c r="L227" s="2"/>
      <c r="M227" s="5"/>
      <c r="N227" s="5"/>
    </row>
    <row r="228" spans="1:14" x14ac:dyDescent="0.25">
      <c r="A228" s="4"/>
      <c r="B228" s="2"/>
      <c r="C228" s="2"/>
      <c r="D228" s="2"/>
      <c r="E228" s="2"/>
      <c r="F228" s="2"/>
      <c r="G228" s="2"/>
      <c r="H228" s="2"/>
      <c r="I228" s="2"/>
      <c r="J228" s="2"/>
      <c r="K228" s="2"/>
      <c r="L228" s="2"/>
      <c r="M228" s="5"/>
      <c r="N228" s="5"/>
    </row>
    <row r="229" spans="1:14" x14ac:dyDescent="0.25">
      <c r="A229" s="2"/>
      <c r="B229" s="2"/>
      <c r="C229" s="2"/>
      <c r="D229" s="2"/>
      <c r="E229" s="2"/>
      <c r="F229" s="2"/>
      <c r="G229" s="2"/>
      <c r="H229" s="2"/>
      <c r="I229" s="2"/>
      <c r="J229" s="2"/>
      <c r="K229" s="2"/>
      <c r="L229" s="2"/>
      <c r="M229" s="5"/>
      <c r="N229" s="5"/>
    </row>
    <row r="230" spans="1:14" x14ac:dyDescent="0.25">
      <c r="A230" s="2"/>
      <c r="B230" s="2"/>
      <c r="C230" s="2"/>
      <c r="D230" s="2"/>
      <c r="E230" s="2"/>
      <c r="F230" s="2"/>
      <c r="G230" s="2"/>
      <c r="H230" s="2"/>
      <c r="I230" s="2"/>
      <c r="J230" s="2"/>
      <c r="K230" s="2"/>
      <c r="L230" s="2"/>
      <c r="M230" s="5"/>
      <c r="N230" s="5"/>
    </row>
  </sheetData>
  <mergeCells count="276">
    <mergeCell ref="I143:I145"/>
    <mergeCell ref="J143:J145"/>
    <mergeCell ref="K143:K145"/>
    <mergeCell ref="I161:I165"/>
    <mergeCell ref="C161:C165"/>
    <mergeCell ref="D161:D165"/>
    <mergeCell ref="E161:E165"/>
    <mergeCell ref="B135:B141"/>
    <mergeCell ref="D135:D141"/>
    <mergeCell ref="C135:C141"/>
    <mergeCell ref="F126:F133"/>
    <mergeCell ref="G126:G133"/>
    <mergeCell ref="F135:F141"/>
    <mergeCell ref="G135:G141"/>
    <mergeCell ref="B118:B124"/>
    <mergeCell ref="C118:C124"/>
    <mergeCell ref="D118:D124"/>
    <mergeCell ref="E118:E124"/>
    <mergeCell ref="F118:F124"/>
    <mergeCell ref="G118:G124"/>
    <mergeCell ref="I118:I124"/>
    <mergeCell ref="J118:J124"/>
    <mergeCell ref="K118:K124"/>
    <mergeCell ref="M3:M4"/>
    <mergeCell ref="C185:C187"/>
    <mergeCell ref="D185:D187"/>
    <mergeCell ref="E185:E187"/>
    <mergeCell ref="C143:C145"/>
    <mergeCell ref="C156:C159"/>
    <mergeCell ref="B185:B187"/>
    <mergeCell ref="B75:B85"/>
    <mergeCell ref="B10:B20"/>
    <mergeCell ref="B161:B165"/>
    <mergeCell ref="B170:B176"/>
    <mergeCell ref="B22:B28"/>
    <mergeCell ref="B37:B42"/>
    <mergeCell ref="B44:B55"/>
    <mergeCell ref="B57:B58"/>
    <mergeCell ref="B156:B159"/>
    <mergeCell ref="B113:B116"/>
    <mergeCell ref="B60:B73"/>
    <mergeCell ref="B126:B133"/>
    <mergeCell ref="B100:B103"/>
    <mergeCell ref="B178:B183"/>
    <mergeCell ref="K22:K28"/>
    <mergeCell ref="I167:I168"/>
    <mergeCell ref="J167:J168"/>
    <mergeCell ref="K7:K8"/>
    <mergeCell ref="A1:AA1"/>
    <mergeCell ref="A2:A4"/>
    <mergeCell ref="B2:G2"/>
    <mergeCell ref="H2:H4"/>
    <mergeCell ref="I2:I4"/>
    <mergeCell ref="J2:J4"/>
    <mergeCell ref="K2:K4"/>
    <mergeCell ref="L2:L4"/>
    <mergeCell ref="M2:N2"/>
    <mergeCell ref="O2:P2"/>
    <mergeCell ref="Q2:Y2"/>
    <mergeCell ref="Z2:AA2"/>
    <mergeCell ref="C3:C4"/>
    <mergeCell ref="D3:D4"/>
    <mergeCell ref="E3:E4"/>
    <mergeCell ref="F3:F4"/>
    <mergeCell ref="Z3:Z4"/>
    <mergeCell ref="AA3:AA4"/>
    <mergeCell ref="P3:P4"/>
    <mergeCell ref="Q3:T3"/>
    <mergeCell ref="U3:U4"/>
    <mergeCell ref="V3:V4"/>
    <mergeCell ref="G3:G4"/>
    <mergeCell ref="E178:E183"/>
    <mergeCell ref="F185:F187"/>
    <mergeCell ref="G185:G187"/>
    <mergeCell ref="G170:G176"/>
    <mergeCell ref="F75:F85"/>
    <mergeCell ref="G75:G85"/>
    <mergeCell ref="N3:N4"/>
    <mergeCell ref="O3:O4"/>
    <mergeCell ref="Y3:Y4"/>
    <mergeCell ref="F22:F28"/>
    <mergeCell ref="G22:G28"/>
    <mergeCell ref="F30:F35"/>
    <mergeCell ref="G30:G35"/>
    <mergeCell ref="F10:F20"/>
    <mergeCell ref="G10:G20"/>
    <mergeCell ref="W3:W4"/>
    <mergeCell ref="X3:X4"/>
    <mergeCell ref="I10:I20"/>
    <mergeCell ref="J10:J20"/>
    <mergeCell ref="K10:K20"/>
    <mergeCell ref="I30:I35"/>
    <mergeCell ref="J30:J35"/>
    <mergeCell ref="K30:K35"/>
    <mergeCell ref="I22:I28"/>
    <mergeCell ref="E126:E133"/>
    <mergeCell ref="F178:F183"/>
    <mergeCell ref="G178:G183"/>
    <mergeCell ref="B143:B145"/>
    <mergeCell ref="D156:D159"/>
    <mergeCell ref="E156:E159"/>
    <mergeCell ref="F156:F159"/>
    <mergeCell ref="G156:G159"/>
    <mergeCell ref="D143:D145"/>
    <mergeCell ref="E143:E145"/>
    <mergeCell ref="F143:F145"/>
    <mergeCell ref="G143:G145"/>
    <mergeCell ref="B167:B168"/>
    <mergeCell ref="C167:C168"/>
    <mergeCell ref="D167:D168"/>
    <mergeCell ref="E167:E168"/>
    <mergeCell ref="F167:F168"/>
    <mergeCell ref="G167:G168"/>
    <mergeCell ref="D170:D176"/>
    <mergeCell ref="E170:E176"/>
    <mergeCell ref="F161:F165"/>
    <mergeCell ref="G161:G165"/>
    <mergeCell ref="C178:C183"/>
    <mergeCell ref="D178:D183"/>
    <mergeCell ref="B3:B4"/>
    <mergeCell ref="B30:B35"/>
    <mergeCell ref="C10:C20"/>
    <mergeCell ref="D10:D20"/>
    <mergeCell ref="B105:B111"/>
    <mergeCell ref="C113:C116"/>
    <mergeCell ref="D113:D116"/>
    <mergeCell ref="C37:C42"/>
    <mergeCell ref="D37:D42"/>
    <mergeCell ref="C22:C28"/>
    <mergeCell ref="D22:D28"/>
    <mergeCell ref="B91:B96"/>
    <mergeCell ref="C57:C58"/>
    <mergeCell ref="D57:D58"/>
    <mergeCell ref="D30:D35"/>
    <mergeCell ref="C30:C35"/>
    <mergeCell ref="C75:C85"/>
    <mergeCell ref="D75:D85"/>
    <mergeCell ref="C44:C55"/>
    <mergeCell ref="B87:B89"/>
    <mergeCell ref="C100:C103"/>
    <mergeCell ref="D100:D103"/>
    <mergeCell ref="D44:D55"/>
    <mergeCell ref="C60:C73"/>
    <mergeCell ref="C170:C176"/>
    <mergeCell ref="F170:F176"/>
    <mergeCell ref="F105:F111"/>
    <mergeCell ref="B7:B8"/>
    <mergeCell ref="C7:C8"/>
    <mergeCell ref="D7:D8"/>
    <mergeCell ref="E7:E8"/>
    <mergeCell ref="F7:F8"/>
    <mergeCell ref="G7:G8"/>
    <mergeCell ref="B147:B152"/>
    <mergeCell ref="C147:C152"/>
    <mergeCell ref="D147:D152"/>
    <mergeCell ref="E147:E152"/>
    <mergeCell ref="F147:F152"/>
    <mergeCell ref="G147:G152"/>
    <mergeCell ref="E113:E116"/>
    <mergeCell ref="E44:E55"/>
    <mergeCell ref="D60:D73"/>
    <mergeCell ref="E60:E73"/>
    <mergeCell ref="D87:D89"/>
    <mergeCell ref="C87:C89"/>
    <mergeCell ref="E135:E141"/>
    <mergeCell ref="D126:D133"/>
    <mergeCell ref="C126:C133"/>
    <mergeCell ref="I7:I8"/>
    <mergeCell ref="J7:J8"/>
    <mergeCell ref="I100:I103"/>
    <mergeCell ref="J100:J103"/>
    <mergeCell ref="E10:E20"/>
    <mergeCell ref="C105:C111"/>
    <mergeCell ref="D105:D111"/>
    <mergeCell ref="E105:E111"/>
    <mergeCell ref="E37:E42"/>
    <mergeCell ref="C91:C96"/>
    <mergeCell ref="D91:D96"/>
    <mergeCell ref="E91:E96"/>
    <mergeCell ref="E57:E58"/>
    <mergeCell ref="E30:E35"/>
    <mergeCell ref="E75:E85"/>
    <mergeCell ref="E87:E89"/>
    <mergeCell ref="G60:G73"/>
    <mergeCell ref="F87:F89"/>
    <mergeCell ref="G87:G89"/>
    <mergeCell ref="I87:I89"/>
    <mergeCell ref="J87:J89"/>
    <mergeCell ref="I37:I42"/>
    <mergeCell ref="J37:J42"/>
    <mergeCell ref="J22:J28"/>
    <mergeCell ref="K87:K89"/>
    <mergeCell ref="E22:E28"/>
    <mergeCell ref="G105:G111"/>
    <mergeCell ref="F113:F116"/>
    <mergeCell ref="G113:G116"/>
    <mergeCell ref="F44:F55"/>
    <mergeCell ref="G44:G55"/>
    <mergeCell ref="G57:G58"/>
    <mergeCell ref="G37:G42"/>
    <mergeCell ref="F57:F58"/>
    <mergeCell ref="F37:F42"/>
    <mergeCell ref="E100:E103"/>
    <mergeCell ref="F100:F103"/>
    <mergeCell ref="G100:G103"/>
    <mergeCell ref="F91:F96"/>
    <mergeCell ref="G91:G96"/>
    <mergeCell ref="F60:F73"/>
    <mergeCell ref="K100:K103"/>
    <mergeCell ref="K91:K96"/>
    <mergeCell ref="J91:J96"/>
    <mergeCell ref="I91:I96"/>
    <mergeCell ref="K75:K85"/>
    <mergeCell ref="J75:J85"/>
    <mergeCell ref="I75:I85"/>
    <mergeCell ref="J161:J165"/>
    <mergeCell ref="K161:K165"/>
    <mergeCell ref="I156:I159"/>
    <mergeCell ref="J156:J159"/>
    <mergeCell ref="K156:K159"/>
    <mergeCell ref="I147:I152"/>
    <mergeCell ref="J147:J152"/>
    <mergeCell ref="K147:K152"/>
    <mergeCell ref="I185:I187"/>
    <mergeCell ref="J185:J187"/>
    <mergeCell ref="K185:K187"/>
    <mergeCell ref="I178:I183"/>
    <mergeCell ref="J178:J183"/>
    <mergeCell ref="K178:K183"/>
    <mergeCell ref="I170:I176"/>
    <mergeCell ref="J170:J176"/>
    <mergeCell ref="K170:K176"/>
    <mergeCell ref="K167:K168"/>
    <mergeCell ref="I135:I141"/>
    <mergeCell ref="J135:J141"/>
    <mergeCell ref="I126:I133"/>
    <mergeCell ref="J126:J133"/>
    <mergeCell ref="K126:K133"/>
    <mergeCell ref="K105:K111"/>
    <mergeCell ref="J105:J111"/>
    <mergeCell ref="I105:I111"/>
    <mergeCell ref="I113:I116"/>
    <mergeCell ref="J113:J116"/>
    <mergeCell ref="K113:K116"/>
    <mergeCell ref="K37:K42"/>
    <mergeCell ref="I60:I73"/>
    <mergeCell ref="J60:J73"/>
    <mergeCell ref="K60:K73"/>
    <mergeCell ref="I57:I58"/>
    <mergeCell ref="J57:J58"/>
    <mergeCell ref="K57:K58"/>
    <mergeCell ref="I44:I55"/>
    <mergeCell ref="J44:J55"/>
    <mergeCell ref="K44:K55"/>
    <mergeCell ref="Z195:Z202"/>
    <mergeCell ref="AA195:AA202"/>
    <mergeCell ref="A195:A202"/>
    <mergeCell ref="D195:D202"/>
    <mergeCell ref="Q195:Q202"/>
    <mergeCell ref="R195:R202"/>
    <mergeCell ref="S195:S202"/>
    <mergeCell ref="T195:T202"/>
    <mergeCell ref="U195:U202"/>
    <mergeCell ref="V195:V202"/>
    <mergeCell ref="W195:W202"/>
    <mergeCell ref="X195:X202"/>
    <mergeCell ref="Y195:Y202"/>
    <mergeCell ref="H195:H202"/>
    <mergeCell ref="I195:I202"/>
    <mergeCell ref="J195:J202"/>
    <mergeCell ref="K195:K202"/>
    <mergeCell ref="L195:L202"/>
    <mergeCell ref="M195:M202"/>
    <mergeCell ref="N195:N202"/>
    <mergeCell ref="O195:O202"/>
    <mergeCell ref="P195:P202"/>
  </mergeCells>
  <pageMargins left="0.7" right="0.7" top="0.78740157499999996" bottom="0.78740157499999996" header="0.3" footer="0.3"/>
  <pageSetup paperSize="8" scale="51" fitToHeight="0" orientation="landscape" r:id="rId1"/>
  <ignoredErrors>
    <ignoredError sqref="E154 O87:P87 O168:P168 O189:P189 O191:P191 O193:P193 O178:P180 O156:P159 O105:P110 O75:P77 O79:P81 O84:P85 O92:P94 O5:P5 O23:P28 O31:P35 O38:P42 O48:P51 O54:P54 O37:P37 O44:P46 O57:P58 O113:P116 E91 O66:P73 O161:P162 O10:P19 O183:P183 P181 O164:P165" numberStoredAsText="1"/>
    <ignoredError sqref="N154 N30:N35 N98 N7:N8 N87:N89 N126:N133 N168 N170:N176 N185:N187 N189 N191 N193 N183 N156:N159 N143:N145 N105:N111 N75:N85 N91:N96 N118:N123 N5 N22:N28 N44:N55 N57:N58 N113:N116 N60:N73 N100:N103 N161:N165 N135:N141 N10:N20 N37:N42 N178:N181" unlockedFormula="1"/>
    <ignoredError sqref="O185:P185 O186:O187 P186:P187" numberStoredAsText="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D26C-E872-40A6-B63A-26D33684835C}">
  <sheetPr>
    <pageSetUpPr fitToPage="1"/>
  </sheetPr>
  <dimension ref="A1:V160"/>
  <sheetViews>
    <sheetView tabSelected="1" view="pageBreakPreview" zoomScale="80" zoomScaleNormal="80" zoomScaleSheetLayoutView="80" workbookViewId="0">
      <pane ySplit="3" topLeftCell="A138" activePane="bottomLeft" state="frozen"/>
      <selection pane="bottomLeft" activeCell="Y141" sqref="Y141"/>
    </sheetView>
  </sheetViews>
  <sheetFormatPr defaultRowHeight="15" x14ac:dyDescent="0.25"/>
  <cols>
    <col min="2" max="3" width="22.7109375" customWidth="1"/>
    <col min="4" max="4" width="15.7109375" customWidth="1"/>
    <col min="5" max="7" width="5.7109375" customWidth="1"/>
    <col min="8" max="8" width="28.28515625" customWidth="1"/>
    <col min="9" max="9" width="4.7109375" style="450" customWidth="1"/>
    <col min="10" max="10" width="5.7109375" customWidth="1"/>
    <col min="11" max="11" width="12.28515625" customWidth="1"/>
    <col min="12" max="12" width="38.28515625" customWidth="1"/>
    <col min="13" max="13" width="11.5703125" customWidth="1"/>
    <col min="14" max="14" width="11.28515625" customWidth="1"/>
    <col min="15" max="15" width="14" style="449" customWidth="1"/>
    <col min="16" max="16" width="13.5703125" style="449" customWidth="1"/>
    <col min="19" max="19" width="13.42578125" customWidth="1"/>
  </cols>
  <sheetData>
    <row r="1" spans="1:20" ht="19.5" thickBot="1" x14ac:dyDescent="0.35">
      <c r="A1" s="853" t="s">
        <v>1004</v>
      </c>
      <c r="B1" s="852"/>
      <c r="C1" s="852"/>
      <c r="D1" s="852"/>
      <c r="E1" s="852"/>
      <c r="F1" s="852"/>
      <c r="G1" s="852"/>
      <c r="H1" s="852"/>
      <c r="I1" s="852"/>
      <c r="J1" s="852"/>
      <c r="K1" s="852"/>
      <c r="L1" s="852"/>
      <c r="M1" s="852"/>
      <c r="N1" s="852"/>
      <c r="O1" s="852"/>
      <c r="P1" s="852"/>
      <c r="Q1" s="852"/>
      <c r="R1" s="852"/>
      <c r="S1" s="852"/>
      <c r="T1" s="851"/>
    </row>
    <row r="2" spans="1:20" ht="15.75" thickBot="1" x14ac:dyDescent="0.3">
      <c r="A2" s="415" t="s">
        <v>0</v>
      </c>
      <c r="B2" s="850" t="s">
        <v>1</v>
      </c>
      <c r="C2" s="849"/>
      <c r="D2" s="849"/>
      <c r="E2" s="849"/>
      <c r="F2" s="849"/>
      <c r="G2" s="848"/>
      <c r="H2" s="415" t="s">
        <v>2</v>
      </c>
      <c r="I2" s="847" t="s">
        <v>1003</v>
      </c>
      <c r="J2" s="427" t="s">
        <v>3</v>
      </c>
      <c r="K2" s="415" t="s">
        <v>4</v>
      </c>
      <c r="L2" s="415" t="s">
        <v>5</v>
      </c>
      <c r="M2" s="436" t="s">
        <v>1002</v>
      </c>
      <c r="N2" s="437"/>
      <c r="O2" s="403" t="s">
        <v>24</v>
      </c>
      <c r="P2" s="404"/>
      <c r="Q2" s="846" t="s">
        <v>1001</v>
      </c>
      <c r="R2" s="845"/>
      <c r="S2" s="403" t="s">
        <v>6</v>
      </c>
      <c r="T2" s="404"/>
    </row>
    <row r="3" spans="1:20" ht="160.5" customHeight="1" thickBot="1" x14ac:dyDescent="0.3">
      <c r="A3" s="844"/>
      <c r="B3" s="843" t="s">
        <v>322</v>
      </c>
      <c r="C3" s="264" t="s">
        <v>7</v>
      </c>
      <c r="D3" s="264" t="s">
        <v>8</v>
      </c>
      <c r="E3" s="842" t="s">
        <v>9</v>
      </c>
      <c r="F3" s="842" t="s">
        <v>10</v>
      </c>
      <c r="G3" s="842" t="s">
        <v>11</v>
      </c>
      <c r="H3" s="416"/>
      <c r="I3" s="841"/>
      <c r="J3" s="428"/>
      <c r="K3" s="416"/>
      <c r="L3" s="416"/>
      <c r="M3" s="840" t="s">
        <v>12</v>
      </c>
      <c r="N3" s="839" t="s">
        <v>589</v>
      </c>
      <c r="O3" s="838" t="s">
        <v>13</v>
      </c>
      <c r="P3" s="837" t="s">
        <v>14</v>
      </c>
      <c r="Q3" s="836" t="s">
        <v>1000</v>
      </c>
      <c r="R3" s="835" t="s">
        <v>999</v>
      </c>
      <c r="S3" s="834" t="s">
        <v>15</v>
      </c>
      <c r="T3" s="265" t="s">
        <v>16</v>
      </c>
    </row>
    <row r="4" spans="1:20" ht="114" customHeight="1" thickBot="1" x14ac:dyDescent="0.3">
      <c r="A4" s="833">
        <v>1</v>
      </c>
      <c r="B4" s="629" t="s">
        <v>998</v>
      </c>
      <c r="C4" s="625" t="s">
        <v>997</v>
      </c>
      <c r="D4" s="628" t="s">
        <v>151</v>
      </c>
      <c r="E4" s="626">
        <v>75034077</v>
      </c>
      <c r="F4" s="626">
        <v>181038498</v>
      </c>
      <c r="G4" s="626" t="s">
        <v>996</v>
      </c>
      <c r="H4" s="625" t="s">
        <v>995</v>
      </c>
      <c r="I4" s="626" t="s">
        <v>652</v>
      </c>
      <c r="J4" s="626" t="s">
        <v>19</v>
      </c>
      <c r="K4" s="625" t="s">
        <v>19</v>
      </c>
      <c r="L4" s="657" t="s">
        <v>994</v>
      </c>
      <c r="M4" s="623">
        <v>500000</v>
      </c>
      <c r="N4" s="623">
        <f>M4/100*70</f>
        <v>350000</v>
      </c>
      <c r="O4" s="622" t="s">
        <v>126</v>
      </c>
      <c r="P4" s="622" t="s">
        <v>126</v>
      </c>
      <c r="Q4" s="621"/>
      <c r="R4" s="621"/>
      <c r="S4" s="620" t="s">
        <v>993</v>
      </c>
      <c r="T4" s="619" t="s">
        <v>20</v>
      </c>
    </row>
    <row r="5" spans="1:20" ht="15.75" thickBot="1" x14ac:dyDescent="0.3">
      <c r="A5" s="459"/>
      <c r="B5" s="561"/>
      <c r="C5" s="556"/>
      <c r="D5" s="559"/>
      <c r="E5" s="557"/>
      <c r="F5" s="557"/>
      <c r="G5" s="557"/>
      <c r="H5" s="556"/>
      <c r="I5" s="557"/>
      <c r="J5" s="557"/>
      <c r="K5" s="556"/>
      <c r="L5" s="748"/>
      <c r="M5" s="554"/>
      <c r="N5" s="554"/>
      <c r="O5" s="553"/>
      <c r="P5" s="553"/>
      <c r="Q5" s="4"/>
      <c r="R5" s="4"/>
      <c r="S5" s="552"/>
      <c r="T5" s="551"/>
    </row>
    <row r="6" spans="1:20" ht="150" customHeight="1" x14ac:dyDescent="0.25">
      <c r="A6" s="832">
        <v>1</v>
      </c>
      <c r="B6" s="831" t="s">
        <v>992</v>
      </c>
      <c r="C6" s="830" t="s">
        <v>570</v>
      </c>
      <c r="D6" s="829" t="s">
        <v>151</v>
      </c>
      <c r="E6" s="827">
        <v>75034069</v>
      </c>
      <c r="F6" s="827">
        <v>102326916</v>
      </c>
      <c r="G6" s="827">
        <v>600049213</v>
      </c>
      <c r="H6" s="828" t="s">
        <v>991</v>
      </c>
      <c r="I6" s="827" t="s">
        <v>652</v>
      </c>
      <c r="J6" s="827" t="s">
        <v>19</v>
      </c>
      <c r="K6" s="826" t="s">
        <v>19</v>
      </c>
      <c r="L6" s="825" t="s">
        <v>990</v>
      </c>
      <c r="M6" s="824">
        <v>3000000</v>
      </c>
      <c r="N6" s="824">
        <v>2100000</v>
      </c>
      <c r="O6" s="823" t="s">
        <v>158</v>
      </c>
      <c r="P6" s="823" t="s">
        <v>158</v>
      </c>
      <c r="Q6" s="822"/>
      <c r="R6" s="822"/>
      <c r="S6" s="821" t="s">
        <v>989</v>
      </c>
      <c r="T6" s="820" t="s">
        <v>691</v>
      </c>
    </row>
    <row r="7" spans="1:20" ht="71.25" customHeight="1" x14ac:dyDescent="0.25">
      <c r="A7" s="713">
        <v>2</v>
      </c>
      <c r="B7" s="819"/>
      <c r="C7" s="818"/>
      <c r="D7" s="817"/>
      <c r="E7" s="815"/>
      <c r="F7" s="815"/>
      <c r="G7" s="815"/>
      <c r="H7" s="816" t="s">
        <v>988</v>
      </c>
      <c r="I7" s="815"/>
      <c r="J7" s="815"/>
      <c r="K7" s="814" t="s">
        <v>19</v>
      </c>
      <c r="L7" s="813" t="s">
        <v>987</v>
      </c>
      <c r="M7" s="812">
        <v>500000</v>
      </c>
      <c r="N7" s="812">
        <v>350000</v>
      </c>
      <c r="O7" s="811" t="s">
        <v>158</v>
      </c>
      <c r="P7" s="811" t="s">
        <v>158</v>
      </c>
      <c r="Q7" s="810"/>
      <c r="R7" s="810"/>
      <c r="S7" s="809" t="s">
        <v>984</v>
      </c>
      <c r="T7" s="808" t="s">
        <v>691</v>
      </c>
    </row>
    <row r="8" spans="1:20" ht="49.5" thickBot="1" x14ac:dyDescent="0.3">
      <c r="A8" s="807">
        <v>3</v>
      </c>
      <c r="B8" s="806"/>
      <c r="C8" s="805"/>
      <c r="D8" s="804"/>
      <c r="E8" s="802"/>
      <c r="F8" s="802"/>
      <c r="G8" s="802"/>
      <c r="H8" s="803" t="s">
        <v>986</v>
      </c>
      <c r="I8" s="802"/>
      <c r="J8" s="802"/>
      <c r="K8" s="801" t="s">
        <v>19</v>
      </c>
      <c r="L8" s="800" t="s">
        <v>985</v>
      </c>
      <c r="M8" s="799">
        <v>200000</v>
      </c>
      <c r="N8" s="799">
        <v>140000</v>
      </c>
      <c r="O8" s="798" t="s">
        <v>234</v>
      </c>
      <c r="P8" s="798" t="s">
        <v>234</v>
      </c>
      <c r="Q8" s="797"/>
      <c r="R8" s="797"/>
      <c r="S8" s="782" t="s">
        <v>984</v>
      </c>
      <c r="T8" s="796" t="s">
        <v>691</v>
      </c>
    </row>
    <row r="9" spans="1:20" ht="15.75" thickBot="1" x14ac:dyDescent="0.3">
      <c r="B9" s="16"/>
      <c r="C9" s="16"/>
      <c r="D9" s="16"/>
      <c r="E9" s="16"/>
      <c r="F9" s="16"/>
      <c r="G9" s="16"/>
      <c r="H9" s="16"/>
      <c r="I9" s="490"/>
      <c r="J9" s="16"/>
      <c r="K9" s="16"/>
      <c r="L9" s="16"/>
      <c r="M9" s="16"/>
      <c r="N9" s="16"/>
      <c r="O9" s="489"/>
      <c r="P9" s="489"/>
      <c r="Q9" s="16"/>
      <c r="R9" s="16"/>
      <c r="S9" s="16"/>
      <c r="T9" s="16"/>
    </row>
    <row r="10" spans="1:20" ht="138.75" customHeight="1" x14ac:dyDescent="0.25">
      <c r="A10" s="488">
        <v>1</v>
      </c>
      <c r="B10" s="612" t="s">
        <v>229</v>
      </c>
      <c r="C10" s="611" t="s">
        <v>983</v>
      </c>
      <c r="D10" s="610" t="s">
        <v>17</v>
      </c>
      <c r="E10" s="608">
        <v>70994986</v>
      </c>
      <c r="F10" s="608">
        <v>107514214</v>
      </c>
      <c r="G10" s="608">
        <v>600048497</v>
      </c>
      <c r="H10" s="549" t="s">
        <v>982</v>
      </c>
      <c r="I10" s="795" t="s">
        <v>18</v>
      </c>
      <c r="J10" s="795" t="s">
        <v>19</v>
      </c>
      <c r="K10" s="483" t="s">
        <v>968</v>
      </c>
      <c r="L10" s="550" t="s">
        <v>981</v>
      </c>
      <c r="M10" s="478">
        <v>1000000</v>
      </c>
      <c r="N10" s="539">
        <f>M10/100*70</f>
        <v>700000</v>
      </c>
      <c r="O10" s="745" t="s">
        <v>442</v>
      </c>
      <c r="P10" s="745" t="s">
        <v>975</v>
      </c>
      <c r="Q10" s="537"/>
      <c r="R10" s="537"/>
      <c r="S10" s="483" t="s">
        <v>972</v>
      </c>
      <c r="T10" s="535" t="s">
        <v>20</v>
      </c>
    </row>
    <row r="11" spans="1:20" ht="88.5" customHeight="1" x14ac:dyDescent="0.25">
      <c r="A11" s="534">
        <v>2</v>
      </c>
      <c r="B11" s="600"/>
      <c r="C11" s="599"/>
      <c r="D11" s="598"/>
      <c r="E11" s="596"/>
      <c r="F11" s="596"/>
      <c r="G11" s="596"/>
      <c r="H11" s="774" t="s">
        <v>980</v>
      </c>
      <c r="I11" s="645"/>
      <c r="J11" s="645"/>
      <c r="K11" s="528" t="s">
        <v>968</v>
      </c>
      <c r="L11" s="794" t="s">
        <v>979</v>
      </c>
      <c r="M11" s="526">
        <v>800000</v>
      </c>
      <c r="N11" s="505">
        <f>M11/100*70</f>
        <v>560000</v>
      </c>
      <c r="O11" s="589" t="s">
        <v>442</v>
      </c>
      <c r="P11" s="504" t="s">
        <v>975</v>
      </c>
      <c r="Q11" s="524"/>
      <c r="R11" s="524"/>
      <c r="S11" s="774" t="s">
        <v>972</v>
      </c>
      <c r="T11" s="522" t="s">
        <v>20</v>
      </c>
    </row>
    <row r="12" spans="1:20" ht="60" customHeight="1" x14ac:dyDescent="0.25">
      <c r="A12" s="534">
        <v>3</v>
      </c>
      <c r="B12" s="600"/>
      <c r="C12" s="599"/>
      <c r="D12" s="598"/>
      <c r="E12" s="596"/>
      <c r="F12" s="596"/>
      <c r="G12" s="596"/>
      <c r="H12" s="774" t="s">
        <v>978</v>
      </c>
      <c r="I12" s="645"/>
      <c r="J12" s="645"/>
      <c r="K12" s="528" t="s">
        <v>968</v>
      </c>
      <c r="L12" s="794" t="s">
        <v>977</v>
      </c>
      <c r="M12" s="526">
        <v>6000000</v>
      </c>
      <c r="N12" s="505">
        <f>M12/100*70</f>
        <v>4200000</v>
      </c>
      <c r="O12" s="504" t="s">
        <v>976</v>
      </c>
      <c r="P12" s="525" t="s">
        <v>975</v>
      </c>
      <c r="Q12" s="776" t="s">
        <v>105</v>
      </c>
      <c r="R12" s="524"/>
      <c r="S12" s="774" t="s">
        <v>972</v>
      </c>
      <c r="T12" s="522" t="s">
        <v>20</v>
      </c>
    </row>
    <row r="13" spans="1:20" ht="197.25" customHeight="1" x14ac:dyDescent="0.25">
      <c r="A13" s="646">
        <v>4</v>
      </c>
      <c r="B13" s="600"/>
      <c r="C13" s="599"/>
      <c r="D13" s="598"/>
      <c r="E13" s="596"/>
      <c r="F13" s="596"/>
      <c r="G13" s="596"/>
      <c r="H13" s="790" t="s">
        <v>974</v>
      </c>
      <c r="I13" s="645"/>
      <c r="J13" s="645"/>
      <c r="K13" s="763" t="s">
        <v>968</v>
      </c>
      <c r="L13" s="793" t="s">
        <v>973</v>
      </c>
      <c r="M13" s="761">
        <v>800000</v>
      </c>
      <c r="N13" s="505">
        <f>M13/100*70</f>
        <v>560000</v>
      </c>
      <c r="O13" s="589" t="s">
        <v>442</v>
      </c>
      <c r="P13" s="792" t="s">
        <v>539</v>
      </c>
      <c r="Q13" s="791"/>
      <c r="R13" s="759"/>
      <c r="S13" s="790" t="s">
        <v>972</v>
      </c>
      <c r="T13" s="757" t="s">
        <v>20</v>
      </c>
    </row>
    <row r="14" spans="1:20" ht="117.75" customHeight="1" x14ac:dyDescent="0.25">
      <c r="A14" s="513">
        <v>5</v>
      </c>
      <c r="B14" s="600"/>
      <c r="C14" s="599"/>
      <c r="D14" s="598"/>
      <c r="E14" s="596"/>
      <c r="F14" s="596"/>
      <c r="G14" s="596"/>
      <c r="H14" s="586" t="s">
        <v>971</v>
      </c>
      <c r="I14" s="645"/>
      <c r="J14" s="645"/>
      <c r="K14" s="753" t="s">
        <v>968</v>
      </c>
      <c r="L14" s="756" t="s">
        <v>970</v>
      </c>
      <c r="M14" s="590">
        <v>800000</v>
      </c>
      <c r="N14" s="590">
        <f>M14/100*70</f>
        <v>560000</v>
      </c>
      <c r="O14" s="789">
        <v>2022</v>
      </c>
      <c r="P14" s="789">
        <v>2027</v>
      </c>
      <c r="Q14" s="587"/>
      <c r="R14" s="588" t="s">
        <v>105</v>
      </c>
      <c r="S14" s="586"/>
      <c r="T14" s="585" t="s">
        <v>20</v>
      </c>
    </row>
    <row r="15" spans="1:20" ht="117.75" customHeight="1" thickBot="1" x14ac:dyDescent="0.3">
      <c r="A15" s="703">
        <v>6</v>
      </c>
      <c r="B15" s="696"/>
      <c r="C15" s="695"/>
      <c r="D15" s="694"/>
      <c r="E15" s="618"/>
      <c r="F15" s="618"/>
      <c r="G15" s="618"/>
      <c r="H15" s="782" t="s">
        <v>969</v>
      </c>
      <c r="I15" s="788"/>
      <c r="J15" s="788"/>
      <c r="K15" s="787" t="s">
        <v>968</v>
      </c>
      <c r="L15" s="786" t="s">
        <v>967</v>
      </c>
      <c r="M15" s="785">
        <v>2500000</v>
      </c>
      <c r="N15" s="785">
        <f>M15/100*70</f>
        <v>1750000</v>
      </c>
      <c r="O15" s="698" t="s">
        <v>623</v>
      </c>
      <c r="P15" s="698" t="s">
        <v>966</v>
      </c>
      <c r="Q15" s="784"/>
      <c r="R15" s="783"/>
      <c r="S15" s="782" t="s">
        <v>965</v>
      </c>
      <c r="T15" s="781" t="s">
        <v>20</v>
      </c>
    </row>
    <row r="16" spans="1:20" ht="15.75" thickBot="1" x14ac:dyDescent="0.3">
      <c r="A16" s="562"/>
      <c r="B16" s="561"/>
      <c r="C16" s="560"/>
      <c r="D16" s="559"/>
      <c r="E16" s="557"/>
      <c r="F16" s="557"/>
      <c r="G16" s="557"/>
      <c r="H16" s="552"/>
      <c r="I16" s="558"/>
      <c r="J16" s="558"/>
      <c r="K16" s="556"/>
      <c r="L16" s="552"/>
      <c r="M16" s="554"/>
      <c r="N16" s="554"/>
      <c r="O16" s="767"/>
      <c r="P16" s="767"/>
      <c r="Q16" s="4"/>
      <c r="R16" s="4"/>
      <c r="S16" s="778"/>
      <c r="T16" s="551"/>
    </row>
    <row r="17" spans="1:20" ht="398.25" customHeight="1" thickBot="1" x14ac:dyDescent="0.3">
      <c r="A17" s="630">
        <v>1</v>
      </c>
      <c r="B17" s="629" t="s">
        <v>448</v>
      </c>
      <c r="C17" s="625" t="s">
        <v>964</v>
      </c>
      <c r="D17" s="628" t="s">
        <v>963</v>
      </c>
      <c r="E17" s="626">
        <v>75034255</v>
      </c>
      <c r="F17" s="626">
        <v>107514885</v>
      </c>
      <c r="G17" s="626" t="s">
        <v>962</v>
      </c>
      <c r="H17" s="625" t="s">
        <v>961</v>
      </c>
      <c r="I17" s="626" t="s">
        <v>652</v>
      </c>
      <c r="J17" s="626" t="s">
        <v>19</v>
      </c>
      <c r="K17" s="625" t="s">
        <v>960</v>
      </c>
      <c r="L17" s="780" t="s">
        <v>959</v>
      </c>
      <c r="M17" s="779">
        <v>9000000</v>
      </c>
      <c r="N17" s="623">
        <f>M17/100*70</f>
        <v>6300000</v>
      </c>
      <c r="O17" s="622" t="s">
        <v>958</v>
      </c>
      <c r="P17" s="622" t="s">
        <v>121</v>
      </c>
      <c r="Q17" s="671" t="s">
        <v>105</v>
      </c>
      <c r="R17" s="621"/>
      <c r="S17" s="620" t="s">
        <v>957</v>
      </c>
      <c r="T17" s="619" t="s">
        <v>20</v>
      </c>
    </row>
    <row r="18" spans="1:20" ht="15.75" thickBot="1" x14ac:dyDescent="0.3">
      <c r="A18" s="562"/>
      <c r="B18" s="561"/>
      <c r="C18" s="560"/>
      <c r="D18" s="559"/>
      <c r="E18" s="557"/>
      <c r="F18" s="557"/>
      <c r="G18" s="557"/>
      <c r="H18" s="552"/>
      <c r="I18" s="558"/>
      <c r="J18" s="558"/>
      <c r="K18" s="556"/>
      <c r="L18" s="552"/>
      <c r="M18" s="554"/>
      <c r="N18" s="554"/>
      <c r="O18" s="767"/>
      <c r="P18" s="767"/>
      <c r="Q18" s="4"/>
      <c r="R18" s="4"/>
      <c r="S18" s="778"/>
      <c r="T18" s="551"/>
    </row>
    <row r="19" spans="1:20" ht="76.5" customHeight="1" x14ac:dyDescent="0.25">
      <c r="A19" s="488">
        <v>1</v>
      </c>
      <c r="B19" s="487" t="s">
        <v>250</v>
      </c>
      <c r="C19" s="481" t="s">
        <v>956</v>
      </c>
      <c r="D19" s="541" t="s">
        <v>249</v>
      </c>
      <c r="E19" s="482">
        <v>70936838</v>
      </c>
      <c r="F19" s="482">
        <v>107514851</v>
      </c>
      <c r="G19" s="482" t="s">
        <v>955</v>
      </c>
      <c r="H19" s="483" t="s">
        <v>954</v>
      </c>
      <c r="I19" s="608" t="s">
        <v>652</v>
      </c>
      <c r="J19" s="608" t="s">
        <v>19</v>
      </c>
      <c r="K19" s="483" t="s">
        <v>250</v>
      </c>
      <c r="L19" s="777" t="s">
        <v>953</v>
      </c>
      <c r="M19" s="478">
        <v>6000000</v>
      </c>
      <c r="N19" s="539">
        <f>M19/100*70</f>
        <v>4200000</v>
      </c>
      <c r="O19" s="538" t="s">
        <v>450</v>
      </c>
      <c r="P19" s="538" t="s">
        <v>234</v>
      </c>
      <c r="Q19" s="537"/>
      <c r="R19" s="537"/>
      <c r="S19" s="536"/>
      <c r="T19" s="535"/>
    </row>
    <row r="20" spans="1:20" ht="76.5" customHeight="1" x14ac:dyDescent="0.25">
      <c r="A20" s="534">
        <v>2</v>
      </c>
      <c r="B20" s="533"/>
      <c r="C20" s="532"/>
      <c r="D20" s="531"/>
      <c r="E20" s="530"/>
      <c r="F20" s="530"/>
      <c r="G20" s="530"/>
      <c r="H20" s="528" t="s">
        <v>952</v>
      </c>
      <c r="I20" s="596"/>
      <c r="J20" s="596"/>
      <c r="K20" s="528" t="s">
        <v>250</v>
      </c>
      <c r="L20" s="775" t="s">
        <v>951</v>
      </c>
      <c r="M20" s="526">
        <v>3000000</v>
      </c>
      <c r="N20" s="505">
        <f>M20/100*70</f>
        <v>2100000</v>
      </c>
      <c r="O20" s="525" t="s">
        <v>950</v>
      </c>
      <c r="P20" s="525" t="s">
        <v>577</v>
      </c>
      <c r="Q20" s="524"/>
      <c r="R20" s="776" t="s">
        <v>105</v>
      </c>
      <c r="S20" s="774" t="s">
        <v>949</v>
      </c>
      <c r="T20" s="522" t="s">
        <v>20</v>
      </c>
    </row>
    <row r="21" spans="1:20" ht="76.5" customHeight="1" x14ac:dyDescent="0.25">
      <c r="A21" s="534">
        <v>3</v>
      </c>
      <c r="B21" s="533"/>
      <c r="C21" s="532"/>
      <c r="D21" s="531"/>
      <c r="E21" s="530"/>
      <c r="F21" s="530"/>
      <c r="G21" s="530"/>
      <c r="H21" s="528" t="s">
        <v>948</v>
      </c>
      <c r="I21" s="596"/>
      <c r="J21" s="596"/>
      <c r="K21" s="528" t="s">
        <v>250</v>
      </c>
      <c r="L21" s="775" t="s">
        <v>947</v>
      </c>
      <c r="M21" s="526">
        <v>1000000</v>
      </c>
      <c r="N21" s="505">
        <f>M21/100*70</f>
        <v>700000</v>
      </c>
      <c r="O21" s="525" t="s">
        <v>138</v>
      </c>
      <c r="P21" s="525" t="s">
        <v>539</v>
      </c>
      <c r="Q21" s="524"/>
      <c r="R21" s="524"/>
      <c r="S21" s="774" t="s">
        <v>942</v>
      </c>
      <c r="T21" s="522" t="s">
        <v>20</v>
      </c>
    </row>
    <row r="22" spans="1:20" ht="98.25" customHeight="1" x14ac:dyDescent="0.25">
      <c r="A22" s="520">
        <v>4</v>
      </c>
      <c r="B22" s="519"/>
      <c r="C22" s="518"/>
      <c r="D22" s="517"/>
      <c r="E22" s="516"/>
      <c r="F22" s="516"/>
      <c r="G22" s="516"/>
      <c r="H22" s="507" t="s">
        <v>946</v>
      </c>
      <c r="I22" s="596"/>
      <c r="J22" s="596"/>
      <c r="K22" s="507" t="s">
        <v>250</v>
      </c>
      <c r="L22" s="773" t="s">
        <v>945</v>
      </c>
      <c r="M22" s="505">
        <v>2600000</v>
      </c>
      <c r="N22" s="505">
        <f>M22/100*70</f>
        <v>1820000</v>
      </c>
      <c r="O22" s="504" t="s">
        <v>334</v>
      </c>
      <c r="P22" s="504" t="s">
        <v>470</v>
      </c>
      <c r="Q22" s="503"/>
      <c r="R22" s="503"/>
      <c r="S22" s="502" t="s">
        <v>942</v>
      </c>
      <c r="T22" s="501" t="s">
        <v>20</v>
      </c>
    </row>
    <row r="23" spans="1:20" ht="87" customHeight="1" thickBot="1" x14ac:dyDescent="0.3">
      <c r="A23" s="473">
        <v>5</v>
      </c>
      <c r="B23" s="472"/>
      <c r="C23" s="466"/>
      <c r="D23" s="500"/>
      <c r="E23" s="467"/>
      <c r="F23" s="467"/>
      <c r="G23" s="467"/>
      <c r="H23" s="468" t="s">
        <v>944</v>
      </c>
      <c r="I23" s="618"/>
      <c r="J23" s="618"/>
      <c r="K23" s="468" t="s">
        <v>250</v>
      </c>
      <c r="L23" s="772" t="s">
        <v>943</v>
      </c>
      <c r="M23" s="546">
        <v>3600000</v>
      </c>
      <c r="N23" s="546">
        <f>M23/100*70</f>
        <v>2520000</v>
      </c>
      <c r="O23" s="545" t="s">
        <v>138</v>
      </c>
      <c r="P23" s="545" t="s">
        <v>539</v>
      </c>
      <c r="Q23" s="544"/>
      <c r="R23" s="544"/>
      <c r="S23" s="543" t="s">
        <v>942</v>
      </c>
      <c r="T23" s="542" t="s">
        <v>20</v>
      </c>
    </row>
    <row r="24" spans="1:20" ht="15.75" thickBot="1" x14ac:dyDescent="0.3">
      <c r="A24" s="562"/>
      <c r="B24" s="561"/>
      <c r="C24" s="560"/>
      <c r="D24" s="559"/>
      <c r="E24" s="557"/>
      <c r="F24" s="557"/>
      <c r="G24" s="557"/>
      <c r="H24" s="556"/>
      <c r="I24" s="557"/>
      <c r="J24" s="557"/>
      <c r="K24" s="556"/>
      <c r="L24" s="556"/>
      <c r="M24" s="554"/>
      <c r="N24" s="761"/>
      <c r="O24" s="553"/>
      <c r="P24" s="553"/>
      <c r="Q24" s="4"/>
      <c r="R24" s="4"/>
      <c r="S24" s="662"/>
      <c r="T24" s="551"/>
    </row>
    <row r="25" spans="1:20" ht="150.75" customHeight="1" thickBot="1" x14ac:dyDescent="0.3">
      <c r="A25" s="630">
        <v>1</v>
      </c>
      <c r="B25" s="629" t="s">
        <v>448</v>
      </c>
      <c r="C25" s="661" t="s">
        <v>941</v>
      </c>
      <c r="D25" s="628" t="s">
        <v>446</v>
      </c>
      <c r="E25" s="626">
        <v>75034255</v>
      </c>
      <c r="F25" s="626">
        <v>102326690</v>
      </c>
      <c r="G25" s="626">
        <v>600049094</v>
      </c>
      <c r="H25" s="625" t="s">
        <v>940</v>
      </c>
      <c r="I25" s="626" t="s">
        <v>652</v>
      </c>
      <c r="J25" s="626" t="s">
        <v>19</v>
      </c>
      <c r="K25" s="625" t="s">
        <v>448</v>
      </c>
      <c r="L25" s="771" t="s">
        <v>939</v>
      </c>
      <c r="M25" s="623">
        <v>20000000</v>
      </c>
      <c r="N25" s="623">
        <f>M25/100*70</f>
        <v>14000000</v>
      </c>
      <c r="O25" s="622" t="s">
        <v>450</v>
      </c>
      <c r="P25" s="622" t="s">
        <v>450</v>
      </c>
      <c r="Q25" s="671" t="s">
        <v>105</v>
      </c>
      <c r="R25" s="621"/>
      <c r="S25" s="656" t="s">
        <v>938</v>
      </c>
      <c r="T25" s="619" t="s">
        <v>20</v>
      </c>
    </row>
    <row r="26" spans="1:20" ht="15.75" thickBot="1" x14ac:dyDescent="0.3">
      <c r="A26" s="562"/>
      <c r="B26" s="561"/>
      <c r="C26" s="560"/>
      <c r="D26" s="559"/>
      <c r="E26" s="557"/>
      <c r="F26" s="557"/>
      <c r="G26" s="558"/>
      <c r="H26" s="556"/>
      <c r="I26" s="557"/>
      <c r="J26" s="557"/>
      <c r="K26" s="556"/>
      <c r="L26" s="556"/>
      <c r="M26" s="554"/>
      <c r="N26" s="554"/>
      <c r="O26" s="553"/>
      <c r="P26" s="553"/>
      <c r="Q26" s="4"/>
      <c r="R26" s="4"/>
      <c r="S26" s="662"/>
      <c r="T26" s="551"/>
    </row>
    <row r="27" spans="1:20" ht="409.5" customHeight="1" thickBot="1" x14ac:dyDescent="0.3">
      <c r="A27" s="770">
        <v>1</v>
      </c>
      <c r="B27" s="629" t="s">
        <v>145</v>
      </c>
      <c r="C27" s="661" t="s">
        <v>143</v>
      </c>
      <c r="D27" s="628" t="s">
        <v>144</v>
      </c>
      <c r="E27" s="626">
        <v>70933057</v>
      </c>
      <c r="F27" s="626">
        <v>102326720</v>
      </c>
      <c r="G27" s="626">
        <v>600049108</v>
      </c>
      <c r="H27" s="620" t="s">
        <v>430</v>
      </c>
      <c r="I27" s="626" t="s">
        <v>18</v>
      </c>
      <c r="J27" s="626" t="s">
        <v>19</v>
      </c>
      <c r="K27" s="765" t="s">
        <v>145</v>
      </c>
      <c r="L27" s="769" t="s">
        <v>937</v>
      </c>
      <c r="M27" s="682">
        <v>80000000</v>
      </c>
      <c r="N27" s="682">
        <f>M27/100*70</f>
        <v>56000000</v>
      </c>
      <c r="O27" s="681" t="s">
        <v>616</v>
      </c>
      <c r="P27" s="681" t="s">
        <v>936</v>
      </c>
      <c r="Q27" s="680" t="s">
        <v>612</v>
      </c>
      <c r="R27" s="621"/>
      <c r="S27" s="768" t="s">
        <v>618</v>
      </c>
      <c r="T27" s="678" t="s">
        <v>283</v>
      </c>
    </row>
    <row r="28" spans="1:20" ht="15.75" customHeight="1" thickBot="1" x14ac:dyDescent="0.3">
      <c r="A28" s="562"/>
      <c r="B28" s="561"/>
      <c r="C28" s="560"/>
      <c r="D28" s="559"/>
      <c r="E28" s="557"/>
      <c r="F28" s="557"/>
      <c r="G28" s="557"/>
      <c r="H28" s="552"/>
      <c r="I28" s="557"/>
      <c r="J28" s="557"/>
      <c r="K28" s="767"/>
      <c r="L28" s="766"/>
      <c r="M28" s="554"/>
      <c r="N28" s="554"/>
      <c r="O28" s="553"/>
      <c r="P28" s="553"/>
      <c r="Q28" s="4"/>
      <c r="R28" s="4"/>
      <c r="S28" s="662"/>
      <c r="T28" s="551"/>
    </row>
    <row r="29" spans="1:20" ht="117" customHeight="1" thickBot="1" x14ac:dyDescent="0.3">
      <c r="A29" s="630">
        <v>1</v>
      </c>
      <c r="B29" s="629" t="s">
        <v>141</v>
      </c>
      <c r="C29" s="661" t="s">
        <v>139</v>
      </c>
      <c r="D29" s="628" t="s">
        <v>140</v>
      </c>
      <c r="E29" s="626">
        <v>70988102</v>
      </c>
      <c r="F29" s="626">
        <v>102326746</v>
      </c>
      <c r="G29" s="626">
        <v>600049116</v>
      </c>
      <c r="H29" s="620" t="s">
        <v>346</v>
      </c>
      <c r="I29" s="626" t="s">
        <v>18</v>
      </c>
      <c r="J29" s="626" t="s">
        <v>19</v>
      </c>
      <c r="K29" s="765" t="s">
        <v>141</v>
      </c>
      <c r="L29" s="674" t="s">
        <v>347</v>
      </c>
      <c r="M29" s="623">
        <v>400000</v>
      </c>
      <c r="N29" s="623">
        <f>M29/100*70</f>
        <v>280000</v>
      </c>
      <c r="O29" s="622" t="s">
        <v>335</v>
      </c>
      <c r="P29" s="622" t="s">
        <v>335</v>
      </c>
      <c r="Q29" s="621"/>
      <c r="R29" s="621"/>
      <c r="S29" s="728" t="s">
        <v>348</v>
      </c>
      <c r="T29" s="619" t="s">
        <v>20</v>
      </c>
    </row>
    <row r="30" spans="1:20" ht="15.75" customHeight="1" thickBot="1" x14ac:dyDescent="0.3">
      <c r="A30" s="16"/>
      <c r="B30" s="16"/>
      <c r="C30" s="16"/>
      <c r="D30" s="16"/>
      <c r="E30" s="16"/>
      <c r="F30" s="16"/>
      <c r="G30" s="16"/>
      <c r="H30" s="16"/>
      <c r="I30" s="490"/>
      <c r="J30" s="16"/>
      <c r="K30" s="16"/>
      <c r="L30" s="16"/>
      <c r="M30" s="16"/>
      <c r="N30" s="16"/>
      <c r="O30" s="489"/>
      <c r="P30" s="489"/>
      <c r="Q30" s="16"/>
      <c r="R30" s="16"/>
      <c r="S30" s="16"/>
      <c r="T30" s="16"/>
    </row>
    <row r="31" spans="1:20" ht="137.25" customHeight="1" x14ac:dyDescent="0.25">
      <c r="A31" s="488">
        <v>1</v>
      </c>
      <c r="B31" s="487" t="s">
        <v>935</v>
      </c>
      <c r="C31" s="481" t="s">
        <v>934</v>
      </c>
      <c r="D31" s="541" t="s">
        <v>933</v>
      </c>
      <c r="E31" s="482">
        <v>71294473</v>
      </c>
      <c r="F31" s="482">
        <v>181080958</v>
      </c>
      <c r="G31" s="655">
        <v>691009651</v>
      </c>
      <c r="H31" s="483" t="s">
        <v>932</v>
      </c>
      <c r="I31" s="540" t="s">
        <v>652</v>
      </c>
      <c r="J31" s="540" t="s">
        <v>19</v>
      </c>
      <c r="K31" s="483" t="s">
        <v>914</v>
      </c>
      <c r="L31" s="550" t="s">
        <v>931</v>
      </c>
      <c r="M31" s="478">
        <v>1000000</v>
      </c>
      <c r="N31" s="478">
        <f>M31/100*70</f>
        <v>700000</v>
      </c>
      <c r="O31" s="616">
        <v>2020</v>
      </c>
      <c r="P31" s="616">
        <v>2024</v>
      </c>
      <c r="Q31" s="537"/>
      <c r="R31" s="537"/>
      <c r="S31" s="536"/>
      <c r="T31" s="535" t="s">
        <v>20</v>
      </c>
    </row>
    <row r="32" spans="1:20" ht="72.75" customHeight="1" x14ac:dyDescent="0.25">
      <c r="A32" s="520">
        <v>2</v>
      </c>
      <c r="B32" s="519"/>
      <c r="C32" s="518"/>
      <c r="D32" s="517"/>
      <c r="E32" s="516"/>
      <c r="F32" s="516"/>
      <c r="G32" s="666"/>
      <c r="H32" s="507" t="s">
        <v>930</v>
      </c>
      <c r="I32" s="508" t="s">
        <v>652</v>
      </c>
      <c r="J32" s="508" t="s">
        <v>19</v>
      </c>
      <c r="K32" s="507" t="s">
        <v>914</v>
      </c>
      <c r="L32" s="613" t="s">
        <v>929</v>
      </c>
      <c r="M32" s="505">
        <v>500000</v>
      </c>
      <c r="N32" s="505">
        <f>M32/100*70</f>
        <v>350000</v>
      </c>
      <c r="O32" s="614">
        <v>2020</v>
      </c>
      <c r="P32" s="614">
        <v>2023</v>
      </c>
      <c r="Q32" s="503"/>
      <c r="R32" s="503"/>
      <c r="S32" s="521"/>
      <c r="T32" s="501" t="s">
        <v>20</v>
      </c>
    </row>
    <row r="33" spans="1:20" ht="76.5" customHeight="1" x14ac:dyDescent="0.25">
      <c r="A33" s="520">
        <v>3</v>
      </c>
      <c r="B33" s="519"/>
      <c r="C33" s="518"/>
      <c r="D33" s="517"/>
      <c r="E33" s="516"/>
      <c r="F33" s="516"/>
      <c r="G33" s="666"/>
      <c r="H33" s="507" t="s">
        <v>928</v>
      </c>
      <c r="I33" s="508" t="s">
        <v>652</v>
      </c>
      <c r="J33" s="508" t="s">
        <v>19</v>
      </c>
      <c r="K33" s="507" t="s">
        <v>914</v>
      </c>
      <c r="L33" s="506" t="s">
        <v>927</v>
      </c>
      <c r="M33" s="505">
        <v>100000</v>
      </c>
      <c r="N33" s="505">
        <f>M33/100*70</f>
        <v>70000</v>
      </c>
      <c r="O33" s="614">
        <v>2020</v>
      </c>
      <c r="P33" s="614">
        <v>2023</v>
      </c>
      <c r="Q33" s="503"/>
      <c r="R33" s="503"/>
      <c r="S33" s="521"/>
      <c r="T33" s="501" t="s">
        <v>20</v>
      </c>
    </row>
    <row r="34" spans="1:20" ht="137.25" customHeight="1" x14ac:dyDescent="0.25">
      <c r="A34" s="513">
        <v>4</v>
      </c>
      <c r="B34" s="512"/>
      <c r="C34" s="511"/>
      <c r="D34" s="510"/>
      <c r="E34" s="509"/>
      <c r="F34" s="509"/>
      <c r="G34" s="755"/>
      <c r="H34" s="507" t="s">
        <v>926</v>
      </c>
      <c r="I34" s="508" t="s">
        <v>652</v>
      </c>
      <c r="J34" s="508" t="s">
        <v>19</v>
      </c>
      <c r="K34" s="507" t="s">
        <v>914</v>
      </c>
      <c r="L34" s="506" t="s">
        <v>925</v>
      </c>
      <c r="M34" s="505">
        <v>1000000</v>
      </c>
      <c r="N34" s="505">
        <f>M34/100*70</f>
        <v>700000</v>
      </c>
      <c r="O34" s="614">
        <v>2021</v>
      </c>
      <c r="P34" s="614">
        <v>2024</v>
      </c>
      <c r="Q34" s="503"/>
      <c r="R34" s="503"/>
      <c r="S34" s="521"/>
      <c r="T34" s="501" t="s">
        <v>20</v>
      </c>
    </row>
    <row r="35" spans="1:20" ht="78.75" customHeight="1" x14ac:dyDescent="0.25">
      <c r="A35" s="513">
        <v>5</v>
      </c>
      <c r="B35" s="512"/>
      <c r="C35" s="511"/>
      <c r="D35" s="510"/>
      <c r="E35" s="509"/>
      <c r="F35" s="509"/>
      <c r="G35" s="755"/>
      <c r="H35" s="763" t="s">
        <v>924</v>
      </c>
      <c r="I35" s="764" t="s">
        <v>652</v>
      </c>
      <c r="J35" s="764" t="s">
        <v>19</v>
      </c>
      <c r="K35" s="763" t="s">
        <v>914</v>
      </c>
      <c r="L35" s="762" t="s">
        <v>923</v>
      </c>
      <c r="M35" s="761">
        <v>500000</v>
      </c>
      <c r="N35" s="761">
        <f>M35/100*70</f>
        <v>350000</v>
      </c>
      <c r="O35" s="760">
        <v>2022</v>
      </c>
      <c r="P35" s="760">
        <v>2027</v>
      </c>
      <c r="Q35" s="759"/>
      <c r="R35" s="759"/>
      <c r="S35" s="758" t="s">
        <v>922</v>
      </c>
      <c r="T35" s="757" t="s">
        <v>20</v>
      </c>
    </row>
    <row r="36" spans="1:20" ht="72.75" customHeight="1" x14ac:dyDescent="0.25">
      <c r="A36" s="513">
        <v>6</v>
      </c>
      <c r="B36" s="512"/>
      <c r="C36" s="511"/>
      <c r="D36" s="510"/>
      <c r="E36" s="509"/>
      <c r="F36" s="509"/>
      <c r="G36" s="755"/>
      <c r="H36" s="753" t="s">
        <v>921</v>
      </c>
      <c r="I36" s="754" t="s">
        <v>652</v>
      </c>
      <c r="J36" s="754" t="s">
        <v>19</v>
      </c>
      <c r="K36" s="753" t="s">
        <v>914</v>
      </c>
      <c r="L36" s="756" t="s">
        <v>920</v>
      </c>
      <c r="M36" s="590">
        <v>40000</v>
      </c>
      <c r="N36" s="590">
        <f>M36/100*70</f>
        <v>28000</v>
      </c>
      <c r="O36" s="751">
        <v>2022</v>
      </c>
      <c r="P36" s="751">
        <v>2027</v>
      </c>
      <c r="Q36" s="587"/>
      <c r="R36" s="587"/>
      <c r="S36" s="750" t="s">
        <v>919</v>
      </c>
      <c r="T36" s="585" t="s">
        <v>20</v>
      </c>
    </row>
    <row r="37" spans="1:20" ht="83.25" customHeight="1" x14ac:dyDescent="0.25">
      <c r="A37" s="513">
        <v>7</v>
      </c>
      <c r="B37" s="512"/>
      <c r="C37" s="511"/>
      <c r="D37" s="510"/>
      <c r="E37" s="509"/>
      <c r="F37" s="509"/>
      <c r="G37" s="755"/>
      <c r="H37" s="753" t="s">
        <v>918</v>
      </c>
      <c r="I37" s="754" t="s">
        <v>652</v>
      </c>
      <c r="J37" s="754" t="s">
        <v>19</v>
      </c>
      <c r="K37" s="753" t="s">
        <v>914</v>
      </c>
      <c r="L37" s="752" t="s">
        <v>917</v>
      </c>
      <c r="M37" s="590">
        <v>80000</v>
      </c>
      <c r="N37" s="590">
        <f>M37/100*70</f>
        <v>56000</v>
      </c>
      <c r="O37" s="751">
        <v>2022</v>
      </c>
      <c r="P37" s="751">
        <v>2027</v>
      </c>
      <c r="Q37" s="587"/>
      <c r="R37" s="587"/>
      <c r="S37" s="750" t="s">
        <v>916</v>
      </c>
      <c r="T37" s="585" t="s">
        <v>20</v>
      </c>
    </row>
    <row r="38" spans="1:20" ht="71.25" thickBot="1" x14ac:dyDescent="0.3">
      <c r="A38" s="473">
        <v>8</v>
      </c>
      <c r="B38" s="472"/>
      <c r="C38" s="466"/>
      <c r="D38" s="500"/>
      <c r="E38" s="467"/>
      <c r="F38" s="467"/>
      <c r="G38" s="643"/>
      <c r="H38" s="468" t="s">
        <v>915</v>
      </c>
      <c r="I38" s="548" t="s">
        <v>652</v>
      </c>
      <c r="J38" s="548" t="s">
        <v>19</v>
      </c>
      <c r="K38" s="468" t="s">
        <v>914</v>
      </c>
      <c r="L38" s="547" t="s">
        <v>913</v>
      </c>
      <c r="M38" s="546">
        <v>2500000</v>
      </c>
      <c r="N38" s="546">
        <f>M38/100*70</f>
        <v>1750000</v>
      </c>
      <c r="O38" s="642">
        <v>2022</v>
      </c>
      <c r="P38" s="642">
        <v>2027</v>
      </c>
      <c r="Q38" s="564" t="s">
        <v>105</v>
      </c>
      <c r="R38" s="544"/>
      <c r="S38" s="749" t="s">
        <v>912</v>
      </c>
      <c r="T38" s="542" t="s">
        <v>20</v>
      </c>
    </row>
    <row r="39" spans="1:20" ht="15.75" customHeight="1" thickBot="1" x14ac:dyDescent="0.3">
      <c r="A39" s="16"/>
      <c r="B39" s="16"/>
      <c r="C39" s="16"/>
      <c r="D39" s="16"/>
      <c r="E39" s="16"/>
      <c r="F39" s="16"/>
      <c r="G39" s="16"/>
      <c r="H39" s="16"/>
      <c r="I39" s="490"/>
      <c r="J39" s="16"/>
      <c r="K39" s="16"/>
      <c r="L39" s="16"/>
      <c r="M39" s="16"/>
      <c r="N39" s="16"/>
      <c r="O39" s="489"/>
      <c r="P39" s="489"/>
      <c r="Q39" s="16"/>
      <c r="R39" s="16"/>
      <c r="S39" s="16"/>
      <c r="T39" s="16"/>
    </row>
    <row r="40" spans="1:20" ht="70.5" x14ac:dyDescent="0.25">
      <c r="A40" s="488">
        <v>1</v>
      </c>
      <c r="B40" s="487" t="s">
        <v>911</v>
      </c>
      <c r="C40" s="481" t="s">
        <v>910</v>
      </c>
      <c r="D40" s="541" t="s">
        <v>151</v>
      </c>
      <c r="E40" s="482">
        <v>75034085</v>
      </c>
      <c r="F40" s="482">
        <v>181006758</v>
      </c>
      <c r="G40" s="482" t="s">
        <v>909</v>
      </c>
      <c r="H40" s="483" t="s">
        <v>908</v>
      </c>
      <c r="I40" s="540" t="s">
        <v>652</v>
      </c>
      <c r="J40" s="540" t="s">
        <v>19</v>
      </c>
      <c r="K40" s="483" t="s">
        <v>19</v>
      </c>
      <c r="L40" s="550" t="s">
        <v>907</v>
      </c>
      <c r="M40" s="478">
        <v>5000000</v>
      </c>
      <c r="N40" s="478">
        <f>M40/100*70</f>
        <v>3500000</v>
      </c>
      <c r="O40" s="538" t="s">
        <v>128</v>
      </c>
      <c r="P40" s="538" t="s">
        <v>126</v>
      </c>
      <c r="Q40" s="537"/>
      <c r="R40" s="537"/>
      <c r="S40" s="536"/>
      <c r="T40" s="535"/>
    </row>
    <row r="41" spans="1:20" ht="70.5" x14ac:dyDescent="0.25">
      <c r="A41" s="520">
        <v>2</v>
      </c>
      <c r="B41" s="519"/>
      <c r="C41" s="518"/>
      <c r="D41" s="517"/>
      <c r="E41" s="516"/>
      <c r="F41" s="516"/>
      <c r="G41" s="516"/>
      <c r="H41" s="507" t="s">
        <v>906</v>
      </c>
      <c r="I41" s="508" t="s">
        <v>652</v>
      </c>
      <c r="J41" s="508" t="s">
        <v>19</v>
      </c>
      <c r="K41" s="507" t="s">
        <v>19</v>
      </c>
      <c r="L41" s="506" t="s">
        <v>905</v>
      </c>
      <c r="M41" s="505">
        <v>5000000</v>
      </c>
      <c r="N41" s="505">
        <f>M41/100*70</f>
        <v>3500000</v>
      </c>
      <c r="O41" s="504" t="s">
        <v>128</v>
      </c>
      <c r="P41" s="504" t="s">
        <v>126</v>
      </c>
      <c r="Q41" s="514"/>
      <c r="R41" s="503"/>
      <c r="S41" s="521"/>
      <c r="T41" s="501"/>
    </row>
    <row r="42" spans="1:20" ht="83.25" customHeight="1" x14ac:dyDescent="0.25">
      <c r="A42" s="520">
        <v>3</v>
      </c>
      <c r="B42" s="519"/>
      <c r="C42" s="518"/>
      <c r="D42" s="517"/>
      <c r="E42" s="516"/>
      <c r="F42" s="516"/>
      <c r="G42" s="516"/>
      <c r="H42" s="507" t="s">
        <v>904</v>
      </c>
      <c r="I42" s="508" t="s">
        <v>652</v>
      </c>
      <c r="J42" s="508" t="s">
        <v>19</v>
      </c>
      <c r="K42" s="507" t="s">
        <v>19</v>
      </c>
      <c r="L42" s="644" t="s">
        <v>903</v>
      </c>
      <c r="M42" s="505">
        <v>150000</v>
      </c>
      <c r="N42" s="505">
        <f>M42/100*70</f>
        <v>105000</v>
      </c>
      <c r="O42" s="504" t="s">
        <v>125</v>
      </c>
      <c r="P42" s="504" t="s">
        <v>126</v>
      </c>
      <c r="Q42" s="503"/>
      <c r="R42" s="503"/>
      <c r="S42" s="502"/>
      <c r="T42" s="501"/>
    </row>
    <row r="43" spans="1:20" ht="71.25" thickBot="1" x14ac:dyDescent="0.3">
      <c r="A43" s="473">
        <v>4</v>
      </c>
      <c r="B43" s="472"/>
      <c r="C43" s="466"/>
      <c r="D43" s="500"/>
      <c r="E43" s="467"/>
      <c r="F43" s="467"/>
      <c r="G43" s="467"/>
      <c r="H43" s="468" t="s">
        <v>902</v>
      </c>
      <c r="I43" s="548" t="s">
        <v>652</v>
      </c>
      <c r="J43" s="548" t="s">
        <v>19</v>
      </c>
      <c r="K43" s="468" t="s">
        <v>19</v>
      </c>
      <c r="L43" s="547" t="s">
        <v>901</v>
      </c>
      <c r="M43" s="546">
        <v>100000</v>
      </c>
      <c r="N43" s="546">
        <f>M43/100*70</f>
        <v>70000</v>
      </c>
      <c r="O43" s="545" t="s">
        <v>125</v>
      </c>
      <c r="P43" s="545" t="s">
        <v>126</v>
      </c>
      <c r="Q43" s="544"/>
      <c r="R43" s="544"/>
      <c r="S43" s="543"/>
      <c r="T43" s="542"/>
    </row>
    <row r="44" spans="1:20" ht="15.75" thickBot="1" x14ac:dyDescent="0.3">
      <c r="A44" s="562"/>
      <c r="B44" s="561"/>
      <c r="C44" s="560"/>
      <c r="D44" s="559"/>
      <c r="E44" s="557"/>
      <c r="F44" s="557"/>
      <c r="G44" s="557"/>
      <c r="H44" s="556"/>
      <c r="I44" s="557"/>
      <c r="J44" s="557"/>
      <c r="K44" s="556"/>
      <c r="L44" s="748"/>
      <c r="M44" s="554"/>
      <c r="N44" s="590"/>
      <c r="O44" s="553"/>
      <c r="P44" s="553"/>
      <c r="Q44" s="4"/>
      <c r="R44" s="4"/>
      <c r="S44" s="552"/>
      <c r="T44" s="551"/>
    </row>
    <row r="45" spans="1:20" ht="77.25" customHeight="1" x14ac:dyDescent="0.25">
      <c r="A45" s="747">
        <v>1</v>
      </c>
      <c r="B45" s="612" t="s">
        <v>900</v>
      </c>
      <c r="C45" s="611" t="s">
        <v>235</v>
      </c>
      <c r="D45" s="610" t="s">
        <v>236</v>
      </c>
      <c r="E45" s="608">
        <v>75034981</v>
      </c>
      <c r="F45" s="608">
        <v>107514389</v>
      </c>
      <c r="G45" s="608">
        <v>600049132</v>
      </c>
      <c r="H45" s="653" t="s">
        <v>899</v>
      </c>
      <c r="I45" s="608" t="s">
        <v>652</v>
      </c>
      <c r="J45" s="608" t="s">
        <v>19</v>
      </c>
      <c r="K45" s="611" t="s">
        <v>239</v>
      </c>
      <c r="L45" s="746" t="s">
        <v>898</v>
      </c>
      <c r="M45" s="539">
        <v>10000000</v>
      </c>
      <c r="N45" s="539">
        <f>M45/100*70</f>
        <v>7000000</v>
      </c>
      <c r="O45" s="745" t="s">
        <v>439</v>
      </c>
      <c r="P45" s="745" t="s">
        <v>577</v>
      </c>
      <c r="Q45" s="650" t="s">
        <v>105</v>
      </c>
      <c r="R45" s="649"/>
      <c r="S45" s="744" t="s">
        <v>897</v>
      </c>
      <c r="T45" s="743" t="s">
        <v>20</v>
      </c>
    </row>
    <row r="46" spans="1:20" ht="77.25" customHeight="1" thickBot="1" x14ac:dyDescent="0.3">
      <c r="A46" s="735">
        <v>2</v>
      </c>
      <c r="B46" s="696"/>
      <c r="C46" s="695"/>
      <c r="D46" s="694"/>
      <c r="E46" s="618"/>
      <c r="F46" s="618"/>
      <c r="G46" s="618"/>
      <c r="H46" s="734" t="s">
        <v>896</v>
      </c>
      <c r="I46" s="618"/>
      <c r="J46" s="618"/>
      <c r="K46" s="695"/>
      <c r="L46" s="734" t="s">
        <v>896</v>
      </c>
      <c r="M46" s="731">
        <v>2000000</v>
      </c>
      <c r="N46" s="731">
        <f>M46/100*70</f>
        <v>1400000</v>
      </c>
      <c r="O46" s="730" t="s">
        <v>608</v>
      </c>
      <c r="P46" s="730" t="s">
        <v>470</v>
      </c>
      <c r="Q46" s="742"/>
      <c r="R46" s="741"/>
      <c r="S46" s="729"/>
      <c r="T46" s="740" t="s">
        <v>20</v>
      </c>
    </row>
    <row r="47" spans="1:20" ht="15.75" thickBot="1" x14ac:dyDescent="0.3">
      <c r="A47" s="16"/>
      <c r="B47" s="16"/>
      <c r="C47" s="16"/>
      <c r="D47" s="16"/>
      <c r="E47" s="16"/>
      <c r="F47" s="16"/>
      <c r="G47" s="16"/>
      <c r="H47" s="16"/>
      <c r="I47" s="490"/>
      <c r="J47" s="16"/>
      <c r="K47" s="16"/>
      <c r="L47" s="16"/>
      <c r="M47" s="16"/>
      <c r="N47" s="16"/>
      <c r="O47" s="489"/>
      <c r="P47" s="489"/>
      <c r="Q47" s="16"/>
      <c r="R47" s="16"/>
      <c r="S47" s="16"/>
      <c r="T47" s="16"/>
    </row>
    <row r="48" spans="1:20" ht="70.5" x14ac:dyDescent="0.25">
      <c r="A48" s="488">
        <v>1</v>
      </c>
      <c r="B48" s="487" t="s">
        <v>112</v>
      </c>
      <c r="C48" s="481" t="s">
        <v>895</v>
      </c>
      <c r="D48" s="541" t="s">
        <v>111</v>
      </c>
      <c r="E48" s="482">
        <v>71009914</v>
      </c>
      <c r="F48" s="482">
        <v>150053843</v>
      </c>
      <c r="G48" s="655">
        <v>600049141</v>
      </c>
      <c r="H48" s="483" t="s">
        <v>894</v>
      </c>
      <c r="I48" s="540" t="s">
        <v>652</v>
      </c>
      <c r="J48" s="540" t="s">
        <v>19</v>
      </c>
      <c r="K48" s="483" t="s">
        <v>112</v>
      </c>
      <c r="L48" s="550" t="s">
        <v>893</v>
      </c>
      <c r="M48" s="478">
        <v>3000000</v>
      </c>
      <c r="N48" s="478">
        <f>M48/100*70</f>
        <v>2100000</v>
      </c>
      <c r="O48" s="739" t="s">
        <v>620</v>
      </c>
      <c r="P48" s="739" t="s">
        <v>330</v>
      </c>
      <c r="Q48" s="537"/>
      <c r="R48" s="569"/>
      <c r="S48" s="549" t="s">
        <v>890</v>
      </c>
      <c r="T48" s="535" t="s">
        <v>20</v>
      </c>
    </row>
    <row r="49" spans="1:20" ht="71.25" thickBot="1" x14ac:dyDescent="0.3">
      <c r="A49" s="473">
        <v>2</v>
      </c>
      <c r="B49" s="472"/>
      <c r="C49" s="466"/>
      <c r="D49" s="500"/>
      <c r="E49" s="467"/>
      <c r="F49" s="467"/>
      <c r="G49" s="643"/>
      <c r="H49" s="547" t="s">
        <v>892</v>
      </c>
      <c r="I49" s="548" t="s">
        <v>652</v>
      </c>
      <c r="J49" s="548" t="s">
        <v>19</v>
      </c>
      <c r="K49" s="468" t="s">
        <v>112</v>
      </c>
      <c r="L49" s="547" t="s">
        <v>891</v>
      </c>
      <c r="M49" s="546">
        <v>3000000</v>
      </c>
      <c r="N49" s="546">
        <f>M49/100*70</f>
        <v>2100000</v>
      </c>
      <c r="O49" s="738" t="s">
        <v>334</v>
      </c>
      <c r="P49" s="738" t="s">
        <v>138</v>
      </c>
      <c r="Q49" s="544"/>
      <c r="R49" s="564" t="s">
        <v>105</v>
      </c>
      <c r="S49" s="543" t="s">
        <v>890</v>
      </c>
      <c r="T49" s="542" t="s">
        <v>20</v>
      </c>
    </row>
    <row r="50" spans="1:20" ht="15.75" thickBot="1" x14ac:dyDescent="0.3">
      <c r="A50" s="16"/>
      <c r="B50" s="16"/>
      <c r="C50" s="16"/>
      <c r="D50" s="16"/>
      <c r="E50" s="16"/>
      <c r="F50" s="16"/>
      <c r="G50" s="16"/>
      <c r="H50" s="16"/>
      <c r="I50" s="490"/>
      <c r="J50" s="16"/>
      <c r="K50" s="16"/>
      <c r="L50" s="16"/>
      <c r="M50" s="16"/>
      <c r="N50" s="16"/>
      <c r="O50" s="489"/>
      <c r="P50" s="489"/>
      <c r="Q50" s="16"/>
      <c r="R50" s="16"/>
      <c r="S50" s="16"/>
      <c r="T50" s="16"/>
    </row>
    <row r="51" spans="1:20" ht="193.5" customHeight="1" thickBot="1" x14ac:dyDescent="0.3">
      <c r="A51" s="630">
        <v>1</v>
      </c>
      <c r="B51" s="629" t="s">
        <v>885</v>
      </c>
      <c r="C51" s="625" t="s">
        <v>889</v>
      </c>
      <c r="D51" s="628" t="s">
        <v>888</v>
      </c>
      <c r="E51" s="626">
        <v>6904068</v>
      </c>
      <c r="F51" s="626">
        <v>181096641</v>
      </c>
      <c r="G51" s="626" t="s">
        <v>887</v>
      </c>
      <c r="H51" s="625" t="s">
        <v>886</v>
      </c>
      <c r="I51" s="626" t="s">
        <v>652</v>
      </c>
      <c r="J51" s="626" t="s">
        <v>19</v>
      </c>
      <c r="K51" s="737" t="s">
        <v>885</v>
      </c>
      <c r="L51" s="674" t="s">
        <v>884</v>
      </c>
      <c r="M51" s="623">
        <v>60000</v>
      </c>
      <c r="N51" s="623">
        <f>M51/100*70</f>
        <v>42000</v>
      </c>
      <c r="O51" s="622" t="s">
        <v>114</v>
      </c>
      <c r="P51" s="622" t="s">
        <v>114</v>
      </c>
      <c r="Q51" s="621"/>
      <c r="R51" s="621"/>
      <c r="S51" s="620" t="s">
        <v>883</v>
      </c>
      <c r="T51" s="619"/>
    </row>
    <row r="52" spans="1:20" ht="15.75" thickBot="1" x14ac:dyDescent="0.3">
      <c r="A52" s="562"/>
      <c r="B52" s="561"/>
      <c r="C52" s="560"/>
      <c r="D52" s="559"/>
      <c r="E52" s="557"/>
      <c r="F52" s="557"/>
      <c r="G52" s="558"/>
      <c r="H52" s="556"/>
      <c r="I52" s="557"/>
      <c r="J52" s="557"/>
      <c r="K52" s="551"/>
      <c r="L52" s="552"/>
      <c r="M52" s="554"/>
      <c r="N52" s="539"/>
      <c r="O52" s="553"/>
      <c r="P52" s="553"/>
      <c r="Q52" s="4"/>
      <c r="R52" s="4"/>
      <c r="S52" s="552"/>
      <c r="T52" s="551"/>
    </row>
    <row r="53" spans="1:20" ht="165.75" customHeight="1" x14ac:dyDescent="0.25">
      <c r="A53" s="488">
        <v>1</v>
      </c>
      <c r="B53" s="487" t="s">
        <v>882</v>
      </c>
      <c r="C53" s="481" t="s">
        <v>881</v>
      </c>
      <c r="D53" s="541" t="s">
        <v>880</v>
      </c>
      <c r="E53" s="482">
        <v>72079754</v>
      </c>
      <c r="F53" s="482">
        <v>181032198</v>
      </c>
      <c r="G53" s="655">
        <v>691003432</v>
      </c>
      <c r="H53" s="483" t="s">
        <v>879</v>
      </c>
      <c r="I53" s="482" t="s">
        <v>652</v>
      </c>
      <c r="J53" s="482" t="s">
        <v>19</v>
      </c>
      <c r="K53" s="736" t="s">
        <v>878</v>
      </c>
      <c r="L53" s="603" t="s">
        <v>877</v>
      </c>
      <c r="M53" s="478">
        <v>1000000</v>
      </c>
      <c r="N53" s="478">
        <f>M53/100*70</f>
        <v>700000</v>
      </c>
      <c r="O53" s="538" t="s">
        <v>532</v>
      </c>
      <c r="P53" s="538" t="s">
        <v>330</v>
      </c>
      <c r="Q53" s="569" t="s">
        <v>105</v>
      </c>
      <c r="R53" s="537"/>
      <c r="S53" s="603" t="s">
        <v>876</v>
      </c>
      <c r="T53" s="568" t="s">
        <v>20</v>
      </c>
    </row>
    <row r="54" spans="1:20" ht="90" thickBot="1" x14ac:dyDescent="0.3">
      <c r="A54" s="735">
        <v>2</v>
      </c>
      <c r="B54" s="472"/>
      <c r="C54" s="466"/>
      <c r="D54" s="500"/>
      <c r="E54" s="467"/>
      <c r="F54" s="467"/>
      <c r="G54" s="643"/>
      <c r="H54" s="734" t="s">
        <v>875</v>
      </c>
      <c r="I54" s="467"/>
      <c r="J54" s="467"/>
      <c r="K54" s="733"/>
      <c r="L54" s="732" t="s">
        <v>874</v>
      </c>
      <c r="M54" s="731">
        <v>1300000</v>
      </c>
      <c r="N54" s="731">
        <f>M54/100*70</f>
        <v>910000</v>
      </c>
      <c r="O54" s="545" t="s">
        <v>616</v>
      </c>
      <c r="P54" s="730" t="s">
        <v>624</v>
      </c>
      <c r="Q54" s="544"/>
      <c r="R54" s="544"/>
      <c r="S54" s="729" t="s">
        <v>873</v>
      </c>
      <c r="T54" s="542" t="s">
        <v>20</v>
      </c>
    </row>
    <row r="55" spans="1:20" ht="15.75" thickBot="1" x14ac:dyDescent="0.3">
      <c r="A55" s="562"/>
      <c r="B55" s="561"/>
      <c r="C55" s="560"/>
      <c r="D55" s="559"/>
      <c r="E55" s="557"/>
      <c r="F55" s="557"/>
      <c r="G55" s="558"/>
      <c r="H55" s="556"/>
      <c r="I55" s="557"/>
      <c r="J55" s="557"/>
      <c r="K55" s="551"/>
      <c r="L55" s="552"/>
      <c r="M55" s="554"/>
      <c r="N55" s="554"/>
      <c r="O55" s="553"/>
      <c r="P55" s="553"/>
      <c r="Q55" s="4"/>
      <c r="R55" s="4"/>
      <c r="S55" s="552"/>
      <c r="T55" s="551"/>
    </row>
    <row r="56" spans="1:20" ht="90" customHeight="1" thickBot="1" x14ac:dyDescent="0.3">
      <c r="A56" s="630">
        <v>1</v>
      </c>
      <c r="B56" s="629" t="s">
        <v>872</v>
      </c>
      <c r="C56" s="625" t="s">
        <v>871</v>
      </c>
      <c r="D56" s="628" t="s">
        <v>868</v>
      </c>
      <c r="E56" s="626">
        <v>70993718</v>
      </c>
      <c r="F56" s="626">
        <v>107514354</v>
      </c>
      <c r="G56" s="626" t="s">
        <v>870</v>
      </c>
      <c r="H56" s="625" t="s">
        <v>869</v>
      </c>
      <c r="I56" s="626" t="s">
        <v>652</v>
      </c>
      <c r="J56" s="626" t="s">
        <v>19</v>
      </c>
      <c r="K56" s="625" t="s">
        <v>868</v>
      </c>
      <c r="L56" s="639" t="s">
        <v>867</v>
      </c>
      <c r="M56" s="623">
        <v>11000000</v>
      </c>
      <c r="N56" s="623">
        <f>M56/100*70</f>
        <v>7700000</v>
      </c>
      <c r="O56" s="622" t="s">
        <v>364</v>
      </c>
      <c r="P56" s="622" t="s">
        <v>104</v>
      </c>
      <c r="Q56" s="671" t="s">
        <v>105</v>
      </c>
      <c r="R56" s="621"/>
      <c r="S56" s="728" t="s">
        <v>866</v>
      </c>
      <c r="T56" s="619" t="s">
        <v>283</v>
      </c>
    </row>
    <row r="57" spans="1:20" ht="15.75" thickBot="1" x14ac:dyDescent="0.3">
      <c r="A57" s="16"/>
      <c r="B57" s="16"/>
      <c r="C57" s="16"/>
      <c r="D57" s="16"/>
      <c r="E57" s="16"/>
      <c r="F57" s="16"/>
      <c r="G57" s="16"/>
      <c r="H57" s="16"/>
      <c r="I57" s="490"/>
      <c r="J57" s="16"/>
      <c r="K57" s="16"/>
      <c r="L57" s="16"/>
      <c r="M57" s="16"/>
      <c r="N57" s="16"/>
      <c r="O57" s="489"/>
      <c r="P57" s="489"/>
      <c r="Q57" s="16"/>
      <c r="R57" s="16"/>
      <c r="S57" s="16"/>
      <c r="T57" s="16"/>
    </row>
    <row r="58" spans="1:20" ht="105.75" customHeight="1" x14ac:dyDescent="0.25">
      <c r="A58" s="727">
        <v>1</v>
      </c>
      <c r="B58" s="487" t="s">
        <v>858</v>
      </c>
      <c r="C58" s="481" t="s">
        <v>865</v>
      </c>
      <c r="D58" s="726" t="s">
        <v>864</v>
      </c>
      <c r="E58" s="608">
        <v>71294210</v>
      </c>
      <c r="F58" s="608">
        <v>181071282</v>
      </c>
      <c r="G58" s="608" t="s">
        <v>863</v>
      </c>
      <c r="H58" s="725" t="s">
        <v>862</v>
      </c>
      <c r="I58" s="540" t="s">
        <v>652</v>
      </c>
      <c r="J58" s="540" t="s">
        <v>19</v>
      </c>
      <c r="K58" s="572" t="s">
        <v>858</v>
      </c>
      <c r="L58" s="724" t="s">
        <v>861</v>
      </c>
      <c r="M58" s="478">
        <v>4500000</v>
      </c>
      <c r="N58" s="478">
        <f>M58/100*70</f>
        <v>3150000</v>
      </c>
      <c r="O58" s="723" t="s">
        <v>120</v>
      </c>
      <c r="P58" s="723" t="s">
        <v>335</v>
      </c>
      <c r="Q58" s="537"/>
      <c r="R58" s="569"/>
      <c r="S58" s="722" t="s">
        <v>860</v>
      </c>
      <c r="T58" s="535" t="s">
        <v>20</v>
      </c>
    </row>
    <row r="59" spans="1:20" ht="80.25" customHeight="1" thickBot="1" x14ac:dyDescent="0.3">
      <c r="A59" s="473">
        <v>2</v>
      </c>
      <c r="B59" s="472"/>
      <c r="C59" s="466"/>
      <c r="D59" s="721"/>
      <c r="E59" s="618"/>
      <c r="F59" s="618"/>
      <c r="G59" s="618"/>
      <c r="H59" s="468" t="s">
        <v>859</v>
      </c>
      <c r="I59" s="548" t="s">
        <v>652</v>
      </c>
      <c r="J59" s="548" t="s">
        <v>19</v>
      </c>
      <c r="K59" s="567" t="s">
        <v>858</v>
      </c>
      <c r="L59" s="547" t="s">
        <v>857</v>
      </c>
      <c r="M59" s="546">
        <v>500000</v>
      </c>
      <c r="N59" s="546">
        <f>M59/100*70</f>
        <v>350000</v>
      </c>
      <c r="O59" s="545" t="s">
        <v>856</v>
      </c>
      <c r="P59" s="545" t="s">
        <v>470</v>
      </c>
      <c r="Q59" s="544"/>
      <c r="R59" s="544"/>
      <c r="S59" s="543" t="s">
        <v>855</v>
      </c>
      <c r="T59" s="542" t="s">
        <v>20</v>
      </c>
    </row>
    <row r="60" spans="1:20" ht="15.75" thickBot="1" x14ac:dyDescent="0.3">
      <c r="A60" s="16"/>
      <c r="B60" s="16"/>
      <c r="C60" s="16"/>
      <c r="D60" s="16"/>
      <c r="E60" s="16"/>
      <c r="F60" s="16"/>
      <c r="G60" s="16"/>
      <c r="H60" s="16"/>
      <c r="I60" s="490"/>
      <c r="J60" s="16"/>
      <c r="K60" s="16"/>
      <c r="L60" s="16"/>
      <c r="M60" s="16"/>
      <c r="N60" s="16"/>
      <c r="O60" s="489"/>
      <c r="P60" s="489"/>
      <c r="Q60" s="16"/>
      <c r="R60" s="16"/>
      <c r="S60" s="16"/>
      <c r="T60" s="16"/>
    </row>
    <row r="61" spans="1:20" ht="71.25" thickBot="1" x14ac:dyDescent="0.3">
      <c r="A61" s="630">
        <v>1</v>
      </c>
      <c r="B61" s="629" t="s">
        <v>135</v>
      </c>
      <c r="C61" s="625" t="s">
        <v>854</v>
      </c>
      <c r="D61" s="628" t="s">
        <v>133</v>
      </c>
      <c r="E61" s="626">
        <v>71010815</v>
      </c>
      <c r="F61" s="626">
        <v>107514460</v>
      </c>
      <c r="G61" s="627">
        <v>600048683</v>
      </c>
      <c r="H61" s="625" t="s">
        <v>853</v>
      </c>
      <c r="I61" s="626" t="s">
        <v>652</v>
      </c>
      <c r="J61" s="626" t="s">
        <v>19</v>
      </c>
      <c r="K61" s="625" t="s">
        <v>135</v>
      </c>
      <c r="L61" s="657" t="s">
        <v>852</v>
      </c>
      <c r="M61" s="623">
        <v>10000000</v>
      </c>
      <c r="N61" s="623">
        <f>M61/100*70</f>
        <v>7000000</v>
      </c>
      <c r="O61" s="622" t="s">
        <v>851</v>
      </c>
      <c r="P61" s="622" t="s">
        <v>147</v>
      </c>
      <c r="Q61" s="621"/>
      <c r="R61" s="671"/>
      <c r="S61" s="620" t="s">
        <v>148</v>
      </c>
      <c r="T61" s="619"/>
    </row>
    <row r="62" spans="1:20" ht="15.75" thickBot="1" x14ac:dyDescent="0.3">
      <c r="A62" s="16"/>
      <c r="B62" s="16"/>
      <c r="C62" s="16"/>
      <c r="D62" s="16"/>
      <c r="E62" s="16"/>
      <c r="F62" s="16"/>
      <c r="G62" s="16"/>
      <c r="H62" s="16"/>
      <c r="I62" s="490"/>
      <c r="J62" s="16"/>
      <c r="K62" s="16"/>
      <c r="L62" s="16"/>
      <c r="M62" s="16"/>
      <c r="N62" s="16"/>
      <c r="O62" s="489"/>
      <c r="P62" s="489"/>
      <c r="Q62" s="16"/>
      <c r="R62" s="16"/>
      <c r="S62" s="16"/>
      <c r="T62" s="16"/>
    </row>
    <row r="63" spans="1:20" ht="70.5" x14ac:dyDescent="0.25">
      <c r="A63" s="488">
        <v>1</v>
      </c>
      <c r="B63" s="487" t="s">
        <v>841</v>
      </c>
      <c r="C63" s="481" t="s">
        <v>850</v>
      </c>
      <c r="D63" s="541" t="s">
        <v>849</v>
      </c>
      <c r="E63" s="482">
        <v>21551481</v>
      </c>
      <c r="F63" s="482">
        <v>181048329</v>
      </c>
      <c r="G63" s="482" t="s">
        <v>848</v>
      </c>
      <c r="H63" s="483" t="s">
        <v>847</v>
      </c>
      <c r="I63" s="540" t="s">
        <v>652</v>
      </c>
      <c r="J63" s="540" t="s">
        <v>19</v>
      </c>
      <c r="K63" s="483" t="s">
        <v>841</v>
      </c>
      <c r="L63" s="720" t="s">
        <v>847</v>
      </c>
      <c r="M63" s="478">
        <v>6200000</v>
      </c>
      <c r="N63" s="478">
        <f>M63/100*70</f>
        <v>4340000</v>
      </c>
      <c r="O63" s="538" t="s">
        <v>842</v>
      </c>
      <c r="P63" s="538" t="s">
        <v>108</v>
      </c>
      <c r="Q63" s="537"/>
      <c r="R63" s="537"/>
      <c r="S63" s="536"/>
      <c r="T63" s="535"/>
    </row>
    <row r="64" spans="1:20" ht="70.5" x14ac:dyDescent="0.25">
      <c r="A64" s="520">
        <v>2</v>
      </c>
      <c r="B64" s="519"/>
      <c r="C64" s="518"/>
      <c r="D64" s="517"/>
      <c r="E64" s="516"/>
      <c r="F64" s="516"/>
      <c r="G64" s="516"/>
      <c r="H64" s="507" t="s">
        <v>846</v>
      </c>
      <c r="I64" s="508" t="s">
        <v>652</v>
      </c>
      <c r="J64" s="508" t="s">
        <v>19</v>
      </c>
      <c r="K64" s="507" t="s">
        <v>841</v>
      </c>
      <c r="L64" s="506" t="s">
        <v>846</v>
      </c>
      <c r="M64" s="505">
        <v>1758413</v>
      </c>
      <c r="N64" s="505">
        <f>M64/100*70</f>
        <v>1230889.1000000001</v>
      </c>
      <c r="O64" s="504" t="s">
        <v>718</v>
      </c>
      <c r="P64" s="504" t="s">
        <v>108</v>
      </c>
      <c r="Q64" s="514"/>
      <c r="R64" s="503"/>
      <c r="S64" s="521"/>
      <c r="T64" s="501" t="s">
        <v>283</v>
      </c>
    </row>
    <row r="65" spans="1:22" ht="70.5" x14ac:dyDescent="0.25">
      <c r="A65" s="520">
        <v>3</v>
      </c>
      <c r="B65" s="519"/>
      <c r="C65" s="518"/>
      <c r="D65" s="517"/>
      <c r="E65" s="516"/>
      <c r="F65" s="516"/>
      <c r="G65" s="516"/>
      <c r="H65" s="507" t="s">
        <v>845</v>
      </c>
      <c r="I65" s="508" t="s">
        <v>652</v>
      </c>
      <c r="J65" s="508" t="s">
        <v>19</v>
      </c>
      <c r="K65" s="507" t="s">
        <v>841</v>
      </c>
      <c r="L65" s="719" t="s">
        <v>845</v>
      </c>
      <c r="M65" s="505">
        <v>1850000</v>
      </c>
      <c r="N65" s="505">
        <f>M65/100*70</f>
        <v>1295000</v>
      </c>
      <c r="O65" s="504" t="s">
        <v>842</v>
      </c>
      <c r="P65" s="504" t="s">
        <v>108</v>
      </c>
      <c r="Q65" s="503"/>
      <c r="R65" s="503"/>
      <c r="S65" s="502"/>
      <c r="T65" s="501"/>
    </row>
    <row r="66" spans="1:22" ht="70.5" x14ac:dyDescent="0.25">
      <c r="A66" s="520">
        <v>4</v>
      </c>
      <c r="B66" s="519"/>
      <c r="C66" s="518"/>
      <c r="D66" s="517"/>
      <c r="E66" s="516"/>
      <c r="F66" s="516"/>
      <c r="G66" s="516"/>
      <c r="H66" s="507" t="s">
        <v>844</v>
      </c>
      <c r="I66" s="508" t="s">
        <v>652</v>
      </c>
      <c r="J66" s="508" t="s">
        <v>19</v>
      </c>
      <c r="K66" s="507" t="s">
        <v>841</v>
      </c>
      <c r="L66" s="718" t="s">
        <v>843</v>
      </c>
      <c r="M66" s="505">
        <v>1450000</v>
      </c>
      <c r="N66" s="505">
        <f>M66/100*70</f>
        <v>1015000</v>
      </c>
      <c r="O66" s="504" t="s">
        <v>842</v>
      </c>
      <c r="P66" s="504" t="s">
        <v>108</v>
      </c>
      <c r="Q66" s="503"/>
      <c r="R66" s="503"/>
      <c r="S66" s="502"/>
      <c r="T66" s="501"/>
    </row>
    <row r="67" spans="1:22" ht="71.25" thickBot="1" x14ac:dyDescent="0.3">
      <c r="A67" s="473">
        <v>5</v>
      </c>
      <c r="B67" s="472"/>
      <c r="C67" s="466"/>
      <c r="D67" s="500"/>
      <c r="E67" s="467"/>
      <c r="F67" s="467"/>
      <c r="G67" s="467"/>
      <c r="H67" s="468" t="s">
        <v>840</v>
      </c>
      <c r="I67" s="548" t="s">
        <v>652</v>
      </c>
      <c r="J67" s="548" t="s">
        <v>19</v>
      </c>
      <c r="K67" s="468" t="s">
        <v>841</v>
      </c>
      <c r="L67" s="717" t="s">
        <v>840</v>
      </c>
      <c r="M67" s="546">
        <v>2561923</v>
      </c>
      <c r="N67" s="546">
        <f>M67/100*70</f>
        <v>1793346.0999999999</v>
      </c>
      <c r="O67" s="545" t="s">
        <v>718</v>
      </c>
      <c r="P67" s="545" t="s">
        <v>736</v>
      </c>
      <c r="Q67" s="544"/>
      <c r="R67" s="544"/>
      <c r="S67" s="543"/>
      <c r="T67" s="542" t="s">
        <v>283</v>
      </c>
    </row>
    <row r="68" spans="1:22" ht="15.75" thickBot="1" x14ac:dyDescent="0.3">
      <c r="A68" s="16"/>
      <c r="B68" s="16"/>
      <c r="C68" s="16"/>
      <c r="D68" s="16"/>
      <c r="E68" s="16"/>
      <c r="F68" s="16"/>
      <c r="G68" s="16"/>
      <c r="H68" s="16"/>
      <c r="I68" s="490"/>
      <c r="J68" s="16"/>
      <c r="K68" s="16"/>
      <c r="L68" s="16"/>
      <c r="M68" s="16"/>
      <c r="N68" s="16"/>
      <c r="O68" s="489"/>
      <c r="P68" s="489"/>
      <c r="Q68" s="16"/>
      <c r="R68" s="16"/>
      <c r="S68" s="16"/>
      <c r="T68" s="16"/>
    </row>
    <row r="69" spans="1:22" ht="73.5" customHeight="1" x14ac:dyDescent="0.25">
      <c r="A69" s="488">
        <v>1</v>
      </c>
      <c r="B69" s="716" t="s">
        <v>201</v>
      </c>
      <c r="C69" s="483" t="s">
        <v>839</v>
      </c>
      <c r="D69" s="715" t="s">
        <v>200</v>
      </c>
      <c r="E69" s="714">
        <v>75031426</v>
      </c>
      <c r="F69" s="714">
        <v>107514648</v>
      </c>
      <c r="G69" s="714" t="s">
        <v>838</v>
      </c>
      <c r="H69" s="483" t="s">
        <v>837</v>
      </c>
      <c r="I69" s="540" t="s">
        <v>652</v>
      </c>
      <c r="J69" s="540" t="s">
        <v>19</v>
      </c>
      <c r="K69" s="483" t="s">
        <v>201</v>
      </c>
      <c r="L69" s="550" t="s">
        <v>836</v>
      </c>
      <c r="M69" s="478">
        <v>400000</v>
      </c>
      <c r="N69" s="478">
        <f>M69/100*70</f>
        <v>280000</v>
      </c>
      <c r="O69" s="538" t="s">
        <v>128</v>
      </c>
      <c r="P69" s="538" t="s">
        <v>126</v>
      </c>
      <c r="Q69" s="537"/>
      <c r="R69" s="537"/>
      <c r="S69" s="536"/>
      <c r="T69" s="535"/>
    </row>
    <row r="70" spans="1:22" ht="75" customHeight="1" x14ac:dyDescent="0.25">
      <c r="A70" s="520">
        <v>2</v>
      </c>
      <c r="B70" s="712"/>
      <c r="C70" s="507"/>
      <c r="D70" s="711"/>
      <c r="E70" s="710"/>
      <c r="F70" s="710"/>
      <c r="G70" s="710"/>
      <c r="H70" s="507" t="s">
        <v>735</v>
      </c>
      <c r="I70" s="508" t="s">
        <v>652</v>
      </c>
      <c r="J70" s="508" t="s">
        <v>19</v>
      </c>
      <c r="K70" s="507" t="s">
        <v>201</v>
      </c>
      <c r="L70" s="506" t="s">
        <v>835</v>
      </c>
      <c r="M70" s="505">
        <v>600000</v>
      </c>
      <c r="N70" s="505">
        <f>M70/100*70</f>
        <v>420000</v>
      </c>
      <c r="O70" s="504" t="s">
        <v>125</v>
      </c>
      <c r="P70" s="504" t="s">
        <v>158</v>
      </c>
      <c r="Q70" s="503"/>
      <c r="R70" s="503"/>
      <c r="S70" s="521"/>
      <c r="T70" s="501"/>
    </row>
    <row r="71" spans="1:22" ht="75" customHeight="1" x14ac:dyDescent="0.25">
      <c r="A71" s="713">
        <v>3</v>
      </c>
      <c r="B71" s="712"/>
      <c r="C71" s="507"/>
      <c r="D71" s="711"/>
      <c r="E71" s="710"/>
      <c r="F71" s="710"/>
      <c r="G71" s="710"/>
      <c r="H71" s="709" t="s">
        <v>834</v>
      </c>
      <c r="I71" s="508" t="s">
        <v>652</v>
      </c>
      <c r="J71" s="508" t="s">
        <v>19</v>
      </c>
      <c r="K71" s="507" t="s">
        <v>201</v>
      </c>
      <c r="L71" s="239" t="s">
        <v>833</v>
      </c>
      <c r="M71" s="707">
        <v>1700000</v>
      </c>
      <c r="N71" s="707">
        <f>M71/100*70</f>
        <v>1190000</v>
      </c>
      <c r="O71" s="706" t="s">
        <v>158</v>
      </c>
      <c r="P71" s="706" t="s">
        <v>234</v>
      </c>
      <c r="Q71" s="705"/>
      <c r="R71" s="705"/>
      <c r="S71" s="238" t="s">
        <v>501</v>
      </c>
      <c r="T71" s="704"/>
    </row>
    <row r="72" spans="1:22" ht="76.5" customHeight="1" x14ac:dyDescent="0.25">
      <c r="A72" s="713">
        <v>4</v>
      </c>
      <c r="B72" s="712"/>
      <c r="C72" s="507"/>
      <c r="D72" s="711"/>
      <c r="E72" s="710"/>
      <c r="F72" s="710"/>
      <c r="G72" s="710"/>
      <c r="H72" s="709" t="s">
        <v>832</v>
      </c>
      <c r="I72" s="508" t="s">
        <v>652</v>
      </c>
      <c r="J72" s="508" t="s">
        <v>19</v>
      </c>
      <c r="K72" s="507" t="s">
        <v>201</v>
      </c>
      <c r="L72" s="708" t="s">
        <v>831</v>
      </c>
      <c r="M72" s="707">
        <v>2800000</v>
      </c>
      <c r="N72" s="707">
        <f>M72/100*70</f>
        <v>1960000</v>
      </c>
      <c r="O72" s="706" t="s">
        <v>158</v>
      </c>
      <c r="P72" s="706" t="s">
        <v>234</v>
      </c>
      <c r="Q72" s="705"/>
      <c r="R72" s="705"/>
      <c r="S72" s="238" t="s">
        <v>830</v>
      </c>
      <c r="T72" s="704"/>
    </row>
    <row r="73" spans="1:22" ht="75" customHeight="1" x14ac:dyDescent="0.25">
      <c r="A73" s="713">
        <v>5</v>
      </c>
      <c r="B73" s="712"/>
      <c r="C73" s="507"/>
      <c r="D73" s="711"/>
      <c r="E73" s="710"/>
      <c r="F73" s="710"/>
      <c r="G73" s="710"/>
      <c r="H73" s="709" t="s">
        <v>829</v>
      </c>
      <c r="I73" s="508" t="s">
        <v>652</v>
      </c>
      <c r="J73" s="508" t="s">
        <v>19</v>
      </c>
      <c r="K73" s="507" t="s">
        <v>201</v>
      </c>
      <c r="L73" s="708" t="s">
        <v>828</v>
      </c>
      <c r="M73" s="707">
        <v>800000</v>
      </c>
      <c r="N73" s="707">
        <f>M73/100*70</f>
        <v>560000</v>
      </c>
      <c r="O73" s="706" t="s">
        <v>158</v>
      </c>
      <c r="P73" s="706" t="s">
        <v>234</v>
      </c>
      <c r="Q73" s="705"/>
      <c r="R73" s="705"/>
      <c r="S73" s="238" t="s">
        <v>501</v>
      </c>
      <c r="T73" s="704"/>
    </row>
    <row r="74" spans="1:22" ht="71.25" thickBot="1" x14ac:dyDescent="0.3">
      <c r="A74" s="703">
        <v>7</v>
      </c>
      <c r="B74" s="702"/>
      <c r="C74" s="468"/>
      <c r="D74" s="701"/>
      <c r="E74" s="700"/>
      <c r="F74" s="700"/>
      <c r="G74" s="700"/>
      <c r="H74" s="468" t="s">
        <v>827</v>
      </c>
      <c r="I74" s="548" t="s">
        <v>652</v>
      </c>
      <c r="J74" s="548" t="s">
        <v>19</v>
      </c>
      <c r="K74" s="468" t="s">
        <v>201</v>
      </c>
      <c r="L74" s="547" t="s">
        <v>826</v>
      </c>
      <c r="M74" s="699">
        <v>1000000</v>
      </c>
      <c r="N74" s="699">
        <f>M74/100*70</f>
        <v>700000</v>
      </c>
      <c r="O74" s="698" t="s">
        <v>450</v>
      </c>
      <c r="P74" s="698" t="s">
        <v>481</v>
      </c>
      <c r="Q74" s="254"/>
      <c r="R74" s="254"/>
      <c r="S74" s="249" t="s">
        <v>148</v>
      </c>
      <c r="T74" s="697"/>
    </row>
    <row r="75" spans="1:22" ht="15.75" thickBot="1" x14ac:dyDescent="0.3">
      <c r="A75" s="562"/>
      <c r="B75" s="561"/>
      <c r="C75" s="556"/>
      <c r="D75" s="559"/>
      <c r="E75" s="557"/>
      <c r="F75" s="557"/>
      <c r="G75" s="558"/>
      <c r="H75" s="556"/>
      <c r="I75" s="557"/>
      <c r="J75" s="557"/>
      <c r="K75" s="551"/>
      <c r="L75" s="555"/>
      <c r="M75" s="554"/>
      <c r="N75" s="554"/>
      <c r="O75" s="669"/>
      <c r="P75" s="669"/>
      <c r="Q75" s="562"/>
      <c r="R75" s="4"/>
      <c r="S75" s="552"/>
      <c r="T75" s="551"/>
    </row>
    <row r="76" spans="1:22" ht="96.75" customHeight="1" x14ac:dyDescent="0.25">
      <c r="A76" s="488">
        <v>1</v>
      </c>
      <c r="B76" s="612" t="s">
        <v>818</v>
      </c>
      <c r="C76" s="611" t="s">
        <v>825</v>
      </c>
      <c r="D76" s="610" t="s">
        <v>824</v>
      </c>
      <c r="E76" s="608">
        <v>75003376</v>
      </c>
      <c r="F76" s="608">
        <v>107514397</v>
      </c>
      <c r="G76" s="608" t="s">
        <v>823</v>
      </c>
      <c r="H76" s="483" t="s">
        <v>822</v>
      </c>
      <c r="I76" s="608" t="s">
        <v>652</v>
      </c>
      <c r="J76" s="608" t="s">
        <v>19</v>
      </c>
      <c r="K76" s="572" t="s">
        <v>818</v>
      </c>
      <c r="L76" s="571" t="s">
        <v>821</v>
      </c>
      <c r="M76" s="478">
        <v>2382622</v>
      </c>
      <c r="N76" s="478">
        <f>M76/100*70</f>
        <v>1667835.4000000001</v>
      </c>
      <c r="O76" s="538" t="s">
        <v>551</v>
      </c>
      <c r="P76" s="538" t="s">
        <v>624</v>
      </c>
      <c r="Q76" s="569"/>
      <c r="R76" s="537"/>
      <c r="S76" s="549" t="s">
        <v>820</v>
      </c>
      <c r="T76" s="535" t="s">
        <v>283</v>
      </c>
    </row>
    <row r="77" spans="1:22" ht="96.75" customHeight="1" thickBot="1" x14ac:dyDescent="0.3">
      <c r="A77" s="473">
        <v>2</v>
      </c>
      <c r="B77" s="696"/>
      <c r="C77" s="695"/>
      <c r="D77" s="694"/>
      <c r="E77" s="618"/>
      <c r="F77" s="618"/>
      <c r="G77" s="618"/>
      <c r="H77" s="468" t="s">
        <v>819</v>
      </c>
      <c r="I77" s="618"/>
      <c r="J77" s="618"/>
      <c r="K77" s="567" t="s">
        <v>818</v>
      </c>
      <c r="L77" s="566" t="s">
        <v>817</v>
      </c>
      <c r="M77" s="546">
        <v>15000000</v>
      </c>
      <c r="N77" s="546">
        <f>M77/100*70</f>
        <v>10500000</v>
      </c>
      <c r="O77" s="545" t="s">
        <v>816</v>
      </c>
      <c r="P77" s="545" t="s">
        <v>815</v>
      </c>
      <c r="Q77" s="564" t="s">
        <v>105</v>
      </c>
      <c r="R77" s="544"/>
      <c r="S77" s="543" t="s">
        <v>814</v>
      </c>
      <c r="T77" s="542" t="s">
        <v>20</v>
      </c>
    </row>
    <row r="78" spans="1:22" ht="15.75" thickBot="1" x14ac:dyDescent="0.3">
      <c r="A78" s="646"/>
      <c r="B78" s="693"/>
      <c r="C78" s="560"/>
      <c r="D78" s="559"/>
      <c r="E78" s="557"/>
      <c r="F78" s="557"/>
      <c r="G78" s="557"/>
      <c r="H78" s="556"/>
      <c r="I78" s="557"/>
      <c r="J78" s="557"/>
      <c r="K78" s="551"/>
      <c r="L78" s="637"/>
      <c r="M78" s="554"/>
      <c r="N78" s="554"/>
      <c r="O78" s="553"/>
      <c r="P78" s="553"/>
      <c r="Q78" s="562"/>
      <c r="R78" s="4"/>
      <c r="S78" s="552"/>
      <c r="T78" s="551"/>
    </row>
    <row r="79" spans="1:22" ht="71.25" thickBot="1" x14ac:dyDescent="0.3">
      <c r="A79" s="692">
        <v>1</v>
      </c>
      <c r="B79" s="691" t="s">
        <v>809</v>
      </c>
      <c r="C79" s="690" t="s">
        <v>813</v>
      </c>
      <c r="D79" s="689" t="s">
        <v>812</v>
      </c>
      <c r="E79" s="688" t="s">
        <v>811</v>
      </c>
      <c r="F79" s="687">
        <v>181064243</v>
      </c>
      <c r="G79" s="686">
        <v>691007411</v>
      </c>
      <c r="H79" s="684" t="s">
        <v>810</v>
      </c>
      <c r="I79" s="685" t="s">
        <v>652</v>
      </c>
      <c r="J79" s="685" t="s">
        <v>19</v>
      </c>
      <c r="K79" s="684" t="s">
        <v>809</v>
      </c>
      <c r="L79" s="683" t="s">
        <v>808</v>
      </c>
      <c r="M79" s="682">
        <v>310000</v>
      </c>
      <c r="N79" s="682">
        <f>M79/100*70</f>
        <v>217000</v>
      </c>
      <c r="O79" s="681" t="s">
        <v>450</v>
      </c>
      <c r="P79" s="681" t="s">
        <v>158</v>
      </c>
      <c r="Q79" s="680"/>
      <c r="R79" s="680"/>
      <c r="S79" s="679" t="s">
        <v>807</v>
      </c>
      <c r="T79" s="678" t="s">
        <v>20</v>
      </c>
    </row>
    <row r="80" spans="1:22" ht="15.75" thickBot="1" x14ac:dyDescent="0.3">
      <c r="A80" s="562"/>
      <c r="B80" s="561"/>
      <c r="C80" s="556"/>
      <c r="D80" s="559"/>
      <c r="E80" s="557"/>
      <c r="F80" s="557"/>
      <c r="G80" s="558"/>
      <c r="H80" s="556"/>
      <c r="I80" s="557"/>
      <c r="J80" s="557"/>
      <c r="K80" s="551"/>
      <c r="L80" s="637"/>
      <c r="M80" s="554"/>
      <c r="N80" s="554"/>
      <c r="O80" s="553"/>
      <c r="P80" s="553"/>
      <c r="Q80" s="562"/>
      <c r="R80" s="4"/>
      <c r="S80" s="552"/>
      <c r="T80" s="551"/>
      <c r="V80" s="677"/>
    </row>
    <row r="81" spans="1:20" ht="409.6" thickBot="1" x14ac:dyDescent="0.3">
      <c r="A81" s="630">
        <v>1</v>
      </c>
      <c r="B81" s="629" t="s">
        <v>407</v>
      </c>
      <c r="C81" s="661" t="s">
        <v>410</v>
      </c>
      <c r="D81" s="661" t="s">
        <v>408</v>
      </c>
      <c r="E81" s="660" t="s">
        <v>409</v>
      </c>
      <c r="F81" s="626">
        <v>102326592</v>
      </c>
      <c r="G81" s="676">
        <v>600049035</v>
      </c>
      <c r="H81" s="620" t="s">
        <v>411</v>
      </c>
      <c r="I81" s="626" t="s">
        <v>18</v>
      </c>
      <c r="J81" s="675" t="s">
        <v>19</v>
      </c>
      <c r="K81" s="627" t="s">
        <v>412</v>
      </c>
      <c r="L81" s="674" t="s">
        <v>428</v>
      </c>
      <c r="M81" s="673">
        <v>20000000</v>
      </c>
      <c r="N81" s="673">
        <f>M81/100*70</f>
        <v>14000000</v>
      </c>
      <c r="O81" s="672" t="s">
        <v>413</v>
      </c>
      <c r="P81" s="672" t="s">
        <v>414</v>
      </c>
      <c r="Q81" s="671"/>
      <c r="R81" s="671"/>
      <c r="S81" s="624" t="s">
        <v>415</v>
      </c>
      <c r="T81" s="670" t="s">
        <v>20</v>
      </c>
    </row>
    <row r="82" spans="1:20" ht="15.75" thickBot="1" x14ac:dyDescent="0.3">
      <c r="A82" s="562"/>
      <c r="B82" s="561"/>
      <c r="C82" s="556"/>
      <c r="D82" s="559"/>
      <c r="E82" s="557"/>
      <c r="F82" s="557"/>
      <c r="G82" s="558"/>
      <c r="H82" s="556"/>
      <c r="I82" s="557"/>
      <c r="J82" s="557"/>
      <c r="K82" s="551"/>
      <c r="L82" s="555"/>
      <c r="M82" s="554"/>
      <c r="N82" s="554"/>
      <c r="O82" s="669"/>
      <c r="P82" s="669"/>
      <c r="Q82" s="562"/>
      <c r="R82" s="4"/>
      <c r="S82" s="552"/>
      <c r="T82" s="551"/>
    </row>
    <row r="83" spans="1:20" ht="183.75" customHeight="1" x14ac:dyDescent="0.25">
      <c r="A83" s="488">
        <v>1</v>
      </c>
      <c r="B83" s="487" t="s">
        <v>806</v>
      </c>
      <c r="C83" s="481" t="s">
        <v>805</v>
      </c>
      <c r="D83" s="541" t="s">
        <v>704</v>
      </c>
      <c r="E83" s="482">
        <v>75034093</v>
      </c>
      <c r="F83" s="482">
        <v>107514583</v>
      </c>
      <c r="G83" s="482" t="s">
        <v>804</v>
      </c>
      <c r="H83" s="483" t="s">
        <v>803</v>
      </c>
      <c r="I83" s="540" t="s">
        <v>652</v>
      </c>
      <c r="J83" s="540" t="s">
        <v>19</v>
      </c>
      <c r="K83" s="483" t="s">
        <v>704</v>
      </c>
      <c r="L83" s="571" t="s">
        <v>802</v>
      </c>
      <c r="M83" s="478">
        <v>100000</v>
      </c>
      <c r="N83" s="478">
        <f>M83/100*70</f>
        <v>70000</v>
      </c>
      <c r="O83" s="616">
        <v>2023</v>
      </c>
      <c r="P83" s="616">
        <v>2025</v>
      </c>
      <c r="Q83" s="537"/>
      <c r="R83" s="537"/>
      <c r="S83" s="549" t="s">
        <v>106</v>
      </c>
      <c r="T83" s="535" t="s">
        <v>20</v>
      </c>
    </row>
    <row r="84" spans="1:20" ht="75" customHeight="1" x14ac:dyDescent="0.25">
      <c r="A84" s="520">
        <v>2</v>
      </c>
      <c r="B84" s="519"/>
      <c r="C84" s="518"/>
      <c r="D84" s="517"/>
      <c r="E84" s="516"/>
      <c r="F84" s="516"/>
      <c r="G84" s="516"/>
      <c r="H84" s="507" t="s">
        <v>801</v>
      </c>
      <c r="I84" s="508" t="s">
        <v>652</v>
      </c>
      <c r="J84" s="508" t="s">
        <v>19</v>
      </c>
      <c r="K84" s="507" t="s">
        <v>704</v>
      </c>
      <c r="L84" s="644" t="s">
        <v>800</v>
      </c>
      <c r="M84" s="505">
        <v>500000</v>
      </c>
      <c r="N84" s="505">
        <f>M84/100*70</f>
        <v>350000</v>
      </c>
      <c r="O84" s="614">
        <v>2023</v>
      </c>
      <c r="P84" s="614">
        <v>2025</v>
      </c>
      <c r="Q84" s="503"/>
      <c r="R84" s="503"/>
      <c r="S84" s="502" t="s">
        <v>106</v>
      </c>
      <c r="T84" s="501" t="s">
        <v>20</v>
      </c>
    </row>
    <row r="85" spans="1:20" ht="76.5" x14ac:dyDescent="0.25">
      <c r="A85" s="520">
        <v>3</v>
      </c>
      <c r="B85" s="519"/>
      <c r="C85" s="518"/>
      <c r="D85" s="517"/>
      <c r="E85" s="516"/>
      <c r="F85" s="516"/>
      <c r="G85" s="516"/>
      <c r="H85" s="507" t="s">
        <v>799</v>
      </c>
      <c r="I85" s="508" t="s">
        <v>652</v>
      </c>
      <c r="J85" s="508" t="s">
        <v>19</v>
      </c>
      <c r="K85" s="507" t="s">
        <v>704</v>
      </c>
      <c r="L85" s="644" t="s">
        <v>798</v>
      </c>
      <c r="M85" s="505">
        <v>200000</v>
      </c>
      <c r="N85" s="505">
        <f>M85/100*70</f>
        <v>140000</v>
      </c>
      <c r="O85" s="614">
        <v>2023</v>
      </c>
      <c r="P85" s="614">
        <v>2025</v>
      </c>
      <c r="Q85" s="503"/>
      <c r="R85" s="503"/>
      <c r="S85" s="502" t="s">
        <v>106</v>
      </c>
      <c r="T85" s="501" t="s">
        <v>20</v>
      </c>
    </row>
    <row r="86" spans="1:20" ht="134.25" customHeight="1" x14ac:dyDescent="0.25">
      <c r="A86" s="520">
        <v>4</v>
      </c>
      <c r="B86" s="519"/>
      <c r="C86" s="518"/>
      <c r="D86" s="517"/>
      <c r="E86" s="516"/>
      <c r="F86" s="516"/>
      <c r="G86" s="516"/>
      <c r="H86" s="507" t="s">
        <v>797</v>
      </c>
      <c r="I86" s="508" t="s">
        <v>652</v>
      </c>
      <c r="J86" s="508" t="s">
        <v>19</v>
      </c>
      <c r="K86" s="507" t="s">
        <v>704</v>
      </c>
      <c r="L86" s="644" t="s">
        <v>796</v>
      </c>
      <c r="M86" s="505">
        <v>2500000</v>
      </c>
      <c r="N86" s="505">
        <f>M86/100*70</f>
        <v>1750000</v>
      </c>
      <c r="O86" s="614">
        <v>2023</v>
      </c>
      <c r="P86" s="614">
        <v>2025</v>
      </c>
      <c r="Q86" s="503"/>
      <c r="R86" s="503"/>
      <c r="S86" s="502" t="s">
        <v>106</v>
      </c>
      <c r="T86" s="501" t="s">
        <v>20</v>
      </c>
    </row>
    <row r="87" spans="1:20" ht="84" customHeight="1" x14ac:dyDescent="0.25">
      <c r="A87" s="520">
        <v>5</v>
      </c>
      <c r="B87" s="519"/>
      <c r="C87" s="518"/>
      <c r="D87" s="517"/>
      <c r="E87" s="516"/>
      <c r="F87" s="516"/>
      <c r="G87" s="516"/>
      <c r="H87" s="507" t="s">
        <v>795</v>
      </c>
      <c r="I87" s="508" t="s">
        <v>652</v>
      </c>
      <c r="J87" s="508" t="s">
        <v>19</v>
      </c>
      <c r="K87" s="507" t="s">
        <v>704</v>
      </c>
      <c r="L87" s="644" t="s">
        <v>794</v>
      </c>
      <c r="M87" s="505">
        <v>150000</v>
      </c>
      <c r="N87" s="505">
        <f>M87/100*70</f>
        <v>105000</v>
      </c>
      <c r="O87" s="614">
        <v>2023</v>
      </c>
      <c r="P87" s="614">
        <v>2025</v>
      </c>
      <c r="Q87" s="503"/>
      <c r="R87" s="503"/>
      <c r="S87" s="502" t="s">
        <v>106</v>
      </c>
      <c r="T87" s="501" t="s">
        <v>20</v>
      </c>
    </row>
    <row r="88" spans="1:20" ht="90" thickBot="1" x14ac:dyDescent="0.3">
      <c r="A88" s="473">
        <v>6</v>
      </c>
      <c r="B88" s="472"/>
      <c r="C88" s="466"/>
      <c r="D88" s="500"/>
      <c r="E88" s="467"/>
      <c r="F88" s="467"/>
      <c r="G88" s="467"/>
      <c r="H88" s="468" t="s">
        <v>793</v>
      </c>
      <c r="I88" s="548" t="s">
        <v>652</v>
      </c>
      <c r="J88" s="548" t="s">
        <v>19</v>
      </c>
      <c r="K88" s="468" t="s">
        <v>704</v>
      </c>
      <c r="L88" s="566" t="s">
        <v>792</v>
      </c>
      <c r="M88" s="546"/>
      <c r="N88" s="546">
        <f>M88/100*70</f>
        <v>0</v>
      </c>
      <c r="O88" s="642">
        <v>2023</v>
      </c>
      <c r="P88" s="642">
        <v>2025</v>
      </c>
      <c r="Q88" s="544"/>
      <c r="R88" s="544"/>
      <c r="S88" s="543" t="s">
        <v>106</v>
      </c>
      <c r="T88" s="542" t="s">
        <v>20</v>
      </c>
    </row>
    <row r="89" spans="1:20" ht="15.75" thickBot="1" x14ac:dyDescent="0.3">
      <c r="A89" s="16"/>
      <c r="B89" s="16"/>
      <c r="C89" s="16"/>
      <c r="D89" s="16"/>
      <c r="E89" s="16"/>
      <c r="F89" s="16"/>
      <c r="G89" s="16"/>
      <c r="H89" s="16"/>
      <c r="I89" s="490"/>
      <c r="J89" s="16"/>
      <c r="K89" s="16"/>
      <c r="L89" s="16"/>
      <c r="M89" s="16"/>
      <c r="N89" s="16"/>
      <c r="O89" s="489"/>
      <c r="P89" s="489"/>
      <c r="Q89" s="16"/>
      <c r="R89" s="16"/>
      <c r="S89" s="16"/>
      <c r="T89" s="16"/>
    </row>
    <row r="90" spans="1:20" ht="204.75" thickBot="1" x14ac:dyDescent="0.3">
      <c r="A90" s="630">
        <v>1</v>
      </c>
      <c r="B90" s="629" t="s">
        <v>787</v>
      </c>
      <c r="C90" s="625" t="s">
        <v>791</v>
      </c>
      <c r="D90" s="628" t="s">
        <v>790</v>
      </c>
      <c r="E90" s="626">
        <v>71010858</v>
      </c>
      <c r="F90" s="626">
        <v>107514567</v>
      </c>
      <c r="G90" s="626" t="s">
        <v>789</v>
      </c>
      <c r="H90" s="625" t="s">
        <v>788</v>
      </c>
      <c r="I90" s="626" t="s">
        <v>652</v>
      </c>
      <c r="J90" s="626" t="s">
        <v>19</v>
      </c>
      <c r="K90" s="625" t="s">
        <v>787</v>
      </c>
      <c r="L90" s="639" t="s">
        <v>786</v>
      </c>
      <c r="M90" s="623">
        <v>3500000</v>
      </c>
      <c r="N90" s="623">
        <f>M90/100*70</f>
        <v>2450000</v>
      </c>
      <c r="O90" s="622" t="s">
        <v>205</v>
      </c>
      <c r="P90" s="622" t="s">
        <v>234</v>
      </c>
      <c r="Q90" s="621"/>
      <c r="R90" s="621"/>
      <c r="S90" s="620" t="s">
        <v>785</v>
      </c>
      <c r="T90" s="619" t="s">
        <v>20</v>
      </c>
    </row>
    <row r="91" spans="1:20" ht="15.75" thickBot="1" x14ac:dyDescent="0.3">
      <c r="A91" s="16"/>
      <c r="B91" s="16"/>
      <c r="C91" s="16"/>
      <c r="D91" s="16"/>
      <c r="E91" s="16"/>
      <c r="F91" s="16"/>
      <c r="G91" s="16"/>
      <c r="H91" s="16"/>
      <c r="I91" s="490"/>
      <c r="J91" s="16"/>
      <c r="K91" s="16"/>
      <c r="L91" s="16"/>
      <c r="M91" s="16"/>
      <c r="N91" s="16"/>
      <c r="O91" s="489"/>
      <c r="P91" s="489"/>
      <c r="Q91" s="16"/>
      <c r="R91" s="16"/>
      <c r="S91" s="16"/>
      <c r="T91" s="16"/>
    </row>
    <row r="92" spans="1:20" ht="89.25" x14ac:dyDescent="0.25">
      <c r="A92" s="488">
        <v>1</v>
      </c>
      <c r="B92" s="487" t="s">
        <v>777</v>
      </c>
      <c r="C92" s="481" t="s">
        <v>784</v>
      </c>
      <c r="D92" s="541" t="s">
        <v>783</v>
      </c>
      <c r="E92" s="482">
        <v>75056551</v>
      </c>
      <c r="F92" s="482">
        <v>162100370</v>
      </c>
      <c r="G92" s="482" t="s">
        <v>782</v>
      </c>
      <c r="H92" s="483" t="s">
        <v>781</v>
      </c>
      <c r="I92" s="540" t="s">
        <v>652</v>
      </c>
      <c r="J92" s="540" t="s">
        <v>19</v>
      </c>
      <c r="K92" s="483" t="s">
        <v>777</v>
      </c>
      <c r="L92" s="571" t="s">
        <v>780</v>
      </c>
      <c r="M92" s="478">
        <v>2000000</v>
      </c>
      <c r="N92" s="478">
        <f>M92/100*70</f>
        <v>1400000</v>
      </c>
      <c r="O92" s="538" t="s">
        <v>138</v>
      </c>
      <c r="P92" s="538" t="s">
        <v>330</v>
      </c>
      <c r="Q92" s="537"/>
      <c r="R92" s="537"/>
      <c r="S92" s="549" t="s">
        <v>779</v>
      </c>
      <c r="T92" s="535" t="s">
        <v>20</v>
      </c>
    </row>
    <row r="93" spans="1:20" ht="71.25" thickBot="1" x14ac:dyDescent="0.3">
      <c r="A93" s="473">
        <v>2</v>
      </c>
      <c r="B93" s="472"/>
      <c r="C93" s="466"/>
      <c r="D93" s="500"/>
      <c r="E93" s="467"/>
      <c r="F93" s="467"/>
      <c r="G93" s="467"/>
      <c r="H93" s="468" t="s">
        <v>778</v>
      </c>
      <c r="I93" s="548" t="s">
        <v>652</v>
      </c>
      <c r="J93" s="548" t="s">
        <v>19</v>
      </c>
      <c r="K93" s="468" t="s">
        <v>777</v>
      </c>
      <c r="L93" s="547" t="s">
        <v>776</v>
      </c>
      <c r="M93" s="546">
        <v>1000000</v>
      </c>
      <c r="N93" s="546">
        <f>M93/100*70</f>
        <v>700000</v>
      </c>
      <c r="O93" s="545" t="s">
        <v>138</v>
      </c>
      <c r="P93" s="545" t="s">
        <v>330</v>
      </c>
      <c r="Q93" s="544"/>
      <c r="R93" s="544"/>
      <c r="S93" s="543"/>
      <c r="T93" s="542" t="s">
        <v>20</v>
      </c>
    </row>
    <row r="94" spans="1:20" ht="15.75" thickBot="1" x14ac:dyDescent="0.3">
      <c r="A94" s="16"/>
      <c r="B94" s="16"/>
      <c r="C94" s="16"/>
      <c r="D94" s="16"/>
      <c r="E94" s="16"/>
      <c r="F94" s="16"/>
      <c r="G94" s="16"/>
      <c r="H94" s="16"/>
      <c r="I94" s="490"/>
      <c r="J94" s="16"/>
      <c r="K94" s="16"/>
      <c r="L94" s="16"/>
      <c r="M94" s="16"/>
      <c r="N94" s="16"/>
      <c r="O94" s="489"/>
      <c r="P94" s="489"/>
      <c r="Q94" s="16"/>
      <c r="R94" s="16"/>
      <c r="S94" s="16"/>
      <c r="T94" s="16"/>
    </row>
    <row r="95" spans="1:20" ht="139.5" customHeight="1" x14ac:dyDescent="0.25">
      <c r="A95" s="488">
        <v>1</v>
      </c>
      <c r="B95" s="487" t="s">
        <v>775</v>
      </c>
      <c r="C95" s="481" t="s">
        <v>774</v>
      </c>
      <c r="D95" s="541"/>
      <c r="E95" s="668" t="s">
        <v>773</v>
      </c>
      <c r="F95" s="482"/>
      <c r="G95" s="655"/>
      <c r="H95" s="483" t="s">
        <v>772</v>
      </c>
      <c r="I95" s="540" t="s">
        <v>652</v>
      </c>
      <c r="J95" s="540" t="s">
        <v>19</v>
      </c>
      <c r="K95" s="483" t="s">
        <v>704</v>
      </c>
      <c r="L95" s="571" t="s">
        <v>771</v>
      </c>
      <c r="M95" s="478">
        <v>2300000</v>
      </c>
      <c r="N95" s="478">
        <f>M95/100*70</f>
        <v>1610000</v>
      </c>
      <c r="O95" s="616">
        <v>2016</v>
      </c>
      <c r="P95" s="616">
        <v>2023</v>
      </c>
      <c r="Q95" s="569"/>
      <c r="R95" s="537"/>
      <c r="S95" s="549" t="s">
        <v>106</v>
      </c>
      <c r="T95" s="535" t="s">
        <v>20</v>
      </c>
    </row>
    <row r="96" spans="1:20" ht="348" customHeight="1" x14ac:dyDescent="0.25">
      <c r="A96" s="520">
        <v>2</v>
      </c>
      <c r="B96" s="519"/>
      <c r="C96" s="518"/>
      <c r="D96" s="517"/>
      <c r="E96" s="667"/>
      <c r="F96" s="516"/>
      <c r="G96" s="666"/>
      <c r="H96" s="507" t="s">
        <v>770</v>
      </c>
      <c r="I96" s="508" t="s">
        <v>652</v>
      </c>
      <c r="J96" s="508" t="s">
        <v>19</v>
      </c>
      <c r="K96" s="507" t="s">
        <v>704</v>
      </c>
      <c r="L96" s="644" t="s">
        <v>769</v>
      </c>
      <c r="M96" s="505">
        <v>450000</v>
      </c>
      <c r="N96" s="505">
        <f>M96/100*70</f>
        <v>315000</v>
      </c>
      <c r="O96" s="614">
        <v>2016</v>
      </c>
      <c r="P96" s="614">
        <v>2023</v>
      </c>
      <c r="Q96" s="514" t="s">
        <v>105</v>
      </c>
      <c r="R96" s="503"/>
      <c r="S96" s="502" t="s">
        <v>106</v>
      </c>
      <c r="T96" s="501" t="s">
        <v>20</v>
      </c>
    </row>
    <row r="97" spans="1:20" ht="279.75" customHeight="1" x14ac:dyDescent="0.25">
      <c r="A97" s="520">
        <v>3</v>
      </c>
      <c r="B97" s="519"/>
      <c r="C97" s="518"/>
      <c r="D97" s="517"/>
      <c r="E97" s="667"/>
      <c r="F97" s="516"/>
      <c r="G97" s="666"/>
      <c r="H97" s="507" t="s">
        <v>768</v>
      </c>
      <c r="I97" s="508" t="s">
        <v>652</v>
      </c>
      <c r="J97" s="508" t="s">
        <v>19</v>
      </c>
      <c r="K97" s="507" t="s">
        <v>704</v>
      </c>
      <c r="L97" s="644" t="s">
        <v>767</v>
      </c>
      <c r="M97" s="505">
        <v>240000</v>
      </c>
      <c r="N97" s="505">
        <f>M97/100*70</f>
        <v>168000</v>
      </c>
      <c r="O97" s="614">
        <v>2016</v>
      </c>
      <c r="P97" s="614">
        <v>2023</v>
      </c>
      <c r="Q97" s="503"/>
      <c r="R97" s="503"/>
      <c r="S97" s="502" t="s">
        <v>106</v>
      </c>
      <c r="T97" s="501" t="s">
        <v>20</v>
      </c>
    </row>
    <row r="98" spans="1:20" ht="306" x14ac:dyDescent="0.25">
      <c r="A98" s="520">
        <v>4</v>
      </c>
      <c r="B98" s="519"/>
      <c r="C98" s="518"/>
      <c r="D98" s="517"/>
      <c r="E98" s="667"/>
      <c r="F98" s="516"/>
      <c r="G98" s="666"/>
      <c r="H98" s="507" t="s">
        <v>766</v>
      </c>
      <c r="I98" s="508" t="s">
        <v>652</v>
      </c>
      <c r="J98" s="508" t="s">
        <v>19</v>
      </c>
      <c r="K98" s="507" t="s">
        <v>704</v>
      </c>
      <c r="L98" s="644" t="s">
        <v>765</v>
      </c>
      <c r="M98" s="505">
        <v>100000</v>
      </c>
      <c r="N98" s="505">
        <f>M98/100*70</f>
        <v>70000</v>
      </c>
      <c r="O98" s="614">
        <v>2016</v>
      </c>
      <c r="P98" s="614">
        <v>2023</v>
      </c>
      <c r="Q98" s="503"/>
      <c r="R98" s="503"/>
      <c r="S98" s="502" t="s">
        <v>106</v>
      </c>
      <c r="T98" s="501" t="s">
        <v>20</v>
      </c>
    </row>
    <row r="99" spans="1:20" ht="70.5" x14ac:dyDescent="0.25">
      <c r="A99" s="520">
        <v>5</v>
      </c>
      <c r="B99" s="519"/>
      <c r="C99" s="518"/>
      <c r="D99" s="517"/>
      <c r="E99" s="667"/>
      <c r="F99" s="516"/>
      <c r="G99" s="666"/>
      <c r="H99" s="507" t="s">
        <v>764</v>
      </c>
      <c r="I99" s="508" t="s">
        <v>652</v>
      </c>
      <c r="J99" s="508" t="s">
        <v>19</v>
      </c>
      <c r="K99" s="507" t="s">
        <v>704</v>
      </c>
      <c r="L99" s="615"/>
      <c r="M99" s="505">
        <v>50000</v>
      </c>
      <c r="N99" s="505">
        <f>M99/100*70</f>
        <v>35000</v>
      </c>
      <c r="O99" s="504" t="s">
        <v>763</v>
      </c>
      <c r="P99" s="504" t="s">
        <v>762</v>
      </c>
      <c r="Q99" s="503"/>
      <c r="R99" s="503"/>
      <c r="S99" s="521"/>
      <c r="T99" s="501"/>
    </row>
    <row r="100" spans="1:20" ht="71.25" thickBot="1" x14ac:dyDescent="0.3">
      <c r="A100" s="473">
        <v>6</v>
      </c>
      <c r="B100" s="472"/>
      <c r="C100" s="466"/>
      <c r="D100" s="500"/>
      <c r="E100" s="665"/>
      <c r="F100" s="467"/>
      <c r="G100" s="643"/>
      <c r="H100" s="468" t="s">
        <v>761</v>
      </c>
      <c r="I100" s="548" t="s">
        <v>652</v>
      </c>
      <c r="J100" s="548" t="s">
        <v>19</v>
      </c>
      <c r="K100" s="468" t="s">
        <v>704</v>
      </c>
      <c r="L100" s="664"/>
      <c r="M100" s="546">
        <v>85000</v>
      </c>
      <c r="N100" s="546">
        <f>M100/100*70</f>
        <v>59500</v>
      </c>
      <c r="O100" s="545" t="s">
        <v>760</v>
      </c>
      <c r="P100" s="545" t="s">
        <v>759</v>
      </c>
      <c r="Q100" s="544"/>
      <c r="R100" s="544"/>
      <c r="S100" s="641"/>
      <c r="T100" s="542"/>
    </row>
    <row r="101" spans="1:20" s="16" customFormat="1" ht="15.75" thickBot="1" x14ac:dyDescent="0.3">
      <c r="A101" s="562"/>
      <c r="B101" s="561"/>
      <c r="C101" s="560"/>
      <c r="D101" s="559"/>
      <c r="E101" s="663"/>
      <c r="F101" s="557"/>
      <c r="G101" s="558"/>
      <c r="H101" s="556"/>
      <c r="I101" s="557"/>
      <c r="J101" s="557"/>
      <c r="K101" s="556"/>
      <c r="L101" s="555"/>
      <c r="M101" s="554"/>
      <c r="N101" s="546"/>
      <c r="O101" s="553"/>
      <c r="P101" s="553"/>
      <c r="Q101" s="4"/>
      <c r="R101" s="4"/>
      <c r="S101" s="662"/>
      <c r="T101" s="551"/>
    </row>
    <row r="102" spans="1:20" ht="71.25" thickBot="1" x14ac:dyDescent="0.3">
      <c r="A102" s="630">
        <v>1</v>
      </c>
      <c r="B102" s="629" t="s">
        <v>758</v>
      </c>
      <c r="C102" s="661" t="s">
        <v>757</v>
      </c>
      <c r="D102" s="628" t="s">
        <v>756</v>
      </c>
      <c r="E102" s="660" t="s">
        <v>755</v>
      </c>
      <c r="F102" s="659">
        <v>107514737</v>
      </c>
      <c r="G102" s="658">
        <v>600048845</v>
      </c>
      <c r="H102" s="625" t="s">
        <v>754</v>
      </c>
      <c r="I102" s="626" t="s">
        <v>652</v>
      </c>
      <c r="J102" s="626" t="s">
        <v>19</v>
      </c>
      <c r="K102" s="625" t="s">
        <v>753</v>
      </c>
      <c r="L102" s="657" t="s">
        <v>752</v>
      </c>
      <c r="M102" s="623">
        <v>2500000</v>
      </c>
      <c r="N102" s="546">
        <f>M102/100*70</f>
        <v>1750000</v>
      </c>
      <c r="O102" s="622" t="s">
        <v>450</v>
      </c>
      <c r="P102" s="622" t="s">
        <v>158</v>
      </c>
      <c r="Q102" s="621"/>
      <c r="R102" s="621"/>
      <c r="S102" s="656" t="s">
        <v>751</v>
      </c>
      <c r="T102" s="619" t="s">
        <v>20</v>
      </c>
    </row>
    <row r="103" spans="1:20" ht="15.75" thickBot="1" x14ac:dyDescent="0.3">
      <c r="A103" s="16"/>
      <c r="B103" s="16"/>
      <c r="C103" s="16"/>
      <c r="D103" s="16"/>
      <c r="E103" s="16"/>
      <c r="F103" s="16"/>
      <c r="G103" s="16"/>
      <c r="H103" s="16"/>
      <c r="I103" s="490"/>
      <c r="J103" s="16"/>
      <c r="K103" s="16"/>
      <c r="L103" s="16"/>
      <c r="M103" s="16"/>
      <c r="N103" s="16"/>
      <c r="O103" s="489"/>
      <c r="P103" s="489"/>
      <c r="Q103" s="16"/>
      <c r="R103" s="16"/>
      <c r="S103" s="16"/>
      <c r="T103" s="16"/>
    </row>
    <row r="104" spans="1:20" ht="70.5" x14ac:dyDescent="0.25">
      <c r="A104" s="488">
        <v>1</v>
      </c>
      <c r="B104" s="487" t="s">
        <v>750</v>
      </c>
      <c r="C104" s="481" t="s">
        <v>749</v>
      </c>
      <c r="D104" s="541" t="s">
        <v>704</v>
      </c>
      <c r="E104" s="482">
        <v>75034107</v>
      </c>
      <c r="F104" s="482">
        <v>107514630</v>
      </c>
      <c r="G104" s="655">
        <v>600048799</v>
      </c>
      <c r="H104" s="653" t="s">
        <v>748</v>
      </c>
      <c r="I104" s="654" t="s">
        <v>652</v>
      </c>
      <c r="J104" s="654" t="s">
        <v>19</v>
      </c>
      <c r="K104" s="653" t="s">
        <v>704</v>
      </c>
      <c r="L104" s="652" t="s">
        <v>747</v>
      </c>
      <c r="M104" s="539">
        <v>420000</v>
      </c>
      <c r="N104" s="539">
        <f>M104/100*70</f>
        <v>294000</v>
      </c>
      <c r="O104" s="651">
        <v>2023</v>
      </c>
      <c r="P104" s="651">
        <v>2023</v>
      </c>
      <c r="Q104" s="650"/>
      <c r="R104" s="649"/>
      <c r="S104" s="648"/>
      <c r="T104" s="647" t="s">
        <v>746</v>
      </c>
    </row>
    <row r="105" spans="1:20" ht="282.75" customHeight="1" x14ac:dyDescent="0.25">
      <c r="A105" s="646">
        <v>2</v>
      </c>
      <c r="B105" s="600"/>
      <c r="C105" s="599"/>
      <c r="D105" s="598"/>
      <c r="E105" s="596"/>
      <c r="F105" s="596"/>
      <c r="G105" s="645"/>
      <c r="H105" s="507" t="s">
        <v>745</v>
      </c>
      <c r="I105" s="508" t="s">
        <v>652</v>
      </c>
      <c r="J105" s="508" t="s">
        <v>19</v>
      </c>
      <c r="K105" s="507" t="s">
        <v>704</v>
      </c>
      <c r="L105" s="644" t="s">
        <v>744</v>
      </c>
      <c r="M105" s="505">
        <v>7000000</v>
      </c>
      <c r="N105" s="505">
        <f>M105/100*70</f>
        <v>4900000</v>
      </c>
      <c r="O105" s="614">
        <v>2018</v>
      </c>
      <c r="P105" s="614">
        <v>2022</v>
      </c>
      <c r="Q105" s="514" t="s">
        <v>105</v>
      </c>
      <c r="R105" s="503"/>
      <c r="S105" s="521"/>
      <c r="T105" s="501" t="s">
        <v>20</v>
      </c>
    </row>
    <row r="106" spans="1:20" ht="306.75" thickBot="1" x14ac:dyDescent="0.3">
      <c r="A106" s="473">
        <v>3</v>
      </c>
      <c r="B106" s="472"/>
      <c r="C106" s="466"/>
      <c r="D106" s="500"/>
      <c r="E106" s="467"/>
      <c r="F106" s="467"/>
      <c r="G106" s="643"/>
      <c r="H106" s="468" t="s">
        <v>743</v>
      </c>
      <c r="I106" s="548" t="s">
        <v>652</v>
      </c>
      <c r="J106" s="548" t="s">
        <v>19</v>
      </c>
      <c r="K106" s="468" t="s">
        <v>704</v>
      </c>
      <c r="L106" s="566" t="s">
        <v>742</v>
      </c>
      <c r="M106" s="546">
        <v>4500000</v>
      </c>
      <c r="N106" s="546">
        <f>M106/100*70</f>
        <v>3150000</v>
      </c>
      <c r="O106" s="642">
        <v>2017</v>
      </c>
      <c r="P106" s="642">
        <v>2022</v>
      </c>
      <c r="Q106" s="544"/>
      <c r="R106" s="544"/>
      <c r="S106" s="641"/>
      <c r="T106" s="542" t="s">
        <v>20</v>
      </c>
    </row>
    <row r="107" spans="1:20" ht="88.5" customHeight="1" thickBot="1" x14ac:dyDescent="0.3">
      <c r="A107" s="16"/>
      <c r="B107" s="16"/>
      <c r="C107" s="16"/>
      <c r="D107" s="16"/>
      <c r="E107" s="16"/>
      <c r="F107" s="16"/>
      <c r="G107" s="16"/>
      <c r="H107" s="16"/>
      <c r="I107" s="490"/>
      <c r="J107" s="16"/>
      <c r="K107" s="16"/>
      <c r="L107" s="16"/>
      <c r="M107" s="16"/>
      <c r="N107" s="16"/>
      <c r="O107" s="489"/>
      <c r="P107" s="489"/>
      <c r="Q107" s="16"/>
      <c r="R107" s="16"/>
      <c r="S107" s="16"/>
      <c r="T107" s="16"/>
    </row>
    <row r="108" spans="1:20" ht="77.25" thickBot="1" x14ac:dyDescent="0.3">
      <c r="A108" s="630">
        <v>1</v>
      </c>
      <c r="B108" s="629" t="s">
        <v>741</v>
      </c>
      <c r="C108" s="625" t="s">
        <v>740</v>
      </c>
      <c r="D108" s="628" t="s">
        <v>740</v>
      </c>
      <c r="E108" s="626">
        <v>6584845</v>
      </c>
      <c r="F108" s="640">
        <v>181103681</v>
      </c>
      <c r="G108" s="640">
        <v>691013161</v>
      </c>
      <c r="H108" s="625" t="s">
        <v>739</v>
      </c>
      <c r="I108" s="626" t="s">
        <v>652</v>
      </c>
      <c r="J108" s="626" t="s">
        <v>19</v>
      </c>
      <c r="K108" s="625" t="s">
        <v>19</v>
      </c>
      <c r="L108" s="639" t="s">
        <v>738</v>
      </c>
      <c r="M108" s="623">
        <v>2000000</v>
      </c>
      <c r="N108" s="623">
        <f>M108/100*70</f>
        <v>1400000</v>
      </c>
      <c r="O108" s="622" t="s">
        <v>737</v>
      </c>
      <c r="P108" s="622" t="s">
        <v>736</v>
      </c>
      <c r="Q108" s="621"/>
      <c r="R108" s="621"/>
      <c r="S108" s="620" t="s">
        <v>106</v>
      </c>
      <c r="T108" s="619"/>
    </row>
    <row r="109" spans="1:20" x14ac:dyDescent="0.25">
      <c r="A109" s="562"/>
      <c r="B109" s="561"/>
      <c r="C109" s="556"/>
      <c r="D109" s="559"/>
      <c r="E109" s="557"/>
      <c r="F109" s="638"/>
      <c r="G109" s="638"/>
      <c r="H109" s="556"/>
      <c r="I109" s="557"/>
      <c r="J109" s="557"/>
      <c r="K109" s="556"/>
      <c r="L109" s="637"/>
      <c r="M109" s="554"/>
      <c r="N109" s="539"/>
      <c r="O109" s="553"/>
      <c r="P109" s="553"/>
      <c r="Q109" s="4"/>
      <c r="R109" s="4"/>
      <c r="S109" s="552"/>
      <c r="T109" s="551"/>
    </row>
    <row r="110" spans="1:20" ht="26.25" thickBot="1" x14ac:dyDescent="0.3">
      <c r="A110" s="636">
        <v>1</v>
      </c>
      <c r="B110" s="635"/>
      <c r="C110" s="632"/>
      <c r="D110" s="634"/>
      <c r="E110" s="499"/>
      <c r="F110" s="633"/>
      <c r="G110" s="633"/>
      <c r="H110" s="498" t="s">
        <v>735</v>
      </c>
      <c r="I110" s="499"/>
      <c r="J110" s="499"/>
      <c r="K110" s="632"/>
      <c r="L110" s="631" t="s">
        <v>734</v>
      </c>
      <c r="M110" s="496">
        <v>50000</v>
      </c>
      <c r="N110" s="496">
        <f>M110/100*70</f>
        <v>35000</v>
      </c>
      <c r="O110" s="495" t="s">
        <v>205</v>
      </c>
      <c r="P110" s="495" t="s">
        <v>228</v>
      </c>
      <c r="Q110" s="493"/>
      <c r="R110" s="493"/>
      <c r="S110" s="492" t="s">
        <v>733</v>
      </c>
      <c r="T110" s="491" t="s">
        <v>691</v>
      </c>
    </row>
    <row r="111" spans="1:20" s="16" customFormat="1" ht="15.75" thickBot="1" x14ac:dyDescent="0.3">
      <c r="I111" s="490"/>
      <c r="O111" s="489"/>
      <c r="P111" s="489"/>
    </row>
    <row r="112" spans="1:20" ht="255.75" thickBot="1" x14ac:dyDescent="0.3">
      <c r="A112" s="630">
        <v>1</v>
      </c>
      <c r="B112" s="629" t="s">
        <v>732</v>
      </c>
      <c r="C112" s="625" t="s">
        <v>731</v>
      </c>
      <c r="D112" s="628" t="s">
        <v>151</v>
      </c>
      <c r="E112" s="626"/>
      <c r="F112" s="626"/>
      <c r="G112" s="627"/>
      <c r="H112" s="625" t="s">
        <v>730</v>
      </c>
      <c r="I112" s="626" t="s">
        <v>652</v>
      </c>
      <c r="J112" s="626" t="s">
        <v>19</v>
      </c>
      <c r="K112" s="625" t="s">
        <v>19</v>
      </c>
      <c r="L112" s="624" t="s">
        <v>729</v>
      </c>
      <c r="M112" s="623">
        <v>55000000</v>
      </c>
      <c r="N112" s="623">
        <f>M112/100*70</f>
        <v>38500000</v>
      </c>
      <c r="O112" s="622" t="s">
        <v>551</v>
      </c>
      <c r="P112" s="622" t="s">
        <v>276</v>
      </c>
      <c r="Q112" s="621"/>
      <c r="R112" s="621"/>
      <c r="S112" s="620" t="s">
        <v>728</v>
      </c>
      <c r="T112" s="619" t="s">
        <v>20</v>
      </c>
    </row>
    <row r="113" spans="1:20" ht="15.75" thickBot="1" x14ac:dyDescent="0.3">
      <c r="A113" s="16"/>
      <c r="B113" s="16"/>
      <c r="C113" s="16"/>
      <c r="D113" s="16"/>
      <c r="E113" s="16"/>
      <c r="F113" s="16"/>
      <c r="G113" s="16"/>
      <c r="H113" s="16"/>
      <c r="I113" s="490"/>
      <c r="J113" s="16"/>
      <c r="K113" s="16"/>
      <c r="L113" s="16"/>
      <c r="M113" s="16"/>
      <c r="N113" s="16"/>
      <c r="O113" s="489"/>
      <c r="P113" s="489"/>
      <c r="Q113" s="16"/>
      <c r="R113" s="16"/>
      <c r="S113" s="16"/>
      <c r="T113" s="16"/>
    </row>
    <row r="114" spans="1:20" ht="70.5" x14ac:dyDescent="0.25">
      <c r="A114" s="488">
        <v>1</v>
      </c>
      <c r="B114" s="487" t="s">
        <v>727</v>
      </c>
      <c r="C114" s="481" t="s">
        <v>726</v>
      </c>
      <c r="D114" s="541" t="s">
        <v>725</v>
      </c>
      <c r="E114" s="608">
        <v>25610309</v>
      </c>
      <c r="F114" s="608">
        <v>108022757</v>
      </c>
      <c r="G114" s="608" t="s">
        <v>724</v>
      </c>
      <c r="H114" s="483" t="s">
        <v>723</v>
      </c>
      <c r="I114" s="540" t="s">
        <v>652</v>
      </c>
      <c r="J114" s="540" t="s">
        <v>19</v>
      </c>
      <c r="K114" s="483" t="s">
        <v>202</v>
      </c>
      <c r="L114" s="550" t="s">
        <v>722</v>
      </c>
      <c r="M114" s="478">
        <v>250000</v>
      </c>
      <c r="N114" s="478">
        <f>M114/100*70</f>
        <v>175000</v>
      </c>
      <c r="O114" s="538" t="s">
        <v>128</v>
      </c>
      <c r="P114" s="538" t="s">
        <v>126</v>
      </c>
      <c r="Q114" s="537"/>
      <c r="R114" s="537"/>
      <c r="S114" s="549" t="s">
        <v>106</v>
      </c>
      <c r="T114" s="535"/>
    </row>
    <row r="115" spans="1:20" ht="77.25" thickBot="1" x14ac:dyDescent="0.3">
      <c r="A115" s="473">
        <v>2</v>
      </c>
      <c r="B115" s="472"/>
      <c r="C115" s="466"/>
      <c r="D115" s="500"/>
      <c r="E115" s="618"/>
      <c r="F115" s="618"/>
      <c r="G115" s="618"/>
      <c r="H115" s="468" t="s">
        <v>721</v>
      </c>
      <c r="I115" s="548" t="s">
        <v>652</v>
      </c>
      <c r="J115" s="548" t="s">
        <v>19</v>
      </c>
      <c r="K115" s="468" t="s">
        <v>202</v>
      </c>
      <c r="L115" s="566" t="s">
        <v>720</v>
      </c>
      <c r="M115" s="546">
        <v>250000</v>
      </c>
      <c r="N115" s="546">
        <f>M115/100*70</f>
        <v>175000</v>
      </c>
      <c r="O115" s="545" t="s">
        <v>128</v>
      </c>
      <c r="P115" s="545" t="s">
        <v>126</v>
      </c>
      <c r="Q115" s="544"/>
      <c r="R115" s="544"/>
      <c r="S115" s="543" t="s">
        <v>106</v>
      </c>
      <c r="T115" s="542"/>
    </row>
    <row r="116" spans="1:20" ht="15.75" thickBot="1" x14ac:dyDescent="0.3">
      <c r="A116" s="16"/>
      <c r="B116" s="16"/>
      <c r="C116" s="16"/>
      <c r="D116" s="16"/>
      <c r="E116" s="16"/>
      <c r="F116" s="16"/>
      <c r="G116" s="16"/>
      <c r="H116" s="16"/>
      <c r="I116" s="490"/>
      <c r="J116" s="16"/>
      <c r="K116" s="16"/>
      <c r="L116" s="16"/>
      <c r="M116" s="16"/>
      <c r="N116" s="16"/>
      <c r="O116" s="489"/>
      <c r="P116" s="489"/>
      <c r="Q116" s="16"/>
      <c r="R116" s="16"/>
      <c r="S116" s="16"/>
      <c r="T116" s="16"/>
    </row>
    <row r="117" spans="1:20" ht="81.75" customHeight="1" x14ac:dyDescent="0.25">
      <c r="A117" s="488">
        <v>1</v>
      </c>
      <c r="B117" s="487" t="s">
        <v>277</v>
      </c>
      <c r="C117" s="481" t="s">
        <v>274</v>
      </c>
      <c r="D117" s="541" t="s">
        <v>275</v>
      </c>
      <c r="E117" s="482">
        <v>71002693</v>
      </c>
      <c r="F117" s="482">
        <v>150047011</v>
      </c>
      <c r="G117" s="482">
        <v>600049299</v>
      </c>
      <c r="H117" s="483" t="s">
        <v>719</v>
      </c>
      <c r="I117" s="540" t="s">
        <v>652</v>
      </c>
      <c r="J117" s="540" t="s">
        <v>19</v>
      </c>
      <c r="K117" s="483" t="s">
        <v>277</v>
      </c>
      <c r="L117" s="483"/>
      <c r="M117" s="478">
        <v>1500000</v>
      </c>
      <c r="N117" s="478">
        <f>M117/100*70</f>
        <v>1050000</v>
      </c>
      <c r="O117" s="538" t="s">
        <v>718</v>
      </c>
      <c r="P117" s="538" t="s">
        <v>276</v>
      </c>
      <c r="Q117" s="537"/>
      <c r="R117" s="537"/>
      <c r="S117" s="549" t="s">
        <v>717</v>
      </c>
      <c r="T117" s="535" t="s">
        <v>20</v>
      </c>
    </row>
    <row r="118" spans="1:20" ht="71.25" thickBot="1" x14ac:dyDescent="0.3">
      <c r="A118" s="473">
        <v>2</v>
      </c>
      <c r="B118" s="472"/>
      <c r="C118" s="466"/>
      <c r="D118" s="500"/>
      <c r="E118" s="467"/>
      <c r="F118" s="467"/>
      <c r="G118" s="467"/>
      <c r="H118" s="468" t="s">
        <v>716</v>
      </c>
      <c r="I118" s="548" t="s">
        <v>18</v>
      </c>
      <c r="J118" s="548" t="s">
        <v>19</v>
      </c>
      <c r="K118" s="468" t="s">
        <v>277</v>
      </c>
      <c r="L118" s="468" t="s">
        <v>715</v>
      </c>
      <c r="M118" s="546">
        <v>4000000</v>
      </c>
      <c r="N118" s="546">
        <f>M118/100*70</f>
        <v>2800000</v>
      </c>
      <c r="O118" s="545" t="s">
        <v>242</v>
      </c>
      <c r="P118" s="545" t="s">
        <v>276</v>
      </c>
      <c r="Q118" s="544"/>
      <c r="R118" s="544"/>
      <c r="S118" s="543" t="s">
        <v>714</v>
      </c>
      <c r="T118" s="542" t="s">
        <v>20</v>
      </c>
    </row>
    <row r="119" spans="1:20" ht="15.75" thickBot="1" x14ac:dyDescent="0.3">
      <c r="A119" s="16"/>
      <c r="B119" s="16"/>
      <c r="C119" s="16"/>
      <c r="D119" s="16"/>
      <c r="E119" s="16"/>
      <c r="F119" s="16"/>
      <c r="G119" s="16"/>
      <c r="H119" s="16"/>
      <c r="I119" s="490"/>
      <c r="J119" s="16"/>
      <c r="K119" s="16"/>
      <c r="L119" s="16"/>
      <c r="M119" s="16"/>
      <c r="N119" s="16"/>
      <c r="O119" s="489"/>
      <c r="P119" s="489"/>
      <c r="Q119" s="16"/>
      <c r="R119" s="16"/>
      <c r="S119" s="16"/>
      <c r="T119" s="16"/>
    </row>
    <row r="120" spans="1:20" ht="74.25" customHeight="1" x14ac:dyDescent="0.25">
      <c r="A120" s="488">
        <v>1</v>
      </c>
      <c r="B120" s="487" t="s">
        <v>713</v>
      </c>
      <c r="C120" s="481" t="s">
        <v>712</v>
      </c>
      <c r="D120" s="541" t="s">
        <v>704</v>
      </c>
      <c r="E120" s="482">
        <v>48683833</v>
      </c>
      <c r="F120" s="482">
        <v>107514907</v>
      </c>
      <c r="G120" s="482" t="s">
        <v>711</v>
      </c>
      <c r="H120" s="483" t="s">
        <v>710</v>
      </c>
      <c r="I120" s="540" t="s">
        <v>652</v>
      </c>
      <c r="J120" s="540" t="s">
        <v>19</v>
      </c>
      <c r="K120" s="483" t="s">
        <v>704</v>
      </c>
      <c r="L120" s="617"/>
      <c r="M120" s="478">
        <v>50000000</v>
      </c>
      <c r="N120" s="478">
        <f>M120/100*70</f>
        <v>35000000</v>
      </c>
      <c r="O120" s="616">
        <v>2020</v>
      </c>
      <c r="P120" s="616">
        <v>2022</v>
      </c>
      <c r="Q120" s="537"/>
      <c r="R120" s="537"/>
      <c r="S120" s="536"/>
      <c r="T120" s="535"/>
    </row>
    <row r="121" spans="1:20" ht="81.75" customHeight="1" x14ac:dyDescent="0.25">
      <c r="A121" s="520">
        <v>2</v>
      </c>
      <c r="B121" s="519"/>
      <c r="C121" s="518"/>
      <c r="D121" s="517"/>
      <c r="E121" s="516"/>
      <c r="F121" s="516"/>
      <c r="G121" s="516"/>
      <c r="H121" s="507" t="s">
        <v>709</v>
      </c>
      <c r="I121" s="508" t="s">
        <v>652</v>
      </c>
      <c r="J121" s="508" t="s">
        <v>19</v>
      </c>
      <c r="K121" s="507" t="s">
        <v>704</v>
      </c>
      <c r="L121" s="615"/>
      <c r="M121" s="505">
        <v>950000</v>
      </c>
      <c r="N121" s="505">
        <f>M121/100*70</f>
        <v>665000</v>
      </c>
      <c r="O121" s="614">
        <v>2020</v>
      </c>
      <c r="P121" s="614">
        <v>2022</v>
      </c>
      <c r="Q121" s="503"/>
      <c r="R121" s="503"/>
      <c r="S121" s="521"/>
      <c r="T121" s="501"/>
    </row>
    <row r="122" spans="1:20" ht="92.25" customHeight="1" x14ac:dyDescent="0.25">
      <c r="A122" s="520">
        <v>3</v>
      </c>
      <c r="B122" s="519"/>
      <c r="C122" s="518"/>
      <c r="D122" s="517"/>
      <c r="E122" s="516"/>
      <c r="F122" s="516"/>
      <c r="G122" s="516"/>
      <c r="H122" s="507" t="s">
        <v>708</v>
      </c>
      <c r="I122" s="508" t="s">
        <v>652</v>
      </c>
      <c r="J122" s="508" t="s">
        <v>19</v>
      </c>
      <c r="K122" s="507" t="s">
        <v>704</v>
      </c>
      <c r="L122" s="615"/>
      <c r="M122" s="505">
        <v>500000</v>
      </c>
      <c r="N122" s="505">
        <f>M122/100*70</f>
        <v>350000</v>
      </c>
      <c r="O122" s="614">
        <v>2020</v>
      </c>
      <c r="P122" s="614">
        <v>2022</v>
      </c>
      <c r="Q122" s="514"/>
      <c r="R122" s="503"/>
      <c r="S122" s="521"/>
      <c r="T122" s="501"/>
    </row>
    <row r="123" spans="1:20" ht="69" customHeight="1" x14ac:dyDescent="0.25">
      <c r="A123" s="520">
        <v>4</v>
      </c>
      <c r="B123" s="519"/>
      <c r="C123" s="518"/>
      <c r="D123" s="517"/>
      <c r="E123" s="516"/>
      <c r="F123" s="516"/>
      <c r="G123" s="516"/>
      <c r="H123" s="507" t="s">
        <v>707</v>
      </c>
      <c r="I123" s="508" t="s">
        <v>652</v>
      </c>
      <c r="J123" s="508" t="s">
        <v>19</v>
      </c>
      <c r="K123" s="507" t="s">
        <v>704</v>
      </c>
      <c r="L123" s="613" t="s">
        <v>706</v>
      </c>
      <c r="M123" s="505">
        <v>300000</v>
      </c>
      <c r="N123" s="505">
        <f>M123/100*70</f>
        <v>210000</v>
      </c>
      <c r="O123" s="504" t="s">
        <v>702</v>
      </c>
      <c r="P123" s="504" t="s">
        <v>108</v>
      </c>
      <c r="Q123" s="514"/>
      <c r="R123" s="503"/>
      <c r="S123" s="502" t="s">
        <v>109</v>
      </c>
      <c r="T123" s="501" t="s">
        <v>20</v>
      </c>
    </row>
    <row r="124" spans="1:20" ht="71.25" thickBot="1" x14ac:dyDescent="0.3">
      <c r="A124" s="473">
        <v>5</v>
      </c>
      <c r="B124" s="472"/>
      <c r="C124" s="466"/>
      <c r="D124" s="500"/>
      <c r="E124" s="467"/>
      <c r="F124" s="467"/>
      <c r="G124" s="467"/>
      <c r="H124" s="468" t="s">
        <v>705</v>
      </c>
      <c r="I124" s="548" t="s">
        <v>652</v>
      </c>
      <c r="J124" s="548" t="s">
        <v>19</v>
      </c>
      <c r="K124" s="468" t="s">
        <v>704</v>
      </c>
      <c r="L124" s="547" t="s">
        <v>703</v>
      </c>
      <c r="M124" s="546">
        <v>300000</v>
      </c>
      <c r="N124" s="546">
        <f>M124/100*70</f>
        <v>210000</v>
      </c>
      <c r="O124" s="545" t="s">
        <v>702</v>
      </c>
      <c r="P124" s="545" t="s">
        <v>108</v>
      </c>
      <c r="Q124" s="544"/>
      <c r="R124" s="544"/>
      <c r="S124" s="543" t="s">
        <v>106</v>
      </c>
      <c r="T124" s="542" t="s">
        <v>20</v>
      </c>
    </row>
    <row r="125" spans="1:20" ht="15.75" thickBot="1" x14ac:dyDescent="0.3">
      <c r="A125" s="562"/>
      <c r="B125" s="561"/>
      <c r="C125" s="560"/>
      <c r="D125" s="559"/>
      <c r="E125" s="557"/>
      <c r="F125" s="557"/>
      <c r="G125" s="558"/>
      <c r="H125" s="556"/>
      <c r="I125" s="557"/>
      <c r="J125" s="557"/>
      <c r="K125" s="556"/>
      <c r="L125" s="555"/>
      <c r="M125" s="554"/>
      <c r="N125" s="590"/>
      <c r="O125" s="553"/>
      <c r="P125" s="553"/>
      <c r="Q125" s="4"/>
      <c r="R125" s="4"/>
      <c r="S125" s="552"/>
      <c r="T125" s="551"/>
    </row>
    <row r="126" spans="1:20" ht="136.5" customHeight="1" x14ac:dyDescent="0.25">
      <c r="A126" s="488">
        <v>1</v>
      </c>
      <c r="B126" s="612" t="s">
        <v>396</v>
      </c>
      <c r="C126" s="611" t="s">
        <v>701</v>
      </c>
      <c r="D126" s="610" t="s">
        <v>398</v>
      </c>
      <c r="E126" s="609">
        <v>75031361</v>
      </c>
      <c r="F126" s="608">
        <v>107514770</v>
      </c>
      <c r="G126" s="608">
        <v>600049001</v>
      </c>
      <c r="H126" s="607" t="s">
        <v>700</v>
      </c>
      <c r="I126" s="606" t="s">
        <v>18</v>
      </c>
      <c r="J126" s="605" t="s">
        <v>19</v>
      </c>
      <c r="K126" s="604" t="s">
        <v>396</v>
      </c>
      <c r="L126" s="603" t="s">
        <v>699</v>
      </c>
      <c r="M126" s="478">
        <v>8000000</v>
      </c>
      <c r="N126" s="478">
        <f>M126/100*70</f>
        <v>5600000</v>
      </c>
      <c r="O126" s="538" t="s">
        <v>205</v>
      </c>
      <c r="P126" s="538" t="s">
        <v>234</v>
      </c>
      <c r="Q126" s="537"/>
      <c r="R126" s="537"/>
      <c r="S126" s="549"/>
      <c r="T126" s="535" t="s">
        <v>20</v>
      </c>
    </row>
    <row r="127" spans="1:20" ht="157.5" customHeight="1" x14ac:dyDescent="0.25">
      <c r="A127" s="520">
        <v>2</v>
      </c>
      <c r="B127" s="600"/>
      <c r="C127" s="599"/>
      <c r="D127" s="598"/>
      <c r="E127" s="597"/>
      <c r="F127" s="596"/>
      <c r="G127" s="596"/>
      <c r="H127" s="602" t="s">
        <v>698</v>
      </c>
      <c r="I127" s="594"/>
      <c r="J127" s="593"/>
      <c r="K127" s="580" t="s">
        <v>396</v>
      </c>
      <c r="L127" s="601" t="s">
        <v>697</v>
      </c>
      <c r="M127" s="505">
        <v>2000000</v>
      </c>
      <c r="N127" s="505">
        <f>M127/100*70</f>
        <v>1400000</v>
      </c>
      <c r="O127" s="504" t="s">
        <v>205</v>
      </c>
      <c r="P127" s="504" t="s">
        <v>234</v>
      </c>
      <c r="Q127" s="503"/>
      <c r="R127" s="503"/>
      <c r="S127" s="502"/>
      <c r="T127" s="501" t="s">
        <v>20</v>
      </c>
    </row>
    <row r="128" spans="1:20" ht="30" x14ac:dyDescent="0.25">
      <c r="A128" s="513">
        <v>3</v>
      </c>
      <c r="B128" s="600"/>
      <c r="C128" s="599"/>
      <c r="D128" s="598"/>
      <c r="E128" s="597"/>
      <c r="F128" s="596"/>
      <c r="G128" s="596"/>
      <c r="H128" s="595" t="s">
        <v>696</v>
      </c>
      <c r="I128" s="594"/>
      <c r="J128" s="593"/>
      <c r="K128" s="592" t="s">
        <v>396</v>
      </c>
      <c r="L128" s="591" t="s">
        <v>695</v>
      </c>
      <c r="M128" s="590">
        <v>20000000</v>
      </c>
      <c r="N128" s="590">
        <f>M128/100*70</f>
        <v>14000000</v>
      </c>
      <c r="O128" s="589" t="s">
        <v>205</v>
      </c>
      <c r="P128" s="589" t="s">
        <v>234</v>
      </c>
      <c r="Q128" s="588" t="s">
        <v>105</v>
      </c>
      <c r="R128" s="587"/>
      <c r="S128" s="586"/>
      <c r="T128" s="585" t="s">
        <v>20</v>
      </c>
    </row>
    <row r="129" spans="1:20" ht="90" x14ac:dyDescent="0.25">
      <c r="A129" s="576">
        <v>4</v>
      </c>
      <c r="B129" s="533"/>
      <c r="C129" s="532"/>
      <c r="D129" s="531"/>
      <c r="E129" s="584"/>
      <c r="F129" s="530"/>
      <c r="G129" s="530"/>
      <c r="H129" s="583" t="s">
        <v>694</v>
      </c>
      <c r="I129" s="582"/>
      <c r="J129" s="581"/>
      <c r="K129" s="580" t="s">
        <v>396</v>
      </c>
      <c r="L129" s="579" t="s">
        <v>693</v>
      </c>
      <c r="M129" s="578">
        <v>800000</v>
      </c>
      <c r="N129" s="578">
        <f>M129/100*70</f>
        <v>560000</v>
      </c>
      <c r="O129" s="577" t="s">
        <v>683</v>
      </c>
      <c r="P129" s="577" t="s">
        <v>276</v>
      </c>
      <c r="Q129" s="576"/>
      <c r="R129" s="575"/>
      <c r="S129" s="574" t="s">
        <v>692</v>
      </c>
      <c r="T129" s="573" t="s">
        <v>691</v>
      </c>
    </row>
    <row r="130" spans="1:20" ht="15.75" thickBot="1" x14ac:dyDescent="0.3">
      <c r="A130" s="562"/>
      <c r="B130" s="561"/>
      <c r="C130" s="560"/>
      <c r="D130" s="559"/>
      <c r="E130" s="557"/>
      <c r="F130" s="557"/>
      <c r="G130" s="558"/>
      <c r="H130" s="556"/>
      <c r="I130" s="557"/>
      <c r="J130" s="557"/>
      <c r="K130" s="556"/>
      <c r="L130" s="555"/>
      <c r="M130" s="554"/>
      <c r="N130" s="554"/>
      <c r="O130" s="553"/>
      <c r="P130" s="553"/>
      <c r="Q130" s="4"/>
      <c r="R130" s="4"/>
      <c r="S130" s="552"/>
      <c r="T130" s="551"/>
    </row>
    <row r="131" spans="1:20" ht="96.75" customHeight="1" x14ac:dyDescent="0.25">
      <c r="A131" s="488">
        <v>1</v>
      </c>
      <c r="B131" s="487" t="s">
        <v>685</v>
      </c>
      <c r="C131" s="481" t="s">
        <v>690</v>
      </c>
      <c r="D131" s="541" t="s">
        <v>685</v>
      </c>
      <c r="E131" s="482">
        <v>75033828</v>
      </c>
      <c r="F131" s="482">
        <v>107514516</v>
      </c>
      <c r="G131" s="482">
        <v>600048721</v>
      </c>
      <c r="H131" s="483" t="s">
        <v>689</v>
      </c>
      <c r="I131" s="540" t="s">
        <v>652</v>
      </c>
      <c r="J131" s="540" t="s">
        <v>19</v>
      </c>
      <c r="K131" s="572" t="s">
        <v>685</v>
      </c>
      <c r="L131" s="571" t="s">
        <v>688</v>
      </c>
      <c r="M131" s="570">
        <v>3000000</v>
      </c>
      <c r="N131" s="478">
        <f>M131/100*70</f>
        <v>2100000</v>
      </c>
      <c r="O131" s="538" t="s">
        <v>116</v>
      </c>
      <c r="P131" s="538" t="s">
        <v>413</v>
      </c>
      <c r="Q131" s="569" t="s">
        <v>105</v>
      </c>
      <c r="R131" s="569" t="s">
        <v>105</v>
      </c>
      <c r="S131" s="549" t="s">
        <v>687</v>
      </c>
      <c r="T131" s="568" t="s">
        <v>20</v>
      </c>
    </row>
    <row r="132" spans="1:20" ht="71.25" thickBot="1" x14ac:dyDescent="0.3">
      <c r="A132" s="473">
        <v>2</v>
      </c>
      <c r="B132" s="472"/>
      <c r="C132" s="466"/>
      <c r="D132" s="500"/>
      <c r="E132" s="467"/>
      <c r="F132" s="467"/>
      <c r="G132" s="467"/>
      <c r="H132" s="468" t="s">
        <v>686</v>
      </c>
      <c r="I132" s="548" t="s">
        <v>652</v>
      </c>
      <c r="J132" s="548" t="s">
        <v>19</v>
      </c>
      <c r="K132" s="567" t="s">
        <v>685</v>
      </c>
      <c r="L132" s="566" t="s">
        <v>684</v>
      </c>
      <c r="M132" s="565">
        <v>3000000</v>
      </c>
      <c r="N132" s="546">
        <f>M132/100*70</f>
        <v>2100000</v>
      </c>
      <c r="O132" s="545" t="s">
        <v>616</v>
      </c>
      <c r="P132" s="545" t="s">
        <v>683</v>
      </c>
      <c r="Q132" s="564"/>
      <c r="R132" s="564"/>
      <c r="S132" s="543" t="s">
        <v>682</v>
      </c>
      <c r="T132" s="563" t="s">
        <v>20</v>
      </c>
    </row>
    <row r="133" spans="1:20" ht="15.75" thickBot="1" x14ac:dyDescent="0.3">
      <c r="A133" s="562"/>
      <c r="B133" s="561"/>
      <c r="C133" s="560"/>
      <c r="D133" s="559"/>
      <c r="E133" s="557"/>
      <c r="F133" s="557"/>
      <c r="G133" s="558"/>
      <c r="H133" s="556"/>
      <c r="I133" s="557"/>
      <c r="J133" s="557"/>
      <c r="K133" s="556"/>
      <c r="L133" s="555"/>
      <c r="M133" s="554"/>
      <c r="N133" s="554"/>
      <c r="O133" s="553"/>
      <c r="P133" s="553"/>
      <c r="Q133" s="4"/>
      <c r="R133" s="4"/>
      <c r="S133" s="552"/>
      <c r="T133" s="551"/>
    </row>
    <row r="134" spans="1:20" ht="70.5" x14ac:dyDescent="0.25">
      <c r="A134" s="488">
        <v>1</v>
      </c>
      <c r="B134" s="487" t="s">
        <v>681</v>
      </c>
      <c r="C134" s="481" t="s">
        <v>680</v>
      </c>
      <c r="D134" s="541" t="s">
        <v>151</v>
      </c>
      <c r="E134" s="482">
        <v>75034115</v>
      </c>
      <c r="F134" s="482">
        <v>107514907</v>
      </c>
      <c r="G134" s="482" t="s">
        <v>679</v>
      </c>
      <c r="H134" s="483" t="s">
        <v>678</v>
      </c>
      <c r="I134" s="540" t="s">
        <v>652</v>
      </c>
      <c r="J134" s="540" t="s">
        <v>19</v>
      </c>
      <c r="K134" s="483" t="s">
        <v>19</v>
      </c>
      <c r="L134" s="550" t="s">
        <v>677</v>
      </c>
      <c r="M134" s="478">
        <v>100000</v>
      </c>
      <c r="N134" s="478">
        <f>M134/100*70</f>
        <v>70000</v>
      </c>
      <c r="O134" s="538" t="s">
        <v>513</v>
      </c>
      <c r="P134" s="538" t="s">
        <v>126</v>
      </c>
      <c r="Q134" s="537"/>
      <c r="R134" s="537"/>
      <c r="S134" s="549" t="s">
        <v>106</v>
      </c>
      <c r="T134" s="535"/>
    </row>
    <row r="135" spans="1:20" ht="71.25" thickBot="1" x14ac:dyDescent="0.3">
      <c r="A135" s="473">
        <v>2</v>
      </c>
      <c r="B135" s="472"/>
      <c r="C135" s="466"/>
      <c r="D135" s="500"/>
      <c r="E135" s="467"/>
      <c r="F135" s="467"/>
      <c r="G135" s="467"/>
      <c r="H135" s="468" t="s">
        <v>676</v>
      </c>
      <c r="I135" s="548" t="s">
        <v>652</v>
      </c>
      <c r="J135" s="548" t="s">
        <v>19</v>
      </c>
      <c r="K135" s="468" t="s">
        <v>19</v>
      </c>
      <c r="L135" s="547" t="s">
        <v>675</v>
      </c>
      <c r="M135" s="546">
        <v>120000</v>
      </c>
      <c r="N135" s="546">
        <f>M135/100*70</f>
        <v>84000</v>
      </c>
      <c r="O135" s="545" t="s">
        <v>126</v>
      </c>
      <c r="P135" s="545" t="s">
        <v>126</v>
      </c>
      <c r="Q135" s="544"/>
      <c r="R135" s="544"/>
      <c r="S135" s="543" t="s">
        <v>674</v>
      </c>
      <c r="T135" s="542" t="s">
        <v>20</v>
      </c>
    </row>
    <row r="136" spans="1:20" ht="15.75" thickBot="1" x14ac:dyDescent="0.3">
      <c r="A136" s="16"/>
      <c r="B136" s="16"/>
      <c r="C136" s="16"/>
      <c r="D136" s="16"/>
      <c r="E136" s="16"/>
      <c r="F136" s="16"/>
      <c r="G136" s="16"/>
      <c r="H136" s="16"/>
      <c r="I136" s="490"/>
      <c r="J136" s="16"/>
      <c r="K136" s="16"/>
      <c r="L136" s="16"/>
      <c r="M136" s="16"/>
      <c r="N136" s="16"/>
      <c r="O136" s="489"/>
      <c r="P136" s="489"/>
      <c r="Q136" s="16"/>
      <c r="R136" s="16"/>
      <c r="S136" s="16"/>
      <c r="T136" s="16"/>
    </row>
    <row r="137" spans="1:20" ht="149.25" customHeight="1" x14ac:dyDescent="0.25">
      <c r="A137" s="488">
        <v>1</v>
      </c>
      <c r="B137" s="487" t="s">
        <v>673</v>
      </c>
      <c r="C137" s="481" t="s">
        <v>672</v>
      </c>
      <c r="D137" s="541" t="s">
        <v>672</v>
      </c>
      <c r="E137" s="482">
        <v>24154417</v>
      </c>
      <c r="F137" s="482">
        <v>181030471</v>
      </c>
      <c r="G137" s="482" t="s">
        <v>671</v>
      </c>
      <c r="H137" s="483" t="s">
        <v>670</v>
      </c>
      <c r="I137" s="540" t="s">
        <v>652</v>
      </c>
      <c r="J137" s="540" t="s">
        <v>19</v>
      </c>
      <c r="K137" s="483" t="s">
        <v>655</v>
      </c>
      <c r="L137" s="483" t="s">
        <v>669</v>
      </c>
      <c r="M137" s="478">
        <v>50000</v>
      </c>
      <c r="N137" s="539">
        <f>M137/100*70</f>
        <v>35000</v>
      </c>
      <c r="O137" s="538" t="s">
        <v>240</v>
      </c>
      <c r="P137" s="538" t="s">
        <v>668</v>
      </c>
      <c r="Q137" s="537"/>
      <c r="R137" s="537"/>
      <c r="S137" s="536" t="s">
        <v>667</v>
      </c>
      <c r="T137" s="535"/>
    </row>
    <row r="138" spans="1:20" ht="213" customHeight="1" x14ac:dyDescent="0.25">
      <c r="A138" s="534">
        <v>2</v>
      </c>
      <c r="B138" s="533"/>
      <c r="C138" s="532"/>
      <c r="D138" s="531"/>
      <c r="E138" s="530"/>
      <c r="F138" s="530"/>
      <c r="G138" s="530"/>
      <c r="H138" s="528" t="s">
        <v>666</v>
      </c>
      <c r="I138" s="529" t="s">
        <v>652</v>
      </c>
      <c r="J138" s="529" t="s">
        <v>19</v>
      </c>
      <c r="K138" s="528" t="s">
        <v>655</v>
      </c>
      <c r="L138" s="527" t="s">
        <v>665</v>
      </c>
      <c r="M138" s="526">
        <v>1000000</v>
      </c>
      <c r="N138" s="505">
        <f>M138/100*70</f>
        <v>700000</v>
      </c>
      <c r="O138" s="525" t="s">
        <v>664</v>
      </c>
      <c r="P138" s="525" t="s">
        <v>137</v>
      </c>
      <c r="Q138" s="524"/>
      <c r="R138" s="524"/>
      <c r="S138" s="523" t="s">
        <v>660</v>
      </c>
      <c r="T138" s="522" t="s">
        <v>20</v>
      </c>
    </row>
    <row r="139" spans="1:20" ht="74.25" customHeight="1" x14ac:dyDescent="0.25">
      <c r="A139" s="534">
        <v>3</v>
      </c>
      <c r="B139" s="533"/>
      <c r="C139" s="532"/>
      <c r="D139" s="531"/>
      <c r="E139" s="530"/>
      <c r="F139" s="530"/>
      <c r="G139" s="530"/>
      <c r="H139" s="528" t="s">
        <v>663</v>
      </c>
      <c r="I139" s="529" t="s">
        <v>652</v>
      </c>
      <c r="J139" s="529" t="s">
        <v>19</v>
      </c>
      <c r="K139" s="528" t="s">
        <v>655</v>
      </c>
      <c r="L139" s="527" t="s">
        <v>662</v>
      </c>
      <c r="M139" s="526">
        <v>3500000</v>
      </c>
      <c r="N139" s="505">
        <f>M139/100*70</f>
        <v>2450000</v>
      </c>
      <c r="O139" s="525" t="s">
        <v>661</v>
      </c>
      <c r="P139" s="525" t="s">
        <v>623</v>
      </c>
      <c r="Q139" s="524"/>
      <c r="R139" s="524"/>
      <c r="S139" s="523" t="s">
        <v>660</v>
      </c>
      <c r="T139" s="522" t="s">
        <v>20</v>
      </c>
    </row>
    <row r="140" spans="1:20" ht="70.5" x14ac:dyDescent="0.25">
      <c r="A140" s="520">
        <v>4</v>
      </c>
      <c r="B140" s="519"/>
      <c r="C140" s="518"/>
      <c r="D140" s="517"/>
      <c r="E140" s="516"/>
      <c r="F140" s="516"/>
      <c r="G140" s="516"/>
      <c r="H140" s="507" t="s">
        <v>659</v>
      </c>
      <c r="I140" s="508" t="s">
        <v>652</v>
      </c>
      <c r="J140" s="508" t="s">
        <v>19</v>
      </c>
      <c r="K140" s="507" t="s">
        <v>655</v>
      </c>
      <c r="L140" s="507"/>
      <c r="M140" s="505">
        <v>42000</v>
      </c>
      <c r="N140" s="505">
        <f>M140/100*70</f>
        <v>29400</v>
      </c>
      <c r="O140" s="504" t="s">
        <v>126</v>
      </c>
      <c r="P140" s="504" t="s">
        <v>205</v>
      </c>
      <c r="Q140" s="503"/>
      <c r="R140" s="503"/>
      <c r="S140" s="521"/>
      <c r="T140" s="501"/>
    </row>
    <row r="141" spans="1:20" ht="70.5" x14ac:dyDescent="0.25">
      <c r="A141" s="520">
        <v>5</v>
      </c>
      <c r="B141" s="519"/>
      <c r="C141" s="518"/>
      <c r="D141" s="517"/>
      <c r="E141" s="516"/>
      <c r="F141" s="516"/>
      <c r="G141" s="516"/>
      <c r="H141" s="507" t="s">
        <v>658</v>
      </c>
      <c r="I141" s="508" t="s">
        <v>652</v>
      </c>
      <c r="J141" s="508" t="s">
        <v>19</v>
      </c>
      <c r="K141" s="507" t="s">
        <v>655</v>
      </c>
      <c r="L141" s="507"/>
      <c r="M141" s="505">
        <v>800000</v>
      </c>
      <c r="N141" s="505">
        <f>M141/100*70</f>
        <v>560000</v>
      </c>
      <c r="O141" s="504" t="s">
        <v>126</v>
      </c>
      <c r="P141" s="504" t="s">
        <v>205</v>
      </c>
      <c r="Q141" s="514"/>
      <c r="R141" s="503"/>
      <c r="S141" s="521"/>
      <c r="T141" s="501"/>
    </row>
    <row r="142" spans="1:20" ht="268.5" customHeight="1" x14ac:dyDescent="0.25">
      <c r="A142" s="520">
        <v>6</v>
      </c>
      <c r="B142" s="519"/>
      <c r="C142" s="518"/>
      <c r="D142" s="517"/>
      <c r="E142" s="516"/>
      <c r="F142" s="516"/>
      <c r="G142" s="516"/>
      <c r="H142" s="507" t="s">
        <v>657</v>
      </c>
      <c r="I142" s="508" t="s">
        <v>652</v>
      </c>
      <c r="J142" s="508" t="s">
        <v>19</v>
      </c>
      <c r="K142" s="507" t="s">
        <v>655</v>
      </c>
      <c r="L142" s="515"/>
      <c r="M142" s="505">
        <v>12000000</v>
      </c>
      <c r="N142" s="505">
        <f>M142/100*70</f>
        <v>8400000</v>
      </c>
      <c r="O142" s="504" t="s">
        <v>126</v>
      </c>
      <c r="P142" s="504" t="s">
        <v>450</v>
      </c>
      <c r="Q142" s="514"/>
      <c r="R142" s="503"/>
      <c r="S142" s="502"/>
      <c r="T142" s="501"/>
    </row>
    <row r="143" spans="1:20" ht="300" customHeight="1" x14ac:dyDescent="0.25">
      <c r="A143" s="513">
        <v>7</v>
      </c>
      <c r="B143" s="512"/>
      <c r="C143" s="511"/>
      <c r="D143" s="510"/>
      <c r="E143" s="509"/>
      <c r="F143" s="509"/>
      <c r="G143" s="509"/>
      <c r="H143" s="507" t="s">
        <v>656</v>
      </c>
      <c r="I143" s="508" t="s">
        <v>652</v>
      </c>
      <c r="J143" s="508" t="s">
        <v>19</v>
      </c>
      <c r="K143" s="507" t="s">
        <v>655</v>
      </c>
      <c r="L143" s="506" t="s">
        <v>654</v>
      </c>
      <c r="M143" s="505">
        <v>15000000</v>
      </c>
      <c r="N143" s="505">
        <f>M143/100*70</f>
        <v>10500000</v>
      </c>
      <c r="O143" s="504" t="s">
        <v>158</v>
      </c>
      <c r="P143" s="504" t="s">
        <v>479</v>
      </c>
      <c r="Q143" s="503"/>
      <c r="R143" s="503"/>
      <c r="S143" s="502" t="s">
        <v>148</v>
      </c>
      <c r="T143" s="501"/>
    </row>
    <row r="144" spans="1:20" ht="324.75" thickBot="1" x14ac:dyDescent="0.3">
      <c r="A144" s="473">
        <v>8</v>
      </c>
      <c r="B144" s="472"/>
      <c r="C144" s="466"/>
      <c r="D144" s="500"/>
      <c r="E144" s="467"/>
      <c r="F144" s="467"/>
      <c r="G144" s="467"/>
      <c r="H144" s="498" t="s">
        <v>653</v>
      </c>
      <c r="I144" s="499" t="s">
        <v>652</v>
      </c>
      <c r="J144" s="499" t="s">
        <v>19</v>
      </c>
      <c r="K144" s="498" t="s">
        <v>651</v>
      </c>
      <c r="L144" s="497" t="s">
        <v>650</v>
      </c>
      <c r="M144" s="496">
        <v>1700000</v>
      </c>
      <c r="N144" s="496">
        <f>M144/100*70</f>
        <v>1190000</v>
      </c>
      <c r="O144" s="495" t="s">
        <v>138</v>
      </c>
      <c r="P144" s="495" t="s">
        <v>138</v>
      </c>
      <c r="Q144" s="494" t="s">
        <v>105</v>
      </c>
      <c r="R144" s="493"/>
      <c r="S144" s="492" t="s">
        <v>649</v>
      </c>
      <c r="T144" s="491" t="s">
        <v>20</v>
      </c>
    </row>
    <row r="145" spans="1:20" ht="211.5" customHeight="1" thickBot="1" x14ac:dyDescent="0.3">
      <c r="A145" s="16"/>
      <c r="B145" s="16"/>
      <c r="C145" s="16"/>
      <c r="D145" s="16"/>
      <c r="E145" s="16"/>
      <c r="F145" s="16"/>
      <c r="G145" s="16"/>
      <c r="H145" s="16"/>
      <c r="I145" s="490"/>
      <c r="J145" s="16"/>
      <c r="K145" s="16"/>
      <c r="L145" s="16"/>
      <c r="M145" s="16"/>
      <c r="N145" s="16"/>
      <c r="O145" s="489"/>
      <c r="P145" s="489"/>
      <c r="Q145" s="16"/>
      <c r="R145" s="16"/>
      <c r="S145" s="16"/>
      <c r="T145" s="16"/>
    </row>
    <row r="146" spans="1:20" ht="119.25" customHeight="1" x14ac:dyDescent="0.25">
      <c r="A146" s="488">
        <v>1</v>
      </c>
      <c r="B146" s="487" t="s">
        <v>648</v>
      </c>
      <c r="C146" s="486" t="s">
        <v>647</v>
      </c>
      <c r="D146" s="486" t="s">
        <v>647</v>
      </c>
      <c r="E146" s="485">
        <v>24842176</v>
      </c>
      <c r="F146" s="484">
        <v>181049724</v>
      </c>
      <c r="G146" s="484">
        <v>691005702</v>
      </c>
      <c r="H146" s="483" t="s">
        <v>646</v>
      </c>
      <c r="I146" s="482" t="s">
        <v>18</v>
      </c>
      <c r="J146" s="482" t="s">
        <v>19</v>
      </c>
      <c r="K146" s="481" t="s">
        <v>19</v>
      </c>
      <c r="L146" s="480" t="s">
        <v>645</v>
      </c>
      <c r="M146" s="479">
        <v>289000</v>
      </c>
      <c r="N146" s="478">
        <f>M146/100*70</f>
        <v>202300</v>
      </c>
      <c r="O146" s="477" t="s">
        <v>136</v>
      </c>
      <c r="P146" s="477" t="s">
        <v>107</v>
      </c>
      <c r="Q146" s="476"/>
      <c r="R146" s="476"/>
      <c r="S146" s="475" t="s">
        <v>644</v>
      </c>
      <c r="T146" s="474" t="s">
        <v>643</v>
      </c>
    </row>
    <row r="147" spans="1:20" ht="27.75" customHeight="1" thickBot="1" x14ac:dyDescent="0.3">
      <c r="A147" s="473">
        <v>2</v>
      </c>
      <c r="B147" s="472"/>
      <c r="C147" s="471"/>
      <c r="D147" s="471"/>
      <c r="E147" s="470"/>
      <c r="F147" s="469"/>
      <c r="G147" s="469"/>
      <c r="H147" s="468" t="s">
        <v>642</v>
      </c>
      <c r="I147" s="467"/>
      <c r="J147" s="467"/>
      <c r="K147" s="466"/>
      <c r="L147" s="465" t="s">
        <v>641</v>
      </c>
      <c r="M147" s="464">
        <v>250000</v>
      </c>
      <c r="N147" s="464">
        <f>M147/100*70</f>
        <v>175000</v>
      </c>
      <c r="O147" s="463" t="s">
        <v>114</v>
      </c>
      <c r="P147" s="463" t="s">
        <v>104</v>
      </c>
      <c r="Q147" s="462"/>
      <c r="R147" s="462"/>
      <c r="S147" s="461" t="s">
        <v>640</v>
      </c>
      <c r="T147" s="460" t="s">
        <v>20</v>
      </c>
    </row>
    <row r="148" spans="1:20" x14ac:dyDescent="0.25">
      <c r="A148" s="459"/>
      <c r="C148" s="458"/>
      <c r="D148" s="458"/>
      <c r="E148" s="457"/>
    </row>
    <row r="149" spans="1:20" x14ac:dyDescent="0.25">
      <c r="A149" s="4" t="s">
        <v>635</v>
      </c>
      <c r="B149" s="2"/>
      <c r="C149" s="2"/>
      <c r="D149" s="2"/>
      <c r="E149" s="2"/>
      <c r="F149" s="2"/>
      <c r="G149" s="2"/>
      <c r="H149" s="2"/>
      <c r="I149" s="452"/>
      <c r="J149" s="2"/>
      <c r="K149" s="2"/>
      <c r="L149" s="2"/>
      <c r="M149" s="5"/>
      <c r="N149" s="5"/>
      <c r="O149" s="451"/>
    </row>
    <row r="150" spans="1:20" x14ac:dyDescent="0.25">
      <c r="A150" s="2" t="s">
        <v>579</v>
      </c>
      <c r="B150" s="2"/>
      <c r="C150" s="2"/>
      <c r="D150" s="2"/>
      <c r="E150" s="2"/>
      <c r="F150" s="2"/>
      <c r="G150" s="2"/>
      <c r="H150" s="2"/>
      <c r="I150" s="452"/>
      <c r="J150" s="2"/>
      <c r="K150" s="2"/>
      <c r="L150" s="2"/>
      <c r="M150" s="5"/>
      <c r="N150" s="5"/>
      <c r="O150" s="451"/>
    </row>
    <row r="151" spans="1:20" x14ac:dyDescent="0.25">
      <c r="A151" s="2"/>
      <c r="B151" s="2"/>
      <c r="C151" s="2"/>
      <c r="D151" s="2"/>
      <c r="E151" s="2"/>
      <c r="F151" s="2"/>
      <c r="G151" s="2"/>
      <c r="H151" s="2"/>
      <c r="I151" s="452"/>
      <c r="J151" s="2"/>
      <c r="K151" s="2"/>
      <c r="L151" s="2"/>
      <c r="M151" s="5"/>
      <c r="N151" s="5"/>
      <c r="O151" s="451"/>
    </row>
    <row r="152" spans="1:20" x14ac:dyDescent="0.25">
      <c r="A152" s="2" t="s">
        <v>639</v>
      </c>
      <c r="B152" s="2"/>
      <c r="C152" s="2"/>
      <c r="D152" s="2"/>
      <c r="E152" s="2"/>
      <c r="F152" s="2"/>
      <c r="G152" s="2"/>
      <c r="H152" s="2"/>
      <c r="I152" s="452"/>
      <c r="J152" s="2"/>
      <c r="K152" s="2"/>
      <c r="L152" s="2"/>
      <c r="M152" s="5"/>
      <c r="N152" s="5"/>
      <c r="O152" s="451"/>
    </row>
    <row r="153" spans="1:20" x14ac:dyDescent="0.25">
      <c r="A153" s="2" t="s">
        <v>22</v>
      </c>
      <c r="B153" s="2"/>
      <c r="C153" s="2"/>
      <c r="D153" s="2"/>
      <c r="E153" s="2"/>
      <c r="F153" s="2"/>
      <c r="G153" s="2"/>
      <c r="H153" s="2"/>
      <c r="I153" s="452"/>
      <c r="J153" s="2"/>
      <c r="K153" s="2"/>
      <c r="L153" s="2"/>
      <c r="M153" s="5"/>
      <c r="N153" s="5"/>
      <c r="O153" s="451"/>
    </row>
    <row r="154" spans="1:20" x14ac:dyDescent="0.25">
      <c r="A154" s="2" t="s">
        <v>23</v>
      </c>
      <c r="B154" s="2"/>
      <c r="C154" s="2"/>
      <c r="D154" s="2"/>
      <c r="E154" s="2"/>
      <c r="F154" s="2"/>
      <c r="G154" s="2"/>
      <c r="H154" s="2"/>
      <c r="I154" s="452"/>
      <c r="J154" s="2"/>
      <c r="K154" s="2"/>
      <c r="L154" s="2"/>
      <c r="M154" s="5"/>
      <c r="N154" s="5"/>
      <c r="O154" s="451"/>
    </row>
    <row r="155" spans="1:20" x14ac:dyDescent="0.25">
      <c r="A155" s="2"/>
      <c r="B155" s="2"/>
      <c r="C155" s="2"/>
      <c r="D155" s="2"/>
      <c r="E155" s="2"/>
      <c r="F155" s="2"/>
      <c r="G155" s="2"/>
      <c r="H155" s="2"/>
      <c r="I155" s="452"/>
      <c r="J155" s="2"/>
      <c r="K155" s="2"/>
      <c r="L155" s="2"/>
      <c r="M155" s="5"/>
      <c r="N155" s="5"/>
      <c r="O155" s="451"/>
    </row>
    <row r="156" spans="1:20" x14ac:dyDescent="0.25">
      <c r="A156" s="2" t="s">
        <v>638</v>
      </c>
      <c r="B156" s="2"/>
      <c r="C156" s="2"/>
      <c r="D156" s="2"/>
      <c r="E156" s="2"/>
      <c r="F156" s="2"/>
      <c r="G156" s="2"/>
      <c r="H156" s="2"/>
      <c r="I156" s="452"/>
      <c r="J156" s="2"/>
      <c r="K156" s="2"/>
      <c r="L156" s="2"/>
      <c r="M156" s="5"/>
      <c r="N156" s="5"/>
      <c r="O156" s="451"/>
    </row>
    <row r="157" spans="1:20" x14ac:dyDescent="0.25">
      <c r="A157" s="2"/>
      <c r="B157" s="2"/>
      <c r="C157" s="2"/>
      <c r="D157" s="2"/>
      <c r="E157" s="2"/>
      <c r="F157" s="2"/>
      <c r="G157" s="2"/>
      <c r="H157" s="2"/>
      <c r="I157" s="452"/>
      <c r="J157" s="2"/>
      <c r="K157" s="2"/>
      <c r="L157" s="2"/>
      <c r="M157" s="5"/>
      <c r="N157" s="5"/>
      <c r="O157" s="451"/>
    </row>
    <row r="158" spans="1:20" x14ac:dyDescent="0.25">
      <c r="A158" s="4" t="s">
        <v>637</v>
      </c>
      <c r="B158" s="4"/>
      <c r="C158" s="4"/>
      <c r="D158" s="4"/>
      <c r="E158" s="455"/>
      <c r="F158" s="455"/>
      <c r="G158" s="455"/>
      <c r="H158" s="455"/>
      <c r="I158" s="456"/>
      <c r="J158" s="455"/>
      <c r="K158" s="455"/>
      <c r="L158" s="455"/>
      <c r="M158" s="454"/>
      <c r="N158" s="454"/>
      <c r="O158" s="453"/>
    </row>
    <row r="159" spans="1:20" x14ac:dyDescent="0.25">
      <c r="A159" s="2"/>
      <c r="B159" s="2"/>
      <c r="C159" s="2"/>
      <c r="D159" s="2"/>
      <c r="E159" s="2"/>
      <c r="F159" s="2"/>
      <c r="G159" s="2"/>
      <c r="H159" s="2"/>
      <c r="I159" s="452"/>
      <c r="J159" s="2"/>
      <c r="K159" s="2"/>
      <c r="L159" s="2"/>
      <c r="M159" s="5"/>
      <c r="N159" s="5"/>
      <c r="O159" s="451"/>
    </row>
    <row r="160" spans="1:20" x14ac:dyDescent="0.25">
      <c r="A160" s="4" t="s">
        <v>636</v>
      </c>
      <c r="B160" s="4"/>
      <c r="C160" s="4"/>
      <c r="D160" s="4"/>
      <c r="E160" s="2"/>
      <c r="F160" s="2"/>
      <c r="G160" s="2"/>
      <c r="H160" s="2"/>
      <c r="I160" s="452"/>
      <c r="J160" s="2"/>
      <c r="K160" s="2"/>
      <c r="L160" s="2"/>
      <c r="M160" s="5"/>
      <c r="N160" s="5"/>
      <c r="O160" s="451"/>
    </row>
  </sheetData>
  <mergeCells count="169">
    <mergeCell ref="J19:J23"/>
    <mergeCell ref="I19:I23"/>
    <mergeCell ref="G19:G23"/>
    <mergeCell ref="G40:G43"/>
    <mergeCell ref="E40:E43"/>
    <mergeCell ref="C40:C43"/>
    <mergeCell ref="D40:D43"/>
    <mergeCell ref="E10:E15"/>
    <mergeCell ref="F10:F15"/>
    <mergeCell ref="G10:G15"/>
    <mergeCell ref="I10:I15"/>
    <mergeCell ref="J10:J15"/>
    <mergeCell ref="B10:B15"/>
    <mergeCell ref="C10:C15"/>
    <mergeCell ref="D10:D15"/>
    <mergeCell ref="J126:J129"/>
    <mergeCell ref="I126:I129"/>
    <mergeCell ref="B120:B124"/>
    <mergeCell ref="I45:I46"/>
    <mergeCell ref="J45:J46"/>
    <mergeCell ref="K45:K46"/>
    <mergeCell ref="D45:D46"/>
    <mergeCell ref="E45:E46"/>
    <mergeCell ref="F45:F46"/>
    <mergeCell ref="G45:G46"/>
    <mergeCell ref="D48:D49"/>
    <mergeCell ref="E31:E38"/>
    <mergeCell ref="D31:D38"/>
    <mergeCell ref="G48:G49"/>
    <mergeCell ref="B126:B129"/>
    <mergeCell ref="C126:C129"/>
    <mergeCell ref="D126:D129"/>
    <mergeCell ref="E126:E129"/>
    <mergeCell ref="F126:F129"/>
    <mergeCell ref="G126:G129"/>
    <mergeCell ref="G53:G54"/>
    <mergeCell ref="B40:B43"/>
    <mergeCell ref="B48:B49"/>
    <mergeCell ref="E48:E49"/>
    <mergeCell ref="F48:F49"/>
    <mergeCell ref="F31:F38"/>
    <mergeCell ref="F40:F43"/>
    <mergeCell ref="C31:C38"/>
    <mergeCell ref="B45:B46"/>
    <mergeCell ref="C45:C46"/>
    <mergeCell ref="K53:K54"/>
    <mergeCell ref="I53:I54"/>
    <mergeCell ref="J53:J54"/>
    <mergeCell ref="B31:B38"/>
    <mergeCell ref="C48:C49"/>
    <mergeCell ref="B53:B54"/>
    <mergeCell ref="C53:C54"/>
    <mergeCell ref="D53:D54"/>
    <mergeCell ref="E53:E54"/>
    <mergeCell ref="F53:F54"/>
    <mergeCell ref="G131:G132"/>
    <mergeCell ref="F117:F118"/>
    <mergeCell ref="G83:G88"/>
    <mergeCell ref="C95:C100"/>
    <mergeCell ref="D95:D100"/>
    <mergeCell ref="E95:E100"/>
    <mergeCell ref="G104:G106"/>
    <mergeCell ref="C120:C124"/>
    <mergeCell ref="D120:D124"/>
    <mergeCell ref="E120:E124"/>
    <mergeCell ref="F120:F124"/>
    <mergeCell ref="G120:G124"/>
    <mergeCell ref="E146:E147"/>
    <mergeCell ref="F146:F147"/>
    <mergeCell ref="G146:G147"/>
    <mergeCell ref="I146:I147"/>
    <mergeCell ref="J146:J147"/>
    <mergeCell ref="C134:C135"/>
    <mergeCell ref="D134:D135"/>
    <mergeCell ref="E134:E135"/>
    <mergeCell ref="F134:F135"/>
    <mergeCell ref="G134:G135"/>
    <mergeCell ref="B131:B132"/>
    <mergeCell ref="C131:C132"/>
    <mergeCell ref="D131:D132"/>
    <mergeCell ref="B146:B147"/>
    <mergeCell ref="C146:C147"/>
    <mergeCell ref="D146:D147"/>
    <mergeCell ref="G137:G144"/>
    <mergeCell ref="C114:C115"/>
    <mergeCell ref="C117:C118"/>
    <mergeCell ref="D117:D118"/>
    <mergeCell ref="E117:E118"/>
    <mergeCell ref="F114:F115"/>
    <mergeCell ref="G114:G115"/>
    <mergeCell ref="G117:G118"/>
    <mergeCell ref="E131:E132"/>
    <mergeCell ref="F131:F132"/>
    <mergeCell ref="M2:N2"/>
    <mergeCell ref="O2:P2"/>
    <mergeCell ref="K146:K147"/>
    <mergeCell ref="B114:B115"/>
    <mergeCell ref="B134:B135"/>
    <mergeCell ref="B137:B144"/>
    <mergeCell ref="C137:C144"/>
    <mergeCell ref="D137:D144"/>
    <mergeCell ref="E137:E144"/>
    <mergeCell ref="F137:F144"/>
    <mergeCell ref="Q2:R2"/>
    <mergeCell ref="S2:T2"/>
    <mergeCell ref="A1:T1"/>
    <mergeCell ref="A2:A3"/>
    <mergeCell ref="B2:G2"/>
    <mergeCell ref="H2:H3"/>
    <mergeCell ref="I2:I3"/>
    <mergeCell ref="J2:J3"/>
    <mergeCell ref="K2:K3"/>
    <mergeCell ref="L2:L3"/>
    <mergeCell ref="B58:B59"/>
    <mergeCell ref="F95:F100"/>
    <mergeCell ref="G95:G100"/>
    <mergeCell ref="F92:F93"/>
    <mergeCell ref="G92:G93"/>
    <mergeCell ref="D104:D106"/>
    <mergeCell ref="E104:E106"/>
    <mergeCell ref="F104:F106"/>
    <mergeCell ref="C104:C106"/>
    <mergeCell ref="D92:D93"/>
    <mergeCell ref="B63:B67"/>
    <mergeCell ref="C63:C67"/>
    <mergeCell ref="D63:D67"/>
    <mergeCell ref="E63:E67"/>
    <mergeCell ref="F63:F67"/>
    <mergeCell ref="B104:B106"/>
    <mergeCell ref="F83:F88"/>
    <mergeCell ref="C92:C93"/>
    <mergeCell ref="E92:E93"/>
    <mergeCell ref="D76:D77"/>
    <mergeCell ref="E76:E77"/>
    <mergeCell ref="F76:F77"/>
    <mergeCell ref="C58:C59"/>
    <mergeCell ref="D58:D59"/>
    <mergeCell ref="E58:E59"/>
    <mergeCell ref="F58:F59"/>
    <mergeCell ref="G6:G8"/>
    <mergeCell ref="C83:C88"/>
    <mergeCell ref="D83:D88"/>
    <mergeCell ref="E83:E88"/>
    <mergeCell ref="B117:B118"/>
    <mergeCell ref="D114:D115"/>
    <mergeCell ref="E114:E115"/>
    <mergeCell ref="G58:G59"/>
    <mergeCell ref="G76:G77"/>
    <mergeCell ref="G63:G67"/>
    <mergeCell ref="C76:C77"/>
    <mergeCell ref="G31:G38"/>
    <mergeCell ref="B92:B93"/>
    <mergeCell ref="B76:B77"/>
    <mergeCell ref="B83:B88"/>
    <mergeCell ref="B6:B8"/>
    <mergeCell ref="C6:C8"/>
    <mergeCell ref="D6:D8"/>
    <mergeCell ref="E6:E8"/>
    <mergeCell ref="F6:F8"/>
    <mergeCell ref="I6:I8"/>
    <mergeCell ref="J6:J8"/>
    <mergeCell ref="B95:B100"/>
    <mergeCell ref="B19:B23"/>
    <mergeCell ref="C19:C23"/>
    <mergeCell ref="D19:D23"/>
    <mergeCell ref="E19:E23"/>
    <mergeCell ref="F19:F23"/>
    <mergeCell ref="I76:I77"/>
    <mergeCell ref="J76:J77"/>
  </mergeCells>
  <pageMargins left="0.7" right="0.7" top="0.78740157499999996" bottom="0.78740157499999996" header="0.3" footer="0.3"/>
  <pageSetup paperSize="8"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35A2-94F1-4C66-A021-05433A56288C}">
  <dimension ref="A1:T58"/>
  <sheetViews>
    <sheetView topLeftCell="B37" workbookViewId="0">
      <selection activeCell="C8" sqref="C8"/>
    </sheetView>
  </sheetViews>
  <sheetFormatPr defaultRowHeight="15" x14ac:dyDescent="0.25"/>
  <cols>
    <col min="1" max="1" width="8.7109375" hidden="1" customWidth="1"/>
    <col min="3" max="3" width="26.42578125" customWidth="1"/>
    <col min="4" max="4" width="21.5703125" customWidth="1"/>
    <col min="5" max="5" width="5.7109375" customWidth="1"/>
    <col min="6" max="6" width="23.42578125" customWidth="1"/>
    <col min="7" max="7" width="5.5703125" customWidth="1"/>
    <col min="8" max="8" width="6.5703125" customWidth="1"/>
    <col min="10" max="10" width="21.5703125" customWidth="1"/>
    <col min="11" max="11" width="19.7109375" bestFit="1" customWidth="1"/>
  </cols>
  <sheetData>
    <row r="1" spans="1:20" ht="19.5" thickBot="1" x14ac:dyDescent="0.35">
      <c r="A1" s="412" t="s">
        <v>48</v>
      </c>
      <c r="B1" s="413"/>
      <c r="C1" s="413"/>
      <c r="D1" s="413"/>
      <c r="E1" s="413"/>
      <c r="F1" s="413"/>
      <c r="G1" s="413"/>
      <c r="H1" s="413"/>
      <c r="I1" s="413"/>
      <c r="J1" s="413"/>
      <c r="K1" s="413"/>
      <c r="L1" s="413"/>
      <c r="M1" s="413"/>
      <c r="N1" s="413"/>
      <c r="O1" s="413"/>
      <c r="P1" s="413"/>
      <c r="Q1" s="413"/>
      <c r="R1" s="413"/>
      <c r="S1" s="413"/>
      <c r="T1" s="414"/>
    </row>
    <row r="2" spans="1:20" ht="43.15" customHeight="1" thickBot="1" x14ac:dyDescent="0.3">
      <c r="A2" s="415" t="s">
        <v>49</v>
      </c>
      <c r="B2" s="415" t="s">
        <v>0</v>
      </c>
      <c r="C2" s="418" t="s">
        <v>50</v>
      </c>
      <c r="D2" s="419"/>
      <c r="E2" s="420"/>
      <c r="F2" s="421" t="s">
        <v>2</v>
      </c>
      <c r="G2" s="424" t="s">
        <v>26</v>
      </c>
      <c r="H2" s="427" t="s">
        <v>3</v>
      </c>
      <c r="I2" s="430" t="s">
        <v>4</v>
      </c>
      <c r="J2" s="433" t="s">
        <v>5</v>
      </c>
      <c r="K2" s="436" t="s">
        <v>51</v>
      </c>
      <c r="L2" s="437"/>
      <c r="M2" s="403" t="s">
        <v>24</v>
      </c>
      <c r="N2" s="404"/>
      <c r="O2" s="405" t="s">
        <v>52</v>
      </c>
      <c r="P2" s="406"/>
      <c r="Q2" s="406"/>
      <c r="R2" s="407"/>
      <c r="S2" s="403" t="s">
        <v>6</v>
      </c>
      <c r="T2" s="404"/>
    </row>
    <row r="3" spans="1:20" ht="15.75" customHeight="1" thickBot="1" x14ac:dyDescent="0.3">
      <c r="A3" s="416"/>
      <c r="B3" s="416"/>
      <c r="C3" s="438" t="s">
        <v>53</v>
      </c>
      <c r="D3" s="440" t="s">
        <v>54</v>
      </c>
      <c r="E3" s="442" t="s">
        <v>55</v>
      </c>
      <c r="F3" s="422"/>
      <c r="G3" s="425"/>
      <c r="H3" s="428"/>
      <c r="I3" s="431"/>
      <c r="J3" s="434"/>
      <c r="K3" s="444" t="s">
        <v>56</v>
      </c>
      <c r="L3" s="444" t="s">
        <v>57</v>
      </c>
      <c r="M3" s="408" t="s">
        <v>13</v>
      </c>
      <c r="N3" s="410" t="s">
        <v>14</v>
      </c>
      <c r="O3" s="446" t="s">
        <v>27</v>
      </c>
      <c r="P3" s="447"/>
      <c r="Q3" s="447"/>
      <c r="R3" s="448"/>
      <c r="S3" s="408" t="s">
        <v>58</v>
      </c>
      <c r="T3" s="410" t="s">
        <v>16</v>
      </c>
    </row>
    <row r="4" spans="1:20" ht="100.15" customHeight="1" thickBot="1" x14ac:dyDescent="0.3">
      <c r="A4" s="417"/>
      <c r="B4" s="417"/>
      <c r="C4" s="439"/>
      <c r="D4" s="441"/>
      <c r="E4" s="443"/>
      <c r="F4" s="423"/>
      <c r="G4" s="426"/>
      <c r="H4" s="429"/>
      <c r="I4" s="432"/>
      <c r="J4" s="435"/>
      <c r="K4" s="445"/>
      <c r="L4" s="445"/>
      <c r="M4" s="409"/>
      <c r="N4" s="411"/>
      <c r="O4" s="11" t="s">
        <v>32</v>
      </c>
      <c r="P4" s="12" t="s">
        <v>33</v>
      </c>
      <c r="Q4" s="13" t="s">
        <v>34</v>
      </c>
      <c r="R4" s="14" t="s">
        <v>59</v>
      </c>
      <c r="S4" s="409"/>
      <c r="T4" s="411"/>
    </row>
    <row r="5" spans="1:20" ht="15" customHeight="1" thickBot="1" x14ac:dyDescent="0.3">
      <c r="A5" s="2">
        <v>1</v>
      </c>
      <c r="B5" s="1"/>
      <c r="C5" s="42"/>
      <c r="D5" s="45"/>
      <c r="E5" s="48"/>
      <c r="F5" s="36"/>
      <c r="G5" s="38"/>
      <c r="H5" s="38"/>
      <c r="I5" s="36"/>
      <c r="J5" s="9"/>
      <c r="K5" s="39"/>
      <c r="L5" s="40"/>
      <c r="M5" s="41"/>
      <c r="N5" s="37"/>
      <c r="O5" s="6"/>
      <c r="P5" s="8"/>
      <c r="Q5" s="8"/>
      <c r="R5" s="7"/>
      <c r="S5" s="6"/>
      <c r="T5" s="7"/>
    </row>
    <row r="6" spans="1:20" ht="15.4" customHeight="1" thickBot="1" x14ac:dyDescent="0.3">
      <c r="A6" s="2">
        <v>1</v>
      </c>
      <c r="B6" s="1"/>
      <c r="C6" s="43"/>
      <c r="D6" s="46"/>
      <c r="E6" s="49"/>
      <c r="F6" s="36"/>
      <c r="G6" s="38"/>
      <c r="H6" s="38"/>
      <c r="I6" s="36"/>
      <c r="J6" s="9"/>
      <c r="K6" s="39"/>
      <c r="L6" s="40"/>
      <c r="M6" s="41"/>
      <c r="N6" s="37"/>
      <c r="O6" s="6"/>
      <c r="P6" s="8"/>
      <c r="Q6" s="8"/>
      <c r="R6" s="7"/>
      <c r="S6" s="6"/>
      <c r="T6" s="7"/>
    </row>
    <row r="7" spans="1:20" ht="15" customHeight="1" thickBot="1" x14ac:dyDescent="0.3">
      <c r="A7" s="2">
        <v>1</v>
      </c>
      <c r="B7" s="1"/>
      <c r="C7" s="43"/>
      <c r="D7" s="46"/>
      <c r="E7" s="49"/>
      <c r="F7" s="36"/>
      <c r="G7" s="38"/>
      <c r="H7" s="38"/>
      <c r="I7" s="36"/>
      <c r="J7" s="9"/>
      <c r="K7" s="39"/>
      <c r="L7" s="40"/>
      <c r="M7" s="41"/>
      <c r="N7" s="37"/>
      <c r="O7" s="6"/>
      <c r="P7" s="8"/>
      <c r="Q7" s="8"/>
      <c r="R7" s="7"/>
      <c r="S7" s="6"/>
      <c r="T7" s="7"/>
    </row>
    <row r="8" spans="1:20" ht="14.65" customHeight="1" x14ac:dyDescent="0.25">
      <c r="A8" s="2">
        <v>1</v>
      </c>
      <c r="B8" s="1"/>
      <c r="C8" s="44"/>
      <c r="D8" s="47"/>
      <c r="E8" s="50"/>
      <c r="F8" s="36"/>
      <c r="G8" s="38"/>
      <c r="H8" s="38"/>
      <c r="I8" s="36"/>
      <c r="J8" s="9"/>
      <c r="K8" s="39"/>
      <c r="L8" s="40"/>
      <c r="M8" s="41"/>
      <c r="N8" s="37"/>
      <c r="O8" s="6"/>
      <c r="P8" s="8"/>
      <c r="Q8" s="8"/>
      <c r="R8" s="7"/>
      <c r="S8" s="6"/>
      <c r="T8" s="7"/>
    </row>
    <row r="9" spans="1:20" x14ac:dyDescent="0.25">
      <c r="A9" s="2"/>
      <c r="T9" s="2"/>
    </row>
    <row r="10" spans="1:20" x14ac:dyDescent="0.25">
      <c r="A10" s="2"/>
      <c r="T10" s="2"/>
    </row>
    <row r="11" spans="1:20" x14ac:dyDescent="0.25">
      <c r="A11" s="2"/>
      <c r="T11" s="2"/>
    </row>
    <row r="12" spans="1:20" x14ac:dyDescent="0.25">
      <c r="A12" s="2"/>
      <c r="T12" s="2"/>
    </row>
    <row r="13" spans="1:20" x14ac:dyDescent="0.25">
      <c r="A13" s="2" t="s">
        <v>60</v>
      </c>
      <c r="T13" s="2"/>
    </row>
    <row r="14" spans="1:20" x14ac:dyDescent="0.25">
      <c r="A14" s="2"/>
      <c r="T14" s="2"/>
    </row>
    <row r="15" spans="1:20" x14ac:dyDescent="0.25">
      <c r="A15" s="2"/>
      <c r="T15" s="2"/>
    </row>
    <row r="16" spans="1:20" x14ac:dyDescent="0.25">
      <c r="A16" s="2"/>
      <c r="T16" s="2"/>
    </row>
    <row r="17" spans="1:20" x14ac:dyDescent="0.25">
      <c r="A17" s="2"/>
      <c r="T17" s="2"/>
    </row>
    <row r="18" spans="1:20" x14ac:dyDescent="0.25">
      <c r="A18" s="2"/>
      <c r="T18" s="2"/>
    </row>
    <row r="19" spans="1:20" x14ac:dyDescent="0.25">
      <c r="A19" s="2"/>
      <c r="T19" s="2"/>
    </row>
    <row r="20" spans="1:20" x14ac:dyDescent="0.25">
      <c r="A20" s="2"/>
      <c r="T20" s="2"/>
    </row>
    <row r="21" spans="1:20" x14ac:dyDescent="0.25">
      <c r="A21" s="3" t="s">
        <v>63</v>
      </c>
      <c r="T21" s="2"/>
    </row>
    <row r="22" spans="1:20" x14ac:dyDescent="0.25">
      <c r="A22" s="3" t="s">
        <v>42</v>
      </c>
      <c r="T22" s="2"/>
    </row>
    <row r="23" spans="1:20" x14ac:dyDescent="0.25">
      <c r="A23" s="3"/>
      <c r="T23" s="2"/>
    </row>
    <row r="24" spans="1:20" x14ac:dyDescent="0.25">
      <c r="A24" s="3"/>
      <c r="T24" s="2"/>
    </row>
    <row r="25" spans="1:20" x14ac:dyDescent="0.25">
      <c r="A25" s="3"/>
      <c r="T25" s="2"/>
    </row>
    <row r="26" spans="1:20" x14ac:dyDescent="0.25">
      <c r="A26" s="3"/>
      <c r="T26" s="2"/>
    </row>
    <row r="27" spans="1:20" x14ac:dyDescent="0.25">
      <c r="A27" s="3"/>
      <c r="T27" s="2"/>
    </row>
    <row r="28" spans="1:20" x14ac:dyDescent="0.25">
      <c r="A28" s="3"/>
      <c r="T28" s="2"/>
    </row>
    <row r="29" spans="1:20" x14ac:dyDescent="0.25">
      <c r="A29" s="3"/>
      <c r="B29" s="2"/>
      <c r="C29" s="2"/>
      <c r="D29" s="2"/>
      <c r="E29" s="2"/>
      <c r="F29" s="2"/>
      <c r="G29" s="2"/>
      <c r="H29" s="2"/>
      <c r="I29" s="2"/>
      <c r="J29" s="2"/>
      <c r="K29" s="5"/>
      <c r="L29" s="5"/>
      <c r="M29" s="2"/>
      <c r="N29" s="2"/>
      <c r="O29" s="2"/>
      <c r="P29" s="2"/>
      <c r="Q29" s="2"/>
      <c r="R29" s="2"/>
      <c r="S29" s="2"/>
      <c r="T29" s="2"/>
    </row>
    <row r="30" spans="1:20" x14ac:dyDescent="0.25">
      <c r="A30" s="3"/>
      <c r="B30" s="2" t="s">
        <v>21</v>
      </c>
      <c r="C30" s="2"/>
      <c r="D30" s="2"/>
      <c r="E30" s="2"/>
      <c r="F30" s="2"/>
      <c r="G30" s="2"/>
      <c r="H30" s="2"/>
      <c r="I30" s="2"/>
      <c r="J30" s="2"/>
      <c r="K30" s="5"/>
      <c r="L30" s="5"/>
      <c r="M30" s="2"/>
      <c r="N30" s="2"/>
      <c r="O30" s="2"/>
      <c r="P30" s="2"/>
      <c r="Q30" s="2"/>
      <c r="R30" s="2"/>
      <c r="S30" s="2"/>
      <c r="T30" s="2"/>
    </row>
    <row r="31" spans="1:20" x14ac:dyDescent="0.25">
      <c r="A31" s="2"/>
      <c r="B31" s="2"/>
      <c r="C31" s="2"/>
      <c r="D31" s="2"/>
      <c r="E31" s="2"/>
      <c r="F31" s="2"/>
      <c r="G31" s="2"/>
      <c r="H31" s="2"/>
      <c r="I31" s="2"/>
      <c r="J31" s="2"/>
      <c r="K31" s="5"/>
      <c r="L31" s="5"/>
      <c r="M31" s="2"/>
      <c r="N31" s="2"/>
      <c r="O31" s="2"/>
      <c r="P31" s="2"/>
      <c r="Q31" s="2"/>
      <c r="R31" s="2"/>
      <c r="S31" s="2"/>
      <c r="T31" s="2"/>
    </row>
    <row r="32" spans="1:20" x14ac:dyDescent="0.25">
      <c r="A32" s="2"/>
      <c r="B32" s="2"/>
      <c r="C32" s="2"/>
      <c r="D32" s="2"/>
      <c r="E32" s="2"/>
      <c r="F32" s="2"/>
      <c r="G32" s="2"/>
      <c r="H32" s="2"/>
      <c r="I32" s="2"/>
      <c r="J32" s="2"/>
      <c r="K32" s="5"/>
      <c r="L32" s="5"/>
      <c r="M32" s="2"/>
      <c r="N32" s="2"/>
      <c r="O32" s="2"/>
      <c r="P32" s="2"/>
      <c r="Q32" s="2"/>
      <c r="R32" s="2"/>
      <c r="S32" s="2"/>
      <c r="T32" s="2"/>
    </row>
    <row r="33" spans="1:20" x14ac:dyDescent="0.25">
      <c r="A33" s="2"/>
      <c r="B33" s="2"/>
      <c r="C33" s="2"/>
      <c r="D33" s="2"/>
      <c r="E33" s="2"/>
      <c r="F33" s="2"/>
      <c r="G33" s="2"/>
      <c r="H33" s="2"/>
      <c r="I33" s="2"/>
      <c r="J33" s="2"/>
      <c r="K33" s="5"/>
      <c r="L33" s="5"/>
      <c r="M33" s="2"/>
      <c r="N33" s="2"/>
      <c r="O33" s="2"/>
      <c r="P33" s="2"/>
      <c r="Q33" s="2"/>
      <c r="R33" s="2"/>
      <c r="S33" s="2"/>
      <c r="T33" s="2"/>
    </row>
    <row r="34" spans="1:20" x14ac:dyDescent="0.25">
      <c r="A34" s="2"/>
      <c r="B34" s="2" t="s">
        <v>61</v>
      </c>
      <c r="C34" s="2"/>
      <c r="D34" s="2"/>
      <c r="E34" s="2"/>
      <c r="F34" s="2"/>
      <c r="G34" s="2"/>
      <c r="H34" s="2"/>
      <c r="I34" s="2"/>
      <c r="J34" s="2"/>
      <c r="K34" s="5"/>
      <c r="L34" s="5"/>
      <c r="M34" s="2"/>
      <c r="N34" s="2"/>
      <c r="O34" s="2"/>
      <c r="P34" s="2"/>
      <c r="Q34" s="2"/>
      <c r="R34" s="2"/>
      <c r="S34" s="2"/>
      <c r="T34" s="2"/>
    </row>
    <row r="35" spans="1:20" x14ac:dyDescent="0.25">
      <c r="A35" s="2"/>
      <c r="B35" s="2" t="s">
        <v>62</v>
      </c>
      <c r="C35" s="2"/>
      <c r="D35" s="2"/>
      <c r="E35" s="2"/>
      <c r="F35" s="2"/>
      <c r="G35" s="2"/>
      <c r="H35" s="2"/>
      <c r="I35" s="2"/>
      <c r="J35" s="2"/>
      <c r="K35" s="5"/>
      <c r="L35" s="5"/>
      <c r="M35" s="2"/>
      <c r="N35" s="2"/>
      <c r="O35" s="2"/>
      <c r="P35" s="2"/>
      <c r="Q35" s="2"/>
      <c r="R35" s="2"/>
      <c r="S35" s="2"/>
      <c r="T35" s="2"/>
    </row>
    <row r="36" spans="1:20" x14ac:dyDescent="0.25">
      <c r="A36" s="2"/>
      <c r="B36" s="2" t="s">
        <v>22</v>
      </c>
      <c r="C36" s="2"/>
      <c r="D36" s="2"/>
      <c r="E36" s="2"/>
      <c r="F36" s="2"/>
      <c r="G36" s="2"/>
      <c r="H36" s="2"/>
      <c r="I36" s="2"/>
      <c r="J36" s="2"/>
      <c r="K36" s="5"/>
      <c r="L36" s="5"/>
      <c r="M36" s="2"/>
      <c r="N36" s="2"/>
      <c r="O36" s="2"/>
      <c r="P36" s="2"/>
      <c r="Q36" s="2"/>
      <c r="R36" s="2"/>
      <c r="S36" s="2"/>
      <c r="T36" s="2"/>
    </row>
    <row r="37" spans="1:20" x14ac:dyDescent="0.25">
      <c r="A37" s="2"/>
      <c r="B37" s="2" t="s">
        <v>23</v>
      </c>
      <c r="C37" s="2"/>
      <c r="D37" s="2"/>
      <c r="E37" s="2"/>
      <c r="F37" s="2"/>
      <c r="G37" s="2"/>
      <c r="H37" s="2"/>
      <c r="I37" s="2"/>
      <c r="J37" s="2"/>
      <c r="K37" s="5"/>
      <c r="L37" s="5"/>
      <c r="M37" s="2"/>
      <c r="N37" s="2"/>
      <c r="O37" s="2"/>
      <c r="P37" s="2"/>
      <c r="Q37" s="2"/>
      <c r="R37" s="2"/>
      <c r="S37" s="2"/>
      <c r="T37" s="2"/>
    </row>
    <row r="38" spans="1:20" x14ac:dyDescent="0.25">
      <c r="A38" s="2"/>
      <c r="B38" s="2"/>
      <c r="C38" s="2"/>
      <c r="D38" s="2"/>
      <c r="E38" s="2"/>
      <c r="F38" s="2"/>
      <c r="G38" s="2"/>
      <c r="H38" s="2"/>
      <c r="I38" s="2"/>
      <c r="J38" s="2"/>
      <c r="K38" s="5"/>
      <c r="L38" s="5"/>
      <c r="M38" s="2"/>
      <c r="N38" s="2"/>
      <c r="O38" s="2"/>
      <c r="P38" s="2"/>
      <c r="Q38" s="2"/>
      <c r="R38" s="2"/>
      <c r="S38" s="2"/>
      <c r="T38" s="2"/>
    </row>
    <row r="39" spans="1:20" x14ac:dyDescent="0.25">
      <c r="A39" s="2"/>
      <c r="B39" s="2" t="s">
        <v>35</v>
      </c>
      <c r="C39" s="2"/>
      <c r="D39" s="2"/>
      <c r="E39" s="2"/>
      <c r="F39" s="2"/>
      <c r="G39" s="2"/>
      <c r="H39" s="2"/>
      <c r="I39" s="2"/>
      <c r="J39" s="2"/>
      <c r="K39" s="5"/>
      <c r="L39" s="5"/>
      <c r="M39" s="2"/>
      <c r="N39" s="2"/>
      <c r="O39" s="2"/>
      <c r="P39" s="2"/>
      <c r="Q39" s="2"/>
      <c r="R39" s="2"/>
      <c r="S39" s="2"/>
      <c r="T39" s="2"/>
    </row>
    <row r="40" spans="1:20" x14ac:dyDescent="0.25">
      <c r="B40" s="2"/>
      <c r="C40" s="2"/>
      <c r="D40" s="2"/>
      <c r="E40" s="2"/>
      <c r="F40" s="2"/>
      <c r="G40" s="2"/>
      <c r="H40" s="2"/>
      <c r="I40" s="2"/>
      <c r="J40" s="2"/>
      <c r="K40" s="5"/>
      <c r="L40" s="5"/>
      <c r="M40" s="2"/>
      <c r="N40" s="2"/>
      <c r="O40" s="2"/>
      <c r="P40" s="2"/>
      <c r="Q40" s="2"/>
      <c r="R40" s="2"/>
      <c r="S40" s="2"/>
    </row>
    <row r="41" spans="1:20" x14ac:dyDescent="0.25">
      <c r="B41" s="4" t="s">
        <v>64</v>
      </c>
      <c r="C41" s="4"/>
      <c r="D41" s="4"/>
      <c r="E41" s="4"/>
      <c r="F41" s="4"/>
      <c r="G41" s="4"/>
      <c r="H41" s="4"/>
      <c r="I41" s="4"/>
      <c r="J41" s="4"/>
      <c r="K41" s="10"/>
      <c r="L41" s="10"/>
      <c r="M41" s="2"/>
      <c r="N41" s="2"/>
      <c r="O41" s="2"/>
      <c r="P41" s="2"/>
      <c r="Q41" s="2"/>
      <c r="R41" s="2"/>
      <c r="S41" s="2"/>
    </row>
    <row r="42" spans="1:20" x14ac:dyDescent="0.25">
      <c r="B42" s="4" t="s">
        <v>36</v>
      </c>
      <c r="C42" s="4"/>
      <c r="D42" s="4"/>
      <c r="E42" s="4"/>
      <c r="F42" s="4"/>
      <c r="G42" s="4"/>
      <c r="H42" s="4"/>
      <c r="I42" s="4"/>
      <c r="J42" s="4"/>
      <c r="K42" s="10"/>
      <c r="L42" s="10"/>
      <c r="M42" s="2"/>
      <c r="N42" s="2"/>
      <c r="O42" s="2"/>
      <c r="P42" s="2"/>
      <c r="Q42" s="2"/>
      <c r="R42" s="2"/>
      <c r="S42" s="2"/>
    </row>
    <row r="43" spans="1:20" x14ac:dyDescent="0.25">
      <c r="B43" s="4" t="s">
        <v>37</v>
      </c>
      <c r="C43" s="4"/>
      <c r="D43" s="4"/>
      <c r="E43" s="4"/>
      <c r="F43" s="4"/>
      <c r="G43" s="4"/>
      <c r="H43" s="4"/>
      <c r="I43" s="4"/>
      <c r="J43" s="4"/>
      <c r="K43" s="10"/>
      <c r="L43" s="10"/>
      <c r="M43" s="2"/>
      <c r="N43" s="2"/>
      <c r="O43" s="2"/>
      <c r="P43" s="2"/>
      <c r="Q43" s="2"/>
      <c r="R43" s="2"/>
      <c r="S43" s="2"/>
    </row>
    <row r="44" spans="1:20" x14ac:dyDescent="0.25">
      <c r="B44" s="4" t="s">
        <v>38</v>
      </c>
      <c r="C44" s="4"/>
      <c r="D44" s="4"/>
      <c r="E44" s="4"/>
      <c r="F44" s="4"/>
      <c r="G44" s="4"/>
      <c r="H44" s="4"/>
      <c r="I44" s="4"/>
      <c r="J44" s="4"/>
      <c r="K44" s="10"/>
      <c r="L44" s="10"/>
      <c r="M44" s="2"/>
      <c r="N44" s="2"/>
      <c r="O44" s="2"/>
      <c r="P44" s="2"/>
      <c r="Q44" s="2"/>
      <c r="R44" s="2"/>
      <c r="S44" s="2"/>
    </row>
    <row r="45" spans="1:20" x14ac:dyDescent="0.25">
      <c r="B45" s="4" t="s">
        <v>39</v>
      </c>
      <c r="C45" s="4"/>
      <c r="D45" s="4"/>
      <c r="E45" s="4"/>
      <c r="F45" s="4"/>
      <c r="G45" s="4"/>
      <c r="H45" s="4"/>
      <c r="I45" s="4"/>
      <c r="J45" s="4"/>
      <c r="K45" s="10"/>
      <c r="L45" s="10"/>
      <c r="M45" s="2"/>
      <c r="N45" s="2"/>
      <c r="O45" s="2"/>
      <c r="P45" s="2"/>
      <c r="Q45" s="2"/>
      <c r="R45" s="2"/>
      <c r="S45" s="2"/>
    </row>
    <row r="46" spans="1:20" x14ac:dyDescent="0.25">
      <c r="B46" s="4" t="s">
        <v>40</v>
      </c>
      <c r="C46" s="4"/>
      <c r="D46" s="4"/>
      <c r="E46" s="4"/>
      <c r="F46" s="4"/>
      <c r="G46" s="4"/>
      <c r="H46" s="4"/>
      <c r="I46" s="4"/>
      <c r="J46" s="4"/>
      <c r="K46" s="10"/>
      <c r="L46" s="10"/>
      <c r="M46" s="2"/>
      <c r="N46" s="2"/>
      <c r="O46" s="2"/>
      <c r="P46" s="2"/>
      <c r="Q46" s="2"/>
      <c r="R46" s="2"/>
      <c r="S46" s="2"/>
    </row>
    <row r="47" spans="1:20" x14ac:dyDescent="0.25">
      <c r="B47" s="4" t="s">
        <v>41</v>
      </c>
      <c r="C47" s="4"/>
      <c r="D47" s="4"/>
      <c r="E47" s="4"/>
      <c r="F47" s="4"/>
      <c r="G47" s="4"/>
      <c r="H47" s="4"/>
      <c r="I47" s="4"/>
      <c r="J47" s="4"/>
      <c r="K47" s="10"/>
      <c r="L47" s="10"/>
      <c r="M47" s="2"/>
      <c r="N47" s="2"/>
      <c r="O47" s="2"/>
      <c r="P47" s="2"/>
      <c r="Q47" s="2"/>
      <c r="R47" s="2"/>
      <c r="S47" s="2"/>
    </row>
    <row r="48" spans="1:20" x14ac:dyDescent="0.25">
      <c r="B48" s="4"/>
      <c r="C48" s="4"/>
      <c r="D48" s="4"/>
      <c r="E48" s="4"/>
      <c r="F48" s="4"/>
      <c r="G48" s="4"/>
      <c r="H48" s="4"/>
      <c r="I48" s="4"/>
      <c r="J48" s="4"/>
      <c r="K48" s="10"/>
      <c r="L48" s="10"/>
      <c r="M48" s="2"/>
      <c r="N48" s="2"/>
      <c r="O48" s="2"/>
      <c r="P48" s="2"/>
      <c r="Q48" s="2"/>
      <c r="R48" s="2"/>
      <c r="S48" s="2"/>
    </row>
    <row r="49" spans="2:19" x14ac:dyDescent="0.25">
      <c r="B49" s="4" t="s">
        <v>65</v>
      </c>
      <c r="C49" s="4"/>
      <c r="D49" s="4"/>
      <c r="E49" s="4"/>
      <c r="F49" s="4"/>
      <c r="G49" s="4"/>
      <c r="H49" s="4"/>
      <c r="I49" s="4"/>
      <c r="J49" s="4"/>
      <c r="K49" s="10"/>
      <c r="L49" s="10"/>
      <c r="M49" s="2"/>
      <c r="N49" s="2"/>
      <c r="O49" s="2"/>
      <c r="P49" s="2"/>
      <c r="Q49" s="2"/>
      <c r="R49" s="2"/>
      <c r="S49" s="2"/>
    </row>
    <row r="50" spans="2:19" x14ac:dyDescent="0.25">
      <c r="B50" s="4" t="s">
        <v>42</v>
      </c>
      <c r="C50" s="4"/>
      <c r="D50" s="4"/>
      <c r="E50" s="4"/>
      <c r="F50" s="4"/>
      <c r="G50" s="4"/>
      <c r="H50" s="4"/>
      <c r="I50" s="4"/>
      <c r="J50" s="4"/>
      <c r="K50" s="10"/>
      <c r="L50" s="10"/>
      <c r="M50" s="2"/>
      <c r="N50" s="2"/>
      <c r="O50" s="2"/>
      <c r="P50" s="2"/>
      <c r="Q50" s="2"/>
      <c r="R50" s="2"/>
      <c r="S50" s="2"/>
    </row>
    <row r="51" spans="2:19" x14ac:dyDescent="0.25">
      <c r="B51" s="4"/>
      <c r="C51" s="4"/>
      <c r="D51" s="4"/>
      <c r="E51" s="4"/>
      <c r="F51" s="4"/>
      <c r="G51" s="4"/>
      <c r="H51" s="4"/>
      <c r="I51" s="4"/>
      <c r="J51" s="4"/>
      <c r="K51" s="10"/>
      <c r="L51" s="10"/>
      <c r="M51" s="2"/>
      <c r="N51" s="2"/>
      <c r="O51" s="2"/>
      <c r="P51" s="2"/>
      <c r="Q51" s="2"/>
      <c r="R51" s="2"/>
      <c r="S51" s="2"/>
    </row>
    <row r="52" spans="2:19" x14ac:dyDescent="0.25">
      <c r="B52" s="4" t="s">
        <v>43</v>
      </c>
      <c r="C52" s="4"/>
      <c r="D52" s="4"/>
      <c r="E52" s="4"/>
      <c r="F52" s="4"/>
      <c r="G52" s="4"/>
      <c r="H52" s="4"/>
      <c r="I52" s="4"/>
      <c r="J52" s="4"/>
      <c r="K52" s="10"/>
      <c r="L52" s="10"/>
      <c r="M52" s="2"/>
      <c r="N52" s="2"/>
      <c r="O52" s="2"/>
      <c r="P52" s="2"/>
      <c r="Q52" s="2"/>
      <c r="R52" s="2"/>
      <c r="S52" s="2"/>
    </row>
    <row r="53" spans="2:19" x14ac:dyDescent="0.25">
      <c r="B53" s="4" t="s">
        <v>44</v>
      </c>
      <c r="C53" s="4"/>
      <c r="D53" s="4"/>
      <c r="E53" s="4"/>
      <c r="F53" s="4"/>
      <c r="G53" s="4"/>
      <c r="H53" s="4"/>
      <c r="I53" s="4"/>
      <c r="J53" s="4"/>
      <c r="K53" s="10"/>
      <c r="L53" s="10"/>
      <c r="M53" s="2"/>
      <c r="N53" s="2"/>
      <c r="O53" s="2"/>
      <c r="P53" s="2"/>
      <c r="Q53" s="2"/>
      <c r="R53" s="2"/>
      <c r="S53" s="2"/>
    </row>
    <row r="54" spans="2:19" x14ac:dyDescent="0.25">
      <c r="B54" s="2"/>
      <c r="C54" s="2"/>
      <c r="D54" s="2"/>
      <c r="E54" s="2"/>
      <c r="F54" s="2"/>
      <c r="G54" s="2"/>
      <c r="H54" s="2"/>
      <c r="I54" s="2"/>
      <c r="J54" s="2"/>
      <c r="K54" s="5"/>
      <c r="L54" s="5"/>
      <c r="M54" s="2"/>
      <c r="N54" s="2"/>
      <c r="O54" s="2"/>
      <c r="P54" s="2"/>
      <c r="Q54" s="2"/>
      <c r="R54" s="2"/>
      <c r="S54" s="2"/>
    </row>
    <row r="55" spans="2:19" x14ac:dyDescent="0.25">
      <c r="B55" s="2" t="s">
        <v>45</v>
      </c>
      <c r="C55" s="2"/>
      <c r="D55" s="2"/>
      <c r="E55" s="2"/>
      <c r="F55" s="2"/>
      <c r="G55" s="2"/>
      <c r="H55" s="2"/>
      <c r="I55" s="2"/>
      <c r="J55" s="2"/>
      <c r="K55" s="5"/>
      <c r="L55" s="5"/>
      <c r="M55" s="2"/>
      <c r="N55" s="2"/>
      <c r="O55" s="2"/>
      <c r="P55" s="2"/>
      <c r="Q55" s="2"/>
      <c r="R55" s="2"/>
      <c r="S55" s="2"/>
    </row>
    <row r="56" spans="2:19" x14ac:dyDescent="0.25">
      <c r="B56" s="2" t="s">
        <v>46</v>
      </c>
      <c r="C56" s="2"/>
      <c r="D56" s="2"/>
      <c r="E56" s="2"/>
      <c r="F56" s="2"/>
      <c r="G56" s="2"/>
      <c r="H56" s="2"/>
      <c r="I56" s="2"/>
      <c r="J56" s="2"/>
      <c r="K56" s="5"/>
      <c r="L56" s="5"/>
      <c r="M56" s="2"/>
      <c r="N56" s="2"/>
      <c r="O56" s="2"/>
      <c r="P56" s="2"/>
      <c r="Q56" s="2"/>
      <c r="R56" s="2"/>
      <c r="S56" s="2"/>
    </row>
    <row r="57" spans="2:19" x14ac:dyDescent="0.25">
      <c r="B57" s="2" t="s">
        <v>47</v>
      </c>
      <c r="C57" s="2"/>
      <c r="D57" s="2"/>
      <c r="E57" s="2"/>
      <c r="F57" s="2"/>
      <c r="G57" s="2"/>
      <c r="H57" s="2"/>
      <c r="I57" s="2"/>
      <c r="J57" s="2"/>
      <c r="K57" s="5"/>
      <c r="L57" s="5"/>
      <c r="M57" s="2"/>
      <c r="N57" s="2"/>
      <c r="O57" s="2"/>
      <c r="P57" s="2"/>
      <c r="Q57" s="2"/>
      <c r="R57" s="2"/>
      <c r="S57" s="2"/>
    </row>
    <row r="58" spans="2:19" x14ac:dyDescent="0.25">
      <c r="B58" s="2"/>
      <c r="C58" s="2"/>
      <c r="D58" s="2"/>
      <c r="E58" s="2"/>
      <c r="F58" s="2"/>
      <c r="G58" s="2"/>
      <c r="H58" s="2"/>
      <c r="I58" s="2"/>
      <c r="J58" s="2"/>
      <c r="K58" s="5"/>
      <c r="L58" s="5"/>
      <c r="M58" s="2"/>
      <c r="N58" s="2"/>
      <c r="O58" s="2"/>
      <c r="P58" s="2"/>
      <c r="Q58" s="2"/>
      <c r="R58" s="2"/>
      <c r="S58" s="2"/>
    </row>
  </sheetData>
  <mergeCells count="2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 ref="M2:N2"/>
    <mergeCell ref="O2:R2"/>
    <mergeCell ref="S2:T2"/>
    <mergeCell ref="M3:M4"/>
    <mergeCell ref="N3:N4"/>
    <mergeCell ref="S3:S4"/>
    <mergeCell ref="T3:T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ZŠ</vt:lpstr>
      <vt:lpstr>MŠ</vt:lpstr>
      <vt:lpstr>zájmové, neformální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Jan Hromádko</dc:creator>
  <cp:lastModifiedBy>Puršl František</cp:lastModifiedBy>
  <cp:lastPrinted>2024-06-11T06:40:31Z</cp:lastPrinted>
  <dcterms:created xsi:type="dcterms:W3CDTF">2021-10-15T07:53:51Z</dcterms:created>
  <dcterms:modified xsi:type="dcterms:W3CDTF">2025-08-01T09:12:54Z</dcterms:modified>
</cp:coreProperties>
</file>