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O:\apr\MAP III\Strategicky ramec\SR_19.4.2023_druha verze\"/>
    </mc:Choice>
  </mc:AlternateContent>
  <xr:revisionPtr revIDLastSave="0" documentId="13_ncr:1_{21C46212-7EA0-44F1-BE08-A367181A6CC0}" xr6:coauthVersionLast="47" xr6:coauthVersionMax="47" xr10:uidLastSave="{00000000-0000-0000-0000-000000000000}"/>
  <bookViews>
    <workbookView xWindow="-120" yWindow="-120" windowWidth="29040" windowHeight="15840" tabRatio="710" activeTab="1" xr2:uid="{00000000-000D-0000-FFFF-FFFF00000000}"/>
  </bookViews>
  <sheets>
    <sheet name="MŠ Cheb" sheetId="6" r:id="rId1"/>
    <sheet name="ZŠ Cheb" sheetId="7" r:id="rId2"/>
    <sheet name="zajm-neform-cel Cheb" sheetId="8" r:id="rId3"/>
    <sheet name="MŠ Aš" sheetId="13" r:id="rId4"/>
    <sheet name="ZŠ Aš" sheetId="14" r:id="rId5"/>
    <sheet name="zajm-neform-cel Aš" sheetId="11" r:id="rId6"/>
  </sheets>
  <definedNames>
    <definedName name="_xlnm.Print_Titles" localSheetId="4">'ZŠ Aš'!$1:$4</definedName>
    <definedName name="_xlnm.Print_Titles" localSheetId="1">'ZŠ Cheb'!$1:$4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8" i="8" l="1"/>
  <c r="M19" i="7"/>
  <c r="L7" i="8"/>
  <c r="M16" i="14"/>
  <c r="M15" i="14"/>
  <c r="M5" i="14"/>
  <c r="M4" i="13"/>
</calcChain>
</file>

<file path=xl/sharedStrings.xml><?xml version="1.0" encoding="utf-8"?>
<sst xmlns="http://schemas.openxmlformats.org/spreadsheetml/2006/main" count="724" uniqueCount="218">
  <si>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</si>
  <si>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</si>
  <si>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</si>
  <si>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</si>
  <si>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</si>
  <si>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</si>
  <si>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</si>
  <si>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</si>
  <si>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</si>
  <si>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</si>
  <si>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</si>
  <si>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</si>
  <si>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</si>
  <si>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</si>
  <si>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</si>
  <si>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</si>
  <si>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</si>
  <si>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</si>
  <si>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</si>
  <si>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</si>
  <si>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</si>
  <si>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</si>
  <si>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</si>
  <si>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</si>
  <si>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</si>
  <si>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</si>
  <si>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</si>
  <si>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</si>
  <si>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</si>
  <si>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</si>
  <si>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</si>
  <si>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</si>
  <si>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</si>
  <si>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</si>
  <si>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</si>
  <si>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</si>
  <si>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</si>
  <si>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</si>
  <si>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</si>
  <si>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</si>
  <si>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</si>
  <si>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</si>
  <si>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</si>
  <si>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</si>
  <si>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</si>
  <si>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Prioritizace -pořadí projektu</t>
  </si>
  <si>
    <t>Identifikace organizace (školského/vzdělávacího zařízení)</t>
  </si>
  <si>
    <t>Stručný popis investic projektu</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</si>
  <si>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</si>
  <si>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</si>
  <si>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</si>
  <si>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</si>
  <si>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</si>
  <si>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</si>
  <si>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způsobilé výdaje</t>
    </r>
    <r>
      <rPr>
        <sz val="10"/>
        <color rgb="FFFF0000"/>
        <rFont val="Calibri"/>
        <family val="2"/>
        <charset val="238"/>
        <scheme val="minor"/>
      </rPr>
      <t xml:space="preserve"> </t>
    </r>
    <r>
      <rPr>
        <sz val="10"/>
        <color theme="1"/>
        <rFont val="Calibri"/>
        <family val="2"/>
        <charset val="238"/>
        <scheme val="minor"/>
      </rPr>
      <t>EFRR</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</si>
  <si>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</si>
  <si>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</si>
  <si>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</si>
  <si>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</si>
  <si>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</si>
  <si>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</si>
  <si>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</si>
  <si>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</si>
  <si>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</si>
  <si>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</si>
  <si>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</si>
  <si>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</si>
  <si>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</si>
  <si>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</si>
  <si>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</si>
  <si>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</si>
  <si>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</si>
  <si>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</si>
  <si>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</si>
  <si>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</si>
  <si>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</si>
  <si>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</si>
  <si>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5. základní škola Cheb, Matěje Kopeckého 1, příspěvková organizace</t>
  </si>
  <si>
    <t>město Cheb</t>
  </si>
  <si>
    <t>Podpora zvýšení klíčových kompetencí žáků v oblasti přírodovědného a technického vzdělávání na 5. základní škole Cheb</t>
  </si>
  <si>
    <t>Cheb</t>
  </si>
  <si>
    <t>město Skalná</t>
  </si>
  <si>
    <t xml:space="preserve">Základní škola Skalná, příspěvková organizace
</t>
  </si>
  <si>
    <t>Kompletní rekonstrukce ZŠ Skalná, p.o.</t>
  </si>
  <si>
    <t>X</t>
  </si>
  <si>
    <t>ano</t>
  </si>
  <si>
    <t>Rekonstrukce budovy základní školy na úroveň současných standardů výuky. Demolice přístavku z 80. let minulého století pro 1. stupeň v havarijním stavu a výstavba nového traktu. Včlenění jídelny, školní družiny, knihovny do jednoho komplexu školy s propojením do stávající sportovní haly. Zajištění kompletní bezbariérovosti a komplexní konektivity. Rekonstrukce stávajících a vybudování nových odborných učeben.</t>
  </si>
  <si>
    <t>Vybudované odborné učebny mohou být využívány i pro zájmové a neformální vzdělávání.</t>
  </si>
  <si>
    <t>Skalná</t>
  </si>
  <si>
    <t xml:space="preserve">Karlovarský </t>
  </si>
  <si>
    <t>zpracovaná PD</t>
  </si>
  <si>
    <t>Základní umělecká škola Járy Cimrmana Františkovy Lázně</t>
  </si>
  <si>
    <t>Revitalizace zahrady</t>
  </si>
  <si>
    <t>Františkovy Lázně</t>
  </si>
  <si>
    <t>Vybudování venkovní učebny pro celoroční vzdělávání. Budou zde vyvýšené záhony, květná louka, venkovní galerie prací žáků výtvarného oboru (kresba, keramika, animovaný film, oděvní tvorba), místo pro společné výtvarné činnosti, venkovní stůl s lavičkami.</t>
  </si>
  <si>
    <t>město Františkovy Lázně</t>
  </si>
  <si>
    <t>Svobodná chebská škola, základní škola a gymnázium s. r. o.</t>
  </si>
  <si>
    <t>Modernizace odborných učeben zaměřených na výuku informatiky a na rozvoj digitálních kompetencí</t>
  </si>
  <si>
    <t>Cílem projektu je modernizace vybavení stávající počítačové učebny a zřízení nové multimediální učebny. Počítačovou učebnu vybavíme novým nábytkem, stolními počítači a příslušenstvím, které by umožňovalo využívat učebnu kromě výuky informatiky také pro výuku cizích jazyků (audio systém, sluchátka, projektor a projekční plátno). Multimediální učebnu budeme využívat především k realizaci výuky digitálních kompetencí, především v přírodních vědách, a informatiky, jak je nově definována v RVP pro základní školy. Učebna proto bude vybavena novým nábytkem, notebooky, kopírkou, interaktivním displejem, projekčním zařízením a pomůckami k výuce robotiky. Součástí modernizace je také obměna síťových prvků v obou učebnách a pořízení nového schodolezu, který umožní bezbariérový přístup do učeben všem žákům.</t>
  </si>
  <si>
    <t>3. základní škola Cheb, Malé náměstí 3, příspěvková organizace</t>
  </si>
  <si>
    <t>   102040869</t>
  </si>
  <si>
    <t>6. základní škola Cheb, Obětí nacismu 16, příspěvková organizace</t>
  </si>
  <si>
    <t>zpracována PD</t>
  </si>
  <si>
    <t>Stavební úpravou budovy vzniknou moderní výukové prostory zaměřené na robotiku, kovotechniku, elektrotechniku a polytechniku. Náplní výuky bude získávání dovedností k propojení digitálního a elektrického řízení robotických stavebnic, digitální modelování přes PC a zadávání do 3D tiskáren, 3D tisk. Polytechnické učebny budou využívány pro ruční dovednosti v sestavování multifunkčních stavebnic, šití, modelování apod. Dále dojde k modernizaci učebny fyziky a chemie, úpravě WC pro bezbariérové užívání, vybudování výtahu a úpravě bezbariérového přístupu do budovy školy. Zajištěním vnitřní konektivity a připojením k internetu dojde ke zlepšení kvality formálního vzdělávání žáků. Bude provedena rekonstrukce hřiště, zároveň bude vysazena zeleň na pozemku školy. Projekt zahrnuje nutné stavební úpravy, vybavení hmotným investičním a neinvestičním majetkem a spotřebním materiálem pro technické vzdělávání.</t>
  </si>
  <si>
    <t>Projekt se zaměřuje na modernizaci pedagogického pracoviště a odborných učeben pro výuku jazykových, digitálních a přírodovědných dovedností s cílem zajistit žákům i pedagogům atraktivní místo s vhodnými podmínkami pro kvalitní vzdělávání. Prostory učeben budou nejdříve demontovány, následně dojde ke stavebníém úprávám, tak aby odpovídaly modernímu vzhledu a potřebám žáků i pedagogů. Po dokončení stvaebních úprav budou provedeny inastalace nábytku a dalšího potřebného zařízení. Ve venkovním areálu školy dojde k úpravě zeleně a  bude provedena rekonstrukce hřiště.</t>
  </si>
  <si>
    <t>Projekt se zaměřuje na modernizaci pedagogického pracoviště a odborných učeben pro výuku jazykových, digitálních a přírodovědných dovedností s cílem zajistit žákům i pedagogům atraktivní místo s vhodnými podmínkami pro kvalitní vzdělávání. Prostory učeben budou nejdříve demontovány, následně dojde ke stavebníém úprávám, tak aby odpovídaly modernímu vzhledu a potřebám žáků i pedagogů. Po dokončení stvaebních úprav budou provedeny inastalace nábytku a dalšího potřebného zařízení. Ve venkovním areálu školy dojde k úpravě zeleně a bude provedena rekonstrukce hřiště.</t>
  </si>
  <si>
    <t>není potřeba</t>
  </si>
  <si>
    <t>v přípravě</t>
  </si>
  <si>
    <t>stručný popis, např. zpracovaná PD, zajištěné výkupy, výběr dodavatele</t>
  </si>
  <si>
    <t>Podpora kvalitnější přípravy žáků na 3. ZŠ Cheb</t>
  </si>
  <si>
    <t>Podpora kvalitnější přípravy žáků na 6. ZŠ Cheb</t>
  </si>
  <si>
    <t>Základní škola Františkovy Lázně, Česká 39/1</t>
  </si>
  <si>
    <t>Rozvoj digitálních, jazykových, polytechnických a enviromentálních kompetencí žáků ZŠ Františkovy Lázně</t>
  </si>
  <si>
    <t xml:space="preserve">zpracovaná PD </t>
  </si>
  <si>
    <t>ne</t>
  </si>
  <si>
    <t xml:space="preserve">Přístavba ZŠ Skalná, vybudování odborných učeben </t>
  </si>
  <si>
    <t xml:space="preserve">ano </t>
  </si>
  <si>
    <t xml:space="preserve">Rekonstrukce a vybavení odborných učeben na ZŠ Skalná </t>
  </si>
  <si>
    <t xml:space="preserve">Výstavba školní jídelny a kuchyně ZŠ Skalná </t>
  </si>
  <si>
    <t xml:space="preserve">Rekonstrukce prostor pro ZUŠ při ZŠ Skalná </t>
  </si>
  <si>
    <t xml:space="preserve">Školní knihovna na ZŠ Skalná </t>
  </si>
  <si>
    <t xml:space="preserve">Multimediální učebna - počítačové zpracování hudby
</t>
  </si>
  <si>
    <t>Vybudování multimediální učebny pro počítačové zpracování hudby.</t>
  </si>
  <si>
    <t xml:space="preserve">Rekonstrukce stávající budovy a vybudování odborných učeben, kabinetů, skladů pomůcek, zázemí  pro pedagogy a sociálního příslušenství pro pedagogy i žáky.  Zajištění bezbariérovosti a konektivity. </t>
  </si>
  <si>
    <t xml:space="preserve">Demolice přístavku školy z 80. let minulého století, který využívá 1. st. ZŠ a je v havarijním stavu. Místo něj výstavba nového traktu splňujícího úroveň současných standardů výuky. Vybudování nových odborných učeben, kabinetů, zázemí pro pedagogy, sociálního příslušenství, školní družiny a knihovny, které se včlení do jednoho komplexu školy a  propojí do stávající sportovní haly. Zajištění kompletní bezbariérovosti a komplexní konektivity. </t>
  </si>
  <si>
    <t xml:space="preserve">Rekonstrukce prostor školy, které využívá ZUŠ při ZŠ Skalná pro výuku uměleckých oborů tak, aby byly splněny současné standardy výuky. </t>
  </si>
  <si>
    <t xml:space="preserve">V rámci projektu je třeba realizovat investice do školní zahrady, kde bude vybudována venkovní učebna ve školní zahradě pro realizaci vzdělávacích i komunitních aktivit školy, přiléhající ke klimatické zahradě. Dále investice do tří vnitřních učeben pro možnost výuky dle ŠVP upraveného v souladu s revidovaným RVP ZV. Učebny budou souladu s konceptem Future classroom lab (FCL) uzpůsobeny pro výuku nové informatiky a pro rozvoj digitálních kompetencí žáků, dále jazyk. učebna dle požadavků na vzdělávání mladých lidí pro budoucnost - vybavená moderními technologiemi, a polytechn. učebna pro výuku prac. činností, práce s materiálem a výuku ostatních techn. předmětů dle požadavků na budoucnost generace v Průmyslu 4.0, využití badatelských aktivit. Bude vybudována také praktická učebna Cvičná kuchyně. Vybudování konektivity šk. sítě dle akt. potřeb - vybudování žákovské a učitelské WiFi, aby nejnovější technologie mohly být aktivně využívány ve výuce.
</t>
  </si>
  <si>
    <t>Vybudování nové jídelny a školní kuchyně dle nejnovějších standardů. Prostory jídelny mohou být využívány i jako zázemí pro komunitní aktivity.</t>
  </si>
  <si>
    <t xml:space="preserve">Vybudování nové školní knihovny. </t>
  </si>
  <si>
    <t xml:space="preserve">Základní škola Cheb, Kostelní náměstí 14, příspěvková organizace
</t>
  </si>
  <si>
    <t xml:space="preserve">Zajištění vnitřní konektivity školy </t>
  </si>
  <si>
    <t>Modernizace školní počítačové sítě pro zajištění vnitřní konektivity tak, aby plně odpovídala "Standardu konektivity škol" ve smyslu funkčnosti a bezpečnosti. Úprava odborných učeben.</t>
  </si>
  <si>
    <t xml:space="preserve">Mateřská škola Aš, Moravská 10, okres Cheb
</t>
  </si>
  <si>
    <t>Modernizace herních prvků školní zahrady</t>
  </si>
  <si>
    <t>Karlovarský</t>
  </si>
  <si>
    <t>Aš</t>
  </si>
  <si>
    <t>návrh</t>
  </si>
  <si>
    <t>Mateřská škola Aš, Moravská 10, okres Cheb</t>
  </si>
  <si>
    <t>Infrastruktura předškolního vzdělávání - bezbariérovost</t>
  </si>
  <si>
    <t>PD bude zpracována</t>
  </si>
  <si>
    <t>Základní škola a mateřská škola Aš, Okružní 57, okres Cheb, příspěvková organizace</t>
  </si>
  <si>
    <t>Vybudování odborných učeben</t>
  </si>
  <si>
    <t>Zřízení lesní školky</t>
  </si>
  <si>
    <t>Modernizace vybavení školní zahrady v mateřské škole Okružní Aš</t>
  </si>
  <si>
    <t xml:space="preserve"> EFRR bude vypočteno dle podílu spolufinancování z EU v daném kraji. Uvedená částka EFRR bude maximální částkou dotace z EFRR v žádosti o podporu v IROP.</t>
  </si>
  <si>
    <t>Město Aš</t>
  </si>
  <si>
    <t>Základní škola Krásná, okres Cheb</t>
  </si>
  <si>
    <t>Vybudování malotřídní školy pro žáky 1. – 5. tříd základní školy</t>
  </si>
  <si>
    <t>Krásná</t>
  </si>
  <si>
    <t>Základní škola a mateřská škola Hazlov, okres Cheb, příspěvková organizace</t>
  </si>
  <si>
    <t>Obec Hazlov</t>
  </si>
  <si>
    <t xml:space="preserve">Modernizace kmenových učeben na ZŠ  </t>
  </si>
  <si>
    <t>Hazlov</t>
  </si>
  <si>
    <t>Rekonstrukce stravovacího zázemí včetně vybavení</t>
  </si>
  <si>
    <t>Rekonstrukce hygienického zařízení na ZŠ</t>
  </si>
  <si>
    <t>Vybavení odborných učeben</t>
  </si>
  <si>
    <t>Základní škola Hranice, okres Cheb</t>
  </si>
  <si>
    <t>Obec Hranice</t>
  </si>
  <si>
    <t>Rekonstrukce vytápění na staré budově školy</t>
  </si>
  <si>
    <t>Hranice</t>
  </si>
  <si>
    <t>Základní škola Aš, Kamenná 152, okres Cheb</t>
  </si>
  <si>
    <t>Rekonstrukce a vybavení sborovny</t>
  </si>
  <si>
    <t>Základní škola Aš, Hlávkova 26, okres Cheb</t>
  </si>
  <si>
    <t>Vybudování prostoru pro komunitní setkávání a volnočasové aktivity</t>
  </si>
  <si>
    <r>
      <t>z toho předpokládané výdaje</t>
    </r>
    <r>
      <rPr>
        <sz val="10"/>
        <color rgb="FFFF0000"/>
        <rFont val="Calibri"/>
        <family val="2"/>
        <charset val="238"/>
        <scheme val="minor"/>
      </rPr>
      <t xml:space="preserve"> </t>
    </r>
    <r>
      <rPr>
        <sz val="10"/>
        <color theme="1"/>
        <rFont val="Calibri"/>
        <family val="2"/>
        <charset val="238"/>
        <scheme val="minor"/>
      </rPr>
      <t>EFRR</t>
    </r>
  </si>
  <si>
    <r>
      <t>Strategický rámec MAP - seznam investičních priorit MŠ (2021 - 2027)</t>
    </r>
    <r>
      <rPr>
        <b/>
        <sz val="14"/>
        <color rgb="FFFF0000"/>
        <rFont val="Calibri"/>
        <family val="2"/>
        <charset val="238"/>
        <scheme val="minor"/>
      </rPr>
      <t xml:space="preserve"> pro území SO ORP Cheb</t>
    </r>
  </si>
  <si>
    <r>
      <t xml:space="preserve">Strategický rámec MAP - seznam investičních priorit ZŠ (2021-2027) </t>
    </r>
    <r>
      <rPr>
        <b/>
        <sz val="14"/>
        <color rgb="FFFF0000"/>
        <rFont val="Calibri"/>
        <family val="2"/>
        <charset val="238"/>
        <scheme val="minor"/>
      </rPr>
      <t>pro území SO ORP Cheb</t>
    </r>
  </si>
  <si>
    <r>
      <t xml:space="preserve">Souhrnný rámec pro investice do infrastruktury pro zájmové, neformální vzdělávání a celoživotní učení (2021-2027) </t>
    </r>
    <r>
      <rPr>
        <b/>
        <sz val="14"/>
        <color rgb="FFFF0000"/>
        <rFont val="Calibri"/>
        <family val="2"/>
        <charset val="238"/>
        <scheme val="minor"/>
      </rPr>
      <t>pro území SO ORP Cheb</t>
    </r>
  </si>
  <si>
    <t xml:space="preserve">V současné době žije v obci více jak 40 dětí ve věku pro školní docházku do 1. – 5. třídy. Předpokládá se výstavba nové budovy s logickou návazností na stávající MŠ a její zázemí. </t>
  </si>
  <si>
    <t xml:space="preserve">Vybudování nových odborných učeben pro MŠ, I. a II. stupeň ZŠ z půdních a nevyužívaných prostor. </t>
  </si>
  <si>
    <t xml:space="preserve">Modernizací kmenových učeben dojde ke zkvalitnění klíčových kompetencí žáků. </t>
  </si>
  <si>
    <t xml:space="preserve">Rekonstrukce stravovacího zázemí včetně vybavení. </t>
  </si>
  <si>
    <t xml:space="preserve">Rekonstrukce hygienického zařízení na ZŠ. </t>
  </si>
  <si>
    <t xml:space="preserve">Vybavení odborných učeben. </t>
  </si>
  <si>
    <t xml:space="preserve">Rekonstrukce vytápění na staré budově školy. </t>
  </si>
  <si>
    <t xml:space="preserve">Rekonstrukce a vybavení sborovny. </t>
  </si>
  <si>
    <t xml:space="preserve">Vybudování prostoru pro komunitní setkávání a volnočasové aktivity. </t>
  </si>
  <si>
    <t xml:space="preserve">Úpravy a rekonstrukce zahrady, nové herní prvky na zahradu. </t>
  </si>
  <si>
    <t>Úprava přístupu do budov školy, vchodů, šíře dveří, úprava WC.</t>
  </si>
  <si>
    <t>Zřízení lesní školky.</t>
  </si>
  <si>
    <t xml:space="preserve"> </t>
  </si>
  <si>
    <r>
      <rPr>
        <b/>
        <sz val="11"/>
        <color theme="1"/>
        <rFont val="Calibri"/>
        <family val="2"/>
        <charset val="238"/>
        <scheme val="minor"/>
      </rPr>
      <t xml:space="preserve">                                            Souhrnný rámec pro investice do infrastruktury pro zájmové, neformální vzdělávání a celoživotní učení (2021-2027)</t>
    </r>
    <r>
      <rPr>
        <b/>
        <sz val="11"/>
        <color rgb="FFFF0000"/>
        <rFont val="Calibri"/>
        <family val="2"/>
        <charset val="238"/>
        <scheme val="minor"/>
      </rPr>
      <t xml:space="preserve"> pro území SO ORP Aš</t>
    </r>
  </si>
  <si>
    <t xml:space="preserve">Schváleno v Chebu dne 19.4.2023 na 3. zasedání Řídicího výboru projektu MAP III v regionu SO ORP Cheb a SO ORP Aš                 </t>
  </si>
  <si>
    <t xml:space="preserve">Ing. Jan Vrba, předseda Řídicího výboru MAP III v regionu SO ORP Cheb a SO ORP Aš         </t>
  </si>
  <si>
    <t xml:space="preserve">Schváleno v Chebu dne 19.4.2023 na 3. zasedání Řídicího výboru projektu MAP III v regionu SO ORP Cheb a SO ORP Aš                                 </t>
  </si>
  <si>
    <t xml:space="preserve">Ing. Jan Vrba, předseda Řídicího výboru MAP III v regionu SO ORP Cheb a SO ORP Aš             </t>
  </si>
  <si>
    <t xml:space="preserve">Schváleno v Chebu dne 19.4.2023 na 3. zasedání Řídicího výboru projektu MAP III v regionu SO ORP Cheb a SO ORP Aš                                                </t>
  </si>
  <si>
    <t xml:space="preserve">Ing. Jan Vrba, předseda Řídicího výboru MAP III v regionu SO ORP Cheb a SO ORP Aš           </t>
  </si>
  <si>
    <r>
      <t>Strategický rámec MAP - seznam investičních priorit MŠ (2021 - 2027)</t>
    </r>
    <r>
      <rPr>
        <b/>
        <sz val="14"/>
        <color rgb="FFFF0000"/>
        <rFont val="Calibri"/>
        <family val="2"/>
        <charset val="238"/>
        <scheme val="minor"/>
      </rPr>
      <t xml:space="preserve"> pro území SO ORP Aš</t>
    </r>
  </si>
  <si>
    <r>
      <t>Vybudování nových odbornýc</t>
    </r>
    <r>
      <rPr>
        <sz val="12"/>
        <rFont val="Calibri"/>
        <family val="2"/>
        <charset val="238"/>
        <scheme val="minor"/>
      </rPr>
      <t>h</t>
    </r>
    <r>
      <rPr>
        <sz val="12"/>
        <color theme="1"/>
        <rFont val="Calibri"/>
        <family val="2"/>
        <charset val="238"/>
        <scheme val="minor"/>
      </rPr>
      <t xml:space="preserve"> učeben pro MŠ, 1. a 2. stupeň ZŠ z půdních a nevyužívaných prostor. </t>
    </r>
  </si>
  <si>
    <r>
      <t xml:space="preserve">Strategický rámec MAP - seznam investičních priorit ZŠ (2021-2027) </t>
    </r>
    <r>
      <rPr>
        <b/>
        <sz val="14"/>
        <color rgb="FFFF0000"/>
        <rFont val="Calibri"/>
        <family val="2"/>
        <charset val="238"/>
        <scheme val="minor"/>
      </rPr>
      <t>pro území SO ORP Aš</t>
    </r>
  </si>
  <si>
    <t>Zdravá strava = zdravý životní styl</t>
  </si>
  <si>
    <t>Rekonstrukce/modernizace cvičné kuchyně.</t>
  </si>
  <si>
    <t>Konektivita školy</t>
  </si>
  <si>
    <t xml:space="preserve">Základní škola a mateřská škola Hazlov, okres Cheb, příspěvková organizace
</t>
  </si>
  <si>
    <t xml:space="preserve">Základní škola a střední škola Aš, příspěvková organizace
</t>
  </si>
  <si>
    <t>Základní škola Skalná, příspěvková organizace</t>
  </si>
  <si>
    <t xml:space="preserve">Rekonstrukce a vybavení odborných učeben na ZŠ Skalná      </t>
  </si>
  <si>
    <t xml:space="preserve">Konektivita ZŠ             </t>
  </si>
  <si>
    <t>Zajištění kompletní konektivity ZŠ.</t>
  </si>
  <si>
    <t>zpracovaná 
PD</t>
  </si>
  <si>
    <t xml:space="preserve">Rekonstrukce učeben ZUŠ  </t>
  </si>
  <si>
    <t xml:space="preserve">Waldorfská základní škola a mateřská škola Cheb </t>
  </si>
  <si>
    <t xml:space="preserve">Cheb </t>
  </si>
  <si>
    <t xml:space="preserve">fyzické osoby </t>
  </si>
  <si>
    <t>město Aš</t>
  </si>
  <si>
    <t>obec Krásná</t>
  </si>
  <si>
    <t>Zájmové vzdělávání ve Skalné</t>
  </si>
  <si>
    <t xml:space="preserve">Rekonstrukce a vybavení učeben pro skupinovou a individuální výuku oborů ZUŠ.        </t>
  </si>
  <si>
    <t>Rekonstrukce a vybavení učeben pro neformální a celoživotní vzdělávání (rozvoj kreativity, příprava na budoucí povolání).</t>
  </si>
  <si>
    <t>Kompletní rekonstrukce datových sítí v základní škole včetně úpravy elektrických rozvodů a zabezpečovacího systému školy.</t>
  </si>
  <si>
    <t>Cílem projektu je vybudovat kvalitní, digitální, moderní a zejména bezpečnou infrastrukturu, pomocí které lze realizovat změny v rámci  obsahu vzdělávání v kontextu předepsané digitalizace, kdy základní kritéria cílového stavu školní síťové infrastruktury definuje dokument Standard konektivity škol, zpracovaný a vydaný MŠMT. V rámci projektu se kompletní rekonstrukcí datových sítí  (metalických, optických a bezdrátových) vybuduje funkční konektivita školy téměř v celém prostoru budovy základní školy s výjimkou nově zřízených prostor v rámci projektů „Infrastruktura ZŠ Okružní Aš I. a II." vybudovaných v roce 2019.</t>
  </si>
  <si>
    <t xml:space="preserve">Rekonstrukce stávající budovy a vybudování 
odborných učeben, kabinetů, skladů pomůcek, zázemí pro pedagogy a sociálního příslušenství pro pedagogy i žáky. Zajištění bezbariérovosti. </t>
  </si>
  <si>
    <t>Konektivita ZŠ Aš, Okružní 57</t>
  </si>
  <si>
    <t xml:space="preserve">Schváleno v Chebu dne 19.4.2023 na 3. zasedání Řídicího výboru projektu MAP III v regionu SO ORP Cheb a SO ORP Aš  </t>
  </si>
  <si>
    <t xml:space="preserve">Ing. Jan Vrba, předseda Řídicího výboru MAP III v regionu SO ORP Cheb a SO ORP Aš </t>
  </si>
  <si>
    <t xml:space="preserve">Modře jsou označeny nové záměry, které do SR přibyly v oddobí od 14.10.2022 do 19.4.2023. </t>
  </si>
  <si>
    <t>Vybavení učebny fyziky, chemie, dílny na kreativní činnosti a cvičné kuchyňky včetně stavebních úprav (WC a šatny náležející k odborným učebnám).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</si>
</sst>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_K_č;[Red]#,##0.00\ _K_č"/>
  </numFmts>
  <fonts count="27"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11"/>
      <color theme="1"/>
      <name val="Calibri"/>
      <family val="2"/>
      <charset val="238"/>
      <scheme val="minor"/>
    </font>
    <font>
      <sz val="8"/>
      <name val="Calibri"/>
      <family val="2"/>
      <charset val="238"/>
      <scheme val="minor"/>
    </font>
    <font>
      <sz val="12"/>
      <name val="Calibri"/>
      <family val="2"/>
      <charset val="238"/>
      <scheme val="minor"/>
    </font>
    <font>
      <sz val="12"/>
      <color theme="1"/>
      <name val="Calibri"/>
      <family val="2"/>
      <charset val="238"/>
      <scheme val="minor"/>
    </font>
    <font>
      <b/>
      <sz val="14"/>
      <color rgb="FFFF0000"/>
      <name val="Calibri"/>
      <family val="2"/>
      <charset val="238"/>
      <scheme val="minor"/>
    </font>
    <font>
      <b/>
      <sz val="11"/>
      <color theme="1"/>
      <name val="Calibri"/>
      <family val="2"/>
      <charset val="238"/>
      <scheme val="minor"/>
    </font>
    <font>
      <b/>
      <sz val="11"/>
      <color rgb="FFFF0000"/>
      <name val="Calibri"/>
      <family val="2"/>
      <charset val="238"/>
      <scheme val="minor"/>
    </font>
    <font>
      <sz val="12"/>
      <color rgb="FF0000FF"/>
      <name val="Calibri"/>
      <family val="2"/>
      <charset val="238"/>
      <scheme val="minor"/>
    </font>
    <font>
      <sz val="11"/>
      <color rgb="FF0000FF"/>
      <name val="Calibri"/>
      <family val="2"/>
      <charset val="238"/>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43" fontId="18" fillId="0" borderId="0" applyFont="0" applyFill="0" applyBorder="0" applyAlignment="0" applyProtection="0"/>
  </cellStyleXfs>
  <cellXfs count="235">
    <xf numFmtId="0" fontId="0" fillId="0" borderId="0" xfId="0"/>
    <xf numFmtId="0" fontId="7" fillId="0" borderId="0" xfId="0" applyFont="1"/>
    <xf numFmtId="0" fontId="3" fillId="2" borderId="5" xfId="0" applyFont="1" applyFill="1" applyBorder="1" applyAlignment="1">
      <alignment horizontal="center" vertical="center" wrapText="1"/>
    </xf>
    <xf numFmtId="0" fontId="0" fillId="0" borderId="0" xfId="0" applyAlignment="1">
      <alignment vertical="center"/>
    </xf>
    <xf numFmtId="0" fontId="14" fillId="0" borderId="0" xfId="0" applyFont="1"/>
    <xf numFmtId="0" fontId="15" fillId="0" borderId="0" xfId="0" applyFont="1"/>
    <xf numFmtId="0" fontId="0" fillId="2" borderId="0" xfId="0" applyFill="1"/>
    <xf numFmtId="0" fontId="0" fillId="0" borderId="0" xfId="0" applyAlignment="1">
      <alignment horizontal="center" vertical="top"/>
    </xf>
    <xf numFmtId="0" fontId="0" fillId="0" borderId="0" xfId="0" applyAlignment="1">
      <alignment horizontal="justify" vertical="top"/>
    </xf>
    <xf numFmtId="1" fontId="0" fillId="0" borderId="0" xfId="0" applyNumberFormat="1" applyAlignment="1">
      <alignment horizontal="center" vertical="top"/>
    </xf>
    <xf numFmtId="0" fontId="0" fillId="0" borderId="0" xfId="0" applyAlignment="1">
      <alignment horizontal="center" vertical="top" wrapText="1"/>
    </xf>
    <xf numFmtId="4" fontId="0" fillId="0" borderId="0" xfId="0" applyNumberFormat="1" applyAlignment="1">
      <alignment horizontal="center" vertical="top" wrapText="1"/>
    </xf>
    <xf numFmtId="0" fontId="4" fillId="0" borderId="6" xfId="0" applyFont="1" applyBorder="1" applyAlignment="1">
      <alignment horizontal="center" vertical="center" wrapText="1"/>
    </xf>
    <xf numFmtId="4" fontId="14" fillId="0" borderId="0" xfId="0" applyNumberFormat="1" applyFont="1" applyAlignment="1">
      <alignment horizontal="center" vertical="top" wrapText="1"/>
    </xf>
    <xf numFmtId="0" fontId="0" fillId="0" borderId="0" xfId="0" applyAlignment="1">
      <alignment horizontal="left" vertical="center"/>
    </xf>
    <xf numFmtId="0" fontId="0" fillId="0" borderId="0" xfId="0" applyAlignment="1">
      <alignment horizontal="left"/>
    </xf>
    <xf numFmtId="0" fontId="21" fillId="0" borderId="18" xfId="0" applyFont="1" applyBorder="1" applyAlignment="1">
      <alignment horizontal="center" vertical="top"/>
    </xf>
    <xf numFmtId="0" fontId="21" fillId="0" borderId="18" xfId="0" applyFont="1" applyBorder="1" applyAlignment="1">
      <alignment horizontal="left" vertical="top" wrapText="1"/>
    </xf>
    <xf numFmtId="0" fontId="21" fillId="0" borderId="18" xfId="0" applyFont="1" applyBorder="1" applyAlignment="1">
      <alignment horizontal="center" vertical="top" wrapText="1"/>
    </xf>
    <xf numFmtId="1" fontId="21" fillId="0" borderId="18" xfId="0" applyNumberFormat="1" applyFont="1" applyBorder="1" applyAlignment="1">
      <alignment horizontal="center" vertical="top"/>
    </xf>
    <xf numFmtId="4" fontId="20" fillId="0" borderId="18" xfId="0" applyNumberFormat="1" applyFont="1" applyBorder="1" applyAlignment="1">
      <alignment horizontal="center" vertical="top" wrapText="1"/>
    </xf>
    <xf numFmtId="0" fontId="20" fillId="0" borderId="18" xfId="0" applyFont="1" applyBorder="1" applyAlignment="1">
      <alignment horizontal="left" vertical="top" wrapText="1"/>
    </xf>
    <xf numFmtId="0" fontId="21" fillId="2" borderId="18" xfId="0" applyFont="1" applyFill="1" applyBorder="1" applyAlignment="1">
      <alignment horizontal="left" vertical="top" wrapText="1"/>
    </xf>
    <xf numFmtId="0" fontId="21" fillId="2" borderId="18" xfId="0" applyFont="1" applyFill="1" applyBorder="1" applyAlignment="1">
      <alignment horizontal="center" vertical="top" wrapText="1"/>
    </xf>
    <xf numFmtId="1" fontId="21" fillId="2" borderId="18" xfId="0" applyNumberFormat="1" applyFont="1" applyFill="1" applyBorder="1" applyAlignment="1">
      <alignment horizontal="center" vertical="top"/>
    </xf>
    <xf numFmtId="0" fontId="21" fillId="2" borderId="18" xfId="0" applyFont="1" applyFill="1" applyBorder="1" applyAlignment="1">
      <alignment horizontal="center" vertical="top"/>
    </xf>
    <xf numFmtId="0" fontId="20" fillId="2" borderId="18" xfId="0" applyFont="1" applyFill="1" applyBorder="1" applyAlignment="1">
      <alignment horizontal="left" vertical="top" wrapText="1"/>
    </xf>
    <xf numFmtId="4" fontId="20" fillId="2" borderId="18" xfId="0" applyNumberFormat="1" applyFont="1" applyFill="1" applyBorder="1" applyAlignment="1">
      <alignment horizontal="center" vertical="top" wrapText="1"/>
    </xf>
    <xf numFmtId="0" fontId="20" fillId="2" borderId="18" xfId="0" applyFont="1" applyFill="1" applyBorder="1" applyAlignment="1">
      <alignment horizontal="center" vertical="top"/>
    </xf>
    <xf numFmtId="0" fontId="20" fillId="0" borderId="18" xfId="0" applyFont="1" applyBorder="1" applyAlignment="1">
      <alignment horizontal="left" vertical="top"/>
    </xf>
    <xf numFmtId="0" fontId="20" fillId="0" borderId="18" xfId="0" applyFont="1" applyBorder="1" applyAlignment="1">
      <alignment horizontal="center" vertical="top"/>
    </xf>
    <xf numFmtId="3" fontId="21" fillId="0" borderId="18" xfId="0" applyNumberFormat="1" applyFont="1" applyBorder="1" applyAlignment="1">
      <alignment horizontal="center" vertical="top"/>
    </xf>
    <xf numFmtId="0" fontId="21" fillId="0" borderId="0" xfId="0" applyFont="1"/>
    <xf numFmtId="0" fontId="21" fillId="2" borderId="0" xfId="0" applyFont="1" applyFill="1"/>
    <xf numFmtId="0" fontId="21" fillId="0" borderId="0" xfId="0" applyFont="1" applyAlignment="1">
      <alignment horizontal="left"/>
    </xf>
    <xf numFmtId="0" fontId="0" fillId="0" borderId="19" xfId="0" applyBorder="1"/>
    <xf numFmtId="0" fontId="4" fillId="0" borderId="5" xfId="0" applyFont="1" applyBorder="1" applyAlignment="1">
      <alignment vertical="center" wrapText="1"/>
    </xf>
    <xf numFmtId="0" fontId="4" fillId="0" borderId="5" xfId="0" applyFont="1" applyBorder="1" applyAlignment="1">
      <alignment horizontal="center" vertical="center" wrapText="1"/>
    </xf>
    <xf numFmtId="0" fontId="4" fillId="2" borderId="5" xfId="0" applyFont="1" applyFill="1" applyBorder="1" applyAlignment="1">
      <alignment horizontal="center" vertical="center" wrapText="1"/>
    </xf>
    <xf numFmtId="0" fontId="0" fillId="0" borderId="0" xfId="0" applyProtection="1">
      <protection locked="0"/>
    </xf>
    <xf numFmtId="3" fontId="0" fillId="0" borderId="0" xfId="0" applyNumberFormat="1" applyProtection="1">
      <protection locked="0"/>
    </xf>
    <xf numFmtId="0" fontId="0" fillId="0" borderId="18" xfId="0" applyBorder="1" applyAlignment="1" applyProtection="1">
      <alignment horizontal="center" vertical="top" wrapText="1"/>
      <protection locked="0"/>
    </xf>
    <xf numFmtId="0" fontId="14" fillId="0" borderId="0" xfId="0" applyFont="1" applyProtection="1">
      <protection locked="0"/>
    </xf>
    <xf numFmtId="3" fontId="14" fillId="0" borderId="0" xfId="0" applyNumberFormat="1" applyFont="1" applyProtection="1">
      <protection locked="0"/>
    </xf>
    <xf numFmtId="0" fontId="0" fillId="0" borderId="19" xfId="0" applyBorder="1" applyProtection="1">
      <protection locked="0"/>
    </xf>
    <xf numFmtId="3" fontId="0" fillId="0" borderId="19" xfId="0" applyNumberFormat="1" applyBorder="1" applyProtection="1">
      <protection locked="0"/>
    </xf>
    <xf numFmtId="0" fontId="0" fillId="0" borderId="0" xfId="0" applyAlignment="1" applyProtection="1">
      <alignment horizontal="center"/>
      <protection locked="0"/>
    </xf>
    <xf numFmtId="0" fontId="0" fillId="0" borderId="0" xfId="0" applyAlignment="1" applyProtection="1">
      <alignment horizontal="left" vertical="top"/>
      <protection locked="0"/>
    </xf>
    <xf numFmtId="0" fontId="21" fillId="0" borderId="18" xfId="0" applyFont="1" applyBorder="1" applyAlignment="1" applyProtection="1">
      <alignment horizontal="left" vertical="top" wrapText="1"/>
      <protection locked="0"/>
    </xf>
    <xf numFmtId="0" fontId="21" fillId="0" borderId="18" xfId="0" applyFont="1" applyBorder="1" applyAlignment="1" applyProtection="1">
      <alignment horizontal="center" vertical="top" wrapText="1"/>
      <protection locked="0"/>
    </xf>
    <xf numFmtId="1" fontId="21" fillId="0" borderId="18" xfId="0" applyNumberFormat="1" applyFont="1" applyBorder="1" applyAlignment="1" applyProtection="1">
      <alignment horizontal="center" vertical="top"/>
      <protection locked="0"/>
    </xf>
    <xf numFmtId="4" fontId="20" fillId="0" borderId="18" xfId="0" applyNumberFormat="1" applyFont="1" applyBorder="1" applyAlignment="1" applyProtection="1">
      <alignment horizontal="center" vertical="top" wrapText="1"/>
      <protection locked="0"/>
    </xf>
    <xf numFmtId="0" fontId="20" fillId="0" borderId="18" xfId="0" applyFont="1" applyBorder="1" applyAlignment="1" applyProtection="1">
      <alignment horizontal="center" vertical="top"/>
      <protection locked="0"/>
    </xf>
    <xf numFmtId="0" fontId="20" fillId="0" borderId="18" xfId="0" applyFont="1" applyBorder="1" applyAlignment="1" applyProtection="1">
      <alignment horizontal="left" vertical="top" wrapText="1"/>
      <protection locked="0"/>
    </xf>
    <xf numFmtId="0" fontId="21" fillId="0" borderId="21" xfId="0" applyFont="1" applyBorder="1" applyAlignment="1">
      <alignment horizontal="center" vertical="top"/>
    </xf>
    <xf numFmtId="0" fontId="21" fillId="0" borderId="20" xfId="0" applyFont="1" applyBorder="1" applyAlignment="1" applyProtection="1">
      <alignment horizontal="left" vertical="top" wrapText="1"/>
      <protection locked="0"/>
    </xf>
    <xf numFmtId="0" fontId="21" fillId="0" borderId="20" xfId="0" applyFont="1" applyBorder="1" applyAlignment="1" applyProtection="1">
      <alignment horizontal="center" vertical="top" wrapText="1"/>
      <protection locked="0"/>
    </xf>
    <xf numFmtId="4" fontId="20" fillId="0" borderId="20" xfId="0" applyNumberFormat="1" applyFont="1" applyBorder="1" applyAlignment="1" applyProtection="1">
      <alignment horizontal="center" vertical="top" wrapText="1"/>
      <protection locked="0"/>
    </xf>
    <xf numFmtId="0" fontId="21" fillId="0" borderId="18" xfId="0" applyFont="1" applyBorder="1" applyAlignment="1" applyProtection="1">
      <alignment horizontal="justify" vertical="top"/>
      <protection locked="0"/>
    </xf>
    <xf numFmtId="1" fontId="21" fillId="0" borderId="18" xfId="0" applyNumberFormat="1" applyFont="1" applyBorder="1" applyAlignment="1" applyProtection="1">
      <alignment horizontal="center" vertical="top" wrapText="1"/>
      <protection locked="0"/>
    </xf>
    <xf numFmtId="0" fontId="20" fillId="0" borderId="18" xfId="0" applyFont="1" applyBorder="1" applyAlignment="1" applyProtection="1">
      <alignment horizontal="center" vertical="top" wrapText="1"/>
      <protection locked="0"/>
    </xf>
    <xf numFmtId="0" fontId="21" fillId="2" borderId="18" xfId="0" applyFont="1" applyFill="1" applyBorder="1" applyAlignment="1" applyProtection="1">
      <alignment horizontal="left" vertical="top" wrapText="1"/>
      <protection locked="0"/>
    </xf>
    <xf numFmtId="0" fontId="21" fillId="2" borderId="18" xfId="0" applyFont="1" applyFill="1" applyBorder="1" applyAlignment="1" applyProtection="1">
      <alignment horizontal="center" vertical="top" wrapText="1"/>
      <protection locked="0"/>
    </xf>
    <xf numFmtId="4" fontId="20" fillId="2" borderId="18" xfId="0" applyNumberFormat="1" applyFont="1" applyFill="1" applyBorder="1" applyAlignment="1" applyProtection="1">
      <alignment horizontal="center" vertical="top" wrapText="1"/>
      <protection locked="0"/>
    </xf>
    <xf numFmtId="0" fontId="20" fillId="2" borderId="18" xfId="0" applyFont="1" applyFill="1" applyBorder="1" applyAlignment="1" applyProtection="1">
      <alignment horizontal="center" vertical="top"/>
      <protection locked="0"/>
    </xf>
    <xf numFmtId="0" fontId="20" fillId="2" borderId="18" xfId="0" applyFont="1" applyFill="1" applyBorder="1" applyAlignment="1" applyProtection="1">
      <alignment horizontal="center" vertical="top" wrapText="1"/>
      <protection locked="0"/>
    </xf>
    <xf numFmtId="1" fontId="21" fillId="0" borderId="20" xfId="0" applyNumberFormat="1" applyFont="1" applyBorder="1" applyAlignment="1" applyProtection="1">
      <alignment horizontal="center" vertical="top" wrapText="1"/>
      <protection locked="0"/>
    </xf>
    <xf numFmtId="0" fontId="20" fillId="0" borderId="20" xfId="0" applyFont="1" applyBorder="1" applyAlignment="1" applyProtection="1">
      <alignment horizontal="center" vertical="top" wrapText="1"/>
      <protection locked="0"/>
    </xf>
    <xf numFmtId="0" fontId="21" fillId="0" borderId="20" xfId="0" applyFont="1" applyBorder="1" applyAlignment="1" applyProtection="1">
      <alignment horizontal="center" vertical="center" wrapText="1"/>
      <protection locked="0"/>
    </xf>
    <xf numFmtId="1" fontId="21" fillId="0" borderId="20" xfId="0" applyNumberFormat="1" applyFont="1" applyBorder="1" applyAlignment="1" applyProtection="1">
      <alignment horizontal="left" vertical="top" wrapText="1"/>
      <protection locked="0"/>
    </xf>
    <xf numFmtId="0" fontId="21" fillId="0" borderId="20" xfId="0" applyFont="1" applyBorder="1" applyAlignment="1">
      <alignment horizontal="left" vertical="top" wrapText="1"/>
    </xf>
    <xf numFmtId="0" fontId="21" fillId="2" borderId="20" xfId="0" applyFont="1" applyFill="1" applyBorder="1" applyAlignment="1">
      <alignment horizontal="left" vertical="top" wrapText="1"/>
    </xf>
    <xf numFmtId="1" fontId="21" fillId="0" borderId="20" xfId="0" applyNumberFormat="1" applyFont="1" applyBorder="1" applyAlignment="1">
      <alignment horizontal="center" vertical="top"/>
    </xf>
    <xf numFmtId="0" fontId="21" fillId="0" borderId="20" xfId="0" applyFont="1" applyBorder="1" applyAlignment="1">
      <alignment horizontal="center" vertical="top"/>
    </xf>
    <xf numFmtId="0" fontId="21" fillId="0" borderId="20" xfId="0" applyFont="1" applyBorder="1" applyAlignment="1">
      <alignment horizontal="center" vertical="top" wrapText="1"/>
    </xf>
    <xf numFmtId="0" fontId="20" fillId="0" borderId="20" xfId="0" applyFont="1" applyBorder="1" applyAlignment="1">
      <alignment horizontal="left" vertical="top" wrapText="1"/>
    </xf>
    <xf numFmtId="0" fontId="21" fillId="2" borderId="20" xfId="0" applyFont="1" applyFill="1" applyBorder="1" applyAlignment="1">
      <alignment horizontal="center" vertical="top" wrapText="1"/>
    </xf>
    <xf numFmtId="4" fontId="20" fillId="0" borderId="20" xfId="0" applyNumberFormat="1" applyFont="1" applyBorder="1" applyAlignment="1">
      <alignment horizontal="center" vertical="top" wrapText="1"/>
    </xf>
    <xf numFmtId="0" fontId="25" fillId="0" borderId="10" xfId="0" applyFont="1" applyBorder="1" applyAlignment="1">
      <alignment horizontal="center" vertical="top"/>
    </xf>
    <xf numFmtId="0" fontId="25" fillId="2" borderId="18" xfId="0" applyFont="1" applyFill="1" applyBorder="1" applyAlignment="1">
      <alignment horizontal="left" vertical="top" wrapText="1"/>
    </xf>
    <xf numFmtId="1" fontId="25" fillId="0" borderId="18" xfId="0" applyNumberFormat="1" applyFont="1" applyBorder="1" applyAlignment="1">
      <alignment horizontal="center" vertical="top"/>
    </xf>
    <xf numFmtId="0" fontId="25" fillId="0" borderId="18" xfId="0" applyFont="1" applyBorder="1" applyAlignment="1">
      <alignment horizontal="center" vertical="top"/>
    </xf>
    <xf numFmtId="0" fontId="25" fillId="0" borderId="18" xfId="0" applyFont="1" applyBorder="1" applyAlignment="1">
      <alignment horizontal="center" vertical="top" wrapText="1"/>
    </xf>
    <xf numFmtId="0" fontId="25" fillId="0" borderId="18" xfId="0" applyFont="1" applyBorder="1" applyAlignment="1">
      <alignment horizontal="left" vertical="top" wrapText="1"/>
    </xf>
    <xf numFmtId="0" fontId="26" fillId="0" borderId="18" xfId="0" applyFont="1" applyBorder="1" applyAlignment="1" applyProtection="1">
      <alignment horizontal="center" vertical="top"/>
      <protection locked="0"/>
    </xf>
    <xf numFmtId="4" fontId="25" fillId="0" borderId="20" xfId="0" applyNumberFormat="1" applyFont="1" applyBorder="1" applyAlignment="1">
      <alignment horizontal="center" vertical="top" wrapText="1"/>
    </xf>
    <xf numFmtId="4" fontId="25" fillId="0" borderId="18" xfId="0" applyNumberFormat="1" applyFont="1" applyBorder="1" applyAlignment="1">
      <alignment horizontal="center" vertical="top" wrapText="1"/>
    </xf>
    <xf numFmtId="0" fontId="25" fillId="0" borderId="20" xfId="0" applyFont="1" applyBorder="1" applyAlignment="1">
      <alignment horizontal="center" vertical="top"/>
    </xf>
    <xf numFmtId="0" fontId="25" fillId="0" borderId="20" xfId="0" applyFont="1" applyBorder="1" applyAlignment="1">
      <alignment horizontal="center" vertical="top" wrapText="1"/>
    </xf>
    <xf numFmtId="0" fontId="26" fillId="0" borderId="18" xfId="0" applyFont="1" applyBorder="1" applyProtection="1">
      <protection locked="0"/>
    </xf>
    <xf numFmtId="0" fontId="25" fillId="2" borderId="18" xfId="0" applyFont="1" applyFill="1" applyBorder="1" applyAlignment="1">
      <alignment horizontal="center" vertical="top" wrapText="1"/>
    </xf>
    <xf numFmtId="0" fontId="25" fillId="0" borderId="0" xfId="0" applyFont="1"/>
    <xf numFmtId="0" fontId="25" fillId="0" borderId="18" xfId="0" applyFont="1" applyBorder="1" applyAlignment="1" applyProtection="1">
      <alignment horizontal="left" vertical="top" wrapText="1"/>
      <protection locked="0"/>
    </xf>
    <xf numFmtId="1" fontId="25" fillId="0" borderId="20" xfId="0" applyNumberFormat="1" applyFont="1" applyBorder="1" applyAlignment="1" applyProtection="1">
      <alignment horizontal="center" vertical="top" wrapText="1"/>
      <protection locked="0"/>
    </xf>
    <xf numFmtId="0" fontId="25" fillId="0" borderId="20" xfId="0" applyFont="1" applyBorder="1" applyAlignment="1" applyProtection="1">
      <alignment horizontal="center" vertical="top" wrapText="1"/>
      <protection locked="0"/>
    </xf>
    <xf numFmtId="0" fontId="25" fillId="2" borderId="18" xfId="0" applyFont="1" applyFill="1" applyBorder="1" applyAlignment="1" applyProtection="1">
      <alignment horizontal="center" vertical="top" wrapText="1"/>
      <protection locked="0"/>
    </xf>
    <xf numFmtId="4" fontId="25" fillId="0" borderId="20" xfId="0" applyNumberFormat="1" applyFont="1" applyBorder="1" applyAlignment="1" applyProtection="1">
      <alignment horizontal="center" vertical="top" wrapText="1"/>
      <protection locked="0"/>
    </xf>
    <xf numFmtId="4" fontId="25" fillId="2" borderId="18" xfId="0" applyNumberFormat="1" applyFont="1" applyFill="1" applyBorder="1" applyAlignment="1" applyProtection="1">
      <alignment horizontal="center" vertical="top" wrapText="1"/>
      <protection locked="0"/>
    </xf>
    <xf numFmtId="0" fontId="25" fillId="0" borderId="18" xfId="0" applyFont="1" applyBorder="1" applyAlignment="1" applyProtection="1">
      <alignment horizontal="center" vertical="top" wrapText="1"/>
      <protection locked="0"/>
    </xf>
    <xf numFmtId="0" fontId="21" fillId="0" borderId="20" xfId="0" applyFont="1" applyBorder="1" applyAlignment="1">
      <alignment vertical="top" wrapText="1"/>
    </xf>
    <xf numFmtId="164" fontId="21" fillId="0" borderId="20" xfId="0" applyNumberFormat="1" applyFont="1" applyBorder="1" applyAlignment="1">
      <alignment horizontal="center" vertical="top"/>
    </xf>
    <xf numFmtId="164" fontId="21" fillId="0" borderId="20" xfId="1" applyNumberFormat="1" applyFont="1" applyFill="1" applyBorder="1" applyAlignment="1">
      <alignment horizontal="center" vertical="top" wrapText="1"/>
    </xf>
    <xf numFmtId="0" fontId="21" fillId="0" borderId="20" xfId="1" applyNumberFormat="1" applyFont="1" applyFill="1" applyBorder="1" applyAlignment="1">
      <alignment horizontal="center" vertical="top" wrapText="1"/>
    </xf>
    <xf numFmtId="1" fontId="25" fillId="0" borderId="20" xfId="0" applyNumberFormat="1" applyFont="1" applyBorder="1" applyAlignment="1">
      <alignment horizontal="center" vertical="top"/>
    </xf>
    <xf numFmtId="0" fontId="25" fillId="0" borderId="0" xfId="0" applyFont="1" applyAlignment="1">
      <alignment horizontal="center" vertical="top" wrapText="1"/>
    </xf>
    <xf numFmtId="0" fontId="25" fillId="0" borderId="0" xfId="0" applyFont="1" applyAlignment="1">
      <alignment horizontal="left" vertical="top" wrapText="1"/>
    </xf>
    <xf numFmtId="4" fontId="25" fillId="0" borderId="0" xfId="0" applyNumberFormat="1" applyFont="1" applyAlignment="1">
      <alignment horizontal="center" vertical="top" wrapText="1"/>
    </xf>
    <xf numFmtId="0" fontId="25" fillId="0" borderId="0" xfId="0" applyFont="1" applyProtection="1">
      <protection locked="0"/>
    </xf>
    <xf numFmtId="0" fontId="0" fillId="0" borderId="0" xfId="0" applyAlignment="1">
      <alignment horizontal="center"/>
    </xf>
    <xf numFmtId="0" fontId="20" fillId="0" borderId="0" xfId="0" applyFont="1"/>
    <xf numFmtId="0" fontId="25" fillId="0" borderId="21" xfId="0" applyFont="1" applyBorder="1" applyAlignment="1">
      <alignment horizontal="center" vertical="top"/>
    </xf>
    <xf numFmtId="0" fontId="25" fillId="2" borderId="20" xfId="0" applyFont="1" applyFill="1" applyBorder="1" applyAlignment="1">
      <alignment horizontal="left" vertical="top" wrapText="1"/>
    </xf>
    <xf numFmtId="0" fontId="25" fillId="0" borderId="20" xfId="0" applyFont="1" applyBorder="1" applyAlignment="1">
      <alignment horizontal="left" vertical="top" wrapText="1"/>
    </xf>
    <xf numFmtId="0" fontId="25" fillId="0" borderId="20" xfId="0" applyFont="1" applyBorder="1" applyAlignment="1" applyProtection="1">
      <alignment horizontal="center" vertical="top"/>
      <protection locked="0"/>
    </xf>
    <xf numFmtId="0" fontId="25" fillId="0" borderId="20" xfId="0" applyFont="1" applyBorder="1" applyProtection="1">
      <protection locked="0"/>
    </xf>
    <xf numFmtId="0" fontId="25" fillId="0" borderId="20" xfId="0" applyFont="1" applyBorder="1" applyAlignment="1">
      <alignment vertical="top" wrapText="1"/>
    </xf>
    <xf numFmtId="164" fontId="25" fillId="0" borderId="20" xfId="0" applyNumberFormat="1" applyFont="1" applyBorder="1" applyAlignment="1">
      <alignment horizontal="center" vertical="top"/>
    </xf>
    <xf numFmtId="164" fontId="25" fillId="0" borderId="20" xfId="1" applyNumberFormat="1" applyFont="1" applyFill="1" applyBorder="1" applyAlignment="1">
      <alignment horizontal="center" vertical="top" wrapText="1"/>
    </xf>
    <xf numFmtId="0" fontId="25" fillId="0" borderId="20" xfId="1" applyNumberFormat="1" applyFont="1" applyFill="1" applyBorder="1" applyAlignment="1">
      <alignment horizontal="center" vertical="top" wrapText="1"/>
    </xf>
    <xf numFmtId="0" fontId="25" fillId="2" borderId="20" xfId="0" applyFont="1" applyFill="1" applyBorder="1" applyAlignment="1">
      <alignment horizontal="center" vertical="top" wrapText="1"/>
    </xf>
    <xf numFmtId="0" fontId="0" fillId="0" borderId="18" xfId="0" applyBorder="1" applyAlignment="1">
      <alignment horizontal="center"/>
    </xf>
    <xf numFmtId="0" fontId="21" fillId="2" borderId="22" xfId="0" applyFont="1" applyFill="1" applyBorder="1" applyAlignment="1">
      <alignment horizontal="center" vertical="top" wrapText="1"/>
    </xf>
    <xf numFmtId="0" fontId="26" fillId="0" borderId="23" xfId="0" applyFont="1" applyBorder="1" applyProtection="1">
      <protection locked="0"/>
    </xf>
    <xf numFmtId="0" fontId="25" fillId="0" borderId="18" xfId="0" applyFont="1" applyBorder="1" applyAlignment="1" applyProtection="1">
      <alignment horizontal="center" vertical="top"/>
      <protection locked="0"/>
    </xf>
    <xf numFmtId="0" fontId="21" fillId="0" borderId="24" xfId="0" applyFont="1" applyBorder="1" applyAlignment="1">
      <alignment horizontal="center" vertical="top"/>
    </xf>
    <xf numFmtId="0" fontId="21" fillId="0" borderId="24" xfId="0" applyFont="1" applyBorder="1" applyAlignment="1">
      <alignment horizontal="left" vertical="top" wrapText="1"/>
    </xf>
    <xf numFmtId="0" fontId="21" fillId="0" borderId="24" xfId="0" applyFont="1" applyBorder="1" applyAlignment="1">
      <alignment horizontal="center" vertical="top" wrapText="1"/>
    </xf>
    <xf numFmtId="0" fontId="20" fillId="0" borderId="24" xfId="0" applyFont="1" applyBorder="1" applyAlignment="1">
      <alignment horizontal="left" vertical="top" wrapText="1"/>
    </xf>
    <xf numFmtId="4" fontId="20" fillId="0" borderId="24" xfId="0" applyNumberFormat="1" applyFont="1" applyBorder="1" applyAlignment="1">
      <alignment horizontal="center" vertical="top" wrapText="1"/>
    </xf>
    <xf numFmtId="0" fontId="20" fillId="0" borderId="24" xfId="0" applyFont="1" applyBorder="1" applyAlignment="1">
      <alignment horizontal="center" vertical="top" wrapText="1"/>
    </xf>
    <xf numFmtId="0" fontId="6" fillId="0" borderId="5" xfId="0" applyFont="1" applyBorder="1" applyAlignment="1">
      <alignment horizontal="center" vertical="center" wrapText="1"/>
    </xf>
    <xf numFmtId="0" fontId="6" fillId="2" borderId="5" xfId="0" applyFont="1" applyFill="1" applyBorder="1" applyAlignment="1">
      <alignment horizontal="center" vertical="center" wrapText="1"/>
    </xf>
    <xf numFmtId="0" fontId="0" fillId="0" borderId="24" xfId="0" applyBorder="1" applyAlignment="1">
      <alignment horizontal="center"/>
    </xf>
    <xf numFmtId="0" fontId="0" fillId="0" borderId="25" xfId="0" applyBorder="1"/>
    <xf numFmtId="0" fontId="0" fillId="0" borderId="27" xfId="0" applyBorder="1"/>
    <xf numFmtId="0" fontId="0" fillId="0" borderId="26" xfId="0" applyBorder="1"/>
    <xf numFmtId="0" fontId="0" fillId="0" borderId="28" xfId="0" applyBorder="1"/>
    <xf numFmtId="0" fontId="25" fillId="0" borderId="18" xfId="0" applyFont="1" applyBorder="1" applyAlignment="1">
      <alignment vertical="top" wrapText="1"/>
    </xf>
    <xf numFmtId="164" fontId="25" fillId="0" borderId="18" xfId="0" applyNumberFormat="1" applyFont="1" applyBorder="1" applyAlignment="1">
      <alignment horizontal="center" vertical="top"/>
    </xf>
    <xf numFmtId="164" fontId="25" fillId="0" borderId="18" xfId="1" applyNumberFormat="1" applyFont="1" applyFill="1" applyBorder="1" applyAlignment="1">
      <alignment horizontal="center" vertical="top" wrapText="1"/>
    </xf>
    <xf numFmtId="0" fontId="25" fillId="0" borderId="18" xfId="1" applyNumberFormat="1" applyFont="1" applyFill="1" applyBorder="1" applyAlignment="1">
      <alignment horizontal="center" vertical="top" wrapText="1"/>
    </xf>
    <xf numFmtId="0" fontId="21" fillId="0" borderId="29" xfId="0" applyFont="1" applyBorder="1" applyAlignment="1">
      <alignment horizontal="center" vertical="top"/>
    </xf>
    <xf numFmtId="1" fontId="21" fillId="0" borderId="24" xfId="0" applyNumberFormat="1" applyFont="1" applyBorder="1" applyAlignment="1">
      <alignment horizontal="center" vertical="top"/>
    </xf>
    <xf numFmtId="0" fontId="21" fillId="0" borderId="24" xfId="0" applyFont="1" applyBorder="1" applyAlignment="1">
      <alignment horizontal="left" vertical="top"/>
    </xf>
    <xf numFmtId="0" fontId="21" fillId="0" borderId="24" xfId="0" applyFont="1" applyBorder="1" applyAlignment="1">
      <alignment vertical="top" wrapText="1"/>
    </xf>
    <xf numFmtId="164" fontId="21" fillId="0" borderId="24" xfId="0" applyNumberFormat="1" applyFont="1" applyBorder="1" applyAlignment="1">
      <alignment horizontal="center" vertical="top"/>
    </xf>
    <xf numFmtId="164" fontId="21" fillId="0" borderId="24" xfId="1" applyNumberFormat="1" applyFont="1" applyFill="1" applyBorder="1" applyAlignment="1">
      <alignment horizontal="center" vertical="top" wrapText="1"/>
    </xf>
    <xf numFmtId="0" fontId="21" fillId="0" borderId="24" xfId="1" applyNumberFormat="1" applyFont="1" applyFill="1" applyBorder="1" applyAlignment="1">
      <alignment horizontal="center" vertical="top" wrapText="1"/>
    </xf>
    <xf numFmtId="0" fontId="21" fillId="2" borderId="24" xfId="0" applyFont="1" applyFill="1" applyBorder="1" applyAlignment="1">
      <alignment horizontal="center" vertical="top" wrapText="1"/>
    </xf>
    <xf numFmtId="0" fontId="21" fillId="0" borderId="2" xfId="0" applyFont="1" applyBorder="1" applyAlignment="1">
      <alignment horizontal="center" vertical="top"/>
    </xf>
    <xf numFmtId="0" fontId="25" fillId="0" borderId="18" xfId="0" applyFont="1" applyBorder="1" applyAlignment="1">
      <alignment horizontal="center" vertical="center"/>
    </xf>
    <xf numFmtId="1" fontId="25" fillId="0" borderId="18" xfId="0" applyNumberFormat="1" applyFont="1" applyBorder="1" applyAlignment="1" applyProtection="1">
      <alignment horizontal="center" vertical="top" wrapText="1"/>
      <protection locked="0"/>
    </xf>
    <xf numFmtId="4" fontId="25" fillId="0" borderId="18" xfId="0" applyNumberFormat="1" applyFont="1" applyBorder="1" applyAlignment="1" applyProtection="1">
      <alignment horizontal="center" vertical="top" wrapText="1"/>
      <protection locked="0"/>
    </xf>
    <xf numFmtId="0" fontId="21" fillId="0" borderId="24" xfId="0" applyFont="1" applyBorder="1" applyAlignment="1" applyProtection="1">
      <alignment horizontal="left" vertical="top" wrapText="1"/>
      <protection locked="0"/>
    </xf>
    <xf numFmtId="1" fontId="21" fillId="0" borderId="24" xfId="0" applyNumberFormat="1" applyFont="1" applyBorder="1" applyAlignment="1" applyProtection="1">
      <alignment horizontal="center" vertical="top" wrapText="1"/>
      <protection locked="0"/>
    </xf>
    <xf numFmtId="0" fontId="21" fillId="0" borderId="24" xfId="0" applyFont="1" applyBorder="1" applyAlignment="1" applyProtection="1">
      <alignment horizontal="center" vertical="top" wrapText="1"/>
      <protection locked="0"/>
    </xf>
    <xf numFmtId="4" fontId="20" fillId="0" borderId="24" xfId="0" applyNumberFormat="1" applyFont="1" applyBorder="1" applyAlignment="1" applyProtection="1">
      <alignment horizontal="center" vertical="top" wrapText="1"/>
      <protection locked="0"/>
    </xf>
    <xf numFmtId="0" fontId="20" fillId="0" borderId="24" xfId="0" applyFont="1" applyBorder="1" applyAlignment="1" applyProtection="1">
      <alignment horizontal="center" vertical="top" wrapText="1"/>
      <protection locked="0"/>
    </xf>
    <xf numFmtId="0" fontId="0" fillId="0" borderId="18"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25" xfId="0" applyBorder="1" applyProtection="1">
      <protection locked="0"/>
    </xf>
    <xf numFmtId="0" fontId="0" fillId="2" borderId="25" xfId="0" applyFill="1" applyBorder="1" applyProtection="1">
      <protection locked="0"/>
    </xf>
    <xf numFmtId="3" fontId="0" fillId="0" borderId="25" xfId="0" applyNumberFormat="1" applyBorder="1" applyProtection="1">
      <protection locked="0"/>
    </xf>
    <xf numFmtId="0" fontId="23" fillId="0" borderId="12" xfId="0" applyFont="1" applyBorder="1" applyAlignment="1" applyProtection="1">
      <alignment vertical="center"/>
      <protection locked="0"/>
    </xf>
    <xf numFmtId="0" fontId="0" fillId="0" borderId="13" xfId="0" applyBorder="1" applyAlignment="1">
      <alignment vertical="center"/>
    </xf>
    <xf numFmtId="0" fontId="0" fillId="0" borderId="14" xfId="0" applyBorder="1" applyAlignment="1">
      <alignment vertical="center"/>
    </xf>
    <xf numFmtId="0" fontId="3" fillId="0" borderId="24" xfId="0" applyFont="1" applyBorder="1" applyAlignment="1">
      <alignment horizontal="center" vertical="top" wrapText="1"/>
    </xf>
    <xf numFmtId="0" fontId="3" fillId="0" borderId="24" xfId="0" applyFont="1" applyBorder="1" applyAlignment="1">
      <alignment horizontal="center" vertical="center" wrapText="1"/>
    </xf>
    <xf numFmtId="0" fontId="3" fillId="0" borderId="30" xfId="0" applyFont="1" applyBorder="1" applyAlignment="1">
      <alignment horizontal="center" vertical="top" wrapText="1"/>
    </xf>
    <xf numFmtId="0" fontId="12" fillId="0" borderId="15" xfId="0" applyFont="1" applyBorder="1" applyAlignment="1">
      <alignment horizontal="center" vertical="center"/>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3" fillId="2" borderId="29"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5"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 xfId="0" applyFont="1" applyBorder="1" applyAlignment="1">
      <alignment horizontal="center" vertical="center"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6" fillId="2" borderId="18"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5" xfId="0" applyFont="1" applyBorder="1" applyAlignment="1">
      <alignment horizontal="center" vertical="center" wrapText="1"/>
    </xf>
    <xf numFmtId="0" fontId="0" fillId="0" borderId="0" xfId="0" applyAlignment="1">
      <alignment horizontal="center" vertical="top" wrapText="1"/>
    </xf>
    <xf numFmtId="0" fontId="0" fillId="0" borderId="0" xfId="0" applyAlignment="1">
      <alignment wrapText="1"/>
    </xf>
    <xf numFmtId="0" fontId="25" fillId="0" borderId="0" xfId="0" applyFont="1" applyAlignment="1">
      <alignment horizontal="left" vertical="top"/>
    </xf>
    <xf numFmtId="0" fontId="0" fillId="0" borderId="0" xfId="0" applyAlignment="1">
      <alignment horizontal="left" vertical="top"/>
    </xf>
    <xf numFmtId="0" fontId="0" fillId="0" borderId="0" xfId="0"/>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16" xfId="0" applyFont="1" applyBorder="1" applyAlignment="1">
      <alignment horizontal="center" vertical="center"/>
    </xf>
    <xf numFmtId="0" fontId="3" fillId="2" borderId="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18" xfId="0" applyFont="1" applyBorder="1" applyAlignment="1">
      <alignment horizontal="center" vertical="center" wrapText="1"/>
    </xf>
    <xf numFmtId="0" fontId="2" fillId="2" borderId="2" xfId="0" applyFont="1" applyFill="1" applyBorder="1" applyAlignment="1">
      <alignment horizontal="center" vertical="center"/>
    </xf>
    <xf numFmtId="0" fontId="16" fillId="0" borderId="2" xfId="0" applyFont="1" applyBorder="1" applyAlignment="1">
      <alignment horizontal="center" vertical="center" wrapText="1"/>
    </xf>
    <xf numFmtId="0" fontId="16" fillId="0" borderId="18" xfId="0" applyFont="1" applyBorder="1" applyAlignment="1">
      <alignment horizontal="center" vertical="center" wrapText="1"/>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3" fillId="2" borderId="2"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5" xfId="0" applyFont="1" applyFill="1" applyBorder="1" applyAlignment="1">
      <alignment horizontal="center" vertical="center" wrapText="1"/>
    </xf>
    <xf numFmtId="3" fontId="3" fillId="0" borderId="18" xfId="0" applyNumberFormat="1" applyFont="1" applyBorder="1" applyAlignment="1">
      <alignment horizontal="center" vertical="center"/>
    </xf>
    <xf numFmtId="3" fontId="4" fillId="0" borderId="18"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0" fontId="4" fillId="0" borderId="18" xfId="0" applyFont="1" applyBorder="1" applyAlignment="1">
      <alignment horizontal="center" vertical="top" wrapText="1"/>
    </xf>
    <xf numFmtId="0" fontId="4" fillId="0" borderId="5" xfId="0" applyFont="1" applyBorder="1" applyAlignment="1">
      <alignment horizontal="center" vertical="top" wrapText="1"/>
    </xf>
    <xf numFmtId="0" fontId="3" fillId="0" borderId="18" xfId="0" applyFont="1" applyBorder="1" applyAlignment="1">
      <alignment horizontal="center" vertical="top" wrapText="1"/>
    </xf>
    <xf numFmtId="0" fontId="2" fillId="2" borderId="18" xfId="0" applyFont="1" applyFill="1" applyBorder="1" applyAlignment="1">
      <alignment horizontal="center" vertical="center"/>
    </xf>
    <xf numFmtId="0" fontId="3" fillId="0" borderId="11" xfId="0" applyFont="1" applyBorder="1" applyAlignment="1">
      <alignment horizontal="center" vertical="top" wrapText="1"/>
    </xf>
  </cellXfs>
  <cellStyles count="2">
    <cellStyle name="Čárka" xfId="1" builtinId="3"/>
    <cellStyle name="Normální"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9"/>
  <sheetViews>
    <sheetView showGridLines="0" view="pageBreakPreview" zoomScaleNormal="100" zoomScaleSheetLayoutView="100" workbookViewId="0">
      <selection activeCell="D9" sqref="C8:D9"/>
    </sheetView>
  </sheetViews>
  <sheetFormatPr defaultColWidth="9.28515625" defaultRowHeight="15" x14ac:dyDescent="0.25"/>
  <cols>
    <col min="1" max="1" width="7.28515625" customWidth="1"/>
    <col min="2" max="2" width="9.28515625" customWidth="1"/>
    <col min="7" max="7" width="21" customWidth="1"/>
    <col min="8" max="9" width="12.85546875" customWidth="1"/>
    <col min="10" max="10" width="11.7109375" customWidth="1"/>
    <col min="11" max="11" width="39.42578125" customWidth="1"/>
    <col min="13" max="13" width="10.28515625" customWidth="1"/>
    <col min="16" max="16" width="13.7109375" customWidth="1"/>
    <col min="17" max="17" width="13.28515625" customWidth="1"/>
    <col min="18" max="18" width="10.28515625" customWidth="1"/>
  </cols>
  <sheetData>
    <row r="1" spans="1:19" ht="24.95" customHeight="1" thickBot="1" x14ac:dyDescent="0.3">
      <c r="A1" s="169" t="s">
        <v>165</v>
      </c>
      <c r="B1" s="170"/>
      <c r="C1" s="170"/>
      <c r="D1" s="170"/>
      <c r="E1" s="170"/>
      <c r="F1" s="170"/>
      <c r="G1" s="170"/>
      <c r="H1" s="170"/>
      <c r="I1" s="170"/>
      <c r="J1" s="170"/>
      <c r="K1" s="170"/>
      <c r="L1" s="170"/>
      <c r="M1" s="170"/>
      <c r="N1" s="170"/>
      <c r="O1" s="170"/>
      <c r="P1" s="170"/>
      <c r="Q1" s="170"/>
      <c r="R1" s="170"/>
      <c r="S1" s="171"/>
    </row>
    <row r="2" spans="1:19" ht="27.2" customHeight="1" x14ac:dyDescent="0.25">
      <c r="A2" s="172" t="s">
        <v>0</v>
      </c>
      <c r="B2" s="174" t="s">
        <v>1</v>
      </c>
      <c r="C2" s="174"/>
      <c r="D2" s="174"/>
      <c r="E2" s="174"/>
      <c r="F2" s="174"/>
      <c r="G2" s="174" t="s">
        <v>2</v>
      </c>
      <c r="H2" s="167" t="s">
        <v>3</v>
      </c>
      <c r="I2" s="178" t="s">
        <v>61</v>
      </c>
      <c r="J2" s="174" t="s">
        <v>4</v>
      </c>
      <c r="K2" s="174" t="s">
        <v>5</v>
      </c>
      <c r="L2" s="176" t="s">
        <v>6</v>
      </c>
      <c r="M2" s="176"/>
      <c r="N2" s="166" t="s">
        <v>7</v>
      </c>
      <c r="O2" s="166"/>
      <c r="P2" s="167" t="s">
        <v>8</v>
      </c>
      <c r="Q2" s="167"/>
      <c r="R2" s="166" t="s">
        <v>9</v>
      </c>
      <c r="S2" s="168"/>
    </row>
    <row r="3" spans="1:19" ht="102.75" thickBot="1" x14ac:dyDescent="0.3">
      <c r="A3" s="173"/>
      <c r="B3" s="2" t="s">
        <v>10</v>
      </c>
      <c r="C3" s="2" t="s">
        <v>11</v>
      </c>
      <c r="D3" s="2" t="s">
        <v>12</v>
      </c>
      <c r="E3" s="2" t="s">
        <v>13</v>
      </c>
      <c r="F3" s="2" t="s">
        <v>14</v>
      </c>
      <c r="G3" s="175"/>
      <c r="H3" s="177"/>
      <c r="I3" s="179"/>
      <c r="J3" s="175"/>
      <c r="K3" s="175"/>
      <c r="L3" s="36" t="s">
        <v>15</v>
      </c>
      <c r="M3" s="36" t="s">
        <v>16</v>
      </c>
      <c r="N3" s="37" t="s">
        <v>17</v>
      </c>
      <c r="O3" s="37" t="s">
        <v>18</v>
      </c>
      <c r="P3" s="38" t="s">
        <v>19</v>
      </c>
      <c r="Q3" s="38" t="s">
        <v>20</v>
      </c>
      <c r="R3" s="37" t="s">
        <v>21</v>
      </c>
      <c r="S3" s="12" t="s">
        <v>22</v>
      </c>
    </row>
    <row r="4" spans="1:19" x14ac:dyDescent="0.25">
      <c r="A4" s="132">
        <v>1</v>
      </c>
      <c r="B4" s="133"/>
      <c r="C4" s="133"/>
      <c r="D4" s="133"/>
      <c r="E4" s="133"/>
      <c r="F4" s="133"/>
      <c r="G4" s="133"/>
      <c r="H4" s="133"/>
      <c r="I4" s="133"/>
      <c r="J4" s="133"/>
      <c r="K4" s="133"/>
      <c r="L4" s="133"/>
      <c r="M4" s="133"/>
      <c r="N4" s="133"/>
      <c r="O4" s="133"/>
      <c r="P4" s="133"/>
      <c r="Q4" s="133"/>
      <c r="R4" s="133"/>
      <c r="S4" s="133"/>
    </row>
    <row r="5" spans="1:19" x14ac:dyDescent="0.25">
      <c r="A5" s="120">
        <v>2</v>
      </c>
      <c r="B5" s="35"/>
      <c r="C5" s="35"/>
      <c r="D5" s="35"/>
      <c r="E5" s="35"/>
      <c r="F5" s="35"/>
      <c r="G5" s="35"/>
      <c r="H5" s="35"/>
      <c r="I5" s="35"/>
      <c r="J5" s="35"/>
      <c r="K5" s="35"/>
      <c r="L5" s="35"/>
      <c r="M5" s="35"/>
      <c r="N5" s="35"/>
      <c r="O5" s="35"/>
      <c r="P5" s="35"/>
      <c r="Q5" s="35"/>
      <c r="R5" s="35"/>
      <c r="S5" s="35"/>
    </row>
    <row r="6" spans="1:19" x14ac:dyDescent="0.25">
      <c r="A6" s="120">
        <v>3</v>
      </c>
      <c r="B6" s="35"/>
      <c r="C6" s="35"/>
      <c r="D6" s="35"/>
      <c r="E6" s="35"/>
      <c r="F6" s="35"/>
      <c r="G6" s="35"/>
      <c r="H6" s="35"/>
      <c r="I6" s="35"/>
      <c r="J6" s="35"/>
      <c r="K6" s="35"/>
      <c r="L6" s="35"/>
      <c r="M6" s="35"/>
      <c r="N6" s="35"/>
      <c r="O6" s="35"/>
      <c r="P6" s="35"/>
      <c r="Q6" s="35"/>
      <c r="R6" s="35"/>
      <c r="S6" s="35"/>
    </row>
    <row r="7" spans="1:19" x14ac:dyDescent="0.25">
      <c r="A7" s="120">
        <v>4</v>
      </c>
      <c r="B7" s="35"/>
      <c r="C7" s="35"/>
      <c r="D7" s="35"/>
      <c r="E7" s="35"/>
      <c r="F7" s="35"/>
      <c r="G7" s="35"/>
      <c r="H7" s="35"/>
      <c r="I7" s="35"/>
      <c r="J7" s="35"/>
      <c r="K7" s="35"/>
      <c r="L7" s="35"/>
      <c r="M7" s="35"/>
      <c r="N7" s="35"/>
      <c r="O7" s="35"/>
      <c r="P7" s="35"/>
      <c r="Q7" s="35"/>
      <c r="R7" s="35"/>
      <c r="S7" s="35"/>
    </row>
    <row r="10" spans="1:19" x14ac:dyDescent="0.25">
      <c r="A10" t="s">
        <v>184</v>
      </c>
    </row>
    <row r="17" spans="1:11" x14ac:dyDescent="0.25">
      <c r="J17" s="6"/>
      <c r="K17" t="s">
        <v>183</v>
      </c>
    </row>
    <row r="19" spans="1:11" x14ac:dyDescent="0.25">
      <c r="A19" s="1"/>
    </row>
    <row r="21" spans="1:11" x14ac:dyDescent="0.25">
      <c r="A21" t="s">
        <v>23</v>
      </c>
    </row>
    <row r="22" spans="1:11" x14ac:dyDescent="0.25">
      <c r="A22" t="s">
        <v>24</v>
      </c>
    </row>
    <row r="23" spans="1:11" x14ac:dyDescent="0.25">
      <c r="A23" t="s">
        <v>25</v>
      </c>
    </row>
    <row r="25" spans="1:11" x14ac:dyDescent="0.25">
      <c r="A25" t="s">
        <v>26</v>
      </c>
    </row>
    <row r="27" spans="1:11" s="5" customFormat="1" x14ac:dyDescent="0.25">
      <c r="A27" s="4" t="s">
        <v>27</v>
      </c>
    </row>
    <row r="29" spans="1:11" x14ac:dyDescent="0.25">
      <c r="A29" s="4" t="s">
        <v>28</v>
      </c>
    </row>
  </sheetData>
  <mergeCells count="12">
    <mergeCell ref="N2:O2"/>
    <mergeCell ref="P2:Q2"/>
    <mergeCell ref="R2:S2"/>
    <mergeCell ref="A1:S1"/>
    <mergeCell ref="A2:A3"/>
    <mergeCell ref="B2:F2"/>
    <mergeCell ref="G2:G3"/>
    <mergeCell ref="J2:J3"/>
    <mergeCell ref="K2:K3"/>
    <mergeCell ref="L2:M2"/>
    <mergeCell ref="H2:H3"/>
    <mergeCell ref="I2:I3"/>
  </mergeCells>
  <printOptions horizontalCentered="1"/>
  <pageMargins left="0.70866141732283472" right="0.70866141732283472" top="0.78740157480314965" bottom="0.78740157480314965" header="0.31496062992125984" footer="0.31496062992125984"/>
  <pageSetup paperSize="8"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55"/>
  <sheetViews>
    <sheetView showGridLines="0" tabSelected="1" view="pageBreakPreview" topLeftCell="I1" zoomScaleNormal="60" zoomScaleSheetLayoutView="100" workbookViewId="0">
      <pane ySplit="1" topLeftCell="A16" activePane="bottomLeft" state="frozen"/>
      <selection pane="bottomLeft" activeCell="V19" sqref="V19"/>
    </sheetView>
  </sheetViews>
  <sheetFormatPr defaultColWidth="9.28515625" defaultRowHeight="15" x14ac:dyDescent="0.25"/>
  <cols>
    <col min="1" max="1" width="6.5703125" customWidth="1"/>
    <col min="2" max="2" width="22.85546875" customWidth="1"/>
    <col min="3" max="6" width="13.7109375" customWidth="1"/>
    <col min="7" max="7" width="22.5703125" customWidth="1"/>
    <col min="8" max="8" width="14.28515625" customWidth="1"/>
    <col min="9" max="9" width="10.7109375" customWidth="1"/>
    <col min="10" max="10" width="12.7109375" customWidth="1"/>
    <col min="11" max="11" width="43.28515625" style="15" customWidth="1"/>
    <col min="12" max="13" width="17.7109375" customWidth="1"/>
    <col min="14" max="24" width="11.7109375" customWidth="1"/>
    <col min="25" max="25" width="13.140625" customWidth="1"/>
    <col min="26" max="26" width="11.7109375" customWidth="1"/>
  </cols>
  <sheetData>
    <row r="1" spans="1:26" ht="24.95" customHeight="1" thickBot="1" x14ac:dyDescent="0.3">
      <c r="A1" s="203" t="s">
        <v>166</v>
      </c>
      <c r="B1" s="204"/>
      <c r="C1" s="204"/>
      <c r="D1" s="204"/>
      <c r="E1" s="204"/>
      <c r="F1" s="204"/>
      <c r="G1" s="204"/>
      <c r="H1" s="204"/>
      <c r="I1" s="204"/>
      <c r="J1" s="204"/>
      <c r="K1" s="204"/>
      <c r="L1" s="204"/>
      <c r="M1" s="204"/>
      <c r="N1" s="204"/>
      <c r="O1" s="204"/>
      <c r="P1" s="204"/>
      <c r="Q1" s="204"/>
      <c r="R1" s="204"/>
      <c r="S1" s="204"/>
      <c r="T1" s="204"/>
      <c r="U1" s="204"/>
      <c r="V1" s="204"/>
      <c r="W1" s="204"/>
      <c r="X1" s="204"/>
      <c r="Y1" s="204"/>
      <c r="Z1" s="205"/>
    </row>
    <row r="2" spans="1:26" ht="29.1" customHeight="1" x14ac:dyDescent="0.25">
      <c r="A2" s="206" t="s">
        <v>0</v>
      </c>
      <c r="B2" s="189" t="s">
        <v>1</v>
      </c>
      <c r="C2" s="189"/>
      <c r="D2" s="189"/>
      <c r="E2" s="189"/>
      <c r="F2" s="189"/>
      <c r="G2" s="189" t="s">
        <v>2</v>
      </c>
      <c r="H2" s="192" t="s">
        <v>29</v>
      </c>
      <c r="I2" s="195" t="s">
        <v>61</v>
      </c>
      <c r="J2" s="189" t="s">
        <v>4</v>
      </c>
      <c r="K2" s="189" t="s">
        <v>5</v>
      </c>
      <c r="L2" s="191" t="s">
        <v>30</v>
      </c>
      <c r="M2" s="191"/>
      <c r="N2" s="180" t="s">
        <v>7</v>
      </c>
      <c r="O2" s="180"/>
      <c r="P2" s="192" t="s">
        <v>31</v>
      </c>
      <c r="Q2" s="192"/>
      <c r="R2" s="192"/>
      <c r="S2" s="192"/>
      <c r="T2" s="192"/>
      <c r="U2" s="192"/>
      <c r="V2" s="192"/>
      <c r="W2" s="192"/>
      <c r="X2" s="192"/>
      <c r="Y2" s="180" t="s">
        <v>9</v>
      </c>
      <c r="Z2" s="181"/>
    </row>
    <row r="3" spans="1:26" ht="14.85" customHeight="1" x14ac:dyDescent="0.25">
      <c r="A3" s="207"/>
      <c r="B3" s="188" t="s">
        <v>10</v>
      </c>
      <c r="C3" s="188" t="s">
        <v>11</v>
      </c>
      <c r="D3" s="188" t="s">
        <v>12</v>
      </c>
      <c r="E3" s="188" t="s">
        <v>13</v>
      </c>
      <c r="F3" s="188" t="s">
        <v>14</v>
      </c>
      <c r="G3" s="188"/>
      <c r="H3" s="193"/>
      <c r="I3" s="196"/>
      <c r="J3" s="188"/>
      <c r="K3" s="188"/>
      <c r="L3" s="182" t="s">
        <v>15</v>
      </c>
      <c r="M3" s="182" t="s">
        <v>32</v>
      </c>
      <c r="N3" s="182" t="s">
        <v>17</v>
      </c>
      <c r="O3" s="182" t="s">
        <v>18</v>
      </c>
      <c r="P3" s="188" t="s">
        <v>33</v>
      </c>
      <c r="Q3" s="188"/>
      <c r="R3" s="188"/>
      <c r="S3" s="188"/>
      <c r="T3" s="186" t="s">
        <v>34</v>
      </c>
      <c r="U3" s="186" t="s">
        <v>75</v>
      </c>
      <c r="V3" s="186" t="s">
        <v>76</v>
      </c>
      <c r="W3" s="186" t="s">
        <v>35</v>
      </c>
      <c r="X3" s="208" t="s">
        <v>62</v>
      </c>
      <c r="Y3" s="182" t="s">
        <v>21</v>
      </c>
      <c r="Z3" s="184" t="s">
        <v>22</v>
      </c>
    </row>
    <row r="4" spans="1:26" ht="115.5" customHeight="1" thickBot="1" x14ac:dyDescent="0.3">
      <c r="A4" s="173"/>
      <c r="B4" s="190"/>
      <c r="C4" s="190"/>
      <c r="D4" s="190"/>
      <c r="E4" s="190"/>
      <c r="F4" s="190"/>
      <c r="G4" s="190"/>
      <c r="H4" s="194"/>
      <c r="I4" s="197"/>
      <c r="J4" s="190"/>
      <c r="K4" s="190"/>
      <c r="L4" s="183"/>
      <c r="M4" s="183"/>
      <c r="N4" s="183"/>
      <c r="O4" s="183"/>
      <c r="P4" s="130" t="s">
        <v>55</v>
      </c>
      <c r="Q4" s="130" t="s">
        <v>36</v>
      </c>
      <c r="R4" s="130" t="s">
        <v>37</v>
      </c>
      <c r="S4" s="130" t="s">
        <v>38</v>
      </c>
      <c r="T4" s="187"/>
      <c r="U4" s="187"/>
      <c r="V4" s="187"/>
      <c r="W4" s="187"/>
      <c r="X4" s="209"/>
      <c r="Y4" s="183"/>
      <c r="Z4" s="185"/>
    </row>
    <row r="5" spans="1:26" ht="353.25" customHeight="1" x14ac:dyDescent="0.25">
      <c r="A5" s="124">
        <v>1</v>
      </c>
      <c r="B5" s="125" t="s">
        <v>77</v>
      </c>
      <c r="C5" s="126" t="s">
        <v>78</v>
      </c>
      <c r="D5" s="126">
        <v>70987459</v>
      </c>
      <c r="E5" s="126">
        <v>102040842</v>
      </c>
      <c r="F5" s="126">
        <v>600066304</v>
      </c>
      <c r="G5" s="125" t="s">
        <v>79</v>
      </c>
      <c r="H5" s="126" t="s">
        <v>89</v>
      </c>
      <c r="I5" s="126" t="s">
        <v>80</v>
      </c>
      <c r="J5" s="126" t="s">
        <v>80</v>
      </c>
      <c r="K5" s="127" t="s">
        <v>103</v>
      </c>
      <c r="L5" s="128">
        <v>64583368</v>
      </c>
      <c r="M5" s="128">
        <v>58125031.200000003</v>
      </c>
      <c r="N5" s="129">
        <v>2023</v>
      </c>
      <c r="O5" s="129">
        <v>2025</v>
      </c>
      <c r="P5" s="126" t="s">
        <v>84</v>
      </c>
      <c r="Q5" s="126" t="s">
        <v>84</v>
      </c>
      <c r="R5" s="126" t="s">
        <v>84</v>
      </c>
      <c r="S5" s="126" t="s">
        <v>84</v>
      </c>
      <c r="T5" s="126"/>
      <c r="U5" s="126" t="s">
        <v>84</v>
      </c>
      <c r="V5" s="126" t="s">
        <v>84</v>
      </c>
      <c r="W5" s="126" t="s">
        <v>84</v>
      </c>
      <c r="X5" s="126" t="s">
        <v>84</v>
      </c>
      <c r="Y5" s="126" t="s">
        <v>90</v>
      </c>
      <c r="Z5" s="126" t="s">
        <v>85</v>
      </c>
    </row>
    <row r="6" spans="1:26" ht="186" customHeight="1" x14ac:dyDescent="0.25">
      <c r="A6" s="25">
        <v>2</v>
      </c>
      <c r="B6" s="22" t="s">
        <v>82</v>
      </c>
      <c r="C6" s="23" t="s">
        <v>81</v>
      </c>
      <c r="D6" s="24">
        <v>75006561</v>
      </c>
      <c r="E6" s="25">
        <v>102052239</v>
      </c>
      <c r="F6" s="25">
        <v>600066452</v>
      </c>
      <c r="G6" s="22" t="s">
        <v>83</v>
      </c>
      <c r="H6" s="23" t="s">
        <v>89</v>
      </c>
      <c r="I6" s="23" t="s">
        <v>80</v>
      </c>
      <c r="J6" s="23" t="s">
        <v>88</v>
      </c>
      <c r="K6" s="26" t="s">
        <v>86</v>
      </c>
      <c r="L6" s="27">
        <v>350000000</v>
      </c>
      <c r="M6" s="27">
        <v>297500000</v>
      </c>
      <c r="N6" s="28">
        <v>2021</v>
      </c>
      <c r="O6" s="28">
        <v>2025</v>
      </c>
      <c r="P6" s="23" t="s">
        <v>84</v>
      </c>
      <c r="Q6" s="23" t="s">
        <v>84</v>
      </c>
      <c r="R6" s="23" t="s">
        <v>84</v>
      </c>
      <c r="S6" s="23" t="s">
        <v>84</v>
      </c>
      <c r="T6" s="23"/>
      <c r="U6" s="23" t="s">
        <v>84</v>
      </c>
      <c r="V6" s="23" t="s">
        <v>84</v>
      </c>
      <c r="W6" s="23" t="s">
        <v>84</v>
      </c>
      <c r="X6" s="23" t="s">
        <v>84</v>
      </c>
      <c r="Y6" s="23" t="s">
        <v>90</v>
      </c>
      <c r="Z6" s="23" t="s">
        <v>85</v>
      </c>
    </row>
    <row r="7" spans="1:26" ht="392.25" customHeight="1" x14ac:dyDescent="0.25">
      <c r="A7" s="16">
        <v>3</v>
      </c>
      <c r="B7" s="17" t="s">
        <v>96</v>
      </c>
      <c r="C7" s="18" t="s">
        <v>96</v>
      </c>
      <c r="D7" s="19">
        <v>25249355</v>
      </c>
      <c r="E7" s="16">
        <v>102109401</v>
      </c>
      <c r="F7" s="16">
        <v>600009076</v>
      </c>
      <c r="G7" s="29" t="s">
        <v>97</v>
      </c>
      <c r="H7" s="18" t="s">
        <v>89</v>
      </c>
      <c r="I7" s="18" t="s">
        <v>80</v>
      </c>
      <c r="J7" s="18" t="s">
        <v>80</v>
      </c>
      <c r="K7" s="21" t="s">
        <v>98</v>
      </c>
      <c r="L7" s="20">
        <v>3025000</v>
      </c>
      <c r="M7" s="20">
        <v>2722500</v>
      </c>
      <c r="N7" s="28">
        <v>2023</v>
      </c>
      <c r="O7" s="28">
        <v>2025</v>
      </c>
      <c r="P7" s="23" t="s">
        <v>84</v>
      </c>
      <c r="Q7" s="23" t="s">
        <v>84</v>
      </c>
      <c r="R7" s="23"/>
      <c r="S7" s="23" t="s">
        <v>84</v>
      </c>
      <c r="T7" s="23"/>
      <c r="U7" s="23"/>
      <c r="V7" s="23" t="s">
        <v>84</v>
      </c>
      <c r="W7" s="23"/>
      <c r="X7" s="23" t="s">
        <v>84</v>
      </c>
      <c r="Y7" s="23" t="s">
        <v>107</v>
      </c>
      <c r="Z7" s="23" t="s">
        <v>106</v>
      </c>
    </row>
    <row r="8" spans="1:26" ht="252" customHeight="1" x14ac:dyDescent="0.25">
      <c r="A8" s="16">
        <v>4</v>
      </c>
      <c r="B8" s="17" t="s">
        <v>99</v>
      </c>
      <c r="C8" s="18" t="s">
        <v>78</v>
      </c>
      <c r="D8" s="19">
        <v>70987165</v>
      </c>
      <c r="E8" s="16">
        <v>102040800</v>
      </c>
      <c r="F8" s="16">
        <v>600066282</v>
      </c>
      <c r="G8" s="21" t="s">
        <v>109</v>
      </c>
      <c r="H8" s="18" t="s">
        <v>89</v>
      </c>
      <c r="I8" s="18" t="s">
        <v>80</v>
      </c>
      <c r="J8" s="18" t="s">
        <v>80</v>
      </c>
      <c r="K8" s="21" t="s">
        <v>104</v>
      </c>
      <c r="L8" s="20">
        <v>35886502.049999997</v>
      </c>
      <c r="M8" s="20">
        <v>32297851.850000001</v>
      </c>
      <c r="N8" s="30">
        <v>2023</v>
      </c>
      <c r="O8" s="30">
        <v>2025</v>
      </c>
      <c r="P8" s="18" t="s">
        <v>84</v>
      </c>
      <c r="Q8" s="18" t="s">
        <v>84</v>
      </c>
      <c r="R8" s="18" t="s">
        <v>84</v>
      </c>
      <c r="S8" s="18" t="s">
        <v>84</v>
      </c>
      <c r="T8" s="18"/>
      <c r="U8" s="18" t="s">
        <v>84</v>
      </c>
      <c r="V8" s="18" t="s">
        <v>84</v>
      </c>
      <c r="W8" s="18" t="s">
        <v>84</v>
      </c>
      <c r="X8" s="18" t="s">
        <v>84</v>
      </c>
      <c r="Y8" s="18" t="s">
        <v>102</v>
      </c>
      <c r="Z8" s="18" t="s">
        <v>85</v>
      </c>
    </row>
    <row r="9" spans="1:26" ht="249.75" customHeight="1" x14ac:dyDescent="0.25">
      <c r="A9" s="16">
        <v>5</v>
      </c>
      <c r="B9" s="17" t="s">
        <v>101</v>
      </c>
      <c r="C9" s="18" t="s">
        <v>78</v>
      </c>
      <c r="D9" s="19">
        <v>70987441</v>
      </c>
      <c r="E9" s="16" t="s">
        <v>100</v>
      </c>
      <c r="F9" s="16">
        <v>600066312</v>
      </c>
      <c r="G9" s="21" t="s">
        <v>110</v>
      </c>
      <c r="H9" s="18" t="s">
        <v>89</v>
      </c>
      <c r="I9" s="18" t="s">
        <v>80</v>
      </c>
      <c r="J9" s="18" t="s">
        <v>80</v>
      </c>
      <c r="K9" s="21" t="s">
        <v>105</v>
      </c>
      <c r="L9" s="20">
        <v>36345269.32</v>
      </c>
      <c r="M9" s="20">
        <v>31642907.539999999</v>
      </c>
      <c r="N9" s="30">
        <v>2023</v>
      </c>
      <c r="O9" s="30">
        <v>2025</v>
      </c>
      <c r="P9" s="18" t="s">
        <v>84</v>
      </c>
      <c r="Q9" s="18" t="s">
        <v>84</v>
      </c>
      <c r="R9" s="18" t="s">
        <v>84</v>
      </c>
      <c r="S9" s="18" t="s">
        <v>84</v>
      </c>
      <c r="T9" s="18"/>
      <c r="U9" s="18" t="s">
        <v>84</v>
      </c>
      <c r="V9" s="18" t="s">
        <v>84</v>
      </c>
      <c r="W9" s="18" t="s">
        <v>84</v>
      </c>
      <c r="X9" s="18" t="s">
        <v>84</v>
      </c>
      <c r="Y9" s="18" t="s">
        <v>102</v>
      </c>
      <c r="Z9" s="18" t="s">
        <v>85</v>
      </c>
    </row>
    <row r="10" spans="1:26" ht="409.5" customHeight="1" x14ac:dyDescent="0.25">
      <c r="A10" s="16">
        <v>6</v>
      </c>
      <c r="B10" s="17" t="s">
        <v>111</v>
      </c>
      <c r="C10" s="18" t="s">
        <v>95</v>
      </c>
      <c r="D10" s="19">
        <v>47721006</v>
      </c>
      <c r="E10" s="31">
        <v>102052026</v>
      </c>
      <c r="F10" s="31">
        <v>600066371</v>
      </c>
      <c r="G10" s="21" t="s">
        <v>112</v>
      </c>
      <c r="H10" s="18" t="s">
        <v>89</v>
      </c>
      <c r="I10" s="18" t="s">
        <v>80</v>
      </c>
      <c r="J10" s="18" t="s">
        <v>93</v>
      </c>
      <c r="K10" s="21" t="s">
        <v>126</v>
      </c>
      <c r="L10" s="20">
        <v>8500000</v>
      </c>
      <c r="M10" s="20">
        <v>7650000</v>
      </c>
      <c r="N10" s="30">
        <v>2023</v>
      </c>
      <c r="O10" s="30">
        <v>2025</v>
      </c>
      <c r="P10" s="18" t="s">
        <v>84</v>
      </c>
      <c r="Q10" s="18" t="s">
        <v>84</v>
      </c>
      <c r="R10" s="18" t="s">
        <v>84</v>
      </c>
      <c r="S10" s="18" t="s">
        <v>84</v>
      </c>
      <c r="T10" s="18"/>
      <c r="U10" s="18"/>
      <c r="V10" s="18" t="s">
        <v>84</v>
      </c>
      <c r="W10" s="18"/>
      <c r="X10" s="18" t="s">
        <v>84</v>
      </c>
      <c r="Y10" s="18" t="s">
        <v>113</v>
      </c>
      <c r="Z10" s="18" t="s">
        <v>114</v>
      </c>
    </row>
    <row r="11" spans="1:26" ht="99.95" customHeight="1" x14ac:dyDescent="0.25">
      <c r="A11" s="16">
        <v>7</v>
      </c>
      <c r="B11" s="22" t="s">
        <v>82</v>
      </c>
      <c r="C11" s="23" t="s">
        <v>81</v>
      </c>
      <c r="D11" s="24">
        <v>75006561</v>
      </c>
      <c r="E11" s="25">
        <v>102052239</v>
      </c>
      <c r="F11" s="25">
        <v>600066452</v>
      </c>
      <c r="G11" s="26" t="s">
        <v>117</v>
      </c>
      <c r="H11" s="23" t="s">
        <v>89</v>
      </c>
      <c r="I11" s="23" t="s">
        <v>80</v>
      </c>
      <c r="J11" s="23" t="s">
        <v>88</v>
      </c>
      <c r="K11" s="21" t="s">
        <v>123</v>
      </c>
      <c r="L11" s="20">
        <v>60000000</v>
      </c>
      <c r="M11" s="20">
        <v>54000000</v>
      </c>
      <c r="N11" s="30">
        <v>2023</v>
      </c>
      <c r="O11" s="30">
        <v>2025</v>
      </c>
      <c r="P11" s="18" t="s">
        <v>84</v>
      </c>
      <c r="Q11" s="18" t="s">
        <v>84</v>
      </c>
      <c r="R11" s="18" t="s">
        <v>84</v>
      </c>
      <c r="S11" s="18" t="s">
        <v>84</v>
      </c>
      <c r="T11" s="18"/>
      <c r="U11" s="18" t="s">
        <v>84</v>
      </c>
      <c r="V11" s="18" t="s">
        <v>84</v>
      </c>
      <c r="W11" s="18" t="s">
        <v>84</v>
      </c>
      <c r="X11" s="18" t="s">
        <v>84</v>
      </c>
      <c r="Y11" s="23" t="s">
        <v>90</v>
      </c>
      <c r="Z11" s="23" t="s">
        <v>116</v>
      </c>
    </row>
    <row r="12" spans="1:26" ht="200.1" customHeight="1" x14ac:dyDescent="0.25">
      <c r="A12" s="16">
        <v>8</v>
      </c>
      <c r="B12" s="22" t="s">
        <v>82</v>
      </c>
      <c r="C12" s="23" t="s">
        <v>81</v>
      </c>
      <c r="D12" s="24">
        <v>75006561</v>
      </c>
      <c r="E12" s="25">
        <v>102052239</v>
      </c>
      <c r="F12" s="25">
        <v>600066452</v>
      </c>
      <c r="G12" s="21" t="s">
        <v>115</v>
      </c>
      <c r="H12" s="23" t="s">
        <v>89</v>
      </c>
      <c r="I12" s="23" t="s">
        <v>80</v>
      </c>
      <c r="J12" s="23" t="s">
        <v>88</v>
      </c>
      <c r="K12" s="21" t="s">
        <v>124</v>
      </c>
      <c r="L12" s="20">
        <v>200000000</v>
      </c>
      <c r="M12" s="20">
        <v>180000000</v>
      </c>
      <c r="N12" s="30">
        <v>2023</v>
      </c>
      <c r="O12" s="30">
        <v>2025</v>
      </c>
      <c r="P12" s="18" t="s">
        <v>84</v>
      </c>
      <c r="Q12" s="18" t="s">
        <v>84</v>
      </c>
      <c r="R12" s="18" t="s">
        <v>84</v>
      </c>
      <c r="S12" s="18" t="s">
        <v>84</v>
      </c>
      <c r="T12" s="18"/>
      <c r="U12" s="18" t="s">
        <v>84</v>
      </c>
      <c r="V12" s="18" t="s">
        <v>84</v>
      </c>
      <c r="W12" s="18" t="s">
        <v>84</v>
      </c>
      <c r="X12" s="18" t="s">
        <v>84</v>
      </c>
      <c r="Y12" s="23" t="s">
        <v>90</v>
      </c>
      <c r="Z12" s="23" t="s">
        <v>116</v>
      </c>
    </row>
    <row r="13" spans="1:26" ht="99.95" customHeight="1" x14ac:dyDescent="0.25">
      <c r="A13" s="16">
        <v>9</v>
      </c>
      <c r="B13" s="22" t="s">
        <v>82</v>
      </c>
      <c r="C13" s="23" t="s">
        <v>81</v>
      </c>
      <c r="D13" s="24">
        <v>75006561</v>
      </c>
      <c r="E13" s="25">
        <v>102052239</v>
      </c>
      <c r="F13" s="25">
        <v>600066452</v>
      </c>
      <c r="G13" s="21" t="s">
        <v>118</v>
      </c>
      <c r="H13" s="23" t="s">
        <v>89</v>
      </c>
      <c r="I13" s="23" t="s">
        <v>80</v>
      </c>
      <c r="J13" s="23" t="s">
        <v>88</v>
      </c>
      <c r="K13" s="21" t="s">
        <v>127</v>
      </c>
      <c r="L13" s="20">
        <v>70000000</v>
      </c>
      <c r="M13" s="20">
        <v>63000000</v>
      </c>
      <c r="N13" s="30">
        <v>2023</v>
      </c>
      <c r="O13" s="30">
        <v>2025</v>
      </c>
      <c r="P13" s="18"/>
      <c r="Q13" s="18"/>
      <c r="R13" s="18"/>
      <c r="S13" s="18"/>
      <c r="T13" s="18"/>
      <c r="U13" s="18"/>
      <c r="V13" s="18" t="s">
        <v>84</v>
      </c>
      <c r="W13" s="18"/>
      <c r="X13" s="18" t="s">
        <v>84</v>
      </c>
      <c r="Y13" s="23" t="s">
        <v>90</v>
      </c>
      <c r="Z13" s="23" t="s">
        <v>116</v>
      </c>
    </row>
    <row r="14" spans="1:26" ht="99.95" customHeight="1" x14ac:dyDescent="0.25">
      <c r="A14" s="16">
        <v>10</v>
      </c>
      <c r="B14" s="22" t="s">
        <v>82</v>
      </c>
      <c r="C14" s="23" t="s">
        <v>81</v>
      </c>
      <c r="D14" s="24">
        <v>75006561</v>
      </c>
      <c r="E14" s="25">
        <v>102052239</v>
      </c>
      <c r="F14" s="25">
        <v>600066452</v>
      </c>
      <c r="G14" s="21" t="s">
        <v>119</v>
      </c>
      <c r="H14" s="23" t="s">
        <v>89</v>
      </c>
      <c r="I14" s="23" t="s">
        <v>80</v>
      </c>
      <c r="J14" s="23" t="s">
        <v>88</v>
      </c>
      <c r="K14" s="17" t="s">
        <v>125</v>
      </c>
      <c r="L14" s="20">
        <v>10000000</v>
      </c>
      <c r="M14" s="20">
        <v>9000000</v>
      </c>
      <c r="N14" s="16">
        <v>2023</v>
      </c>
      <c r="O14" s="16">
        <v>2025</v>
      </c>
      <c r="P14" s="18" t="s">
        <v>84</v>
      </c>
      <c r="Q14" s="18" t="s">
        <v>84</v>
      </c>
      <c r="R14" s="18" t="s">
        <v>84</v>
      </c>
      <c r="S14" s="18" t="s">
        <v>84</v>
      </c>
      <c r="T14" s="18"/>
      <c r="U14" s="18" t="s">
        <v>84</v>
      </c>
      <c r="V14" s="18" t="s">
        <v>84</v>
      </c>
      <c r="W14" s="18" t="s">
        <v>84</v>
      </c>
      <c r="X14" s="18" t="s">
        <v>84</v>
      </c>
      <c r="Y14" s="23" t="s">
        <v>90</v>
      </c>
      <c r="Z14" s="23" t="s">
        <v>116</v>
      </c>
    </row>
    <row r="15" spans="1:26" ht="99.95" customHeight="1" x14ac:dyDescent="0.25">
      <c r="A15" s="16">
        <v>11</v>
      </c>
      <c r="B15" s="22" t="s">
        <v>82</v>
      </c>
      <c r="C15" s="23" t="s">
        <v>81</v>
      </c>
      <c r="D15" s="24">
        <v>75006561</v>
      </c>
      <c r="E15" s="25">
        <v>102052239</v>
      </c>
      <c r="F15" s="25">
        <v>600066452</v>
      </c>
      <c r="G15" s="21" t="s">
        <v>120</v>
      </c>
      <c r="H15" s="23" t="s">
        <v>89</v>
      </c>
      <c r="I15" s="23" t="s">
        <v>80</v>
      </c>
      <c r="J15" s="23" t="s">
        <v>88</v>
      </c>
      <c r="K15" s="17" t="s">
        <v>128</v>
      </c>
      <c r="L15" s="20">
        <v>10000000</v>
      </c>
      <c r="M15" s="20">
        <v>9000000</v>
      </c>
      <c r="N15" s="16">
        <v>2023</v>
      </c>
      <c r="O15" s="16">
        <v>2025</v>
      </c>
      <c r="P15" s="18" t="s">
        <v>84</v>
      </c>
      <c r="Q15" s="18" t="s">
        <v>84</v>
      </c>
      <c r="R15" s="18" t="s">
        <v>84</v>
      </c>
      <c r="S15" s="18" t="s">
        <v>84</v>
      </c>
      <c r="T15" s="18"/>
      <c r="U15" s="18" t="s">
        <v>84</v>
      </c>
      <c r="V15" s="18" t="s">
        <v>84</v>
      </c>
      <c r="W15" s="18" t="s">
        <v>84</v>
      </c>
      <c r="X15" s="18" t="s">
        <v>84</v>
      </c>
      <c r="Y15" s="23" t="s">
        <v>90</v>
      </c>
      <c r="Z15" s="23" t="s">
        <v>116</v>
      </c>
    </row>
    <row r="16" spans="1:26" ht="99.95" customHeight="1" x14ac:dyDescent="0.25">
      <c r="A16" s="18">
        <v>12</v>
      </c>
      <c r="B16" s="71" t="s">
        <v>129</v>
      </c>
      <c r="C16" s="72" t="s">
        <v>78</v>
      </c>
      <c r="D16" s="73">
        <v>70987238</v>
      </c>
      <c r="E16" s="73">
        <v>102052328</v>
      </c>
      <c r="F16" s="74">
        <v>600066622</v>
      </c>
      <c r="G16" s="75" t="s">
        <v>130</v>
      </c>
      <c r="H16" s="74" t="s">
        <v>89</v>
      </c>
      <c r="I16" s="74" t="s">
        <v>80</v>
      </c>
      <c r="J16" s="76" t="s">
        <v>80</v>
      </c>
      <c r="K16" s="17" t="s">
        <v>131</v>
      </c>
      <c r="L16" s="77">
        <v>5000000</v>
      </c>
      <c r="M16" s="20">
        <v>4500000</v>
      </c>
      <c r="N16" s="73">
        <v>2023</v>
      </c>
      <c r="O16" s="74">
        <v>2024</v>
      </c>
      <c r="P16" s="74" t="s">
        <v>84</v>
      </c>
      <c r="Q16" s="74" t="s">
        <v>84</v>
      </c>
      <c r="R16" s="74" t="s">
        <v>84</v>
      </c>
      <c r="S16" s="74" t="s">
        <v>84</v>
      </c>
      <c r="T16" s="74"/>
      <c r="U16" s="74"/>
      <c r="V16" s="74"/>
      <c r="W16" s="74"/>
      <c r="X16" s="76" t="s">
        <v>84</v>
      </c>
      <c r="Y16" s="76" t="s">
        <v>107</v>
      </c>
      <c r="Z16" s="121" t="s">
        <v>106</v>
      </c>
    </row>
    <row r="17" spans="1:26" ht="99.95" customHeight="1" x14ac:dyDescent="0.25">
      <c r="A17" s="81">
        <v>13</v>
      </c>
      <c r="B17" s="79" t="s">
        <v>196</v>
      </c>
      <c r="C17" s="80" t="s">
        <v>81</v>
      </c>
      <c r="D17" s="81">
        <v>75006561</v>
      </c>
      <c r="E17" s="81">
        <v>102052239</v>
      </c>
      <c r="F17" s="82">
        <v>600066452</v>
      </c>
      <c r="G17" s="83" t="s">
        <v>197</v>
      </c>
      <c r="H17" s="82" t="s">
        <v>134</v>
      </c>
      <c r="I17" s="82" t="s">
        <v>80</v>
      </c>
      <c r="J17" s="84" t="s">
        <v>88</v>
      </c>
      <c r="K17" s="83" t="s">
        <v>212</v>
      </c>
      <c r="L17" s="85">
        <v>70000000</v>
      </c>
      <c r="M17" s="86">
        <v>59500000</v>
      </c>
      <c r="N17" s="87">
        <v>2024</v>
      </c>
      <c r="O17" s="88">
        <v>2027</v>
      </c>
      <c r="P17" s="88" t="s">
        <v>84</v>
      </c>
      <c r="Q17" s="88" t="s">
        <v>84</v>
      </c>
      <c r="R17" s="88" t="s">
        <v>84</v>
      </c>
      <c r="S17" s="88" t="s">
        <v>84</v>
      </c>
      <c r="T17" s="89"/>
      <c r="U17" s="88" t="s">
        <v>84</v>
      </c>
      <c r="V17" s="88" t="s">
        <v>84</v>
      </c>
      <c r="W17" s="88" t="s">
        <v>84</v>
      </c>
      <c r="X17" s="88" t="s">
        <v>84</v>
      </c>
      <c r="Y17" s="90" t="s">
        <v>90</v>
      </c>
      <c r="Z17" s="122" t="s">
        <v>180</v>
      </c>
    </row>
    <row r="18" spans="1:26" ht="99.95" customHeight="1" x14ac:dyDescent="0.25">
      <c r="A18" s="87">
        <v>14</v>
      </c>
      <c r="B18" s="111" t="s">
        <v>196</v>
      </c>
      <c r="C18" s="103" t="s">
        <v>81</v>
      </c>
      <c r="D18" s="87">
        <v>75006561</v>
      </c>
      <c r="E18" s="87">
        <v>102052239</v>
      </c>
      <c r="F18" s="88">
        <v>600066452</v>
      </c>
      <c r="G18" s="112" t="s">
        <v>198</v>
      </c>
      <c r="H18" s="88" t="s">
        <v>134</v>
      </c>
      <c r="I18" s="88" t="s">
        <v>80</v>
      </c>
      <c r="J18" s="113" t="s">
        <v>88</v>
      </c>
      <c r="K18" s="112" t="s">
        <v>199</v>
      </c>
      <c r="L18" s="85">
        <v>4000000</v>
      </c>
      <c r="M18" s="85">
        <v>3400000</v>
      </c>
      <c r="N18" s="88">
        <v>2023</v>
      </c>
      <c r="O18" s="88">
        <v>2026</v>
      </c>
      <c r="P18" s="114"/>
      <c r="Q18" s="114"/>
      <c r="R18" s="114"/>
      <c r="S18" s="114"/>
      <c r="T18" s="114"/>
      <c r="U18" s="114"/>
      <c r="V18" s="114"/>
      <c r="W18" s="114"/>
      <c r="X18" s="88" t="s">
        <v>84</v>
      </c>
      <c r="Y18" s="114"/>
      <c r="Z18" s="114"/>
    </row>
    <row r="19" spans="1:26" ht="99.95" customHeight="1" x14ac:dyDescent="0.25">
      <c r="A19" s="81">
        <v>15</v>
      </c>
      <c r="B19" s="79" t="s">
        <v>202</v>
      </c>
      <c r="C19" s="80" t="s">
        <v>204</v>
      </c>
      <c r="D19" s="81">
        <v>11689307</v>
      </c>
      <c r="E19" s="81">
        <v>181121409</v>
      </c>
      <c r="F19" s="82">
        <v>691015121</v>
      </c>
      <c r="G19" s="83" t="s">
        <v>155</v>
      </c>
      <c r="H19" s="82" t="s">
        <v>134</v>
      </c>
      <c r="I19" s="82" t="s">
        <v>203</v>
      </c>
      <c r="J19" s="123" t="s">
        <v>80</v>
      </c>
      <c r="K19" s="83" t="s">
        <v>217</v>
      </c>
      <c r="L19" s="86">
        <v>3045000</v>
      </c>
      <c r="M19" s="86">
        <f>(L19)/100*85</f>
        <v>2588250</v>
      </c>
      <c r="N19" s="82">
        <v>2024</v>
      </c>
      <c r="O19" s="82">
        <v>2025</v>
      </c>
      <c r="P19" s="84" t="s">
        <v>84</v>
      </c>
      <c r="Q19" s="84" t="s">
        <v>84</v>
      </c>
      <c r="R19" s="84" t="s">
        <v>84</v>
      </c>
      <c r="S19" s="84" t="s">
        <v>84</v>
      </c>
      <c r="T19" s="84"/>
      <c r="U19" s="84"/>
      <c r="V19" s="84" t="s">
        <v>84</v>
      </c>
      <c r="W19" s="84"/>
      <c r="X19" s="84"/>
      <c r="Y19" s="84" t="s">
        <v>107</v>
      </c>
      <c r="Z19" s="84"/>
    </row>
    <row r="20" spans="1:26" ht="24" customHeight="1" x14ac:dyDescent="0.25">
      <c r="A20" s="200" t="s">
        <v>216</v>
      </c>
      <c r="B20" s="201"/>
      <c r="C20" s="201"/>
      <c r="D20" s="201"/>
      <c r="E20" s="201"/>
      <c r="F20" s="201"/>
      <c r="G20" s="201"/>
      <c r="H20" s="201"/>
      <c r="I20" s="201"/>
      <c r="J20" s="201"/>
      <c r="K20" s="105"/>
      <c r="L20" s="106"/>
      <c r="M20" s="106"/>
      <c r="N20" s="104"/>
      <c r="O20" s="104"/>
      <c r="P20" s="107"/>
      <c r="Q20" s="107"/>
      <c r="R20" s="107"/>
      <c r="S20" s="107"/>
      <c r="T20" s="107"/>
      <c r="U20" s="107"/>
      <c r="V20" s="107"/>
      <c r="W20" s="107"/>
      <c r="X20" s="104"/>
      <c r="Y20" s="107"/>
      <c r="Z20" s="107"/>
    </row>
    <row r="21" spans="1:26" x14ac:dyDescent="0.25">
      <c r="A21" s="108"/>
      <c r="B21" s="8"/>
      <c r="C21" s="7"/>
      <c r="D21" s="9"/>
      <c r="E21" s="7"/>
      <c r="F21" s="7"/>
      <c r="G21" s="8"/>
      <c r="H21" s="10"/>
      <c r="I21" s="10"/>
      <c r="J21" s="10"/>
      <c r="K21" s="14"/>
      <c r="L21" s="13"/>
      <c r="M21" s="13"/>
      <c r="N21" s="7"/>
      <c r="O21" s="7"/>
      <c r="P21" s="10"/>
      <c r="Q21" s="10"/>
      <c r="R21" s="10"/>
      <c r="S21" s="10"/>
      <c r="T21" s="10"/>
      <c r="U21" s="10"/>
      <c r="V21" s="10"/>
      <c r="W21" s="10"/>
      <c r="X21" s="10"/>
      <c r="Y21" s="10"/>
      <c r="Z21" s="10"/>
    </row>
    <row r="22" spans="1:26" ht="15.75" x14ac:dyDescent="0.25">
      <c r="A22" s="32" t="s">
        <v>184</v>
      </c>
      <c r="B22" s="8"/>
      <c r="C22" s="7"/>
      <c r="D22" s="9"/>
      <c r="E22" s="7"/>
      <c r="F22" s="7"/>
      <c r="G22" s="8"/>
      <c r="H22" s="10"/>
      <c r="I22" s="10"/>
      <c r="J22" s="10"/>
      <c r="K22" s="14"/>
      <c r="L22" s="13"/>
      <c r="M22" s="13"/>
      <c r="N22" s="7"/>
      <c r="O22" s="7"/>
      <c r="P22" s="10"/>
      <c r="Q22" s="10"/>
      <c r="R22" s="10"/>
      <c r="S22" s="10"/>
      <c r="T22" s="10"/>
      <c r="U22" s="10"/>
      <c r="V22" s="10"/>
      <c r="W22" s="10"/>
      <c r="X22" s="10"/>
      <c r="Y22" s="10"/>
      <c r="Z22" s="10"/>
    </row>
    <row r="23" spans="1:26" x14ac:dyDescent="0.25">
      <c r="A23" s="7"/>
      <c r="B23" s="8"/>
      <c r="C23" s="7"/>
      <c r="D23" s="9"/>
      <c r="E23" s="7"/>
      <c r="F23" s="7"/>
      <c r="G23" s="8"/>
      <c r="H23" s="10"/>
      <c r="I23" s="10"/>
      <c r="J23" s="10"/>
      <c r="K23" s="14"/>
      <c r="L23" s="13"/>
      <c r="M23" s="13"/>
      <c r="N23" s="7"/>
      <c r="O23" s="7"/>
      <c r="P23" s="10"/>
      <c r="Q23" s="10"/>
      <c r="R23" s="10"/>
      <c r="S23" s="10"/>
      <c r="T23" s="10"/>
      <c r="U23" s="10"/>
      <c r="V23" s="10"/>
      <c r="W23" s="10"/>
      <c r="X23" s="10"/>
      <c r="Y23" s="10"/>
      <c r="Z23" s="10"/>
    </row>
    <row r="24" spans="1:26" x14ac:dyDescent="0.25">
      <c r="A24" s="7"/>
      <c r="B24" s="8"/>
      <c r="C24" s="7"/>
      <c r="D24" s="9"/>
      <c r="E24" s="7"/>
      <c r="F24" s="7"/>
      <c r="G24" s="8"/>
      <c r="H24" s="10"/>
      <c r="I24" s="10"/>
      <c r="J24" s="10"/>
      <c r="K24" s="14"/>
      <c r="L24" s="13"/>
      <c r="M24" s="13"/>
      <c r="N24" s="7"/>
      <c r="O24" s="7"/>
      <c r="P24" s="10"/>
      <c r="Q24" s="10"/>
      <c r="R24" s="10"/>
      <c r="S24" s="10"/>
      <c r="T24" s="10"/>
      <c r="U24" s="10"/>
      <c r="V24" s="10"/>
      <c r="W24" s="10"/>
      <c r="X24" s="10"/>
      <c r="Y24" s="10"/>
      <c r="Z24" s="10"/>
    </row>
    <row r="25" spans="1:26" x14ac:dyDescent="0.25">
      <c r="A25" s="7"/>
      <c r="B25" s="8"/>
      <c r="C25" s="7"/>
      <c r="D25" s="9"/>
      <c r="E25" s="7"/>
      <c r="F25" s="7"/>
      <c r="G25" s="8"/>
      <c r="H25" s="10"/>
      <c r="I25" s="198"/>
      <c r="J25" s="202"/>
      <c r="K25" s="202"/>
      <c r="L25" s="202"/>
      <c r="M25" s="13"/>
      <c r="N25" s="7"/>
      <c r="O25" s="7"/>
      <c r="P25" s="10"/>
      <c r="Q25" s="10"/>
      <c r="R25" s="10"/>
      <c r="S25" s="10"/>
      <c r="T25" s="10"/>
      <c r="U25" s="10"/>
      <c r="V25" s="10"/>
      <c r="W25" s="10"/>
      <c r="X25" s="10"/>
      <c r="Y25" s="10"/>
      <c r="Z25" s="10"/>
    </row>
    <row r="26" spans="1:26" x14ac:dyDescent="0.25">
      <c r="A26" s="7"/>
      <c r="B26" s="8"/>
      <c r="C26" s="7"/>
      <c r="D26" s="9"/>
      <c r="E26" s="7"/>
      <c r="F26" s="7"/>
      <c r="G26" s="8"/>
      <c r="H26" s="10"/>
      <c r="I26" s="10"/>
      <c r="J26" s="10"/>
      <c r="K26" s="14"/>
      <c r="L26" s="13"/>
      <c r="M26" s="13"/>
      <c r="N26" s="7"/>
      <c r="O26" s="7"/>
      <c r="P26" s="10"/>
      <c r="Q26" s="10"/>
      <c r="R26" s="10"/>
      <c r="S26" s="10"/>
      <c r="T26" s="10"/>
      <c r="U26" s="10"/>
      <c r="V26" s="10"/>
      <c r="W26" s="10"/>
      <c r="X26" s="10"/>
      <c r="Y26" s="10"/>
      <c r="Z26" s="10"/>
    </row>
    <row r="27" spans="1:26" x14ac:dyDescent="0.25">
      <c r="A27" s="7"/>
      <c r="B27" s="8"/>
      <c r="C27" s="7"/>
      <c r="D27" s="9"/>
      <c r="E27" s="7"/>
      <c r="F27" s="7"/>
      <c r="G27" s="8"/>
      <c r="H27" s="10"/>
      <c r="I27" s="10"/>
      <c r="J27" s="10"/>
      <c r="K27" s="14"/>
      <c r="L27" s="13"/>
      <c r="M27" s="13"/>
      <c r="N27" s="7"/>
      <c r="O27" s="7"/>
      <c r="P27" s="10"/>
      <c r="Q27" s="10"/>
      <c r="R27" s="10"/>
      <c r="S27" s="10"/>
      <c r="T27" s="10"/>
      <c r="U27" s="10"/>
      <c r="V27" s="10"/>
      <c r="W27" s="10"/>
      <c r="X27" s="10"/>
      <c r="Y27" s="10"/>
      <c r="Z27" s="10"/>
    </row>
    <row r="28" spans="1:26" x14ac:dyDescent="0.25">
      <c r="A28" s="7"/>
      <c r="B28" s="8"/>
      <c r="C28" s="7"/>
      <c r="D28" s="9"/>
      <c r="E28" s="7"/>
      <c r="F28" s="7"/>
      <c r="G28" s="8"/>
      <c r="H28" s="10"/>
      <c r="I28" s="198" t="s">
        <v>215</v>
      </c>
      <c r="J28" s="199"/>
      <c r="K28" s="199"/>
      <c r="L28" s="199"/>
      <c r="M28" s="13"/>
      <c r="N28" s="7"/>
      <c r="O28" s="7"/>
      <c r="P28" s="10"/>
      <c r="Q28" s="10"/>
      <c r="R28" s="10"/>
      <c r="S28" s="10"/>
      <c r="T28" s="10"/>
      <c r="U28" s="10"/>
      <c r="V28" s="10"/>
      <c r="W28" s="10"/>
      <c r="X28" s="10"/>
      <c r="Y28" s="10"/>
      <c r="Z28" s="10"/>
    </row>
    <row r="29" spans="1:26" x14ac:dyDescent="0.25">
      <c r="A29" s="7"/>
      <c r="B29" s="8"/>
      <c r="C29" s="7"/>
      <c r="D29" s="9"/>
      <c r="E29" s="7"/>
      <c r="F29" s="7"/>
      <c r="G29" s="8"/>
      <c r="H29" s="10"/>
      <c r="I29" s="10"/>
      <c r="J29" s="10"/>
      <c r="K29" s="14"/>
      <c r="L29" s="11"/>
      <c r="M29" s="11"/>
      <c r="N29" s="7"/>
      <c r="O29" s="7"/>
      <c r="P29" s="10"/>
      <c r="Q29" s="10"/>
      <c r="R29" s="10"/>
      <c r="S29" s="10"/>
      <c r="T29" s="10"/>
      <c r="U29" s="10"/>
      <c r="V29" s="10"/>
      <c r="W29" s="10"/>
      <c r="X29" s="10"/>
      <c r="Y29" s="10"/>
      <c r="Z29" s="10"/>
    </row>
    <row r="30" spans="1:26" ht="15.75" x14ac:dyDescent="0.25">
      <c r="B30" s="32"/>
      <c r="C30" s="32"/>
      <c r="D30" s="32"/>
      <c r="E30" s="32"/>
      <c r="F30" s="32"/>
      <c r="G30" s="32"/>
      <c r="H30" s="32"/>
      <c r="I30" s="32"/>
      <c r="J30" s="33"/>
      <c r="K30" s="34"/>
      <c r="L30" s="32"/>
    </row>
    <row r="32" spans="1:26" x14ac:dyDescent="0.25">
      <c r="A32" t="s">
        <v>23</v>
      </c>
    </row>
    <row r="33" spans="1:8" x14ac:dyDescent="0.25">
      <c r="A33" s="3" t="s">
        <v>87</v>
      </c>
    </row>
    <row r="34" spans="1:8" x14ac:dyDescent="0.25">
      <c r="A34" t="s">
        <v>24</v>
      </c>
    </row>
    <row r="35" spans="1:8" x14ac:dyDescent="0.25">
      <c r="A35" t="s">
        <v>25</v>
      </c>
    </row>
    <row r="37" spans="1:8" x14ac:dyDescent="0.25">
      <c r="A37" t="s">
        <v>39</v>
      </c>
    </row>
    <row r="39" spans="1:8" x14ac:dyDescent="0.25">
      <c r="A39" s="4" t="s">
        <v>71</v>
      </c>
      <c r="B39" s="4"/>
      <c r="C39" s="4"/>
      <c r="D39" s="4"/>
      <c r="E39" s="4"/>
      <c r="F39" s="4"/>
      <c r="G39" s="4"/>
      <c r="H39" s="4"/>
    </row>
    <row r="40" spans="1:8" x14ac:dyDescent="0.25">
      <c r="A40" s="4" t="s">
        <v>67</v>
      </c>
      <c r="B40" s="4"/>
      <c r="C40" s="4"/>
      <c r="D40" s="4"/>
      <c r="E40" s="4"/>
      <c r="F40" s="4"/>
      <c r="G40" s="4"/>
      <c r="H40" s="4"/>
    </row>
    <row r="41" spans="1:8" x14ac:dyDescent="0.25">
      <c r="A41" s="4" t="s">
        <v>63</v>
      </c>
      <c r="B41" s="4"/>
      <c r="C41" s="4"/>
      <c r="D41" s="4"/>
      <c r="E41" s="4"/>
      <c r="F41" s="4"/>
      <c r="G41" s="4"/>
      <c r="H41" s="4"/>
    </row>
    <row r="42" spans="1:8" x14ac:dyDescent="0.25">
      <c r="A42" s="4" t="s">
        <v>64</v>
      </c>
      <c r="B42" s="4"/>
      <c r="C42" s="4"/>
      <c r="D42" s="4"/>
      <c r="E42" s="4"/>
      <c r="F42" s="4"/>
      <c r="G42" s="4"/>
      <c r="H42" s="4"/>
    </row>
    <row r="43" spans="1:8" x14ac:dyDescent="0.25">
      <c r="A43" s="4" t="s">
        <v>65</v>
      </c>
      <c r="B43" s="4"/>
      <c r="C43" s="4"/>
      <c r="D43" s="4"/>
      <c r="E43" s="4"/>
      <c r="F43" s="4"/>
      <c r="G43" s="4"/>
      <c r="H43" s="4"/>
    </row>
    <row r="44" spans="1:8" x14ac:dyDescent="0.25">
      <c r="A44" s="4" t="s">
        <v>66</v>
      </c>
      <c r="B44" s="4"/>
      <c r="C44" s="4"/>
      <c r="D44" s="4"/>
      <c r="E44" s="4"/>
      <c r="F44" s="4"/>
      <c r="G44" s="4"/>
      <c r="H44" s="4"/>
    </row>
    <row r="45" spans="1:8" x14ac:dyDescent="0.25">
      <c r="A45" s="4" t="s">
        <v>69</v>
      </c>
      <c r="B45" s="4"/>
      <c r="C45" s="4"/>
      <c r="D45" s="4"/>
      <c r="E45" s="4"/>
      <c r="F45" s="4"/>
      <c r="G45" s="4"/>
      <c r="H45" s="4"/>
    </row>
    <row r="46" spans="1:8" x14ac:dyDescent="0.25">
      <c r="A46" s="1" t="s">
        <v>68</v>
      </c>
      <c r="B46" s="1"/>
      <c r="C46" s="1"/>
      <c r="D46" s="1"/>
      <c r="E46" s="1"/>
    </row>
    <row r="47" spans="1:8" x14ac:dyDescent="0.25">
      <c r="A47" s="4" t="s">
        <v>70</v>
      </c>
      <c r="B47" s="4"/>
      <c r="C47" s="4"/>
      <c r="D47" s="4"/>
      <c r="E47" s="4"/>
      <c r="F47" s="4"/>
    </row>
    <row r="48" spans="1:8" x14ac:dyDescent="0.25">
      <c r="A48" s="4" t="s">
        <v>41</v>
      </c>
      <c r="B48" s="4"/>
      <c r="C48" s="4"/>
      <c r="D48" s="4"/>
      <c r="E48" s="4"/>
      <c r="F48" s="4"/>
    </row>
    <row r="49" spans="1:6" x14ac:dyDescent="0.25">
      <c r="A49" s="4"/>
      <c r="B49" s="4"/>
      <c r="C49" s="4"/>
      <c r="D49" s="4"/>
      <c r="E49" s="4"/>
      <c r="F49" s="4"/>
    </row>
    <row r="50" spans="1:6" x14ac:dyDescent="0.25">
      <c r="A50" s="4" t="s">
        <v>72</v>
      </c>
      <c r="B50" s="4"/>
      <c r="C50" s="4"/>
      <c r="D50" s="4"/>
      <c r="E50" s="4"/>
      <c r="F50" s="4"/>
    </row>
    <row r="51" spans="1:6" x14ac:dyDescent="0.25">
      <c r="A51" s="4" t="s">
        <v>60</v>
      </c>
      <c r="B51" s="4"/>
      <c r="C51" s="4"/>
      <c r="D51" s="4"/>
      <c r="E51" s="4"/>
      <c r="F51" s="4"/>
    </row>
    <row r="53" spans="1:6" x14ac:dyDescent="0.25">
      <c r="A53" t="s">
        <v>42</v>
      </c>
    </row>
    <row r="54" spans="1:6" x14ac:dyDescent="0.25">
      <c r="A54" s="4" t="s">
        <v>43</v>
      </c>
    </row>
    <row r="55" spans="1:6" x14ac:dyDescent="0.25">
      <c r="A55" t="s">
        <v>44</v>
      </c>
    </row>
  </sheetData>
  <mergeCells count="32">
    <mergeCell ref="I28:L28"/>
    <mergeCell ref="A20:J20"/>
    <mergeCell ref="I25:L25"/>
    <mergeCell ref="A1:Z1"/>
    <mergeCell ref="A2:A4"/>
    <mergeCell ref="C3:C4"/>
    <mergeCell ref="D3:D4"/>
    <mergeCell ref="E3:E4"/>
    <mergeCell ref="F3:F4"/>
    <mergeCell ref="G2:G4"/>
    <mergeCell ref="J2:J4"/>
    <mergeCell ref="T3:T4"/>
    <mergeCell ref="V3:V4"/>
    <mergeCell ref="X3:X4"/>
    <mergeCell ref="P2:X2"/>
    <mergeCell ref="B3:B4"/>
    <mergeCell ref="K2:K4"/>
    <mergeCell ref="B2:F2"/>
    <mergeCell ref="L2:M2"/>
    <mergeCell ref="N2:O2"/>
    <mergeCell ref="H2:H4"/>
    <mergeCell ref="I2:I4"/>
    <mergeCell ref="Y2:Z2"/>
    <mergeCell ref="Y3:Y4"/>
    <mergeCell ref="Z3:Z4"/>
    <mergeCell ref="L3:L4"/>
    <mergeCell ref="M3:M4"/>
    <mergeCell ref="N3:N4"/>
    <mergeCell ref="O3:O4"/>
    <mergeCell ref="W3:W4"/>
    <mergeCell ref="P3:S3"/>
    <mergeCell ref="U3:U4"/>
  </mergeCells>
  <phoneticPr fontId="19" type="noConversion"/>
  <printOptions horizontalCentered="1"/>
  <pageMargins left="0.23622047244094491" right="0.23622047244094491" top="0.74803149606299213" bottom="0.74803149606299213" header="0.31496062992125984" footer="0.31496062992125984"/>
  <pageSetup paperSize="8"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1"/>
  <sheetViews>
    <sheetView showGridLines="0" topLeftCell="B1" zoomScaleNormal="100" workbookViewId="0">
      <selection activeCell="G5" sqref="G5"/>
    </sheetView>
  </sheetViews>
  <sheetFormatPr defaultColWidth="8.7109375" defaultRowHeight="15" x14ac:dyDescent="0.25"/>
  <cols>
    <col min="1" max="1" width="14.28515625" hidden="1" customWidth="1"/>
    <col min="2" max="2" width="7.28515625" customWidth="1"/>
    <col min="3" max="3" width="18.28515625" customWidth="1"/>
    <col min="4" max="4" width="17.5703125" customWidth="1"/>
    <col min="5" max="5" width="10.85546875" customWidth="1"/>
    <col min="6" max="6" width="22.28515625" customWidth="1"/>
    <col min="7" max="8" width="13.7109375" customWidth="1"/>
    <col min="9" max="9" width="16.7109375" customWidth="1"/>
    <col min="10" max="10" width="39.42578125" customWidth="1"/>
    <col min="11" max="12" width="20.7109375" customWidth="1"/>
    <col min="13" max="14" width="10.7109375" customWidth="1"/>
    <col min="15" max="20" width="11.7109375" customWidth="1"/>
  </cols>
  <sheetData>
    <row r="1" spans="1:20" ht="24.95" customHeight="1" thickBot="1" x14ac:dyDescent="0.3">
      <c r="A1" s="210" t="s">
        <v>167</v>
      </c>
      <c r="B1" s="211"/>
      <c r="C1" s="211"/>
      <c r="D1" s="211"/>
      <c r="E1" s="211"/>
      <c r="F1" s="211"/>
      <c r="G1" s="211"/>
      <c r="H1" s="211"/>
      <c r="I1" s="211"/>
      <c r="J1" s="211"/>
      <c r="K1" s="211"/>
      <c r="L1" s="211"/>
      <c r="M1" s="211"/>
      <c r="N1" s="211"/>
      <c r="O1" s="211"/>
      <c r="P1" s="211"/>
      <c r="Q1" s="211"/>
      <c r="R1" s="211"/>
      <c r="S1" s="211"/>
      <c r="T1" s="212"/>
    </row>
    <row r="2" spans="1:20" ht="30" customHeight="1" x14ac:dyDescent="0.25">
      <c r="A2" s="213" t="s">
        <v>45</v>
      </c>
      <c r="B2" s="206" t="s">
        <v>0</v>
      </c>
      <c r="C2" s="189" t="s">
        <v>46</v>
      </c>
      <c r="D2" s="189"/>
      <c r="E2" s="189"/>
      <c r="F2" s="189" t="s">
        <v>2</v>
      </c>
      <c r="G2" s="192" t="s">
        <v>29</v>
      </c>
      <c r="H2" s="219" t="s">
        <v>61</v>
      </c>
      <c r="I2" s="216" t="s">
        <v>4</v>
      </c>
      <c r="J2" s="189" t="s">
        <v>47</v>
      </c>
      <c r="K2" s="191" t="s">
        <v>48</v>
      </c>
      <c r="L2" s="191"/>
      <c r="M2" s="180" t="s">
        <v>7</v>
      </c>
      <c r="N2" s="180"/>
      <c r="O2" s="218" t="s">
        <v>49</v>
      </c>
      <c r="P2" s="218"/>
      <c r="Q2" s="218"/>
      <c r="R2" s="218"/>
      <c r="S2" s="180" t="s">
        <v>9</v>
      </c>
      <c r="T2" s="181"/>
    </row>
    <row r="3" spans="1:20" ht="22.35" customHeight="1" x14ac:dyDescent="0.25">
      <c r="A3" s="214"/>
      <c r="B3" s="207"/>
      <c r="C3" s="188" t="s">
        <v>50</v>
      </c>
      <c r="D3" s="188" t="s">
        <v>51</v>
      </c>
      <c r="E3" s="188" t="s">
        <v>52</v>
      </c>
      <c r="F3" s="188"/>
      <c r="G3" s="193"/>
      <c r="H3" s="220"/>
      <c r="I3" s="217"/>
      <c r="J3" s="188"/>
      <c r="K3" s="182" t="s">
        <v>53</v>
      </c>
      <c r="L3" s="182" t="s">
        <v>54</v>
      </c>
      <c r="M3" s="182" t="s">
        <v>17</v>
      </c>
      <c r="N3" s="182" t="s">
        <v>18</v>
      </c>
      <c r="O3" s="186" t="s">
        <v>33</v>
      </c>
      <c r="P3" s="186"/>
      <c r="Q3" s="186"/>
      <c r="R3" s="186"/>
      <c r="S3" s="182" t="s">
        <v>108</v>
      </c>
      <c r="T3" s="184" t="s">
        <v>22</v>
      </c>
    </row>
    <row r="4" spans="1:20" ht="87.75" customHeight="1" thickBot="1" x14ac:dyDescent="0.3">
      <c r="A4" s="215"/>
      <c r="B4" s="173"/>
      <c r="C4" s="190"/>
      <c r="D4" s="190"/>
      <c r="E4" s="190"/>
      <c r="F4" s="190"/>
      <c r="G4" s="194"/>
      <c r="H4" s="179"/>
      <c r="I4" s="177"/>
      <c r="J4" s="190"/>
      <c r="K4" s="183"/>
      <c r="L4" s="183"/>
      <c r="M4" s="183"/>
      <c r="N4" s="183"/>
      <c r="O4" s="131" t="s">
        <v>55</v>
      </c>
      <c r="P4" s="131" t="s">
        <v>36</v>
      </c>
      <c r="Q4" s="38" t="s">
        <v>37</v>
      </c>
      <c r="R4" s="131" t="s">
        <v>56</v>
      </c>
      <c r="S4" s="183"/>
      <c r="T4" s="185"/>
    </row>
    <row r="5" spans="1:20" ht="120" customHeight="1" thickBot="1" x14ac:dyDescent="0.3">
      <c r="A5" s="134">
        <v>1</v>
      </c>
      <c r="B5" s="141">
        <v>1</v>
      </c>
      <c r="C5" s="125" t="s">
        <v>91</v>
      </c>
      <c r="D5" s="125" t="s">
        <v>95</v>
      </c>
      <c r="E5" s="142">
        <v>47721499</v>
      </c>
      <c r="F5" s="143" t="s">
        <v>92</v>
      </c>
      <c r="G5" s="125" t="s">
        <v>89</v>
      </c>
      <c r="H5" s="125" t="s">
        <v>80</v>
      </c>
      <c r="I5" s="125" t="s">
        <v>93</v>
      </c>
      <c r="J5" s="144" t="s">
        <v>94</v>
      </c>
      <c r="K5" s="145">
        <v>2000000</v>
      </c>
      <c r="L5" s="146">
        <v>1800000</v>
      </c>
      <c r="M5" s="126">
        <v>2023</v>
      </c>
      <c r="N5" s="147">
        <v>2024</v>
      </c>
      <c r="O5" s="124"/>
      <c r="P5" s="124" t="s">
        <v>84</v>
      </c>
      <c r="Q5" s="126" t="s">
        <v>84</v>
      </c>
      <c r="R5" s="126" t="s">
        <v>84</v>
      </c>
      <c r="S5" s="148" t="s">
        <v>90</v>
      </c>
      <c r="T5" s="148" t="s">
        <v>85</v>
      </c>
    </row>
    <row r="6" spans="1:20" ht="120" customHeight="1" x14ac:dyDescent="0.25">
      <c r="A6" s="135"/>
      <c r="B6" s="54">
        <v>2</v>
      </c>
      <c r="C6" s="70" t="s">
        <v>91</v>
      </c>
      <c r="D6" s="70" t="s">
        <v>95</v>
      </c>
      <c r="E6" s="72">
        <v>47721499</v>
      </c>
      <c r="F6" s="70" t="s">
        <v>121</v>
      </c>
      <c r="G6" s="70" t="s">
        <v>89</v>
      </c>
      <c r="H6" s="70" t="s">
        <v>80</v>
      </c>
      <c r="I6" s="70" t="s">
        <v>93</v>
      </c>
      <c r="J6" s="99" t="s">
        <v>122</v>
      </c>
      <c r="K6" s="100">
        <v>2000000</v>
      </c>
      <c r="L6" s="101">
        <v>1800000</v>
      </c>
      <c r="M6" s="74">
        <v>2023</v>
      </c>
      <c r="N6" s="102">
        <v>2024</v>
      </c>
      <c r="O6" s="73" t="s">
        <v>84</v>
      </c>
      <c r="P6" s="73"/>
      <c r="Q6" s="74" t="s">
        <v>84</v>
      </c>
      <c r="R6" s="74" t="s">
        <v>84</v>
      </c>
      <c r="S6" s="76" t="s">
        <v>90</v>
      </c>
      <c r="T6" s="76" t="s">
        <v>85</v>
      </c>
    </row>
    <row r="7" spans="1:20" ht="120" customHeight="1" x14ac:dyDescent="0.25">
      <c r="A7" s="135"/>
      <c r="B7" s="110">
        <v>3</v>
      </c>
      <c r="C7" s="112" t="s">
        <v>196</v>
      </c>
      <c r="D7" s="112" t="s">
        <v>81</v>
      </c>
      <c r="E7" s="103">
        <v>75006561</v>
      </c>
      <c r="F7" s="112" t="s">
        <v>201</v>
      </c>
      <c r="G7" s="112" t="s">
        <v>89</v>
      </c>
      <c r="H7" s="112" t="s">
        <v>80</v>
      </c>
      <c r="I7" s="112" t="s">
        <v>88</v>
      </c>
      <c r="J7" s="115" t="s">
        <v>208</v>
      </c>
      <c r="K7" s="116">
        <v>20000000</v>
      </c>
      <c r="L7" s="117">
        <f>K7/100*85</f>
        <v>17000000</v>
      </c>
      <c r="M7" s="88">
        <v>2023</v>
      </c>
      <c r="N7" s="118">
        <v>2027</v>
      </c>
      <c r="O7" s="87" t="s">
        <v>84</v>
      </c>
      <c r="P7" s="87" t="s">
        <v>84</v>
      </c>
      <c r="Q7" s="87" t="s">
        <v>84</v>
      </c>
      <c r="R7" s="87" t="s">
        <v>84</v>
      </c>
      <c r="S7" s="119" t="s">
        <v>200</v>
      </c>
      <c r="T7" s="119"/>
    </row>
    <row r="8" spans="1:20" ht="120" customHeight="1" x14ac:dyDescent="0.25">
      <c r="A8" s="136"/>
      <c r="B8" s="78">
        <v>4</v>
      </c>
      <c r="C8" s="83" t="s">
        <v>196</v>
      </c>
      <c r="D8" s="83" t="s">
        <v>81</v>
      </c>
      <c r="E8" s="80">
        <v>75006561</v>
      </c>
      <c r="F8" s="83" t="s">
        <v>207</v>
      </c>
      <c r="G8" s="83" t="s">
        <v>89</v>
      </c>
      <c r="H8" s="83" t="s">
        <v>80</v>
      </c>
      <c r="I8" s="83" t="s">
        <v>88</v>
      </c>
      <c r="J8" s="137" t="s">
        <v>209</v>
      </c>
      <c r="K8" s="138">
        <v>20000000</v>
      </c>
      <c r="L8" s="139">
        <f>K8/100*85</f>
        <v>17000000</v>
      </c>
      <c r="M8" s="82">
        <v>2023</v>
      </c>
      <c r="N8" s="140">
        <v>2027</v>
      </c>
      <c r="O8" s="81" t="s">
        <v>84</v>
      </c>
      <c r="P8" s="81" t="s">
        <v>84</v>
      </c>
      <c r="Q8" s="81" t="s">
        <v>84</v>
      </c>
      <c r="R8" s="81" t="s">
        <v>84</v>
      </c>
      <c r="S8" s="90"/>
      <c r="T8" s="90"/>
    </row>
    <row r="9" spans="1:20" ht="16.5" customHeight="1" x14ac:dyDescent="0.25">
      <c r="B9" s="91" t="s">
        <v>216</v>
      </c>
      <c r="C9" s="32"/>
      <c r="D9" s="32"/>
      <c r="E9" s="32"/>
      <c r="F9" s="32"/>
      <c r="G9" s="32"/>
      <c r="H9" s="32"/>
      <c r="I9" s="32"/>
      <c r="J9" s="32"/>
      <c r="K9" s="32"/>
      <c r="L9" s="32"/>
    </row>
    <row r="10" spans="1:20" ht="22.5" customHeight="1" x14ac:dyDescent="0.25">
      <c r="B10" s="91"/>
      <c r="C10" s="32"/>
      <c r="D10" s="32"/>
      <c r="E10" s="32"/>
      <c r="F10" s="32"/>
      <c r="G10" s="32"/>
      <c r="H10" s="32"/>
      <c r="I10" s="32"/>
      <c r="J10" s="32"/>
      <c r="K10" s="32"/>
      <c r="L10" s="32"/>
    </row>
    <row r="11" spans="1:20" ht="15.75" x14ac:dyDescent="0.25">
      <c r="B11" s="32" t="s">
        <v>186</v>
      </c>
      <c r="C11" s="32"/>
      <c r="D11" s="32"/>
      <c r="E11" s="32"/>
      <c r="F11" s="32"/>
      <c r="G11" s="32"/>
      <c r="H11" s="32"/>
      <c r="I11" s="32"/>
      <c r="J11" s="32"/>
      <c r="K11" s="33"/>
      <c r="L11" s="32"/>
    </row>
    <row r="12" spans="1:20" ht="15.75" x14ac:dyDescent="0.25">
      <c r="B12" s="32"/>
      <c r="C12" s="32"/>
      <c r="D12" s="32"/>
      <c r="E12" s="32"/>
      <c r="F12" s="32"/>
      <c r="G12" s="32"/>
      <c r="H12" s="32"/>
      <c r="I12" s="32"/>
      <c r="J12" s="32"/>
      <c r="K12" s="32"/>
      <c r="L12" s="32"/>
    </row>
    <row r="13" spans="1:20" ht="15.75" x14ac:dyDescent="0.25">
      <c r="B13" s="32"/>
      <c r="C13" s="32"/>
      <c r="D13" s="32"/>
      <c r="E13" s="32"/>
      <c r="F13" s="32"/>
      <c r="G13" s="32"/>
      <c r="H13" s="32"/>
      <c r="I13" s="32"/>
      <c r="J13" s="32"/>
      <c r="K13" s="32"/>
      <c r="L13" s="32"/>
    </row>
    <row r="14" spans="1:20" ht="15.75" x14ac:dyDescent="0.25">
      <c r="B14" s="32"/>
      <c r="C14" s="32"/>
      <c r="D14" s="32"/>
      <c r="E14" s="32"/>
      <c r="F14" s="32"/>
      <c r="G14" s="32"/>
      <c r="H14" s="32"/>
      <c r="I14" s="32"/>
      <c r="J14" s="32"/>
      <c r="K14" s="32"/>
      <c r="L14" s="32"/>
    </row>
    <row r="15" spans="1:20" ht="15.75" x14ac:dyDescent="0.25">
      <c r="B15" s="32"/>
      <c r="C15" s="32"/>
      <c r="D15" s="32"/>
      <c r="E15" s="32"/>
      <c r="F15" s="32"/>
      <c r="G15" s="32"/>
      <c r="H15" s="32"/>
      <c r="I15" s="32"/>
      <c r="J15" s="32"/>
      <c r="K15" s="32"/>
      <c r="L15" s="32"/>
    </row>
    <row r="16" spans="1:20" ht="15.75" x14ac:dyDescent="0.25">
      <c r="B16" s="32"/>
      <c r="C16" s="32"/>
      <c r="D16" s="32"/>
      <c r="E16" s="32"/>
      <c r="F16" s="32"/>
      <c r="G16" s="32"/>
      <c r="H16" s="32"/>
      <c r="I16" s="32"/>
      <c r="J16" s="32" t="s">
        <v>187</v>
      </c>
      <c r="K16" s="32"/>
      <c r="L16" s="32"/>
    </row>
    <row r="17" spans="1:12" x14ac:dyDescent="0.25">
      <c r="A17" t="s">
        <v>57</v>
      </c>
    </row>
    <row r="18" spans="1:12" x14ac:dyDescent="0.25">
      <c r="B18" t="s">
        <v>58</v>
      </c>
    </row>
    <row r="19" spans="1:12" ht="15.95" customHeight="1" x14ac:dyDescent="0.25">
      <c r="B19" t="s">
        <v>59</v>
      </c>
    </row>
    <row r="20" spans="1:12" x14ac:dyDescent="0.25">
      <c r="B20" t="s">
        <v>24</v>
      </c>
    </row>
    <row r="21" spans="1:12" x14ac:dyDescent="0.25">
      <c r="B21" t="s">
        <v>25</v>
      </c>
    </row>
    <row r="23" spans="1:12" x14ac:dyDescent="0.25">
      <c r="B23" t="s">
        <v>39</v>
      </c>
    </row>
    <row r="25" spans="1:12" x14ac:dyDescent="0.25">
      <c r="A25" s="1" t="s">
        <v>40</v>
      </c>
      <c r="B25" s="4" t="s">
        <v>74</v>
      </c>
      <c r="C25" s="4"/>
      <c r="D25" s="4"/>
      <c r="E25" s="4"/>
      <c r="F25" s="4"/>
      <c r="G25" s="4"/>
      <c r="H25" s="4"/>
      <c r="I25" s="4"/>
      <c r="J25" s="4"/>
      <c r="K25" s="4"/>
      <c r="L25" s="4"/>
    </row>
    <row r="26" spans="1:12" x14ac:dyDescent="0.25">
      <c r="A26" s="1" t="s">
        <v>41</v>
      </c>
      <c r="B26" s="4" t="s">
        <v>67</v>
      </c>
      <c r="C26" s="4"/>
      <c r="D26" s="4"/>
      <c r="E26" s="4"/>
      <c r="F26" s="4"/>
      <c r="G26" s="4"/>
      <c r="H26" s="4"/>
      <c r="I26" s="4"/>
      <c r="J26" s="4"/>
      <c r="K26" s="4"/>
      <c r="L26" s="4"/>
    </row>
    <row r="27" spans="1:12" x14ac:dyDescent="0.25">
      <c r="A27" s="1"/>
      <c r="B27" s="4" t="s">
        <v>63</v>
      </c>
      <c r="C27" s="4"/>
      <c r="D27" s="4"/>
      <c r="E27" s="4"/>
      <c r="F27" s="4"/>
      <c r="G27" s="4"/>
      <c r="H27" s="4"/>
      <c r="I27" s="4"/>
      <c r="J27" s="4"/>
      <c r="K27" s="4"/>
      <c r="L27" s="4"/>
    </row>
    <row r="28" spans="1:12" x14ac:dyDescent="0.25">
      <c r="A28" s="1"/>
      <c r="B28" s="4" t="s">
        <v>64</v>
      </c>
      <c r="C28" s="4"/>
      <c r="D28" s="4"/>
      <c r="E28" s="4"/>
      <c r="F28" s="4"/>
      <c r="G28" s="4"/>
      <c r="H28" s="4"/>
      <c r="I28" s="4"/>
      <c r="J28" s="4"/>
      <c r="K28" s="4"/>
      <c r="L28" s="4"/>
    </row>
    <row r="29" spans="1:12" x14ac:dyDescent="0.25">
      <c r="A29" s="1"/>
      <c r="B29" s="4" t="s">
        <v>65</v>
      </c>
      <c r="C29" s="4"/>
      <c r="D29" s="4"/>
      <c r="E29" s="4"/>
      <c r="F29" s="4"/>
      <c r="G29" s="4"/>
      <c r="H29" s="4"/>
      <c r="I29" s="4"/>
      <c r="J29" s="4"/>
      <c r="K29" s="4"/>
      <c r="L29" s="4"/>
    </row>
    <row r="30" spans="1:12" x14ac:dyDescent="0.25">
      <c r="A30" s="1"/>
      <c r="B30" s="4" t="s">
        <v>66</v>
      </c>
      <c r="C30" s="4"/>
      <c r="D30" s="4"/>
      <c r="E30" s="4"/>
      <c r="F30" s="4"/>
      <c r="G30" s="4"/>
      <c r="H30" s="4"/>
      <c r="I30" s="4"/>
      <c r="J30" s="4"/>
      <c r="K30" s="4"/>
      <c r="L30" s="4"/>
    </row>
    <row r="31" spans="1:12" x14ac:dyDescent="0.25">
      <c r="A31" s="1"/>
      <c r="B31" s="4" t="s">
        <v>69</v>
      </c>
      <c r="C31" s="4"/>
      <c r="D31" s="4"/>
      <c r="E31" s="4"/>
      <c r="F31" s="4"/>
      <c r="G31" s="4"/>
      <c r="H31" s="4"/>
      <c r="I31" s="4"/>
      <c r="J31" s="4"/>
      <c r="K31" s="4"/>
      <c r="L31" s="4"/>
    </row>
    <row r="32" spans="1:12" x14ac:dyDescent="0.25">
      <c r="A32" s="1"/>
      <c r="B32" s="4"/>
      <c r="C32" s="4"/>
      <c r="D32" s="4"/>
      <c r="E32" s="4"/>
      <c r="F32" s="4"/>
      <c r="G32" s="4"/>
      <c r="H32" s="4"/>
      <c r="I32" s="4"/>
      <c r="J32" s="4"/>
      <c r="K32" s="4"/>
      <c r="L32" s="4"/>
    </row>
    <row r="33" spans="1:12" x14ac:dyDescent="0.25">
      <c r="A33" s="1"/>
      <c r="B33" s="4" t="s">
        <v>73</v>
      </c>
      <c r="C33" s="4"/>
      <c r="D33" s="4"/>
      <c r="E33" s="4"/>
      <c r="F33" s="4"/>
      <c r="G33" s="4"/>
      <c r="H33" s="4"/>
      <c r="I33" s="4"/>
      <c r="J33" s="4"/>
      <c r="K33" s="4"/>
      <c r="L33" s="4"/>
    </row>
    <row r="34" spans="1:12" x14ac:dyDescent="0.25">
      <c r="A34" s="1"/>
      <c r="B34" s="4" t="s">
        <v>41</v>
      </c>
      <c r="C34" s="4"/>
      <c r="D34" s="4"/>
      <c r="E34" s="4"/>
      <c r="F34" s="4"/>
      <c r="G34" s="4"/>
      <c r="H34" s="4"/>
      <c r="I34" s="4"/>
      <c r="J34" s="4"/>
      <c r="K34" s="4"/>
      <c r="L34" s="4"/>
    </row>
    <row r="35" spans="1:12" x14ac:dyDescent="0.25">
      <c r="B35" s="4"/>
      <c r="C35" s="4"/>
      <c r="D35" s="4"/>
      <c r="E35" s="4"/>
      <c r="F35" s="4"/>
      <c r="G35" s="4"/>
      <c r="H35" s="4"/>
      <c r="I35" s="4"/>
      <c r="J35" s="4"/>
      <c r="K35" s="4"/>
      <c r="L35" s="4"/>
    </row>
    <row r="36" spans="1:12" x14ac:dyDescent="0.25">
      <c r="B36" s="4" t="s">
        <v>72</v>
      </c>
      <c r="C36" s="4"/>
      <c r="D36" s="4"/>
      <c r="E36" s="4"/>
      <c r="F36" s="4"/>
      <c r="G36" s="4"/>
      <c r="H36" s="4"/>
      <c r="I36" s="4"/>
      <c r="J36" s="4"/>
      <c r="K36" s="4"/>
      <c r="L36" s="4"/>
    </row>
    <row r="37" spans="1:12" x14ac:dyDescent="0.25">
      <c r="B37" s="4" t="s">
        <v>60</v>
      </c>
      <c r="C37" s="4"/>
      <c r="D37" s="4"/>
      <c r="E37" s="4"/>
      <c r="F37" s="4"/>
      <c r="G37" s="4"/>
      <c r="H37" s="4"/>
      <c r="I37" s="4"/>
      <c r="J37" s="4"/>
      <c r="K37" s="4"/>
      <c r="L37" s="4"/>
    </row>
    <row r="38" spans="1:12" ht="15.95" customHeight="1" x14ac:dyDescent="0.25"/>
    <row r="39" spans="1:12" x14ac:dyDescent="0.25">
      <c r="B39" t="s">
        <v>42</v>
      </c>
    </row>
    <row r="40" spans="1:12" x14ac:dyDescent="0.25">
      <c r="B40" t="s">
        <v>43</v>
      </c>
    </row>
    <row r="41" spans="1:12" x14ac:dyDescent="0.25">
      <c r="B41" t="s">
        <v>44</v>
      </c>
    </row>
  </sheetData>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rintOptions horizontalCentered="1"/>
  <pageMargins left="0.70866141732283472" right="0.70866141732283472" top="0.78740157480314965" bottom="0.78740157480314965" header="0.31496062992125984" footer="0.31496062992125984"/>
  <pageSetup paperSize="8"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93690-650B-49F2-8B16-93D8CA5659D0}">
  <sheetPr>
    <pageSetUpPr fitToPage="1"/>
  </sheetPr>
  <dimension ref="A1:S27"/>
  <sheetViews>
    <sheetView showGridLines="0" view="pageBreakPreview" zoomScaleNormal="100" zoomScaleSheetLayoutView="100" workbookViewId="0">
      <selection sqref="A1:S1"/>
    </sheetView>
  </sheetViews>
  <sheetFormatPr defaultColWidth="9.28515625" defaultRowHeight="15" x14ac:dyDescent="0.25"/>
  <cols>
    <col min="1" max="1" width="7.28515625" customWidth="1"/>
    <col min="2" max="2" width="20.7109375" customWidth="1"/>
    <col min="3" max="6" width="13.7109375" customWidth="1"/>
    <col min="7" max="7" width="21" customWidth="1"/>
    <col min="8" max="9" width="12.85546875" customWidth="1"/>
    <col min="10" max="10" width="11.7109375" customWidth="1"/>
    <col min="11" max="11" width="39.42578125" customWidth="1"/>
    <col min="12" max="13" width="15.7109375" customWidth="1"/>
    <col min="14" max="19" width="13.7109375" customWidth="1"/>
  </cols>
  <sheetData>
    <row r="1" spans="1:19" ht="24.95" customHeight="1" thickBot="1" x14ac:dyDescent="0.3">
      <c r="A1" s="221" t="s">
        <v>188</v>
      </c>
      <c r="B1" s="222"/>
      <c r="C1" s="222"/>
      <c r="D1" s="222"/>
      <c r="E1" s="222"/>
      <c r="F1" s="222"/>
      <c r="G1" s="222"/>
      <c r="H1" s="222"/>
      <c r="I1" s="222"/>
      <c r="J1" s="222"/>
      <c r="K1" s="222"/>
      <c r="L1" s="222"/>
      <c r="M1" s="222"/>
      <c r="N1" s="222"/>
      <c r="O1" s="222"/>
      <c r="P1" s="222"/>
      <c r="Q1" s="222"/>
      <c r="R1" s="222"/>
      <c r="S1" s="223"/>
    </row>
    <row r="2" spans="1:19" ht="27.2" customHeight="1" x14ac:dyDescent="0.25">
      <c r="A2" s="206" t="s">
        <v>0</v>
      </c>
      <c r="B2" s="224" t="s">
        <v>1</v>
      </c>
      <c r="C2" s="224"/>
      <c r="D2" s="224"/>
      <c r="E2" s="224"/>
      <c r="F2" s="224"/>
      <c r="G2" s="224" t="s">
        <v>2</v>
      </c>
      <c r="H2" s="216" t="s">
        <v>3</v>
      </c>
      <c r="I2" s="219" t="s">
        <v>61</v>
      </c>
      <c r="J2" s="224" t="s">
        <v>4</v>
      </c>
      <c r="K2" s="224" t="s">
        <v>5</v>
      </c>
      <c r="L2" s="191" t="s">
        <v>6</v>
      </c>
      <c r="M2" s="191"/>
      <c r="N2" s="180" t="s">
        <v>7</v>
      </c>
      <c r="O2" s="180"/>
      <c r="P2" s="216" t="s">
        <v>8</v>
      </c>
      <c r="Q2" s="216"/>
      <c r="R2" s="180" t="s">
        <v>9</v>
      </c>
      <c r="S2" s="181"/>
    </row>
    <row r="3" spans="1:19" ht="92.25" thickBot="1" x14ac:dyDescent="0.3">
      <c r="A3" s="173"/>
      <c r="B3" s="2" t="s">
        <v>10</v>
      </c>
      <c r="C3" s="2" t="s">
        <v>11</v>
      </c>
      <c r="D3" s="2" t="s">
        <v>12</v>
      </c>
      <c r="E3" s="2" t="s">
        <v>13</v>
      </c>
      <c r="F3" s="2" t="s">
        <v>14</v>
      </c>
      <c r="G3" s="175"/>
      <c r="H3" s="177"/>
      <c r="I3" s="179"/>
      <c r="J3" s="175"/>
      <c r="K3" s="175"/>
      <c r="L3" s="36" t="s">
        <v>15</v>
      </c>
      <c r="M3" s="36" t="s">
        <v>16</v>
      </c>
      <c r="N3" s="37" t="s">
        <v>17</v>
      </c>
      <c r="O3" s="37" t="s">
        <v>18</v>
      </c>
      <c r="P3" s="38" t="s">
        <v>19</v>
      </c>
      <c r="Q3" s="38" t="s">
        <v>20</v>
      </c>
      <c r="R3" s="37" t="s">
        <v>21</v>
      </c>
      <c r="S3" s="12" t="s">
        <v>22</v>
      </c>
    </row>
    <row r="4" spans="1:19" ht="99.95" customHeight="1" x14ac:dyDescent="0.25">
      <c r="A4" s="149">
        <v>1</v>
      </c>
      <c r="B4" s="48" t="s">
        <v>132</v>
      </c>
      <c r="C4" s="49" t="s">
        <v>205</v>
      </c>
      <c r="D4" s="50">
        <v>70976431</v>
      </c>
      <c r="E4" s="50">
        <v>107541335</v>
      </c>
      <c r="F4" s="50">
        <v>600066134</v>
      </c>
      <c r="G4" s="21" t="s">
        <v>133</v>
      </c>
      <c r="H4" s="49" t="s">
        <v>134</v>
      </c>
      <c r="I4" s="49" t="s">
        <v>135</v>
      </c>
      <c r="J4" s="49" t="s">
        <v>135</v>
      </c>
      <c r="K4" s="48" t="s">
        <v>177</v>
      </c>
      <c r="L4" s="51">
        <v>2500000</v>
      </c>
      <c r="M4" s="51">
        <f>L4/100*85</f>
        <v>2125000</v>
      </c>
      <c r="N4" s="52">
        <v>2021</v>
      </c>
      <c r="O4" s="52">
        <v>2023</v>
      </c>
      <c r="P4" s="49"/>
      <c r="Q4" s="49"/>
      <c r="R4" s="49" t="s">
        <v>136</v>
      </c>
      <c r="S4" s="49" t="s">
        <v>114</v>
      </c>
    </row>
    <row r="5" spans="1:19" ht="99.95" customHeight="1" x14ac:dyDescent="0.25">
      <c r="A5" s="16">
        <v>2</v>
      </c>
      <c r="B5" s="48" t="s">
        <v>137</v>
      </c>
      <c r="C5" s="49" t="s">
        <v>205</v>
      </c>
      <c r="D5" s="50">
        <v>70976431</v>
      </c>
      <c r="E5" s="50">
        <v>107541335</v>
      </c>
      <c r="F5" s="50">
        <v>600066134</v>
      </c>
      <c r="G5" s="53" t="s">
        <v>138</v>
      </c>
      <c r="H5" s="49" t="s">
        <v>134</v>
      </c>
      <c r="I5" s="49" t="s">
        <v>135</v>
      </c>
      <c r="J5" s="49" t="s">
        <v>135</v>
      </c>
      <c r="K5" s="48" t="s">
        <v>178</v>
      </c>
      <c r="L5" s="51">
        <v>2500000</v>
      </c>
      <c r="M5" s="51">
        <v>2125000</v>
      </c>
      <c r="N5" s="52">
        <v>2023</v>
      </c>
      <c r="O5" s="52">
        <v>2023</v>
      </c>
      <c r="P5" s="49"/>
      <c r="Q5" s="49"/>
      <c r="R5" s="49" t="s">
        <v>139</v>
      </c>
      <c r="S5" s="49" t="s">
        <v>114</v>
      </c>
    </row>
    <row r="6" spans="1:19" ht="99.95" customHeight="1" x14ac:dyDescent="0.25">
      <c r="A6" s="16">
        <v>3</v>
      </c>
      <c r="B6" s="48" t="s">
        <v>140</v>
      </c>
      <c r="C6" s="49" t="s">
        <v>205</v>
      </c>
      <c r="D6" s="50">
        <v>70976490</v>
      </c>
      <c r="E6" s="50">
        <v>165101407</v>
      </c>
      <c r="F6" s="50">
        <v>600066355</v>
      </c>
      <c r="G6" s="53" t="s">
        <v>141</v>
      </c>
      <c r="H6" s="49" t="s">
        <v>134</v>
      </c>
      <c r="I6" s="49" t="s">
        <v>135</v>
      </c>
      <c r="J6" s="49" t="s">
        <v>135</v>
      </c>
      <c r="K6" s="48" t="s">
        <v>189</v>
      </c>
      <c r="L6" s="51">
        <v>20000000</v>
      </c>
      <c r="M6" s="51">
        <v>17000000</v>
      </c>
      <c r="N6" s="52">
        <v>2021</v>
      </c>
      <c r="O6" s="52">
        <v>2023</v>
      </c>
      <c r="P6" s="49"/>
      <c r="Q6" s="49"/>
      <c r="R6" s="41" t="s">
        <v>139</v>
      </c>
      <c r="S6" s="41" t="s">
        <v>114</v>
      </c>
    </row>
    <row r="7" spans="1:19" ht="99.95" customHeight="1" x14ac:dyDescent="0.25">
      <c r="A7" s="73">
        <v>4</v>
      </c>
      <c r="B7" s="48" t="s">
        <v>140</v>
      </c>
      <c r="C7" s="49" t="s">
        <v>205</v>
      </c>
      <c r="D7" s="50">
        <v>70976490</v>
      </c>
      <c r="E7" s="50">
        <v>165101407</v>
      </c>
      <c r="F7" s="50">
        <v>600066355</v>
      </c>
      <c r="G7" s="21" t="s">
        <v>142</v>
      </c>
      <c r="H7" s="49" t="s">
        <v>134</v>
      </c>
      <c r="I7" s="49" t="s">
        <v>135</v>
      </c>
      <c r="J7" s="49" t="s">
        <v>135</v>
      </c>
      <c r="K7" s="58" t="s">
        <v>179</v>
      </c>
      <c r="L7" s="51">
        <v>2000000</v>
      </c>
      <c r="M7" s="51">
        <v>1700000</v>
      </c>
      <c r="N7" s="52">
        <v>2021</v>
      </c>
      <c r="O7" s="52">
        <v>2027</v>
      </c>
      <c r="P7" s="49" t="s">
        <v>84</v>
      </c>
      <c r="Q7" s="49"/>
      <c r="R7" s="49" t="s">
        <v>136</v>
      </c>
      <c r="S7" s="49" t="s">
        <v>114</v>
      </c>
    </row>
    <row r="8" spans="1:19" ht="99.95" customHeight="1" x14ac:dyDescent="0.25">
      <c r="A8" s="16">
        <v>5</v>
      </c>
      <c r="B8" s="48" t="s">
        <v>140</v>
      </c>
      <c r="C8" s="50" t="s">
        <v>205</v>
      </c>
      <c r="D8" s="50">
        <v>70976490</v>
      </c>
      <c r="E8" s="50">
        <v>165101407</v>
      </c>
      <c r="F8" s="50">
        <v>600066355</v>
      </c>
      <c r="G8" s="53" t="s">
        <v>143</v>
      </c>
      <c r="H8" s="49" t="s">
        <v>134</v>
      </c>
      <c r="I8" s="49" t="s">
        <v>135</v>
      </c>
      <c r="J8" s="49" t="s">
        <v>135</v>
      </c>
      <c r="K8" s="48" t="s">
        <v>177</v>
      </c>
      <c r="L8" s="51">
        <v>3000000</v>
      </c>
      <c r="M8" s="51">
        <v>2550000</v>
      </c>
      <c r="N8" s="52">
        <v>2022</v>
      </c>
      <c r="O8" s="52">
        <v>2023</v>
      </c>
      <c r="P8" s="49"/>
      <c r="Q8" s="49"/>
      <c r="R8" s="49" t="s">
        <v>136</v>
      </c>
      <c r="S8" s="49" t="s">
        <v>114</v>
      </c>
    </row>
    <row r="10" spans="1:19" x14ac:dyDescent="0.25">
      <c r="A10" t="s">
        <v>214</v>
      </c>
    </row>
    <row r="13" spans="1:19" ht="54" customHeight="1" x14ac:dyDescent="0.25"/>
    <row r="15" spans="1:19" x14ac:dyDescent="0.25">
      <c r="J15" s="6"/>
      <c r="K15" t="s">
        <v>183</v>
      </c>
    </row>
    <row r="17" spans="1:1" x14ac:dyDescent="0.25">
      <c r="A17" s="1"/>
    </row>
    <row r="19" spans="1:1" x14ac:dyDescent="0.25">
      <c r="A19" t="s">
        <v>23</v>
      </c>
    </row>
    <row r="20" spans="1:1" x14ac:dyDescent="0.25">
      <c r="A20" t="s">
        <v>24</v>
      </c>
    </row>
    <row r="21" spans="1:1" x14ac:dyDescent="0.25">
      <c r="A21" t="s">
        <v>25</v>
      </c>
    </row>
    <row r="23" spans="1:1" x14ac:dyDescent="0.25">
      <c r="A23" t="s">
        <v>26</v>
      </c>
    </row>
    <row r="25" spans="1:1" s="5" customFormat="1" x14ac:dyDescent="0.25">
      <c r="A25" s="4" t="s">
        <v>27</v>
      </c>
    </row>
    <row r="27" spans="1:1" x14ac:dyDescent="0.25">
      <c r="A27" s="4" t="s">
        <v>28</v>
      </c>
    </row>
  </sheetData>
  <mergeCells count="12">
    <mergeCell ref="P2:Q2"/>
    <mergeCell ref="R2:S2"/>
    <mergeCell ref="A1:S1"/>
    <mergeCell ref="A2:A3"/>
    <mergeCell ref="B2:F2"/>
    <mergeCell ref="G2:G3"/>
    <mergeCell ref="H2:H3"/>
    <mergeCell ref="I2:I3"/>
    <mergeCell ref="J2:J3"/>
    <mergeCell ref="K2:K3"/>
    <mergeCell ref="L2:M2"/>
    <mergeCell ref="N2:O2"/>
  </mergeCells>
  <printOptions horizontalCentered="1"/>
  <pageMargins left="0.70866141732283472" right="0.70866141732283472" top="0.78740157480314965" bottom="0.78740157480314965" header="0.31496062992125984" footer="0.31496062992125984"/>
  <pageSetup paperSize="8"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75B2D-BFF2-456C-AB3D-FE216A333186}">
  <sheetPr>
    <pageSetUpPr fitToPage="1"/>
  </sheetPr>
  <dimension ref="A1:Z49"/>
  <sheetViews>
    <sheetView showGridLines="0" view="pageBreakPreview" topLeftCell="A15" zoomScaleNormal="60" zoomScaleSheetLayoutView="100" workbookViewId="0">
      <selection activeCell="F62" sqref="F62"/>
    </sheetView>
  </sheetViews>
  <sheetFormatPr defaultColWidth="9.28515625" defaultRowHeight="15" x14ac:dyDescent="0.25"/>
  <cols>
    <col min="1" max="1" width="6.5703125" customWidth="1"/>
    <col min="2" max="2" width="22.85546875" customWidth="1"/>
    <col min="3" max="6" width="13.7109375" customWidth="1"/>
    <col min="7" max="7" width="22.5703125" customWidth="1"/>
    <col min="8" max="8" width="14.28515625" customWidth="1"/>
    <col min="9" max="10" width="12.7109375" customWidth="1"/>
    <col min="11" max="11" width="43.28515625" style="15" customWidth="1"/>
    <col min="12" max="13" width="17.7109375" customWidth="1"/>
    <col min="14" max="24" width="11.7109375" customWidth="1"/>
    <col min="25" max="25" width="13.140625" customWidth="1"/>
    <col min="26" max="26" width="11.7109375" customWidth="1"/>
  </cols>
  <sheetData>
    <row r="1" spans="1:26" ht="24.95" customHeight="1" thickBot="1" x14ac:dyDescent="0.3">
      <c r="A1" s="203" t="s">
        <v>190</v>
      </c>
      <c r="B1" s="204"/>
      <c r="C1" s="204"/>
      <c r="D1" s="204"/>
      <c r="E1" s="204"/>
      <c r="F1" s="204"/>
      <c r="G1" s="204"/>
      <c r="H1" s="204"/>
      <c r="I1" s="204"/>
      <c r="J1" s="204"/>
      <c r="K1" s="204"/>
      <c r="L1" s="204"/>
      <c r="M1" s="204"/>
      <c r="N1" s="204"/>
      <c r="O1" s="204"/>
      <c r="P1" s="204"/>
      <c r="Q1" s="204"/>
      <c r="R1" s="204"/>
      <c r="S1" s="204"/>
      <c r="T1" s="204"/>
      <c r="U1" s="204"/>
      <c r="V1" s="204"/>
      <c r="W1" s="204"/>
      <c r="X1" s="204"/>
      <c r="Y1" s="204"/>
      <c r="Z1" s="205"/>
    </row>
    <row r="2" spans="1:26" ht="29.1" customHeight="1" x14ac:dyDescent="0.25">
      <c r="A2" s="206" t="s">
        <v>0</v>
      </c>
      <c r="B2" s="189" t="s">
        <v>1</v>
      </c>
      <c r="C2" s="189"/>
      <c r="D2" s="189"/>
      <c r="E2" s="189"/>
      <c r="F2" s="189"/>
      <c r="G2" s="189" t="s">
        <v>2</v>
      </c>
      <c r="H2" s="192" t="s">
        <v>29</v>
      </c>
      <c r="I2" s="195" t="s">
        <v>61</v>
      </c>
      <c r="J2" s="189" t="s">
        <v>4</v>
      </c>
      <c r="K2" s="189" t="s">
        <v>5</v>
      </c>
      <c r="L2" s="191" t="s">
        <v>30</v>
      </c>
      <c r="M2" s="191"/>
      <c r="N2" s="180" t="s">
        <v>7</v>
      </c>
      <c r="O2" s="180"/>
      <c r="P2" s="192" t="s">
        <v>31</v>
      </c>
      <c r="Q2" s="192"/>
      <c r="R2" s="192"/>
      <c r="S2" s="192"/>
      <c r="T2" s="192"/>
      <c r="U2" s="192"/>
      <c r="V2" s="192"/>
      <c r="W2" s="192"/>
      <c r="X2" s="192"/>
      <c r="Y2" s="180" t="s">
        <v>9</v>
      </c>
      <c r="Z2" s="181"/>
    </row>
    <row r="3" spans="1:26" ht="14.85" customHeight="1" x14ac:dyDescent="0.25">
      <c r="A3" s="207"/>
      <c r="B3" s="188" t="s">
        <v>10</v>
      </c>
      <c r="C3" s="188" t="s">
        <v>11</v>
      </c>
      <c r="D3" s="188" t="s">
        <v>12</v>
      </c>
      <c r="E3" s="188" t="s">
        <v>13</v>
      </c>
      <c r="F3" s="188" t="s">
        <v>14</v>
      </c>
      <c r="G3" s="188"/>
      <c r="H3" s="193"/>
      <c r="I3" s="196"/>
      <c r="J3" s="188"/>
      <c r="K3" s="188"/>
      <c r="L3" s="182" t="s">
        <v>15</v>
      </c>
      <c r="M3" s="182" t="s">
        <v>32</v>
      </c>
      <c r="N3" s="182" t="s">
        <v>17</v>
      </c>
      <c r="O3" s="182" t="s">
        <v>18</v>
      </c>
      <c r="P3" s="188" t="s">
        <v>33</v>
      </c>
      <c r="Q3" s="188"/>
      <c r="R3" s="188"/>
      <c r="S3" s="188"/>
      <c r="T3" s="186" t="s">
        <v>34</v>
      </c>
      <c r="U3" s="186" t="s">
        <v>75</v>
      </c>
      <c r="V3" s="186" t="s">
        <v>76</v>
      </c>
      <c r="W3" s="186" t="s">
        <v>35</v>
      </c>
      <c r="X3" s="208" t="s">
        <v>62</v>
      </c>
      <c r="Y3" s="182" t="s">
        <v>21</v>
      </c>
      <c r="Z3" s="184" t="s">
        <v>22</v>
      </c>
    </row>
    <row r="4" spans="1:26" ht="115.5" customHeight="1" thickBot="1" x14ac:dyDescent="0.3">
      <c r="A4" s="173"/>
      <c r="B4" s="190"/>
      <c r="C4" s="190"/>
      <c r="D4" s="190"/>
      <c r="E4" s="190"/>
      <c r="F4" s="190"/>
      <c r="G4" s="190"/>
      <c r="H4" s="194"/>
      <c r="I4" s="197"/>
      <c r="J4" s="190"/>
      <c r="K4" s="190"/>
      <c r="L4" s="183"/>
      <c r="M4" s="183"/>
      <c r="N4" s="183"/>
      <c r="O4" s="183"/>
      <c r="P4" s="130" t="s">
        <v>55</v>
      </c>
      <c r="Q4" s="130" t="s">
        <v>36</v>
      </c>
      <c r="R4" s="130" t="s">
        <v>37</v>
      </c>
      <c r="S4" s="130" t="s">
        <v>38</v>
      </c>
      <c r="T4" s="187"/>
      <c r="U4" s="187"/>
      <c r="V4" s="187"/>
      <c r="W4" s="187"/>
      <c r="X4" s="209"/>
      <c r="Y4" s="183"/>
      <c r="Z4" s="185"/>
    </row>
    <row r="5" spans="1:26" ht="150" customHeight="1" x14ac:dyDescent="0.25">
      <c r="A5" s="124">
        <v>1</v>
      </c>
      <c r="B5" s="153" t="s">
        <v>140</v>
      </c>
      <c r="C5" s="154" t="s">
        <v>205</v>
      </c>
      <c r="D5" s="154">
        <v>70976490</v>
      </c>
      <c r="E5" s="154">
        <v>102040958</v>
      </c>
      <c r="F5" s="154">
        <v>600066355</v>
      </c>
      <c r="G5" s="153" t="s">
        <v>141</v>
      </c>
      <c r="H5" s="155" t="s">
        <v>134</v>
      </c>
      <c r="I5" s="155" t="s">
        <v>135</v>
      </c>
      <c r="J5" s="155" t="s">
        <v>135</v>
      </c>
      <c r="K5" s="153" t="s">
        <v>169</v>
      </c>
      <c r="L5" s="156">
        <v>20000000</v>
      </c>
      <c r="M5" s="156">
        <f>L5/100*85</f>
        <v>17000000</v>
      </c>
      <c r="N5" s="157">
        <v>2021</v>
      </c>
      <c r="O5" s="157">
        <v>2023</v>
      </c>
      <c r="P5" s="157" t="s">
        <v>84</v>
      </c>
      <c r="Q5" s="157" t="s">
        <v>84</v>
      </c>
      <c r="R5" s="157" t="s">
        <v>84</v>
      </c>
      <c r="S5" s="157" t="s">
        <v>84</v>
      </c>
      <c r="T5" s="157"/>
      <c r="U5" s="157"/>
      <c r="V5" s="157"/>
      <c r="W5" s="157"/>
      <c r="X5" s="157" t="s">
        <v>84</v>
      </c>
      <c r="Y5" s="157" t="s">
        <v>139</v>
      </c>
      <c r="Z5" s="157" t="s">
        <v>114</v>
      </c>
    </row>
    <row r="6" spans="1:26" ht="150" customHeight="1" x14ac:dyDescent="0.25">
      <c r="A6" s="25">
        <v>2</v>
      </c>
      <c r="B6" s="61" t="s">
        <v>146</v>
      </c>
      <c r="C6" s="59" t="s">
        <v>206</v>
      </c>
      <c r="D6" s="59"/>
      <c r="E6" s="59"/>
      <c r="F6" s="59"/>
      <c r="G6" s="48" t="s">
        <v>147</v>
      </c>
      <c r="H6" s="62" t="s">
        <v>134</v>
      </c>
      <c r="I6" s="62" t="s">
        <v>135</v>
      </c>
      <c r="J6" s="62" t="s">
        <v>148</v>
      </c>
      <c r="K6" s="48" t="s">
        <v>168</v>
      </c>
      <c r="L6" s="63">
        <v>10000000</v>
      </c>
      <c r="M6" s="63">
        <v>8500000</v>
      </c>
      <c r="N6" s="64">
        <v>2021</v>
      </c>
      <c r="O6" s="64">
        <v>2023</v>
      </c>
      <c r="P6" s="65" t="s">
        <v>84</v>
      </c>
      <c r="Q6" s="65" t="s">
        <v>84</v>
      </c>
      <c r="R6" s="65" t="s">
        <v>84</v>
      </c>
      <c r="S6" s="65"/>
      <c r="T6" s="65"/>
      <c r="U6" s="65"/>
      <c r="V6" s="65"/>
      <c r="W6" s="65" t="s">
        <v>84</v>
      </c>
      <c r="X6" s="65"/>
      <c r="Y6" s="65" t="s">
        <v>136</v>
      </c>
      <c r="Z6" s="65" t="s">
        <v>114</v>
      </c>
    </row>
    <row r="7" spans="1:26" ht="150" customHeight="1" x14ac:dyDescent="0.25">
      <c r="A7" s="16">
        <v>3</v>
      </c>
      <c r="B7" s="48" t="s">
        <v>149</v>
      </c>
      <c r="C7" s="59" t="s">
        <v>150</v>
      </c>
      <c r="D7" s="59">
        <v>75010895</v>
      </c>
      <c r="E7" s="59">
        <v>102052042</v>
      </c>
      <c r="F7" s="59">
        <v>600066380</v>
      </c>
      <c r="G7" s="48" t="s">
        <v>151</v>
      </c>
      <c r="H7" s="49" t="s">
        <v>134</v>
      </c>
      <c r="I7" s="49" t="s">
        <v>135</v>
      </c>
      <c r="J7" s="49" t="s">
        <v>152</v>
      </c>
      <c r="K7" s="48" t="s">
        <v>170</v>
      </c>
      <c r="L7" s="51">
        <v>8000000</v>
      </c>
      <c r="M7" s="51">
        <v>6800000</v>
      </c>
      <c r="N7" s="60">
        <v>2021</v>
      </c>
      <c r="O7" s="60">
        <v>2027</v>
      </c>
      <c r="P7" s="60" t="s">
        <v>84</v>
      </c>
      <c r="Q7" s="60" t="s">
        <v>84</v>
      </c>
      <c r="R7" s="60" t="s">
        <v>84</v>
      </c>
      <c r="S7" s="60" t="s">
        <v>84</v>
      </c>
      <c r="T7" s="60"/>
      <c r="U7" s="60"/>
      <c r="V7" s="60"/>
      <c r="W7" s="60"/>
      <c r="X7" s="60"/>
      <c r="Y7" s="60" t="s">
        <v>139</v>
      </c>
      <c r="Z7" s="60" t="s">
        <v>114</v>
      </c>
    </row>
    <row r="8" spans="1:26" ht="150" customHeight="1" x14ac:dyDescent="0.25">
      <c r="A8" s="16">
        <v>4</v>
      </c>
      <c r="B8" s="61" t="s">
        <v>149</v>
      </c>
      <c r="C8" s="59" t="s">
        <v>150</v>
      </c>
      <c r="D8" s="59">
        <v>75010895</v>
      </c>
      <c r="E8" s="59">
        <v>102052042</v>
      </c>
      <c r="F8" s="59">
        <v>600066380</v>
      </c>
      <c r="G8" s="48" t="s">
        <v>153</v>
      </c>
      <c r="H8" s="62" t="s">
        <v>134</v>
      </c>
      <c r="I8" s="62" t="s">
        <v>135</v>
      </c>
      <c r="J8" s="62" t="s">
        <v>152</v>
      </c>
      <c r="K8" s="48" t="s">
        <v>171</v>
      </c>
      <c r="L8" s="63">
        <v>20000000</v>
      </c>
      <c r="M8" s="63">
        <v>17000000</v>
      </c>
      <c r="N8" s="64">
        <v>2021</v>
      </c>
      <c r="O8" s="64">
        <v>2027</v>
      </c>
      <c r="P8" s="65"/>
      <c r="Q8" s="65"/>
      <c r="R8" s="65"/>
      <c r="S8" s="65"/>
      <c r="T8" s="65"/>
      <c r="U8" s="65"/>
      <c r="V8" s="65"/>
      <c r="W8" s="65"/>
      <c r="X8" s="65"/>
      <c r="Y8" s="65" t="s">
        <v>139</v>
      </c>
      <c r="Z8" s="65" t="s">
        <v>114</v>
      </c>
    </row>
    <row r="9" spans="1:26" ht="150" customHeight="1" x14ac:dyDescent="0.25">
      <c r="A9" s="16">
        <v>5</v>
      </c>
      <c r="B9" s="48" t="s">
        <v>149</v>
      </c>
      <c r="C9" s="59" t="s">
        <v>150</v>
      </c>
      <c r="D9" s="59">
        <v>75010895</v>
      </c>
      <c r="E9" s="59">
        <v>102052042</v>
      </c>
      <c r="F9" s="59">
        <v>600066380</v>
      </c>
      <c r="G9" s="48" t="s">
        <v>154</v>
      </c>
      <c r="H9" s="49" t="s">
        <v>134</v>
      </c>
      <c r="I9" s="49" t="s">
        <v>135</v>
      </c>
      <c r="J9" s="49" t="s">
        <v>152</v>
      </c>
      <c r="K9" s="48" t="s">
        <v>172</v>
      </c>
      <c r="L9" s="51">
        <v>4000000</v>
      </c>
      <c r="M9" s="51">
        <v>3400000</v>
      </c>
      <c r="N9" s="60">
        <v>2021</v>
      </c>
      <c r="O9" s="60">
        <v>2027</v>
      </c>
      <c r="P9" s="60"/>
      <c r="Q9" s="60"/>
      <c r="R9" s="60"/>
      <c r="S9" s="60"/>
      <c r="T9" s="60"/>
      <c r="U9" s="60"/>
      <c r="V9" s="60"/>
      <c r="W9" s="60"/>
      <c r="X9" s="60"/>
      <c r="Y9" s="60" t="s">
        <v>139</v>
      </c>
      <c r="Z9" s="60" t="s">
        <v>114</v>
      </c>
    </row>
    <row r="10" spans="1:26" ht="150" customHeight="1" x14ac:dyDescent="0.25">
      <c r="A10" s="16">
        <v>6</v>
      </c>
      <c r="B10" s="61" t="s">
        <v>149</v>
      </c>
      <c r="C10" s="59" t="s">
        <v>150</v>
      </c>
      <c r="D10" s="59">
        <v>75010895</v>
      </c>
      <c r="E10" s="59">
        <v>102052042</v>
      </c>
      <c r="F10" s="59">
        <v>600066380</v>
      </c>
      <c r="G10" s="48" t="s">
        <v>155</v>
      </c>
      <c r="H10" s="62" t="s">
        <v>134</v>
      </c>
      <c r="I10" s="62" t="s">
        <v>135</v>
      </c>
      <c r="J10" s="62" t="s">
        <v>152</v>
      </c>
      <c r="K10" s="48" t="s">
        <v>173</v>
      </c>
      <c r="L10" s="63">
        <v>4000000</v>
      </c>
      <c r="M10" s="63">
        <v>3400000</v>
      </c>
      <c r="N10" s="64">
        <v>2021</v>
      </c>
      <c r="O10" s="64">
        <v>2027</v>
      </c>
      <c r="P10" s="65" t="s">
        <v>84</v>
      </c>
      <c r="Q10" s="65" t="s">
        <v>84</v>
      </c>
      <c r="R10" s="65" t="s">
        <v>84</v>
      </c>
      <c r="S10" s="65" t="s">
        <v>84</v>
      </c>
      <c r="T10" s="65"/>
      <c r="U10" s="65"/>
      <c r="V10" s="65"/>
      <c r="W10" s="65"/>
      <c r="X10" s="65"/>
      <c r="Y10" s="65" t="s">
        <v>139</v>
      </c>
      <c r="Z10" s="65" t="s">
        <v>114</v>
      </c>
    </row>
    <row r="11" spans="1:26" ht="150" customHeight="1" x14ac:dyDescent="0.25">
      <c r="A11" s="16">
        <v>7</v>
      </c>
      <c r="B11" s="48" t="s">
        <v>156</v>
      </c>
      <c r="C11" s="59" t="s">
        <v>157</v>
      </c>
      <c r="D11" s="59">
        <v>60611405</v>
      </c>
      <c r="E11" s="59">
        <v>102052069</v>
      </c>
      <c r="F11" s="59">
        <v>600066398</v>
      </c>
      <c r="G11" s="48" t="s">
        <v>158</v>
      </c>
      <c r="H11" s="49" t="s">
        <v>134</v>
      </c>
      <c r="I11" s="49" t="s">
        <v>135</v>
      </c>
      <c r="J11" s="49" t="s">
        <v>159</v>
      </c>
      <c r="K11" s="48" t="s">
        <v>174</v>
      </c>
      <c r="L11" s="51">
        <v>3000000</v>
      </c>
      <c r="M11" s="51">
        <v>2550000</v>
      </c>
      <c r="N11" s="60">
        <v>2022</v>
      </c>
      <c r="O11" s="60">
        <v>2023</v>
      </c>
      <c r="P11" s="60"/>
      <c r="Q11" s="60"/>
      <c r="R11" s="60"/>
      <c r="S11" s="60"/>
      <c r="T11" s="60"/>
      <c r="U11" s="60"/>
      <c r="V11" s="60"/>
      <c r="W11" s="60"/>
      <c r="X11" s="60"/>
      <c r="Y11" s="60" t="s">
        <v>139</v>
      </c>
      <c r="Z11" s="60" t="s">
        <v>114</v>
      </c>
    </row>
    <row r="12" spans="1:26" ht="150" customHeight="1" x14ac:dyDescent="0.25">
      <c r="A12" s="16">
        <v>8</v>
      </c>
      <c r="B12" s="61" t="s">
        <v>160</v>
      </c>
      <c r="C12" s="59" t="s">
        <v>145</v>
      </c>
      <c r="D12" s="59">
        <v>70976473</v>
      </c>
      <c r="E12" s="59">
        <v>102040931</v>
      </c>
      <c r="F12" s="59">
        <v>600066339</v>
      </c>
      <c r="G12" s="48" t="s">
        <v>161</v>
      </c>
      <c r="H12" s="62" t="s">
        <v>134</v>
      </c>
      <c r="I12" s="62" t="s">
        <v>135</v>
      </c>
      <c r="J12" s="62" t="s">
        <v>135</v>
      </c>
      <c r="K12" s="48" t="s">
        <v>175</v>
      </c>
      <c r="L12" s="63">
        <v>400000</v>
      </c>
      <c r="M12" s="63">
        <v>340000</v>
      </c>
      <c r="N12" s="64">
        <v>2022</v>
      </c>
      <c r="O12" s="64">
        <v>2023</v>
      </c>
      <c r="P12" s="65"/>
      <c r="Q12" s="65"/>
      <c r="R12" s="65"/>
      <c r="S12" s="65"/>
      <c r="T12" s="65"/>
      <c r="U12" s="65"/>
      <c r="V12" s="65"/>
      <c r="W12" s="65"/>
      <c r="X12" s="65"/>
      <c r="Y12" s="65" t="s">
        <v>136</v>
      </c>
      <c r="Z12" s="65" t="s">
        <v>114</v>
      </c>
    </row>
    <row r="13" spans="1:26" ht="150" customHeight="1" x14ac:dyDescent="0.25">
      <c r="A13" s="68">
        <v>9</v>
      </c>
      <c r="B13" s="69" t="s">
        <v>162</v>
      </c>
      <c r="C13" s="66" t="s">
        <v>145</v>
      </c>
      <c r="D13" s="66">
        <v>70976481</v>
      </c>
      <c r="E13" s="66">
        <v>102040940</v>
      </c>
      <c r="F13" s="55">
        <v>600066347</v>
      </c>
      <c r="G13" s="48" t="s">
        <v>163</v>
      </c>
      <c r="H13" s="56" t="s">
        <v>134</v>
      </c>
      <c r="I13" s="56" t="s">
        <v>135</v>
      </c>
      <c r="J13" s="62" t="s">
        <v>135</v>
      </c>
      <c r="K13" s="48" t="s">
        <v>176</v>
      </c>
      <c r="L13" s="57">
        <v>20000000</v>
      </c>
      <c r="M13" s="63">
        <v>17000000</v>
      </c>
      <c r="N13" s="67">
        <v>2023</v>
      </c>
      <c r="O13" s="67">
        <v>2027</v>
      </c>
      <c r="P13" s="60"/>
      <c r="Q13" s="60"/>
      <c r="R13" s="60"/>
      <c r="S13" s="60"/>
      <c r="T13" s="60"/>
      <c r="U13" s="60"/>
      <c r="V13" s="98" t="s">
        <v>84</v>
      </c>
      <c r="W13" s="60"/>
      <c r="X13" s="60"/>
      <c r="Y13" s="60" t="s">
        <v>136</v>
      </c>
      <c r="Z13" s="60" t="s">
        <v>114</v>
      </c>
    </row>
    <row r="14" spans="1:26" ht="150" customHeight="1" x14ac:dyDescent="0.25">
      <c r="A14" s="150">
        <v>10</v>
      </c>
      <c r="B14" s="92" t="s">
        <v>194</v>
      </c>
      <c r="C14" s="93" t="s">
        <v>150</v>
      </c>
      <c r="D14" s="93">
        <v>75010895</v>
      </c>
      <c r="E14" s="93">
        <v>102052042</v>
      </c>
      <c r="F14" s="93">
        <v>600066380</v>
      </c>
      <c r="G14" s="92" t="s">
        <v>191</v>
      </c>
      <c r="H14" s="94" t="s">
        <v>134</v>
      </c>
      <c r="I14" s="94" t="s">
        <v>152</v>
      </c>
      <c r="J14" s="95" t="s">
        <v>135</v>
      </c>
      <c r="K14" s="92" t="s">
        <v>192</v>
      </c>
      <c r="L14" s="96">
        <v>2000000</v>
      </c>
      <c r="M14" s="97">
        <v>1700000</v>
      </c>
      <c r="N14" s="94">
        <v>2023</v>
      </c>
      <c r="O14" s="94">
        <v>2026</v>
      </c>
      <c r="P14" s="89"/>
      <c r="Q14" s="89"/>
      <c r="R14" s="84" t="s">
        <v>84</v>
      </c>
      <c r="S14" s="84" t="s">
        <v>84</v>
      </c>
      <c r="T14" s="89"/>
      <c r="U14" s="89"/>
      <c r="V14" s="98" t="s">
        <v>84</v>
      </c>
      <c r="W14" s="98"/>
      <c r="X14" s="98"/>
      <c r="Y14" s="98"/>
      <c r="Z14" s="60"/>
    </row>
    <row r="15" spans="1:26" ht="249.95" customHeight="1" x14ac:dyDescent="0.25">
      <c r="A15" s="150">
        <v>11</v>
      </c>
      <c r="B15" s="92" t="s">
        <v>140</v>
      </c>
      <c r="C15" s="93" t="s">
        <v>145</v>
      </c>
      <c r="D15" s="93">
        <v>70976490</v>
      </c>
      <c r="E15" s="93">
        <v>102040958</v>
      </c>
      <c r="F15" s="93">
        <v>600066355</v>
      </c>
      <c r="G15" s="92" t="s">
        <v>213</v>
      </c>
      <c r="H15" s="94" t="s">
        <v>134</v>
      </c>
      <c r="I15" s="94" t="s">
        <v>135</v>
      </c>
      <c r="J15" s="95" t="s">
        <v>135</v>
      </c>
      <c r="K15" s="92" t="s">
        <v>211</v>
      </c>
      <c r="L15" s="96">
        <v>4647279.79</v>
      </c>
      <c r="M15" s="97">
        <f>(L15)/100*85</f>
        <v>3950187.8214999996</v>
      </c>
      <c r="N15" s="94">
        <v>2023</v>
      </c>
      <c r="O15" s="94">
        <v>2024</v>
      </c>
      <c r="P15" s="89"/>
      <c r="Q15" s="89"/>
      <c r="R15" s="89"/>
      <c r="S15" s="89"/>
      <c r="T15" s="89"/>
      <c r="U15" s="89"/>
      <c r="V15" s="98"/>
      <c r="W15" s="98"/>
      <c r="X15" s="98" t="s">
        <v>84</v>
      </c>
      <c r="Y15" s="98"/>
      <c r="Z15" s="98"/>
    </row>
    <row r="16" spans="1:26" ht="150" customHeight="1" x14ac:dyDescent="0.25">
      <c r="A16" s="150">
        <v>12</v>
      </c>
      <c r="B16" s="92" t="s">
        <v>195</v>
      </c>
      <c r="C16" s="151" t="s">
        <v>145</v>
      </c>
      <c r="D16" s="151">
        <v>68781580</v>
      </c>
      <c r="E16" s="151">
        <v>102052344</v>
      </c>
      <c r="F16" s="151">
        <v>600066584</v>
      </c>
      <c r="G16" s="92" t="s">
        <v>193</v>
      </c>
      <c r="H16" s="98" t="s">
        <v>134</v>
      </c>
      <c r="I16" s="98" t="s">
        <v>135</v>
      </c>
      <c r="J16" s="95" t="s">
        <v>135</v>
      </c>
      <c r="K16" s="92" t="s">
        <v>210</v>
      </c>
      <c r="L16" s="152">
        <v>4565393.34</v>
      </c>
      <c r="M16" s="97">
        <f>(L16)/100*85</f>
        <v>3880584.3390000002</v>
      </c>
      <c r="N16" s="98">
        <v>2023</v>
      </c>
      <c r="O16" s="98">
        <v>2024</v>
      </c>
      <c r="P16" s="89"/>
      <c r="Q16" s="89"/>
      <c r="R16" s="89"/>
      <c r="S16" s="89"/>
      <c r="T16" s="89"/>
      <c r="U16" s="89"/>
      <c r="V16" s="98"/>
      <c r="W16" s="98"/>
      <c r="X16" s="98" t="s">
        <v>84</v>
      </c>
      <c r="Y16" s="98"/>
      <c r="Z16" s="98"/>
    </row>
    <row r="17" spans="1:26" ht="15.75" x14ac:dyDescent="0.25">
      <c r="A17" s="91" t="s">
        <v>216</v>
      </c>
      <c r="B17" s="8"/>
      <c r="C17" s="7"/>
      <c r="D17" s="9"/>
      <c r="E17" s="7"/>
      <c r="F17" s="7"/>
      <c r="G17" s="8"/>
      <c r="H17" s="10"/>
      <c r="I17" s="10"/>
      <c r="J17" s="10"/>
      <c r="K17" s="14"/>
      <c r="L17" s="13"/>
      <c r="M17" s="13"/>
      <c r="N17" s="7"/>
      <c r="O17" s="7"/>
      <c r="P17" s="10"/>
      <c r="Q17" s="10"/>
      <c r="R17" s="10"/>
      <c r="S17" s="10"/>
      <c r="T17" s="10"/>
      <c r="U17" s="10"/>
      <c r="V17" s="10"/>
      <c r="W17" s="10"/>
      <c r="X17" s="10"/>
      <c r="Y17" s="10"/>
      <c r="Z17" s="10"/>
    </row>
    <row r="18" spans="1:26" x14ac:dyDescent="0.25">
      <c r="B18" s="8"/>
      <c r="C18" s="7"/>
      <c r="D18" s="9"/>
      <c r="E18" s="7"/>
      <c r="F18" s="7"/>
      <c r="G18" s="8"/>
      <c r="H18" s="10"/>
      <c r="I18" s="10"/>
      <c r="J18" s="10"/>
      <c r="K18" s="14"/>
      <c r="L18" s="13"/>
      <c r="M18" s="13"/>
      <c r="N18" s="7"/>
      <c r="O18" s="7"/>
      <c r="P18" s="10"/>
      <c r="Q18" s="10"/>
      <c r="R18" s="10"/>
      <c r="S18" s="10"/>
      <c r="T18" s="10"/>
      <c r="U18" s="10"/>
      <c r="V18" s="10"/>
      <c r="W18" s="10"/>
      <c r="X18" s="10"/>
      <c r="Y18" s="10"/>
      <c r="Z18" s="10"/>
    </row>
    <row r="19" spans="1:26" x14ac:dyDescent="0.25">
      <c r="A19" s="7"/>
      <c r="B19" s="8"/>
      <c r="C19" s="7"/>
      <c r="D19" s="9"/>
      <c r="E19" s="7"/>
      <c r="F19" s="7"/>
      <c r="G19" s="8"/>
      <c r="H19" s="10"/>
      <c r="I19" s="10"/>
      <c r="J19" s="10"/>
      <c r="K19" s="14"/>
      <c r="L19" s="13"/>
      <c r="M19" s="13"/>
      <c r="N19" s="7"/>
      <c r="O19" s="7"/>
      <c r="P19" s="10"/>
      <c r="Q19" s="10"/>
      <c r="R19" s="10"/>
      <c r="S19" s="10"/>
      <c r="T19" s="10"/>
      <c r="U19" s="10"/>
      <c r="V19" s="10"/>
      <c r="W19" s="10"/>
      <c r="X19" s="10"/>
      <c r="Y19" s="10"/>
      <c r="Z19" s="10"/>
    </row>
    <row r="20" spans="1:26" ht="15.75" x14ac:dyDescent="0.25">
      <c r="A20" s="109" t="s">
        <v>184</v>
      </c>
      <c r="B20" s="8"/>
      <c r="C20" s="7"/>
      <c r="D20" s="9"/>
      <c r="E20" s="7"/>
      <c r="F20" s="7"/>
      <c r="G20" s="8"/>
      <c r="H20" s="10"/>
      <c r="I20" s="10"/>
      <c r="J20" s="10"/>
      <c r="K20" s="14"/>
      <c r="L20" s="13"/>
      <c r="M20" s="13"/>
      <c r="N20" s="7"/>
      <c r="O20" s="7"/>
      <c r="P20" s="10"/>
      <c r="Q20" s="10"/>
      <c r="R20" s="10"/>
      <c r="S20" s="10"/>
      <c r="T20" s="10"/>
      <c r="U20" s="10"/>
      <c r="V20" s="10"/>
      <c r="W20" s="10"/>
      <c r="X20" s="10"/>
      <c r="Y20" s="10"/>
      <c r="Z20" s="10"/>
    </row>
    <row r="21" spans="1:26" x14ac:dyDescent="0.25">
      <c r="A21" s="7"/>
      <c r="B21" s="8"/>
      <c r="C21" s="7"/>
      <c r="D21" s="9"/>
      <c r="E21" s="7"/>
      <c r="F21" s="7"/>
      <c r="G21" s="8"/>
      <c r="H21" s="10"/>
      <c r="I21" s="10"/>
      <c r="J21" s="10"/>
      <c r="K21" s="14"/>
      <c r="L21" s="13"/>
      <c r="M21" s="13"/>
      <c r="N21" s="7"/>
      <c r="O21" s="7"/>
      <c r="P21" s="10"/>
      <c r="Q21" s="10"/>
      <c r="R21" s="10"/>
      <c r="S21" s="10"/>
      <c r="T21" s="10"/>
      <c r="U21" s="10"/>
      <c r="V21" s="10"/>
      <c r="W21" s="10"/>
      <c r="X21" s="10"/>
      <c r="Y21" s="10"/>
      <c r="Z21" s="10"/>
    </row>
    <row r="22" spans="1:26" x14ac:dyDescent="0.25">
      <c r="A22" s="7"/>
      <c r="B22" s="8"/>
      <c r="C22" s="7"/>
      <c r="D22" s="9"/>
      <c r="E22" s="7"/>
      <c r="F22" s="7"/>
      <c r="G22" s="8"/>
      <c r="H22" s="10"/>
      <c r="I22" s="10"/>
      <c r="J22" s="10"/>
      <c r="K22" s="14"/>
      <c r="L22" s="13"/>
      <c r="M22" s="13"/>
      <c r="N22" s="7"/>
      <c r="O22" s="7"/>
      <c r="P22" s="10"/>
      <c r="Q22" s="10"/>
      <c r="R22" s="10"/>
      <c r="S22" s="10"/>
      <c r="T22" s="10"/>
      <c r="U22" s="10"/>
      <c r="V22" s="10"/>
      <c r="W22" s="10"/>
      <c r="X22" s="10"/>
      <c r="Y22" s="10"/>
      <c r="Z22" s="10"/>
    </row>
    <row r="23" spans="1:26" x14ac:dyDescent="0.25">
      <c r="A23" s="7"/>
      <c r="B23" s="8"/>
      <c r="C23" s="7"/>
      <c r="D23" s="9"/>
      <c r="E23" s="7"/>
      <c r="F23" s="7"/>
      <c r="G23" s="8"/>
      <c r="H23" s="10"/>
      <c r="I23" s="10"/>
      <c r="J23" s="10"/>
      <c r="K23" s="14"/>
      <c r="L23" s="13"/>
      <c r="M23" s="13"/>
      <c r="N23" s="7"/>
      <c r="O23" s="7"/>
      <c r="P23" s="10"/>
      <c r="Q23" s="10"/>
      <c r="R23" s="10"/>
      <c r="S23" s="10"/>
      <c r="T23" s="10"/>
      <c r="U23" s="10"/>
      <c r="V23" s="10"/>
      <c r="W23" s="10"/>
      <c r="X23" s="10"/>
      <c r="Y23" s="10"/>
      <c r="Z23" s="10"/>
    </row>
    <row r="24" spans="1:26" ht="15.75" x14ac:dyDescent="0.25">
      <c r="A24" s="7"/>
      <c r="B24" s="8"/>
      <c r="C24" s="7"/>
      <c r="D24" s="9"/>
      <c r="E24" s="7"/>
      <c r="F24" s="7"/>
      <c r="G24" s="8"/>
      <c r="H24" s="10"/>
      <c r="I24" s="32" t="s">
        <v>185</v>
      </c>
      <c r="J24" s="10"/>
      <c r="K24" s="14"/>
      <c r="L24" s="13"/>
      <c r="M24" s="13"/>
      <c r="N24" s="7"/>
      <c r="O24" s="7"/>
      <c r="P24" s="10"/>
      <c r="Q24" s="10"/>
      <c r="R24" s="10"/>
      <c r="S24" s="10"/>
      <c r="T24" s="10"/>
      <c r="U24" s="10"/>
      <c r="V24" s="10"/>
      <c r="W24" s="10"/>
      <c r="X24" s="10"/>
      <c r="Y24" s="10"/>
      <c r="Z24" s="10"/>
    </row>
    <row r="25" spans="1:26" x14ac:dyDescent="0.25">
      <c r="A25" s="7"/>
      <c r="B25" s="8"/>
      <c r="C25" s="7"/>
      <c r="D25" s="9"/>
      <c r="E25" s="7"/>
      <c r="F25" s="7"/>
      <c r="G25" s="8"/>
      <c r="H25" s="10"/>
      <c r="I25" s="10"/>
      <c r="J25" s="10"/>
      <c r="K25" s="14"/>
      <c r="L25" s="13"/>
      <c r="M25" s="13"/>
      <c r="N25" s="7"/>
      <c r="O25" s="7"/>
      <c r="P25" s="10"/>
      <c r="Q25" s="10"/>
      <c r="R25" s="10"/>
      <c r="S25" s="10"/>
      <c r="T25" s="10"/>
      <c r="U25" s="10"/>
      <c r="V25" s="10"/>
      <c r="W25" s="10"/>
      <c r="X25" s="10"/>
      <c r="Y25" s="10"/>
      <c r="Z25" s="10"/>
    </row>
    <row r="26" spans="1:26" x14ac:dyDescent="0.25">
      <c r="A26" t="s">
        <v>23</v>
      </c>
    </row>
    <row r="27" spans="1:26" x14ac:dyDescent="0.25">
      <c r="A27" s="3" t="s">
        <v>87</v>
      </c>
    </row>
    <row r="28" spans="1:26" x14ac:dyDescent="0.25">
      <c r="A28" t="s">
        <v>24</v>
      </c>
    </row>
    <row r="29" spans="1:26" x14ac:dyDescent="0.25">
      <c r="A29" t="s">
        <v>25</v>
      </c>
    </row>
    <row r="31" spans="1:26" x14ac:dyDescent="0.25">
      <c r="A31" t="s">
        <v>39</v>
      </c>
    </row>
    <row r="33" spans="1:8" x14ac:dyDescent="0.25">
      <c r="A33" s="4" t="s">
        <v>71</v>
      </c>
      <c r="B33" s="4"/>
      <c r="C33" s="4"/>
      <c r="D33" s="4"/>
      <c r="E33" s="4"/>
      <c r="F33" s="4"/>
      <c r="G33" s="4"/>
      <c r="H33" s="4"/>
    </row>
    <row r="34" spans="1:8" x14ac:dyDescent="0.25">
      <c r="A34" s="4" t="s">
        <v>67</v>
      </c>
      <c r="B34" s="4"/>
      <c r="C34" s="4"/>
      <c r="D34" s="4"/>
      <c r="E34" s="4"/>
      <c r="F34" s="4"/>
      <c r="G34" s="4"/>
      <c r="H34" s="4"/>
    </row>
    <row r="35" spans="1:8" x14ac:dyDescent="0.25">
      <c r="A35" s="4" t="s">
        <v>63</v>
      </c>
      <c r="B35" s="4"/>
      <c r="C35" s="4"/>
      <c r="D35" s="4"/>
      <c r="E35" s="4"/>
      <c r="F35" s="4"/>
      <c r="G35" s="4"/>
      <c r="H35" s="4"/>
    </row>
    <row r="36" spans="1:8" x14ac:dyDescent="0.25">
      <c r="A36" s="4" t="s">
        <v>64</v>
      </c>
      <c r="B36" s="4"/>
      <c r="C36" s="4"/>
      <c r="D36" s="4"/>
      <c r="E36" s="4"/>
      <c r="F36" s="4"/>
      <c r="G36" s="4"/>
      <c r="H36" s="4"/>
    </row>
    <row r="37" spans="1:8" x14ac:dyDescent="0.25">
      <c r="A37" s="4" t="s">
        <v>65</v>
      </c>
      <c r="B37" s="4"/>
      <c r="C37" s="4"/>
      <c r="D37" s="4"/>
      <c r="E37" s="4"/>
      <c r="F37" s="4"/>
      <c r="G37" s="4"/>
      <c r="H37" s="4"/>
    </row>
    <row r="38" spans="1:8" x14ac:dyDescent="0.25">
      <c r="A38" s="4" t="s">
        <v>66</v>
      </c>
      <c r="B38" s="4"/>
      <c r="C38" s="4"/>
      <c r="D38" s="4"/>
      <c r="E38" s="4"/>
      <c r="F38" s="4"/>
      <c r="G38" s="4"/>
      <c r="H38" s="4"/>
    </row>
    <row r="39" spans="1:8" x14ac:dyDescent="0.25">
      <c r="A39" s="4" t="s">
        <v>69</v>
      </c>
      <c r="B39" s="4"/>
      <c r="C39" s="4"/>
      <c r="D39" s="4"/>
      <c r="E39" s="4"/>
      <c r="F39" s="4"/>
      <c r="G39" s="4"/>
      <c r="H39" s="4"/>
    </row>
    <row r="40" spans="1:8" x14ac:dyDescent="0.25">
      <c r="A40" s="1" t="s">
        <v>68</v>
      </c>
      <c r="B40" s="1"/>
      <c r="C40" s="1"/>
      <c r="D40" s="1"/>
      <c r="E40" s="1"/>
    </row>
    <row r="41" spans="1:8" x14ac:dyDescent="0.25">
      <c r="A41" s="4" t="s">
        <v>70</v>
      </c>
      <c r="B41" s="4"/>
      <c r="C41" s="4"/>
      <c r="D41" s="4"/>
      <c r="E41" s="4"/>
      <c r="F41" s="4"/>
    </row>
    <row r="42" spans="1:8" x14ac:dyDescent="0.25">
      <c r="A42" s="4" t="s">
        <v>41</v>
      </c>
      <c r="B42" s="4"/>
      <c r="C42" s="4"/>
      <c r="D42" s="4"/>
      <c r="E42" s="4"/>
      <c r="F42" s="4"/>
    </row>
    <row r="43" spans="1:8" x14ac:dyDescent="0.25">
      <c r="A43" s="4"/>
      <c r="B43" s="4"/>
      <c r="C43" s="4"/>
      <c r="D43" s="4"/>
      <c r="E43" s="4"/>
      <c r="F43" s="4"/>
    </row>
    <row r="44" spans="1:8" x14ac:dyDescent="0.25">
      <c r="A44" s="4" t="s">
        <v>72</v>
      </c>
      <c r="B44" s="4"/>
      <c r="C44" s="4"/>
      <c r="D44" s="4"/>
      <c r="E44" s="4"/>
      <c r="F44" s="4"/>
    </row>
    <row r="45" spans="1:8" x14ac:dyDescent="0.25">
      <c r="A45" s="4" t="s">
        <v>60</v>
      </c>
      <c r="B45" s="4"/>
      <c r="C45" s="4"/>
      <c r="D45" s="4"/>
      <c r="E45" s="4"/>
      <c r="F45" s="4"/>
    </row>
    <row r="47" spans="1:8" x14ac:dyDescent="0.25">
      <c r="A47" t="s">
        <v>42</v>
      </c>
    </row>
    <row r="48" spans="1:8" x14ac:dyDescent="0.25">
      <c r="A48" s="4" t="s">
        <v>43</v>
      </c>
    </row>
    <row r="49" spans="1:1" x14ac:dyDescent="0.25">
      <c r="A49" t="s">
        <v>44</v>
      </c>
    </row>
  </sheetData>
  <mergeCells count="29">
    <mergeCell ref="Y3:Y4"/>
    <mergeCell ref="Z3:Z4"/>
    <mergeCell ref="O3:O4"/>
    <mergeCell ref="P3:S3"/>
    <mergeCell ref="T3:T4"/>
    <mergeCell ref="U3:U4"/>
    <mergeCell ref="V3:V4"/>
    <mergeCell ref="W3:W4"/>
    <mergeCell ref="F3:F4"/>
    <mergeCell ref="L3:L4"/>
    <mergeCell ref="M3:M4"/>
    <mergeCell ref="N3:N4"/>
    <mergeCell ref="X3:X4"/>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s>
  <printOptions horizontalCentered="1"/>
  <pageMargins left="0.23622047244094491" right="0.23622047244094491" top="0.74803149606299213" bottom="0.74803149606299213" header="0.31496062992125984" footer="0.31496062992125984"/>
  <pageSetup paperSize="8" scale="5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FDD54-72B9-4C22-921C-C9B02299F2E0}">
  <sheetPr>
    <pageSetUpPr fitToPage="1"/>
  </sheetPr>
  <dimension ref="A1:S51"/>
  <sheetViews>
    <sheetView showGridLines="0" view="pageBreakPreview" zoomScaleNormal="100" zoomScaleSheetLayoutView="100" workbookViewId="0">
      <selection activeCell="F1" sqref="F1"/>
    </sheetView>
  </sheetViews>
  <sheetFormatPr defaultRowHeight="15" x14ac:dyDescent="0.25"/>
  <cols>
    <col min="2" max="19" width="10.7109375" customWidth="1"/>
  </cols>
  <sheetData>
    <row r="1" spans="1:19" ht="24.95" customHeight="1" thickBot="1" x14ac:dyDescent="0.3">
      <c r="A1" s="163" t="s">
        <v>181</v>
      </c>
      <c r="B1" s="164"/>
      <c r="C1" s="164"/>
      <c r="D1" s="164"/>
      <c r="E1" s="164"/>
      <c r="F1" s="164"/>
      <c r="G1" s="164"/>
      <c r="H1" s="164"/>
      <c r="I1" s="164"/>
      <c r="J1" s="164"/>
      <c r="K1" s="164"/>
      <c r="L1" s="164"/>
      <c r="M1" s="164"/>
      <c r="N1" s="164"/>
      <c r="O1" s="164"/>
      <c r="P1" s="164"/>
      <c r="Q1" s="164"/>
      <c r="R1" s="164"/>
      <c r="S1" s="165"/>
    </row>
    <row r="2" spans="1:19" ht="39" customHeight="1" x14ac:dyDescent="0.25">
      <c r="A2" s="207" t="s">
        <v>0</v>
      </c>
      <c r="B2" s="188" t="s">
        <v>46</v>
      </c>
      <c r="C2" s="188"/>
      <c r="D2" s="188"/>
      <c r="E2" s="188" t="s">
        <v>2</v>
      </c>
      <c r="F2" s="193" t="s">
        <v>29</v>
      </c>
      <c r="G2" s="220" t="s">
        <v>61</v>
      </c>
      <c r="H2" s="217" t="s">
        <v>4</v>
      </c>
      <c r="I2" s="225" t="s">
        <v>5</v>
      </c>
      <c r="J2" s="227" t="s">
        <v>48</v>
      </c>
      <c r="K2" s="227"/>
      <c r="L2" s="232" t="s">
        <v>7</v>
      </c>
      <c r="M2" s="232"/>
      <c r="N2" s="233" t="s">
        <v>49</v>
      </c>
      <c r="O2" s="233"/>
      <c r="P2" s="233"/>
      <c r="Q2" s="233"/>
      <c r="R2" s="232" t="s">
        <v>9</v>
      </c>
      <c r="S2" s="234"/>
    </row>
    <row r="3" spans="1:19" x14ac:dyDescent="0.25">
      <c r="A3" s="207"/>
      <c r="B3" s="188" t="s">
        <v>50</v>
      </c>
      <c r="C3" s="188" t="s">
        <v>51</v>
      </c>
      <c r="D3" s="188" t="s">
        <v>180</v>
      </c>
      <c r="E3" s="188"/>
      <c r="F3" s="193"/>
      <c r="G3" s="220"/>
      <c r="H3" s="217"/>
      <c r="I3" s="225"/>
      <c r="J3" s="228" t="s">
        <v>53</v>
      </c>
      <c r="K3" s="228" t="s">
        <v>164</v>
      </c>
      <c r="L3" s="182" t="s">
        <v>17</v>
      </c>
      <c r="M3" s="182" t="s">
        <v>18</v>
      </c>
      <c r="N3" s="186" t="s">
        <v>33</v>
      </c>
      <c r="O3" s="186"/>
      <c r="P3" s="186"/>
      <c r="Q3" s="186"/>
      <c r="R3" s="230" t="s">
        <v>108</v>
      </c>
      <c r="S3" s="184" t="s">
        <v>22</v>
      </c>
    </row>
    <row r="4" spans="1:19" ht="116.25" customHeight="1" thickBot="1" x14ac:dyDescent="0.3">
      <c r="A4" s="173"/>
      <c r="B4" s="190"/>
      <c r="C4" s="190"/>
      <c r="D4" s="190"/>
      <c r="E4" s="190"/>
      <c r="F4" s="194"/>
      <c r="G4" s="179"/>
      <c r="H4" s="177"/>
      <c r="I4" s="226"/>
      <c r="J4" s="229"/>
      <c r="K4" s="229"/>
      <c r="L4" s="183"/>
      <c r="M4" s="183"/>
      <c r="N4" s="131" t="s">
        <v>55</v>
      </c>
      <c r="O4" s="131" t="s">
        <v>36</v>
      </c>
      <c r="P4" s="38" t="s">
        <v>37</v>
      </c>
      <c r="Q4" s="131" t="s">
        <v>56</v>
      </c>
      <c r="R4" s="231"/>
      <c r="S4" s="185"/>
    </row>
    <row r="5" spans="1:19" x14ac:dyDescent="0.25">
      <c r="A5" s="159">
        <v>1</v>
      </c>
      <c r="B5" s="160"/>
      <c r="C5" s="160"/>
      <c r="D5" s="160"/>
      <c r="E5" s="160"/>
      <c r="F5" s="160"/>
      <c r="G5" s="160"/>
      <c r="H5" s="160"/>
      <c r="I5" s="161"/>
      <c r="J5" s="162"/>
      <c r="K5" s="162"/>
      <c r="L5" s="160"/>
      <c r="M5" s="160"/>
      <c r="N5" s="160"/>
      <c r="O5" s="160"/>
      <c r="P5" s="160"/>
      <c r="Q5" s="160"/>
      <c r="R5" s="160"/>
      <c r="S5" s="160"/>
    </row>
    <row r="6" spans="1:19" x14ac:dyDescent="0.25">
      <c r="A6" s="158">
        <v>1</v>
      </c>
      <c r="B6" s="44"/>
      <c r="C6" s="44"/>
      <c r="D6" s="44"/>
      <c r="E6" s="44"/>
      <c r="F6" s="44"/>
      <c r="G6" s="44"/>
      <c r="H6" s="44"/>
      <c r="I6" s="44"/>
      <c r="J6" s="45"/>
      <c r="K6" s="45"/>
      <c r="L6" s="44"/>
      <c r="M6" s="44"/>
      <c r="N6" s="44"/>
      <c r="O6" s="44"/>
      <c r="P6" s="44"/>
      <c r="Q6" s="44"/>
      <c r="R6" s="44"/>
      <c r="S6" s="44"/>
    </row>
    <row r="7" spans="1:19" x14ac:dyDescent="0.25">
      <c r="A7" s="158">
        <v>2</v>
      </c>
      <c r="B7" s="44"/>
      <c r="C7" s="44"/>
      <c r="D7" s="44"/>
      <c r="E7" s="44"/>
      <c r="F7" s="44"/>
      <c r="G7" s="44"/>
      <c r="H7" s="44"/>
      <c r="I7" s="44"/>
      <c r="J7" s="45"/>
      <c r="K7" s="45"/>
      <c r="L7" s="44"/>
      <c r="M7" s="44"/>
      <c r="N7" s="44"/>
      <c r="O7" s="44"/>
      <c r="P7" s="44"/>
      <c r="Q7" s="44"/>
      <c r="R7" s="44"/>
      <c r="S7" s="44"/>
    </row>
    <row r="8" spans="1:19" x14ac:dyDescent="0.25">
      <c r="A8" s="158">
        <v>3</v>
      </c>
      <c r="B8" s="44"/>
      <c r="C8" s="44"/>
      <c r="D8" s="44"/>
      <c r="E8" s="44"/>
      <c r="F8" s="44"/>
      <c r="G8" s="44"/>
      <c r="H8" s="44"/>
      <c r="I8" s="44"/>
      <c r="J8" s="45"/>
      <c r="K8" s="45"/>
      <c r="L8" s="44"/>
      <c r="M8" s="44"/>
      <c r="N8" s="44"/>
      <c r="O8" s="44"/>
      <c r="P8" s="44"/>
      <c r="Q8" s="44"/>
      <c r="R8" s="44"/>
      <c r="S8" s="44"/>
    </row>
    <row r="9" spans="1:19" x14ac:dyDescent="0.25">
      <c r="A9" s="46"/>
      <c r="B9" s="39"/>
      <c r="C9" s="39"/>
      <c r="D9" s="39"/>
      <c r="E9" s="39"/>
      <c r="F9" s="39"/>
      <c r="G9" s="39"/>
      <c r="H9" s="39"/>
      <c r="I9" s="39"/>
      <c r="J9" s="40"/>
      <c r="K9" s="40"/>
      <c r="L9" s="39"/>
      <c r="M9" s="39"/>
      <c r="N9" s="39"/>
      <c r="O9" s="39"/>
      <c r="P9" s="39"/>
      <c r="Q9" s="39"/>
      <c r="R9" s="39"/>
      <c r="S9" s="39"/>
    </row>
    <row r="10" spans="1:19" x14ac:dyDescent="0.25">
      <c r="A10" s="47" t="s">
        <v>182</v>
      </c>
      <c r="B10" s="39"/>
      <c r="C10" s="39"/>
      <c r="D10" s="39"/>
      <c r="E10" s="39"/>
      <c r="F10" s="39"/>
      <c r="G10" s="39"/>
      <c r="H10" s="39"/>
      <c r="I10" s="39"/>
      <c r="J10" s="40"/>
      <c r="K10" s="40"/>
      <c r="L10" s="39"/>
      <c r="M10" s="39"/>
      <c r="N10" s="39"/>
      <c r="O10" s="39"/>
      <c r="P10" s="39"/>
      <c r="Q10" s="39"/>
      <c r="R10" s="39"/>
      <c r="S10" s="39"/>
    </row>
    <row r="11" spans="1:19" x14ac:dyDescent="0.25">
      <c r="A11" s="46"/>
      <c r="B11" s="39"/>
      <c r="C11" s="39"/>
      <c r="D11" s="39"/>
      <c r="E11" s="39"/>
      <c r="F11" s="39"/>
      <c r="G11" s="39"/>
      <c r="H11" s="39"/>
      <c r="I11" s="39"/>
      <c r="J11" s="40"/>
      <c r="K11" s="40"/>
      <c r="L11" s="39"/>
      <c r="M11" s="39"/>
      <c r="N11" s="39"/>
      <c r="O11" s="39"/>
      <c r="P11" s="39"/>
      <c r="Q11" s="39"/>
      <c r="R11" s="39"/>
      <c r="S11" s="39"/>
    </row>
    <row r="12" spans="1:19" x14ac:dyDescent="0.25">
      <c r="A12" s="46"/>
      <c r="B12" s="39"/>
      <c r="C12" s="39"/>
      <c r="D12" s="39"/>
      <c r="E12" s="39"/>
      <c r="F12" s="39"/>
      <c r="G12" s="39"/>
      <c r="H12" s="39"/>
      <c r="I12" s="39"/>
      <c r="J12" s="40"/>
      <c r="K12" s="40"/>
      <c r="L12" s="39"/>
      <c r="M12" s="39"/>
      <c r="N12" s="39"/>
      <c r="O12" s="39"/>
      <c r="P12" s="39"/>
      <c r="Q12" s="39"/>
      <c r="R12" s="39"/>
      <c r="S12" s="39"/>
    </row>
    <row r="13" spans="1:19" x14ac:dyDescent="0.25">
      <c r="A13" s="46"/>
      <c r="B13" s="39"/>
      <c r="C13" s="39"/>
      <c r="D13" s="39"/>
      <c r="E13" s="39"/>
      <c r="F13" s="39"/>
      <c r="G13" s="39"/>
      <c r="H13" s="39"/>
      <c r="I13" s="39"/>
      <c r="J13" s="40"/>
      <c r="K13" s="40"/>
      <c r="L13" s="39"/>
      <c r="M13" s="39"/>
      <c r="N13" s="39"/>
      <c r="O13" s="39"/>
      <c r="P13" s="39"/>
      <c r="Q13" s="39"/>
      <c r="R13" s="39"/>
      <c r="S13" s="39"/>
    </row>
    <row r="14" spans="1:19" x14ac:dyDescent="0.25">
      <c r="B14" s="39"/>
      <c r="C14" s="39"/>
      <c r="D14" s="39"/>
      <c r="E14" s="39"/>
      <c r="F14" s="39"/>
      <c r="G14" s="39"/>
      <c r="H14" s="39"/>
      <c r="I14" s="39"/>
      <c r="J14" s="40"/>
      <c r="K14" s="40"/>
      <c r="L14" s="39"/>
      <c r="M14" s="39"/>
      <c r="N14" s="39"/>
      <c r="O14" s="39"/>
      <c r="P14" s="39"/>
      <c r="Q14" s="39"/>
      <c r="R14" s="39"/>
      <c r="S14" s="39"/>
    </row>
    <row r="15" spans="1:19" x14ac:dyDescent="0.25">
      <c r="A15" s="46"/>
      <c r="B15" s="39"/>
      <c r="C15" s="39"/>
      <c r="D15" s="39"/>
      <c r="E15" s="39"/>
      <c r="F15" s="39"/>
      <c r="G15" s="39"/>
      <c r="H15" s="39"/>
      <c r="I15" s="39"/>
      <c r="J15" s="40"/>
      <c r="K15" s="40"/>
      <c r="L15" s="39"/>
      <c r="M15" s="39"/>
      <c r="N15" s="39"/>
      <c r="O15" s="39"/>
      <c r="P15" s="39"/>
      <c r="Q15" s="39"/>
      <c r="R15" s="39"/>
      <c r="S15" s="39"/>
    </row>
    <row r="16" spans="1:19" x14ac:dyDescent="0.25">
      <c r="C16" s="39"/>
      <c r="D16" s="39"/>
      <c r="E16" s="39"/>
      <c r="F16" s="39"/>
      <c r="G16" s="39"/>
      <c r="H16" s="39"/>
      <c r="I16" s="39" t="s">
        <v>183</v>
      </c>
      <c r="J16" s="40"/>
      <c r="K16" s="40"/>
      <c r="L16" s="39"/>
      <c r="M16" s="39"/>
      <c r="N16" s="39"/>
      <c r="O16" s="39"/>
      <c r="P16" s="39"/>
      <c r="Q16" s="39"/>
      <c r="R16" s="39"/>
      <c r="S16" s="39"/>
    </row>
    <row r="17" spans="1:19" x14ac:dyDescent="0.25">
      <c r="A17" s="39"/>
      <c r="B17" s="39"/>
      <c r="C17" s="39"/>
      <c r="D17" s="39"/>
      <c r="E17" s="39"/>
      <c r="F17" s="39"/>
      <c r="G17" s="39"/>
      <c r="H17" s="39"/>
      <c r="I17" s="39"/>
      <c r="J17" s="40"/>
      <c r="K17" s="40"/>
      <c r="L17" s="39"/>
      <c r="M17" s="39"/>
      <c r="N17" s="39"/>
      <c r="O17" s="39"/>
      <c r="P17" s="39"/>
      <c r="Q17" s="39"/>
      <c r="R17" s="39"/>
      <c r="S17" s="39"/>
    </row>
    <row r="18" spans="1:19" x14ac:dyDescent="0.25">
      <c r="A18" s="39"/>
      <c r="B18" s="39"/>
      <c r="C18" s="39"/>
      <c r="D18" s="39"/>
      <c r="E18" s="39"/>
      <c r="F18" s="39"/>
      <c r="G18" s="39"/>
      <c r="H18" s="39"/>
      <c r="I18" s="39"/>
      <c r="J18" s="40"/>
      <c r="K18" s="40"/>
      <c r="L18" s="39"/>
      <c r="M18" s="39"/>
      <c r="N18" s="39"/>
      <c r="O18" s="39"/>
      <c r="P18" s="39"/>
      <c r="Q18" s="39"/>
      <c r="R18" s="39"/>
      <c r="S18" s="39"/>
    </row>
    <row r="19" spans="1:19" x14ac:dyDescent="0.25">
      <c r="A19" s="39"/>
      <c r="B19" s="39"/>
      <c r="C19" s="39"/>
      <c r="D19" s="39"/>
      <c r="E19" s="39"/>
      <c r="F19" s="39"/>
      <c r="G19" s="39"/>
      <c r="H19" s="39"/>
      <c r="I19" s="39"/>
      <c r="J19" s="40"/>
      <c r="K19" s="40"/>
      <c r="L19" s="39"/>
      <c r="M19" s="39"/>
      <c r="N19" s="39"/>
      <c r="O19" s="39"/>
      <c r="P19" s="39"/>
      <c r="Q19" s="39"/>
      <c r="R19" s="39"/>
      <c r="S19" s="39"/>
    </row>
    <row r="20" spans="1:19" x14ac:dyDescent="0.25">
      <c r="A20" s="39"/>
      <c r="B20" s="39"/>
      <c r="C20" s="39"/>
      <c r="D20" s="39"/>
      <c r="E20" s="39"/>
      <c r="F20" s="39"/>
      <c r="G20" s="39"/>
      <c r="H20" s="39"/>
      <c r="I20" s="39"/>
      <c r="J20" s="40"/>
      <c r="K20" s="40"/>
      <c r="L20" s="39"/>
      <c r="M20" s="39"/>
      <c r="N20" s="39"/>
      <c r="O20" s="39"/>
      <c r="P20" s="39"/>
      <c r="Q20" s="39"/>
      <c r="R20" s="39"/>
      <c r="S20" s="39"/>
    </row>
    <row r="21" spans="1:19" x14ac:dyDescent="0.25">
      <c r="A21" s="39"/>
      <c r="B21" s="39"/>
      <c r="C21" s="39"/>
      <c r="D21" s="39"/>
      <c r="E21" s="39"/>
      <c r="F21" s="39"/>
      <c r="G21" s="39"/>
      <c r="H21" s="39"/>
      <c r="I21" s="39"/>
      <c r="J21" s="40"/>
      <c r="K21" s="40"/>
      <c r="L21" s="39"/>
      <c r="M21" s="39"/>
      <c r="N21" s="39"/>
      <c r="O21" s="39"/>
      <c r="P21" s="39"/>
      <c r="Q21" s="39"/>
      <c r="R21" s="39"/>
      <c r="S21" s="39"/>
    </row>
    <row r="22" spans="1:19" x14ac:dyDescent="0.25">
      <c r="A22" s="39" t="s">
        <v>58</v>
      </c>
      <c r="B22" s="39"/>
      <c r="C22" s="39"/>
      <c r="D22" s="39"/>
      <c r="E22" s="39"/>
      <c r="F22" s="39"/>
      <c r="G22" s="39"/>
      <c r="H22" s="39"/>
      <c r="I22" s="39"/>
      <c r="J22" s="40"/>
      <c r="K22" s="40"/>
      <c r="L22" s="39"/>
      <c r="M22" s="39"/>
      <c r="N22" s="39"/>
      <c r="O22" s="39"/>
      <c r="P22" s="39"/>
      <c r="Q22" s="39"/>
      <c r="R22" s="39"/>
      <c r="S22" s="39"/>
    </row>
    <row r="23" spans="1:19" x14ac:dyDescent="0.25">
      <c r="A23" s="39" t="s">
        <v>59</v>
      </c>
      <c r="B23" s="39"/>
      <c r="C23" s="39"/>
      <c r="D23" s="39"/>
      <c r="E23" s="39"/>
      <c r="F23" s="39"/>
      <c r="G23" s="39"/>
      <c r="H23" s="39"/>
      <c r="I23" s="39"/>
      <c r="J23" s="40"/>
      <c r="K23" s="40"/>
      <c r="L23" s="39"/>
      <c r="M23" s="39"/>
      <c r="N23" s="39"/>
      <c r="O23" s="39"/>
      <c r="P23" s="39"/>
      <c r="Q23" s="39"/>
      <c r="R23" s="39"/>
      <c r="S23" s="39"/>
    </row>
    <row r="24" spans="1:19" x14ac:dyDescent="0.25">
      <c r="A24" s="39" t="s">
        <v>24</v>
      </c>
      <c r="B24" s="39"/>
      <c r="C24" s="39"/>
      <c r="D24" s="39"/>
      <c r="E24" s="39"/>
      <c r="F24" s="39"/>
      <c r="G24" s="39"/>
      <c r="H24" s="39"/>
      <c r="I24" s="39"/>
      <c r="J24" s="40"/>
      <c r="K24" s="40"/>
      <c r="L24" s="39"/>
      <c r="M24" s="39"/>
      <c r="N24" s="39"/>
      <c r="O24" s="39"/>
      <c r="P24" s="39"/>
      <c r="Q24" s="39"/>
      <c r="R24" s="39"/>
      <c r="S24" s="39"/>
    </row>
    <row r="25" spans="1:19" x14ac:dyDescent="0.25">
      <c r="A25" s="39" t="s">
        <v>144</v>
      </c>
      <c r="B25" s="39"/>
      <c r="C25" s="39"/>
      <c r="D25" s="39"/>
      <c r="E25" s="39"/>
      <c r="F25" s="39"/>
      <c r="G25" s="39"/>
      <c r="H25" s="39"/>
      <c r="I25" s="39"/>
      <c r="J25" s="40"/>
      <c r="K25" s="40"/>
      <c r="L25" s="39"/>
      <c r="M25" s="39"/>
      <c r="N25" s="39"/>
      <c r="O25" s="39"/>
      <c r="P25" s="39"/>
      <c r="Q25" s="39"/>
      <c r="R25" s="39"/>
      <c r="S25" s="39"/>
    </row>
    <row r="26" spans="1:19" x14ac:dyDescent="0.25">
      <c r="A26" s="39"/>
      <c r="B26" s="39"/>
      <c r="C26" s="39"/>
      <c r="D26" s="39"/>
      <c r="E26" s="39"/>
      <c r="F26" s="39"/>
      <c r="G26" s="39"/>
      <c r="H26" s="39"/>
      <c r="I26" s="39"/>
      <c r="J26" s="40"/>
      <c r="K26" s="40"/>
      <c r="L26" s="39"/>
      <c r="M26" s="39"/>
      <c r="N26" s="39"/>
      <c r="O26" s="39"/>
      <c r="P26" s="39"/>
      <c r="Q26" s="39"/>
      <c r="R26" s="39"/>
      <c r="S26" s="39"/>
    </row>
    <row r="27" spans="1:19" x14ac:dyDescent="0.25">
      <c r="A27" s="39" t="s">
        <v>39</v>
      </c>
      <c r="B27" s="39"/>
      <c r="C27" s="39"/>
      <c r="D27" s="39"/>
      <c r="E27" s="39"/>
      <c r="F27" s="39"/>
      <c r="G27" s="39"/>
      <c r="H27" s="39"/>
      <c r="I27" s="39"/>
      <c r="J27" s="40"/>
      <c r="K27" s="40"/>
      <c r="L27" s="39"/>
      <c r="M27" s="39"/>
      <c r="N27" s="39"/>
      <c r="O27" s="39"/>
      <c r="P27" s="39"/>
      <c r="Q27" s="39"/>
      <c r="R27" s="39"/>
      <c r="S27" s="39"/>
    </row>
    <row r="28" spans="1:19" x14ac:dyDescent="0.25">
      <c r="A28" s="39"/>
      <c r="B28" s="39"/>
      <c r="C28" s="39"/>
      <c r="D28" s="39"/>
      <c r="E28" s="39"/>
      <c r="F28" s="39"/>
      <c r="G28" s="39"/>
      <c r="H28" s="39"/>
      <c r="I28" s="39"/>
      <c r="J28" s="40"/>
      <c r="K28" s="40"/>
      <c r="L28" s="39"/>
      <c r="M28" s="39"/>
      <c r="N28" s="39"/>
      <c r="O28" s="39"/>
      <c r="P28" s="39"/>
      <c r="Q28" s="39"/>
      <c r="R28" s="39"/>
      <c r="S28" s="39"/>
    </row>
    <row r="29" spans="1:19" x14ac:dyDescent="0.25">
      <c r="A29" s="42" t="s">
        <v>74</v>
      </c>
      <c r="B29" s="42"/>
      <c r="C29" s="42"/>
      <c r="D29" s="42"/>
      <c r="E29" s="42"/>
      <c r="F29" s="42"/>
      <c r="G29" s="42"/>
      <c r="H29" s="42"/>
      <c r="I29" s="42"/>
      <c r="J29" s="43"/>
      <c r="K29" s="43"/>
      <c r="L29" s="39"/>
      <c r="M29" s="39"/>
      <c r="N29" s="39"/>
      <c r="O29" s="39"/>
      <c r="P29" s="39"/>
      <c r="Q29" s="39"/>
      <c r="R29" s="39"/>
      <c r="S29" s="39"/>
    </row>
    <row r="30" spans="1:19" x14ac:dyDescent="0.25">
      <c r="A30" s="42" t="s">
        <v>67</v>
      </c>
      <c r="B30" s="42"/>
      <c r="C30" s="42"/>
      <c r="D30" s="42"/>
      <c r="E30" s="42"/>
      <c r="F30" s="42"/>
      <c r="G30" s="42"/>
      <c r="H30" s="42"/>
      <c r="I30" s="42"/>
      <c r="J30" s="43"/>
      <c r="K30" s="43"/>
      <c r="L30" s="39"/>
      <c r="M30" s="39"/>
      <c r="N30" s="39"/>
      <c r="O30" s="39"/>
      <c r="P30" s="39"/>
      <c r="Q30" s="39"/>
      <c r="R30" s="39"/>
      <c r="S30" s="39"/>
    </row>
    <row r="31" spans="1:19" x14ac:dyDescent="0.25">
      <c r="A31" s="42" t="s">
        <v>63</v>
      </c>
      <c r="B31" s="42"/>
      <c r="C31" s="42"/>
      <c r="D31" s="42"/>
      <c r="E31" s="42"/>
      <c r="F31" s="42"/>
      <c r="G31" s="42"/>
      <c r="H31" s="42"/>
      <c r="I31" s="42"/>
      <c r="J31" s="43"/>
      <c r="K31" s="43"/>
      <c r="L31" s="39"/>
      <c r="M31" s="39"/>
      <c r="N31" s="39"/>
      <c r="O31" s="39"/>
      <c r="P31" s="39"/>
      <c r="Q31" s="39"/>
      <c r="R31" s="39"/>
      <c r="S31" s="39"/>
    </row>
    <row r="32" spans="1:19" x14ac:dyDescent="0.25">
      <c r="A32" s="42" t="s">
        <v>64</v>
      </c>
      <c r="B32" s="42"/>
      <c r="C32" s="42"/>
      <c r="D32" s="42"/>
      <c r="E32" s="42"/>
      <c r="F32" s="42"/>
      <c r="G32" s="42"/>
      <c r="H32" s="42"/>
      <c r="I32" s="42"/>
      <c r="J32" s="43"/>
      <c r="K32" s="43"/>
      <c r="L32" s="39"/>
      <c r="M32" s="39"/>
      <c r="N32" s="39"/>
      <c r="O32" s="39"/>
      <c r="P32" s="39"/>
      <c r="Q32" s="39"/>
      <c r="R32" s="39"/>
      <c r="S32" s="39"/>
    </row>
    <row r="33" spans="1:19" x14ac:dyDescent="0.25">
      <c r="A33" s="42" t="s">
        <v>65</v>
      </c>
      <c r="B33" s="42"/>
      <c r="C33" s="42"/>
      <c r="D33" s="42"/>
      <c r="E33" s="42"/>
      <c r="F33" s="42"/>
      <c r="G33" s="42"/>
      <c r="H33" s="42"/>
      <c r="I33" s="42"/>
      <c r="J33" s="43"/>
      <c r="K33" s="43"/>
      <c r="L33" s="39"/>
      <c r="M33" s="39"/>
      <c r="N33" s="39"/>
      <c r="O33" s="39"/>
      <c r="P33" s="39"/>
      <c r="Q33" s="39"/>
      <c r="R33" s="39"/>
      <c r="S33" s="39"/>
    </row>
    <row r="34" spans="1:19" x14ac:dyDescent="0.25">
      <c r="A34" s="42" t="s">
        <v>66</v>
      </c>
      <c r="B34" s="42"/>
      <c r="C34" s="42"/>
      <c r="D34" s="42"/>
      <c r="E34" s="42"/>
      <c r="F34" s="42"/>
      <c r="G34" s="42"/>
      <c r="H34" s="42"/>
      <c r="I34" s="42"/>
      <c r="J34" s="43"/>
      <c r="K34" s="43"/>
      <c r="L34" s="39"/>
      <c r="M34" s="39"/>
      <c r="N34" s="39"/>
      <c r="O34" s="39"/>
      <c r="P34" s="39"/>
      <c r="Q34" s="39"/>
      <c r="R34" s="39"/>
      <c r="S34" s="39"/>
    </row>
    <row r="35" spans="1:19" x14ac:dyDescent="0.25">
      <c r="A35" s="42" t="s">
        <v>69</v>
      </c>
      <c r="B35" s="42"/>
      <c r="C35" s="42"/>
      <c r="D35" s="42"/>
      <c r="E35" s="42"/>
      <c r="F35" s="42"/>
      <c r="G35" s="42"/>
      <c r="H35" s="42"/>
      <c r="I35" s="42"/>
      <c r="J35" s="43"/>
      <c r="K35" s="43"/>
      <c r="L35" s="39"/>
      <c r="M35" s="39"/>
      <c r="N35" s="39"/>
      <c r="O35" s="39"/>
      <c r="P35" s="39"/>
      <c r="Q35" s="39"/>
      <c r="R35" s="39"/>
      <c r="S35" s="39"/>
    </row>
    <row r="36" spans="1:19" x14ac:dyDescent="0.25">
      <c r="A36" s="42"/>
      <c r="B36" s="42"/>
      <c r="C36" s="42"/>
      <c r="D36" s="42"/>
      <c r="E36" s="42"/>
      <c r="F36" s="42"/>
      <c r="G36" s="42"/>
      <c r="H36" s="42"/>
      <c r="I36" s="42"/>
      <c r="J36" s="43"/>
      <c r="K36" s="43"/>
      <c r="L36" s="39"/>
      <c r="M36" s="39"/>
      <c r="N36" s="39"/>
      <c r="O36" s="39"/>
      <c r="P36" s="39"/>
      <c r="Q36" s="39"/>
      <c r="R36" s="39"/>
      <c r="S36" s="39"/>
    </row>
    <row r="37" spans="1:19" x14ac:dyDescent="0.25">
      <c r="A37" s="42" t="s">
        <v>73</v>
      </c>
      <c r="B37" s="42"/>
      <c r="C37" s="42"/>
      <c r="D37" s="42"/>
      <c r="E37" s="42"/>
      <c r="F37" s="42"/>
      <c r="G37" s="42"/>
      <c r="H37" s="42"/>
      <c r="I37" s="42"/>
      <c r="J37" s="43"/>
      <c r="K37" s="43"/>
      <c r="L37" s="39"/>
      <c r="M37" s="39"/>
      <c r="N37" s="39"/>
      <c r="O37" s="39"/>
      <c r="P37" s="39"/>
      <c r="Q37" s="39"/>
      <c r="R37" s="39"/>
      <c r="S37" s="39"/>
    </row>
    <row r="38" spans="1:19" x14ac:dyDescent="0.25">
      <c r="A38" s="42" t="s">
        <v>41</v>
      </c>
      <c r="B38" s="42"/>
      <c r="C38" s="42"/>
      <c r="D38" s="42"/>
      <c r="E38" s="42"/>
      <c r="F38" s="42"/>
      <c r="G38" s="42"/>
      <c r="H38" s="42"/>
      <c r="I38" s="42"/>
      <c r="J38" s="43"/>
      <c r="K38" s="43"/>
      <c r="L38" s="39"/>
      <c r="M38" s="39"/>
      <c r="N38" s="39"/>
      <c r="O38" s="39"/>
      <c r="P38" s="39"/>
      <c r="Q38" s="39"/>
      <c r="R38" s="39"/>
      <c r="S38" s="39"/>
    </row>
    <row r="39" spans="1:19" x14ac:dyDescent="0.25">
      <c r="A39" s="42"/>
      <c r="B39" s="42"/>
      <c r="C39" s="42"/>
      <c r="D39" s="42"/>
      <c r="E39" s="42"/>
      <c r="F39" s="42"/>
      <c r="G39" s="42"/>
      <c r="H39" s="42"/>
      <c r="I39" s="42"/>
      <c r="J39" s="43"/>
      <c r="K39" s="43"/>
      <c r="L39" s="39"/>
      <c r="M39" s="39"/>
      <c r="N39" s="39"/>
      <c r="O39" s="39"/>
      <c r="P39" s="39"/>
      <c r="Q39" s="39"/>
      <c r="R39" s="39"/>
      <c r="S39" s="39"/>
    </row>
    <row r="40" spans="1:19" x14ac:dyDescent="0.25">
      <c r="A40" s="42" t="s">
        <v>72</v>
      </c>
      <c r="B40" s="42"/>
      <c r="C40" s="42"/>
      <c r="D40" s="42"/>
      <c r="E40" s="42"/>
      <c r="F40" s="42"/>
      <c r="G40" s="42"/>
      <c r="H40" s="42"/>
      <c r="I40" s="42"/>
      <c r="J40" s="43"/>
      <c r="K40" s="43"/>
      <c r="L40" s="39"/>
      <c r="M40" s="39"/>
      <c r="N40" s="39"/>
      <c r="O40" s="39"/>
      <c r="P40" s="39"/>
      <c r="Q40" s="39"/>
      <c r="R40" s="39"/>
      <c r="S40" s="39"/>
    </row>
    <row r="41" spans="1:19" x14ac:dyDescent="0.25">
      <c r="A41" s="42" t="s">
        <v>60</v>
      </c>
      <c r="B41" s="42"/>
      <c r="C41" s="42"/>
      <c r="D41" s="42"/>
      <c r="E41" s="42"/>
      <c r="F41" s="42"/>
      <c r="G41" s="42"/>
      <c r="H41" s="42"/>
      <c r="I41" s="42"/>
      <c r="J41" s="43"/>
      <c r="K41" s="43"/>
      <c r="L41" s="39"/>
      <c r="M41" s="39"/>
      <c r="N41" s="39"/>
      <c r="O41" s="39"/>
      <c r="P41" s="39"/>
      <c r="Q41" s="39"/>
      <c r="R41" s="39"/>
      <c r="S41" s="39"/>
    </row>
    <row r="42" spans="1:19" x14ac:dyDescent="0.25">
      <c r="A42" s="39"/>
      <c r="B42" s="39"/>
      <c r="C42" s="39"/>
      <c r="D42" s="39"/>
      <c r="E42" s="39"/>
      <c r="F42" s="39"/>
      <c r="G42" s="39"/>
      <c r="H42" s="39"/>
      <c r="I42" s="39"/>
      <c r="J42" s="40"/>
      <c r="K42" s="40"/>
      <c r="L42" s="39"/>
      <c r="M42" s="39"/>
      <c r="N42" s="39"/>
      <c r="O42" s="39"/>
      <c r="P42" s="39"/>
      <c r="Q42" s="39"/>
      <c r="R42" s="39"/>
      <c r="S42" s="39"/>
    </row>
    <row r="43" spans="1:19" x14ac:dyDescent="0.25">
      <c r="A43" s="39" t="s">
        <v>42</v>
      </c>
      <c r="B43" s="39"/>
      <c r="C43" s="39"/>
      <c r="D43" s="39"/>
      <c r="E43" s="39"/>
      <c r="F43" s="39"/>
      <c r="G43" s="39"/>
      <c r="H43" s="39"/>
      <c r="I43" s="39"/>
      <c r="J43" s="40"/>
      <c r="K43" s="40"/>
      <c r="L43" s="39"/>
      <c r="M43" s="39"/>
      <c r="N43" s="39"/>
      <c r="O43" s="39"/>
      <c r="P43" s="39"/>
      <c r="Q43" s="39"/>
      <c r="R43" s="39"/>
      <c r="S43" s="39"/>
    </row>
    <row r="44" spans="1:19" x14ac:dyDescent="0.25">
      <c r="A44" s="39" t="s">
        <v>43</v>
      </c>
      <c r="B44" s="39"/>
      <c r="C44" s="39"/>
      <c r="D44" s="39"/>
      <c r="E44" s="39"/>
      <c r="F44" s="39"/>
      <c r="G44" s="39"/>
      <c r="H44" s="39"/>
      <c r="I44" s="39"/>
      <c r="J44" s="40"/>
      <c r="K44" s="40"/>
      <c r="L44" s="39"/>
      <c r="M44" s="39"/>
      <c r="N44" s="39"/>
      <c r="O44" s="39"/>
      <c r="P44" s="39"/>
      <c r="Q44" s="39"/>
      <c r="R44" s="39"/>
      <c r="S44" s="39"/>
    </row>
    <row r="45" spans="1:19" x14ac:dyDescent="0.25">
      <c r="A45" s="39" t="s">
        <v>44</v>
      </c>
      <c r="B45" s="39"/>
      <c r="C45" s="39"/>
      <c r="D45" s="39"/>
      <c r="E45" s="39"/>
      <c r="F45" s="39"/>
      <c r="G45" s="39"/>
      <c r="H45" s="39"/>
      <c r="I45" s="39"/>
      <c r="J45" s="40"/>
      <c r="K45" s="40"/>
      <c r="L45" s="39"/>
      <c r="M45" s="39"/>
      <c r="N45" s="39"/>
      <c r="O45" s="39"/>
      <c r="P45" s="39"/>
      <c r="Q45" s="39"/>
      <c r="R45" s="39"/>
      <c r="S45" s="39"/>
    </row>
    <row r="46" spans="1:19" x14ac:dyDescent="0.25">
      <c r="A46" s="39"/>
      <c r="B46" s="39"/>
      <c r="C46" s="39"/>
      <c r="D46" s="39"/>
      <c r="E46" s="39"/>
      <c r="F46" s="39"/>
      <c r="G46" s="39"/>
      <c r="H46" s="39"/>
      <c r="I46" s="39"/>
      <c r="J46" s="40"/>
      <c r="K46" s="40"/>
      <c r="L46" s="39"/>
      <c r="M46" s="39"/>
      <c r="N46" s="39"/>
      <c r="O46" s="39"/>
      <c r="P46" s="39"/>
      <c r="Q46" s="39"/>
      <c r="R46" s="39"/>
      <c r="S46" s="39"/>
    </row>
    <row r="47" spans="1:19" x14ac:dyDescent="0.25">
      <c r="A47" s="39"/>
      <c r="B47" s="39"/>
      <c r="C47" s="39"/>
      <c r="D47" s="39"/>
      <c r="E47" s="39"/>
      <c r="F47" s="39"/>
      <c r="G47" s="39"/>
      <c r="H47" s="39"/>
      <c r="I47" s="39"/>
      <c r="J47" s="40"/>
      <c r="K47" s="40"/>
      <c r="L47" s="39"/>
      <c r="M47" s="39"/>
      <c r="N47" s="39"/>
      <c r="O47" s="39"/>
      <c r="P47" s="39"/>
      <c r="Q47" s="39"/>
      <c r="R47" s="39"/>
      <c r="S47" s="39"/>
    </row>
    <row r="48" spans="1:19" x14ac:dyDescent="0.25">
      <c r="A48" s="39"/>
      <c r="B48" s="39"/>
      <c r="C48" s="39"/>
      <c r="D48" s="39"/>
      <c r="E48" s="39"/>
      <c r="F48" s="39"/>
      <c r="G48" s="39"/>
      <c r="H48" s="39"/>
      <c r="I48" s="39"/>
      <c r="J48" s="40"/>
      <c r="K48" s="40"/>
      <c r="L48" s="39"/>
      <c r="M48" s="39"/>
      <c r="N48" s="39"/>
      <c r="O48" s="39"/>
      <c r="P48" s="39"/>
      <c r="Q48" s="39"/>
      <c r="R48" s="39"/>
      <c r="S48" s="39"/>
    </row>
    <row r="49" spans="1:19" x14ac:dyDescent="0.25">
      <c r="A49" s="39"/>
      <c r="B49" s="39"/>
      <c r="C49" s="39"/>
      <c r="D49" s="39"/>
      <c r="E49" s="39"/>
      <c r="F49" s="39"/>
      <c r="G49" s="39"/>
      <c r="H49" s="39"/>
      <c r="I49" s="39"/>
      <c r="J49" s="40"/>
      <c r="K49" s="40"/>
      <c r="L49" s="39"/>
      <c r="M49" s="39"/>
      <c r="N49" s="39"/>
      <c r="O49" s="39"/>
      <c r="P49" s="39"/>
      <c r="Q49" s="39"/>
      <c r="R49" s="39"/>
      <c r="S49" s="39"/>
    </row>
    <row r="50" spans="1:19" x14ac:dyDescent="0.25">
      <c r="A50" s="39"/>
      <c r="B50" s="39"/>
      <c r="C50" s="39"/>
      <c r="D50" s="39"/>
      <c r="E50" s="39"/>
      <c r="F50" s="39"/>
      <c r="G50" s="39"/>
      <c r="H50" s="39"/>
      <c r="I50" s="39"/>
      <c r="J50" s="40"/>
      <c r="K50" s="40"/>
      <c r="L50" s="39"/>
      <c r="M50" s="39"/>
      <c r="N50" s="39"/>
      <c r="O50" s="39"/>
      <c r="P50" s="39"/>
      <c r="Q50" s="39"/>
      <c r="R50" s="39"/>
      <c r="S50" s="39"/>
    </row>
    <row r="51" spans="1:19" x14ac:dyDescent="0.25">
      <c r="A51" s="39"/>
      <c r="B51" s="39"/>
      <c r="C51" s="39"/>
      <c r="D51" s="39"/>
      <c r="E51" s="39"/>
      <c r="F51" s="39"/>
      <c r="G51" s="39"/>
      <c r="H51" s="39"/>
      <c r="I51" s="39"/>
      <c r="J51" s="40"/>
      <c r="K51" s="40"/>
      <c r="L51" s="39"/>
      <c r="M51" s="39"/>
      <c r="N51" s="39"/>
      <c r="O51" s="39"/>
      <c r="P51" s="39"/>
      <c r="Q51" s="39"/>
      <c r="R51" s="39"/>
      <c r="S51" s="39"/>
    </row>
  </sheetData>
  <mergeCells count="21">
    <mergeCell ref="N3:Q3"/>
    <mergeCell ref="R3:R4"/>
    <mergeCell ref="S3:S4"/>
    <mergeCell ref="L2:M2"/>
    <mergeCell ref="N2:Q2"/>
    <mergeCell ref="R2:S2"/>
    <mergeCell ref="L3:L4"/>
    <mergeCell ref="M3:M4"/>
    <mergeCell ref="H2:H4"/>
    <mergeCell ref="I2:I4"/>
    <mergeCell ref="J2:K2"/>
    <mergeCell ref="B3:B4"/>
    <mergeCell ref="C3:C4"/>
    <mergeCell ref="D3:D4"/>
    <mergeCell ref="J3:J4"/>
    <mergeCell ref="K3:K4"/>
    <mergeCell ref="A2:A4"/>
    <mergeCell ref="B2:D2"/>
    <mergeCell ref="E2:E4"/>
    <mergeCell ref="F2:F4"/>
    <mergeCell ref="G2:G4"/>
  </mergeCells>
  <printOptions horizontalCentered="1"/>
  <pageMargins left="0.23622047244094491" right="0.23622047244094491" top="0.74803149606299213" bottom="0.74803149606299213" header="0.31496062992125984" footer="0.31496062992125984"/>
  <pageSetup paperSize="8" scale="93"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2</vt:i4>
      </vt:variant>
    </vt:vector>
  </HeadingPairs>
  <TitlesOfParts>
    <vt:vector size="8" baseType="lpstr">
      <vt:lpstr>MŠ Cheb</vt:lpstr>
      <vt:lpstr>ZŠ Cheb</vt:lpstr>
      <vt:lpstr>zajm-neform-cel Cheb</vt:lpstr>
      <vt:lpstr>MŠ Aš</vt:lpstr>
      <vt:lpstr>ZŠ Aš</vt:lpstr>
      <vt:lpstr>zajm-neform-cel Aš</vt:lpstr>
      <vt:lpstr>'ZŠ Aš'!Názvy_tisku</vt:lpstr>
      <vt:lpstr>'ZŠ Cheb'!Názvy_tisku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Sudimacová Pavla, Mgr.</cp:lastModifiedBy>
  <cp:revision/>
  <cp:lastPrinted>2023-04-05T08:52:47Z</cp:lastPrinted>
  <dcterms:created xsi:type="dcterms:W3CDTF">2020-07-22T07:46:04Z</dcterms:created>
  <dcterms:modified xsi:type="dcterms:W3CDTF">2023-04-21T06:38:40Z</dcterms:modified>
  <cp:category/>
  <cp:contentStatus/>
</cp:coreProperties>
</file>