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_JAK\Řídící výbor_MAP_IV\Jednání 16_10_2025\Materiály k odeslání\"/>
    </mc:Choice>
  </mc:AlternateContent>
  <xr:revisionPtr revIDLastSave="0" documentId="8_{F4C9BF97-47CD-4B38-9FBB-8C618D9AE4E1}" xr6:coauthVersionLast="47" xr6:coauthVersionMax="47" xr10:uidLastSave="{00000000-0000-0000-0000-000000000000}"/>
  <bookViews>
    <workbookView xWindow="-108" yWindow="-108" windowWidth="23256" windowHeight="12456" activeTab="1" xr2:uid="{31674700-C8AF-4921-BF35-8C84DEC5C067}"/>
  </bookViews>
  <sheets>
    <sheet name="POKYNY, INFO" sheetId="2" r:id="rId1"/>
    <sheet name="MATEŘSKÉ ŠKOLY" sheetId="1" r:id="rId2"/>
    <sheet name="ZÁKLADNÍ ŠKOLY" sheetId="3" r:id="rId3"/>
    <sheet name="zajmové, neformalní, ce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3" l="1"/>
</calcChain>
</file>

<file path=xl/sharedStrings.xml><?xml version="1.0" encoding="utf-8"?>
<sst xmlns="http://schemas.openxmlformats.org/spreadsheetml/2006/main" count="1721" uniqueCount="452">
  <si>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</si>
  <si>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</si>
  <si>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</si>
  <si>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</si>
  <si>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</si>
  <si>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</si>
  <si>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</si>
  <si>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</si>
  <si>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</si>
  <si>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</si>
  <si>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</si>
  <si>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</si>
  <si>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</si>
  <si>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</si>
  <si>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</si>
  <si>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</si>
  <si>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</si>
  <si>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</si>
  <si>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</si>
  <si>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</si>
  <si>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</si>
  <si>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</si>
  <si>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</si>
  <si>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</si>
  <si>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</si>
  <si>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Vysočina</t>
  </si>
  <si>
    <t>Moravské Budějovice</t>
  </si>
  <si>
    <t>Blatnice</t>
  </si>
  <si>
    <t>Obec Blatnice</t>
  </si>
  <si>
    <t>Mor. Budějovice</t>
  </si>
  <si>
    <t>úprava zázemí a venkovních prostor,  herní prvky</t>
  </si>
  <si>
    <t>MŠ Blatnice</t>
  </si>
  <si>
    <t>Úprava zázemí a venkovních prostor,  herní prvky</t>
  </si>
  <si>
    <t>ne</t>
  </si>
  <si>
    <t>ZŠ a MŠ Budkov</t>
  </si>
  <si>
    <t>Obec Budkov</t>
  </si>
  <si>
    <t>Rekonstrukce venkovního zázemí MŠ Budkov</t>
  </si>
  <si>
    <t>Kraj Vysočina</t>
  </si>
  <si>
    <t>Budkov</t>
  </si>
  <si>
    <t>Rekonstrukce dvorku MŠ - výměna povrchů, herní prvky a edukativní prvky, opravy fasády sousední zdi</t>
  </si>
  <si>
    <t>x</t>
  </si>
  <si>
    <t>cenová kalkulace</t>
  </si>
  <si>
    <t>Rekonstrukce kuchyně a sociálního zařízení v MŠ Budkov</t>
  </si>
  <si>
    <t>Rekonstrukce sociálního zařízení, osazení novou sanitární keramikou, odstranění nedostatků vztahujících se k současným hyginickým vyhláškám a nařízením, celková rekonstrukce kuchyně MŠ - výdejny včetně vybavení.</t>
  </si>
  <si>
    <t>Dešov</t>
  </si>
  <si>
    <t>Obec Dešov</t>
  </si>
  <si>
    <t>Stavební úpravy - rozšíření učebny</t>
  </si>
  <si>
    <t>Stavební úpravy - rozšíření prostor učebny v MŠ</t>
  </si>
  <si>
    <t>2025</t>
  </si>
  <si>
    <t>NE</t>
  </si>
  <si>
    <t>ANO</t>
  </si>
  <si>
    <t>Výběr dodavatele</t>
  </si>
  <si>
    <t>Interaktivní tabule</t>
  </si>
  <si>
    <t>Interaktivní tabule v učebně MŠ</t>
  </si>
  <si>
    <t>Rekonstrukce a rozšíření prostor WC a sociálního zařízení</t>
  </si>
  <si>
    <t>Vybavení odpočinkovými lehátky</t>
  </si>
  <si>
    <t>Vybavení ložnice MŠ odpočinkovými lehátky</t>
  </si>
  <si>
    <t>MŠ Moravské Budějovice</t>
  </si>
  <si>
    <t>Město Morav. Budějovice</t>
  </si>
  <si>
    <t>rekonstrukce el. rozvodů na MŠ Fišerova</t>
  </si>
  <si>
    <t>výměna elektrických rozvodů v celé budově MŠ</t>
  </si>
  <si>
    <t>zpacována PD</t>
  </si>
  <si>
    <t xml:space="preserve">ZŠ a MŠ Jakubov </t>
  </si>
  <si>
    <t>Obec Jakubov u Moravských Budějovic</t>
  </si>
  <si>
    <t>Rekonstrukce školní jídelny</t>
  </si>
  <si>
    <t>Jakubov u Mor. Budějovic</t>
  </si>
  <si>
    <t>Změna dispozičního rozmístění skladů, šatny a jídelny za účelem zvýšení počtu míst u stolu, rekonstrukce topení, elektroinstalace a podlah. Nákup potřebného nábytku.</t>
  </si>
  <si>
    <t>výběr projektanta</t>
  </si>
  <si>
    <t>Polytechnická místnost v ZŠ</t>
  </si>
  <si>
    <t>Stavební úpravy, včetně nákupu vybavení pro polytechnickou výchovu</t>
  </si>
  <si>
    <t>Sportovní a relaxační prvky na zahradě ZŠ</t>
  </si>
  <si>
    <t>Pořízení sportovních a relaxačních prvký na zahradu ZŠ</t>
  </si>
  <si>
    <t>výběr prvků</t>
  </si>
  <si>
    <t>rekostrukce bazénu MŠ Fišerova</t>
  </si>
  <si>
    <t>Rekonstrukce bazénu pro výuku plavání - bazén sdílen dalšími školami ORP, celková rekonstrukce bazénu včetně nové strojovny, odpady, nové sociální zařízení (využití pro výuku plavání, rehabilitační cvičení, zklidňovací programy pro děti se specifickými potřebami) (Fišerova)</t>
  </si>
  <si>
    <t>2028</t>
  </si>
  <si>
    <t>bezbariérový přístup do MŠ Fišerova</t>
  </si>
  <si>
    <t>vstup pro fyzicky hendikepované děti a rodiče s kočárky</t>
  </si>
  <si>
    <t>zpacována PD realizováno</t>
  </si>
  <si>
    <t>Vybudování nové MŠ Husova</t>
  </si>
  <si>
    <t>rozšíření kapacity MŠ, vybudování jedné třídy v půdní vestavbě se sociálním zařízením pro děti a personál, šatna, zateplení budovy s fasádou, izolace a výměna stropu</t>
  </si>
  <si>
    <t>zpracovává  se PD</t>
  </si>
  <si>
    <t>zastřešení vstupu do MŠ Šafaříkova</t>
  </si>
  <si>
    <t>prodloužení střechy nad vchod do budovy</t>
  </si>
  <si>
    <t>zastřešení pískoviště MŠ Šafaříkova</t>
  </si>
  <si>
    <t>pískoviště bude chránit děti před sluncem</t>
  </si>
  <si>
    <t>není potřeba</t>
  </si>
  <si>
    <t>Podpora IT technologií</t>
  </si>
  <si>
    <t>Interaktivní tabule v učebnách MŠ</t>
  </si>
  <si>
    <t>rekonsturkce výtahu</t>
  </si>
  <si>
    <t>Rekonsturkce výtahu</t>
  </si>
  <si>
    <t>Vybudování prostor pro dětskou skupinu</t>
  </si>
  <si>
    <t>Město Moravské Budějovice</t>
  </si>
  <si>
    <t>Vybavení notebooky pro pedagogy</t>
  </si>
  <si>
    <t>zakoupení notebooku do každé třídy - 10 ks</t>
  </si>
  <si>
    <t>není třeba</t>
  </si>
  <si>
    <t>Mateřská škola v Jemnici</t>
  </si>
  <si>
    <t>Město Jemnice</t>
  </si>
  <si>
    <t>Jemnice</t>
  </si>
  <si>
    <t>Rekonstrukce ŠZ</t>
  </si>
  <si>
    <t>Doplnění prvků pro hru a herní aktivity</t>
  </si>
  <si>
    <t>zajištěný realizátor</t>
  </si>
  <si>
    <t>Rekonstrukce teras</t>
  </si>
  <si>
    <t>Oprava dlažby na terasách určených pro hru</t>
  </si>
  <si>
    <t>zajištěna firma</t>
  </si>
  <si>
    <t>Obec Litohoř</t>
  </si>
  <si>
    <t>Litohoř</t>
  </si>
  <si>
    <t>ZŠ a MŠ Mladoňovice</t>
  </si>
  <si>
    <t>Obec Mladoňovice</t>
  </si>
  <si>
    <t>Mladoňovice</t>
  </si>
  <si>
    <t>Nábytek do MŠ</t>
  </si>
  <si>
    <t>vybavení  třídy nábytkem pro 25 dětí</t>
  </si>
  <si>
    <t>hotový návrh</t>
  </si>
  <si>
    <t>Rekonstrukce vytápění v MŠ</t>
  </si>
  <si>
    <t>výměna kotlů, rozvody v jídelně a kuchyni</t>
  </si>
  <si>
    <t>Rekonstrukce jídelny</t>
  </si>
  <si>
    <t>nové rozvody - voda, odpady, rekonstrukce hygienického zařízení</t>
  </si>
  <si>
    <t>Rekonstrukce kuchyně</t>
  </si>
  <si>
    <t>nové rozvody - voda, odpady, výměna podlahy, obkladů,nové technologické zařízení</t>
  </si>
  <si>
    <t>Rekonstrukce střechy objektu MŠ</t>
  </si>
  <si>
    <t>celková rekonstrukce střešního pláště</t>
  </si>
  <si>
    <t>ano</t>
  </si>
  <si>
    <t>Obec Nové Syrovice</t>
  </si>
  <si>
    <t>Nové Syrovice</t>
  </si>
  <si>
    <t>Zahradní domek pro MŠ</t>
  </si>
  <si>
    <t>Instalace zahradního domku využitelného pro MŠ, zázemí pro venkovní komunitní aktivity</t>
  </si>
  <si>
    <t>Relaxační koutek pro děti v MŠ</t>
  </si>
  <si>
    <t>Obec Třebelovice</t>
  </si>
  <si>
    <t>ZŠ a MŠ Třebelovie</t>
  </si>
  <si>
    <t>Třebelovice</t>
  </si>
  <si>
    <t>Nové šatní skříňky s věšáky a lavičky k přezouvání</t>
  </si>
  <si>
    <t>MŠ Police</t>
  </si>
  <si>
    <t>Obec Police</t>
  </si>
  <si>
    <t>Polytechnická místnost</t>
  </si>
  <si>
    <t>Police</t>
  </si>
  <si>
    <t>Stavební úpravy</t>
  </si>
  <si>
    <t>Vybavení nábytkem</t>
  </si>
  <si>
    <t>Polytechnické vyukové prvky</t>
  </si>
  <si>
    <t>Odpočinková místnost</t>
  </si>
  <si>
    <t>Zakoupení lehátek</t>
  </si>
  <si>
    <t>Odpočinková místonost</t>
  </si>
  <si>
    <t>Lůžkoviny</t>
  </si>
  <si>
    <t>Sportovní místnost</t>
  </si>
  <si>
    <t>Úprava sportovní místnosti, Výmalba</t>
  </si>
  <si>
    <t>Obnova odpočinkové zóny</t>
  </si>
  <si>
    <t>Tvořivé dílny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</si>
  <si>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</si>
  <si>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</si>
  <si>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</si>
  <si>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</si>
  <si>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</si>
  <si>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</si>
  <si>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rekonsturkce osvětlení a podlahy, pořízení koberce</t>
  </si>
  <si>
    <t>ZŠ a MŠ Nové Syrovice</t>
  </si>
  <si>
    <t>2027</t>
  </si>
  <si>
    <t>Rekonstrukce šaten</t>
  </si>
  <si>
    <t>indikativní nabídky</t>
  </si>
  <si>
    <t>PD zpracována</t>
  </si>
  <si>
    <t>úprava zázemí a venkovních prostor,  herní prvky, posezení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</si>
  <si>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</si>
  <si>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</si>
  <si>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</si>
  <si>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</si>
  <si>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</si>
  <si>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</si>
  <si>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</si>
  <si>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</si>
  <si>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</si>
  <si>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</si>
  <si>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</si>
  <si>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</si>
  <si>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</si>
  <si>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</si>
  <si>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</si>
  <si>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</si>
  <si>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</si>
  <si>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</si>
  <si>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</si>
  <si>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</si>
  <si>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</si>
  <si>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</si>
  <si>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</si>
  <si>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</si>
  <si>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</si>
  <si>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</si>
  <si>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</si>
  <si>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</si>
  <si>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</si>
  <si>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</si>
  <si>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Základní umělecké školy (ZUŠ)</t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</si>
  <si>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</si>
  <si>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</si>
  <si>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</si>
  <si>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</si>
  <si>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</si>
  <si>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</si>
  <si>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</si>
  <si>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ZŠ (2021-2027)</t>
  </si>
  <si>
    <t>Kraj realizace</t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</si>
  <si>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</si>
  <si>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</si>
  <si>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</si>
  <si>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</si>
  <si>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</si>
  <si>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</si>
  <si>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</si>
  <si>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</si>
  <si>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</si>
  <si>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</si>
  <si>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</si>
  <si>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  <r>
      <rPr>
        <b/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</si>
  <si>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</si>
  <si>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10"/>
        <color theme="1"/>
        <rFont val="Calibri"/>
        <family val="2"/>
        <charset val="238"/>
        <scheme val="minor"/>
      </rPr>
      <t>5)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</si>
  <si>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t>Matematika a její aplikace</t>
  </si>
  <si>
    <t>záměr realizace</t>
  </si>
  <si>
    <t>Člověk a svět práce</t>
  </si>
  <si>
    <t>Člověk a jeho svět</t>
  </si>
  <si>
    <t>Vybavení pro posilovnu v tělocvičně ZŠ Budkov včetně vybudování zázemí a rekonstrukce místnosti k danému účelu určené.</t>
  </si>
  <si>
    <t>člověk a svět práce</t>
  </si>
  <si>
    <t>Rekonstrukce a stavební úpravy učebny určené jako cvičná kuchyň včetně vybavení</t>
  </si>
  <si>
    <t>Přesun a zřízení nové ICT učebny včetně vybavení, kdy bude přesunuta šatna do stávajících prostro ICT učebny a ICT učebna vznikne ve zrekonstruovaných prostorách původní šatny.</t>
  </si>
  <si>
    <t>Průřezová témata, enviromentální výchova</t>
  </si>
  <si>
    <t>Zřízení nové venkovní přírodní učebny u ZŠ Budkov včetně zázemí</t>
  </si>
  <si>
    <t>Vybavení cvičné kuchyňky a dílen</t>
  </si>
  <si>
    <t>Zateplení budovy - pouze plášť</t>
  </si>
  <si>
    <t>Domamil</t>
  </si>
  <si>
    <t>Obec Domamil</t>
  </si>
  <si>
    <t>rekonstrukce půdních prostor</t>
  </si>
  <si>
    <t>rekonstrukce půd.prostor, podkrovní učebna</t>
  </si>
  <si>
    <t xml:space="preserve">záměrr </t>
  </si>
  <si>
    <t>Člověk  a svět práce</t>
  </si>
  <si>
    <t>Rekonstrukce budovy ZŠ 1. stupně včetně vybavení a elektroinstalace, výměna podlah, stropů, přemístění a úprava ŠD, konektivita</t>
  </si>
  <si>
    <t>Zpracovaná PD</t>
  </si>
  <si>
    <t>ZŠ a MŠ Domamil</t>
  </si>
  <si>
    <t>Dommail</t>
  </si>
  <si>
    <t>Rekonstrukce střechy 2.st.ZŠ, nové výukové kapacity, polytechnická výuka-dílny ZŠ</t>
  </si>
  <si>
    <t>X</t>
  </si>
  <si>
    <t>ZÁMĚR</t>
  </si>
  <si>
    <t>Zša MŠ Domamil</t>
  </si>
  <si>
    <t>pořízení dotykové tabule +pilony, matematika a její aplikace</t>
  </si>
  <si>
    <t>Pořízení 4 ks interaktivních tabulí do kmenových učeben a podpora interaktivní výuky</t>
  </si>
  <si>
    <t>vybrané zboží</t>
  </si>
  <si>
    <t>Přístavba ZŠ, Nová budova bude mít zelenou střechu. Budou zde  dvě učebny zaměřené na přírodní vědy, IT technologie a technické činnosti a dále nové sociální zařízení, kabinet a multifunkční prostor. Přístavba zajistí bezbariérový vchod do stávající školy.</t>
  </si>
  <si>
    <t>Před vydáním SP</t>
  </si>
  <si>
    <t>Rekonstrukce školní kuchyně</t>
  </si>
  <si>
    <t>Stavební úpravy a nákup nových technologií</t>
  </si>
  <si>
    <t>zpracovává se</t>
  </si>
  <si>
    <t>Vybavení školy počítači a digitálními technologiemi</t>
  </si>
  <si>
    <t>Nákup počítačů, notebooků, interaktivních tabulí a dalších digitálních technologií</t>
  </si>
  <si>
    <t>Rozšíření kapacit ZŠ, stavební úpravy stávajících prostor, nové odborné učebny, Vybavení odborných učeben</t>
  </si>
  <si>
    <t>Stavební úpravy školy, přestavba původních technických prostor a původního školního bytu na novou odbornou učebnu, zázemí pro pedagogy, zvětšení šatny, rekonstrukce kmenové učebny na odbornou učebnu a Nákup vybavení, nábytku, učebních pomůcek, interaktivních tabulí a PC techniky, konektivita</t>
  </si>
  <si>
    <t>zpracována PD, zahájeno řízení o vydání st. Povolení, příprava podkladů pro zadávací řízení</t>
  </si>
  <si>
    <t>35 000 000,- Kč</t>
  </si>
  <si>
    <t>Čtenářský koutek</t>
  </si>
  <si>
    <t>Zbudovat čtenářský koutek na chodbě školy</t>
  </si>
  <si>
    <t>Rekonstrukce oken</t>
  </si>
  <si>
    <t>Oprava a výměna oken v učebnách</t>
  </si>
  <si>
    <t>posudek, záměr realizace</t>
  </si>
  <si>
    <t>DDM jako součást ZŠ</t>
  </si>
  <si>
    <t>Rekonstrukcve objektu č.p. 77 na vznik Domu dětí včetně společenských a vzdělávacích prostor propojeného se ZŠ v Jemnici</t>
  </si>
  <si>
    <t>Učíme se pro budoucnost Učebna IVT  II</t>
  </si>
  <si>
    <t>Výměna zastaralých PC stanic v učebně informatiky II za nový systém (server + monitory) - úspora energie, jednoduchá správa, v budoucnu nižší náklady na modernizaci, zkvalitnění klimatických podmínek</t>
  </si>
  <si>
    <t>8/2025</t>
  </si>
  <si>
    <t>8/2028</t>
  </si>
  <si>
    <t xml:space="preserve">připravena dokumentace pro výběrové řízení </t>
  </si>
  <si>
    <t>Učíme se pro budoucnost</t>
  </si>
  <si>
    <t>Výměna zastaralých PC stanic v učebně informatiky I za nový systém (server + monitory) - úspora energie, jednoduchá správa, v budoucnu nižší náklady na modernizaci, zkvalitnění klimatických podmínek</t>
  </si>
  <si>
    <t>Učíme se v přírodě</t>
  </si>
  <si>
    <t>Zrekonstruovat učebnu práce na školní zahradě a zbudovat venkovní učebnu  (přístřešek + sezení pro žáky)</t>
  </si>
  <si>
    <t>8/2027</t>
  </si>
  <si>
    <t xml:space="preserve">PD v přípravě </t>
  </si>
  <si>
    <t>"Člověk a příroda, aneb učíme se spolupracovat, komunikovat a pracovat v environmentálních souvislostech"</t>
  </si>
  <si>
    <t>Zbudování mobilních chatek pro 50 žáků na táborové základně DDM Jemnice na Zvůli pro školy v přírodě a adaptační kurzy ZŠ a prázdninovou činnost kroužků DDM a dalších dětských organizací</t>
  </si>
  <si>
    <t>Digitální grmotnost</t>
  </si>
  <si>
    <t>interaktivní multidotykový monitor</t>
  </si>
  <si>
    <t>Plánovaný nákup</t>
  </si>
  <si>
    <t>Obec Lesonice</t>
  </si>
  <si>
    <t>Lesonice</t>
  </si>
  <si>
    <t>Obec Lukov</t>
  </si>
  <si>
    <t>Stavební úpravy ZŠ Lukov</t>
  </si>
  <si>
    <t>Lukov</t>
  </si>
  <si>
    <t>Komplexní rekonstrukce budovy ZŠ a přístavba učeben</t>
  </si>
  <si>
    <t>PD Ano</t>
  </si>
  <si>
    <t>Vybavení IT učebny</t>
  </si>
  <si>
    <t>vybavení učebny pro výuku informatiky - nové PC, nábytek</t>
  </si>
  <si>
    <t>Rekonstrukce školní družiny</t>
  </si>
  <si>
    <t>vybavení družiny - koberec, nábytek, PC, dveře</t>
  </si>
  <si>
    <t>Rekonstrukce prostranství před ZŠ</t>
  </si>
  <si>
    <t>nové chodníky, předzahrádka, parkoviště, klidová zóna</t>
  </si>
  <si>
    <t>PD</t>
  </si>
  <si>
    <t>Rekonstrukce vytápění  ZŠ</t>
  </si>
  <si>
    <t xml:space="preserve">nové rozvody, otopná tělesa </t>
  </si>
  <si>
    <t>Učebna environmentální výchovy</t>
  </si>
  <si>
    <t>rekonstrukce dvora pro vnější výuku, altán</t>
  </si>
  <si>
    <t>3 00 000</t>
  </si>
  <si>
    <t>Vybudování dílen</t>
  </si>
  <si>
    <t>vybudování a vybavení dílny pro práci s dřevem, kovem, zahradničení, zajištění vytápění</t>
  </si>
  <si>
    <t>Vybudování zázemí pro pedagogy</t>
  </si>
  <si>
    <t>rekonstrukce sborovny, vybavení nábytkem</t>
  </si>
  <si>
    <t>Odvlhčení zdiva</t>
  </si>
  <si>
    <t>odvlhčení zdiva  v celé ZŠ</t>
  </si>
  <si>
    <t>Přestavba pozemku před školou</t>
  </si>
  <si>
    <t>nové chodníky, předzahrádka, parkoviště pro rodiče i zaměstnance</t>
  </si>
  <si>
    <t xml:space="preserve">rekonstrukce střechy + FVE panely </t>
  </si>
  <si>
    <t>Revize a oprava</t>
  </si>
  <si>
    <t>Oprava bezpečnostních prvků a sítí</t>
  </si>
  <si>
    <t>Rekonstrukce elektroinstalace, rekonsturkce dvou tělocvičen, rekonstrukce plaveckého bazénu</t>
  </si>
  <si>
    <t>PD před realizací</t>
  </si>
  <si>
    <t xml:space="preserve"> Rekonstrukce dvou tělocvičen                                                                           </t>
  </si>
  <si>
    <t>Realizae hotova</t>
  </si>
  <si>
    <t>Bezbariérovost, pořízení venkovního výtahu pro zajištění bezbariérového přístupu do všech podlaží školy</t>
  </si>
  <si>
    <t>Venkovní výtah k zajištění bezbariérového přístupu do všech podlaží školy včetně přístupu do části ZUŠ</t>
  </si>
  <si>
    <t>Příprava PD</t>
  </si>
  <si>
    <t>Pořízení klimatizace pro 2 počítačové učebny</t>
  </si>
  <si>
    <t>Záměr a realizace</t>
  </si>
  <si>
    <t>Venkovní učebna</t>
  </si>
  <si>
    <t>Vybudování a vnitřní vybavení venkovní učebny</t>
  </si>
  <si>
    <t>Záměr a příprava realizace</t>
  </si>
  <si>
    <t>Přístavba odborné učebny včetně vybavení</t>
  </si>
  <si>
    <t>Vybudování a vnitřní vybavení venkovní učebny odborných předmětů včetně zázemí</t>
  </si>
  <si>
    <t>PD před realizací, soulad s územním plánem</t>
  </si>
  <si>
    <t>ZŠ TGM Moravské Budějovice</t>
  </si>
  <si>
    <t>Rekonstrukce plotu kolem školní zahrady</t>
  </si>
  <si>
    <t>Vybudování nového oplocení včetně terenních úprav a branek</t>
  </si>
  <si>
    <t>plán</t>
  </si>
  <si>
    <t>Výměna podlahodé krytiny, osvětlení, nábytek, PC, interaktivní tabule</t>
  </si>
  <si>
    <t>Rekonstrukce stravovacího pavilonu budova "B"</t>
  </si>
  <si>
    <t>Podlahy, rozvody, technologie, WC</t>
  </si>
  <si>
    <t xml:space="preserve">Rekonstrukce střechy budova "B" </t>
  </si>
  <si>
    <t>Pokrytí stávající střechy fólií</t>
  </si>
  <si>
    <t>Rekonstrukce střechy budova "C"</t>
  </si>
  <si>
    <t>MŠ a ZŠ Nové Syrovice</t>
  </si>
  <si>
    <t>Konvektomat</t>
  </si>
  <si>
    <t>zkvalitnění vybavení školní jídelny a školního stravování, úspora energie</t>
  </si>
  <si>
    <t>Sanace zdiva</t>
  </si>
  <si>
    <t>Oprava učeben</t>
  </si>
  <si>
    <t>polytechnická výchova</t>
  </si>
  <si>
    <t>Pec pro práci s keramickou hlínou</t>
  </si>
  <si>
    <t>Učebna IT</t>
  </si>
  <si>
    <t>modernizace učebny IT, nákup programů, vybavení multimediální učebny</t>
  </si>
  <si>
    <t>300  000</t>
  </si>
  <si>
    <t>i+</t>
  </si>
  <si>
    <t>Police u Jemnice</t>
  </si>
  <si>
    <t>Výměna podlahové krytiny ve ŠJ</t>
  </si>
  <si>
    <t>Položení nové podlahové krytiny ve školní jídelně</t>
  </si>
  <si>
    <t>plán rekonstrukce</t>
  </si>
  <si>
    <t>Výměna osvětlení v I. třídě</t>
  </si>
  <si>
    <t>Demontáž stávajících svítidel a montáž nového ekon. a ekologického osvětlení</t>
  </si>
  <si>
    <t>Revitalizace prostoru před školou</t>
  </si>
  <si>
    <t xml:space="preserve">Úprava vstupního areálu školy pro relaxaci žáků </t>
  </si>
  <si>
    <t>Modernizace vytápění budovy</t>
  </si>
  <si>
    <t>Modernizace ICT ve škole</t>
  </si>
  <si>
    <t>Modernizace ICT, nové rozvody po celé budově</t>
  </si>
  <si>
    <t>Modernizace  prostor pro mimoškolní činnost</t>
  </si>
  <si>
    <t xml:space="preserve">Zakoupení a instalace interaktivní tabule, nákup programů, školení </t>
  </si>
  <si>
    <t>Vybavení učebny pro polytechnické vzdělávání</t>
  </si>
  <si>
    <t>Pořízení nábytku (stoly, židle, 2 skříně)</t>
  </si>
  <si>
    <t xml:space="preserve">Zateplení budovy ZŠ a MŠ </t>
  </si>
  <si>
    <t>Kompexní zateplení pláště budovy</t>
  </si>
  <si>
    <t>ZŠ a MŠ Třebelovice</t>
  </si>
  <si>
    <t>Vybavení tříd ZŠ nábytkem</t>
  </si>
  <si>
    <t>Zakoupení a instalace nábytku do tříd ZŠ</t>
  </si>
  <si>
    <t>Bezbarierový vstup do školy</t>
  </si>
  <si>
    <t>Zbudování bezbarierového vstupu do budovy školy</t>
  </si>
  <si>
    <t>Plynový kotel</t>
  </si>
  <si>
    <t>Nákup plynového kotle</t>
  </si>
  <si>
    <t>Vodárna, darling</t>
  </si>
  <si>
    <t>Nákup vodárny, darlingu</t>
  </si>
  <si>
    <t>Úpravy kuchyně ZŠ</t>
  </si>
  <si>
    <t>Stavební úpravy kuchyně v zákl. škole</t>
  </si>
  <si>
    <t>zpracovaná PD</t>
  </si>
  <si>
    <t>Modernizace vybavení školní kuchyně</t>
  </si>
  <si>
    <t>Nákup nových spotřebičů do školní kuchyně</t>
  </si>
  <si>
    <t>Vybudování venkovní učebny na školní zahradě</t>
  </si>
  <si>
    <t>Přístavba MŠ</t>
  </si>
  <si>
    <t>Přístavba jedné třídy MŠ + zázemí</t>
  </si>
  <si>
    <t>Revitalizace školní zahrady</t>
  </si>
  <si>
    <t>Nová výsadba, terénní úpravy a nový mobiliář</t>
  </si>
  <si>
    <t>Vybudované odborné učebny mohu být využívány i pro zájmové a neformální vzdělávání.</t>
  </si>
  <si>
    <t>1) Uveďte celkové předpokládané náklady na realizaci projektu. Podíl EFRR bude doplněn/přepočten ve finální verzi MAP určené ke zveřejnění.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</si>
  <si>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</si>
  <si>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</si>
  <si>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</si>
  <si>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</si>
  <si>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</si>
  <si>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</si>
  <si>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</si>
  <si>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</si>
  <si>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</si>
  <si>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</si>
  <si>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</si>
  <si>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</si>
  <si>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</si>
  <si>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</si>
  <si>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</si>
  <si>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</si>
  <si>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ZŠ a MŠ Dešov</t>
  </si>
  <si>
    <t>ZŠ a MŠ Jakubov</t>
  </si>
  <si>
    <t>Učíme se pro budoucnost, učíme se komunikovat a pracovat v enviromentálních souvislostech</t>
  </si>
  <si>
    <t>ZŠ Jemnice</t>
  </si>
  <si>
    <t>ZŠ a MŠ Litohoř</t>
  </si>
  <si>
    <t>ZŠ a MŠ Lesonice</t>
  </si>
  <si>
    <t>ZŠ a MŠ Lukov</t>
  </si>
  <si>
    <t>ZŠ Moravské Budějovice Havlíčkova 933</t>
  </si>
  <si>
    <t xml:space="preserve">Celková reknstrukce elektroinstalace v budově školy (realizace po jednotlivých podlažích)                                       </t>
  </si>
  <si>
    <t>ZŠ T. G. Masaryka, Moravské Budějovice</t>
  </si>
  <si>
    <t>ZŠ Police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</si>
  <si>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</si>
  <si>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</si>
  <si>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</si>
  <si>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</si>
  <si>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</si>
  <si>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</si>
  <si>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</si>
  <si>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</si>
  <si>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</si>
  <si>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</si>
  <si>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</si>
  <si>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</si>
  <si>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</si>
  <si>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</si>
  <si>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</si>
  <si>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ZUŠ Mor. Budějovice</t>
  </si>
  <si>
    <t>Město Mor. Budějovice</t>
  </si>
  <si>
    <t>Klimat. do učeben pro hromadnou výuku a sál</t>
  </si>
  <si>
    <t>výběr dod.</t>
  </si>
  <si>
    <t>Odhlučnění učeben hudebního oboru</t>
  </si>
  <si>
    <t>Učeb. pro práci se zvukem</t>
  </si>
  <si>
    <t>Vytvoření učebny pro práci se zvukem</t>
  </si>
  <si>
    <t>ZŠ v Jemnici, p. o., DDM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</si>
  <si>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</si>
  <si>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</si>
  <si>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</si>
  <si>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</si>
  <si>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</si>
  <si>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</si>
  <si>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zpracována PD</t>
  </si>
  <si>
    <t>047438487</t>
  </si>
  <si>
    <t>047443456</t>
  </si>
  <si>
    <t>Půdní vestavba budovy A ZŠ T.G.M. v Moravských Budějovicích</t>
  </si>
  <si>
    <t xml:space="preserve">Stavební úpravy ZŠ vybudování 2 odborných učeben a rekonstrukci jedné odborné učebny, které budou využity pro výuku s využitím IT a jako přírodovědné učebny. Dále projekt realizuje sociální zařízení, odborný kabinet a přístupovou chodbu, včetně vybavení
</t>
  </si>
  <si>
    <t xml:space="preserve"> Rekonstrukce plaveckého bazénu, rozvody technologie, šatny, sprchy,  sociální zařízení                                          </t>
  </si>
  <si>
    <t>2024</t>
  </si>
  <si>
    <t>Relaxační koutek pro MŠ</t>
  </si>
  <si>
    <t>Schváleno v Moravských Budějovicích dne 16.10.2025 na jednání ŘÍDÍCÍHO VÝBORU MAP IV</t>
  </si>
  <si>
    <t xml:space="preserve">Předloženo ze strany škol a zřizovatelů jako projednané investiční záměry ke schválení ŘV projektu MAP IV_ORP Moravské Budějovice, CZ.02.02.XX/00/23_17/0008570 ke dni 16. 10. 2025                                             </t>
  </si>
  <si>
    <t>podpis</t>
  </si>
  <si>
    <t>…......................................................................................................................</t>
  </si>
  <si>
    <t xml:space="preserve">Předloženo ze strany škol a zřizovatelů jako projednané investiční záměry ke schválení ŘV projektu MAP IV_ORP Moravské Budějovice, CZ.02.02.XX/00/23_17/0008570 ke dni 16. 10. 2025                                      </t>
  </si>
  <si>
    <t>…................................................................................................................................................................</t>
  </si>
  <si>
    <t xml:space="preserve">Předloženo ze strany zástupců škol a zřizovatelů jako projednané investiční záměry ke schválení ŘV projektu MAP IV_ORP Moravské Budějovice, CZ.02.02.XX/00/23_17/0008570 ke dni 16. 10. 2025     </t>
  </si>
  <si>
    <t>….....................................................................................................................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</si>
</sst>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3" fontId="7" fillId="0" borderId="2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vertical="top"/>
      <protection locked="0"/>
    </xf>
    <xf numFmtId="0" fontId="7" fillId="0" borderId="6" xfId="0" applyFont="1" applyBorder="1" applyAlignment="1" applyProtection="1">
      <alignment vertical="top" wrapText="1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vertical="top"/>
      <protection locked="0"/>
    </xf>
    <xf numFmtId="3" fontId="7" fillId="0" borderId="6" xfId="0" applyNumberFormat="1" applyFont="1" applyBorder="1" applyAlignment="1" applyProtection="1">
      <alignment horizontal="right" vertical="top"/>
      <protection locked="0"/>
    </xf>
    <xf numFmtId="3" fontId="7" fillId="0" borderId="6" xfId="0" applyNumberFormat="1" applyFon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3" fontId="7" fillId="0" borderId="6" xfId="0" applyNumberFormat="1" applyFont="1" applyBorder="1" applyAlignment="1" applyProtection="1">
      <alignment horizontal="right" vertical="top" wrapText="1"/>
      <protection locked="0"/>
    </xf>
    <xf numFmtId="3" fontId="7" fillId="0" borderId="6" xfId="0" applyNumberFormat="1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16" fontId="7" fillId="0" borderId="6" xfId="0" applyNumberFormat="1" applyFont="1" applyBorder="1" applyAlignment="1" applyProtection="1">
      <alignment horizontal="left" vertical="top" wrapText="1"/>
      <protection locked="0"/>
    </xf>
    <xf numFmtId="49" fontId="7" fillId="0" borderId="6" xfId="0" applyNumberFormat="1" applyFont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vertical="top" wrapText="1"/>
      <protection locked="0"/>
    </xf>
    <xf numFmtId="0" fontId="10" fillId="3" borderId="6" xfId="0" applyFont="1" applyFill="1" applyBorder="1" applyAlignment="1" applyProtection="1">
      <alignment horizontal="left" vertical="top" wrapText="1"/>
      <protection locked="0"/>
    </xf>
    <xf numFmtId="0" fontId="10" fillId="3" borderId="6" xfId="0" applyFont="1" applyFill="1" applyBorder="1" applyAlignment="1" applyProtection="1">
      <alignment horizontal="center" vertical="top" wrapText="1"/>
      <protection locked="0"/>
    </xf>
    <xf numFmtId="0" fontId="10" fillId="4" borderId="6" xfId="0" applyFont="1" applyFill="1" applyBorder="1" applyAlignment="1" applyProtection="1">
      <alignment vertical="top" wrapText="1"/>
      <protection locked="0"/>
    </xf>
    <xf numFmtId="3" fontId="10" fillId="3" borderId="6" xfId="0" applyNumberFormat="1" applyFont="1" applyFill="1" applyBorder="1" applyAlignment="1" applyProtection="1">
      <alignment horizontal="righ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top" wrapText="1"/>
      <protection locked="0"/>
    </xf>
    <xf numFmtId="0" fontId="7" fillId="3" borderId="6" xfId="0" applyFont="1" applyFill="1" applyBorder="1" applyAlignment="1" applyProtection="1">
      <alignment horizontal="left" vertical="top" wrapText="1"/>
      <protection locked="0"/>
    </xf>
    <xf numFmtId="16" fontId="7" fillId="3" borderId="6" xfId="0" applyNumberFormat="1" applyFont="1" applyFill="1" applyBorder="1" applyAlignment="1" applyProtection="1">
      <alignment horizontal="left" vertical="top" wrapText="1"/>
      <protection locked="0"/>
    </xf>
    <xf numFmtId="3" fontId="7" fillId="3" borderId="6" xfId="0" applyNumberFormat="1" applyFont="1" applyFill="1" applyBorder="1" applyAlignment="1" applyProtection="1">
      <alignment horizontal="right" vertical="top" wrapText="1"/>
      <protection locked="0"/>
    </xf>
    <xf numFmtId="3" fontId="7" fillId="3" borderId="6" xfId="0" applyNumberFormat="1" applyFont="1" applyFill="1" applyBorder="1" applyAlignment="1" applyProtection="1">
      <alignment horizontal="left" vertical="top" wrapText="1"/>
      <protection locked="0"/>
    </xf>
    <xf numFmtId="49" fontId="7" fillId="3" borderId="6" xfId="0" applyNumberFormat="1" applyFont="1" applyFill="1" applyBorder="1" applyAlignment="1" applyProtection="1">
      <alignment horizontal="left" vertical="top" wrapText="1"/>
      <protection locked="0"/>
    </xf>
    <xf numFmtId="3" fontId="7" fillId="0" borderId="6" xfId="0" applyNumberFormat="1" applyFont="1" applyBorder="1" applyAlignment="1" applyProtection="1">
      <alignment vertical="top" wrapText="1"/>
      <protection locked="0"/>
    </xf>
    <xf numFmtId="3" fontId="7" fillId="2" borderId="6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3" fontId="7" fillId="2" borderId="6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left"/>
      <protection locked="0"/>
    </xf>
    <xf numFmtId="3" fontId="0" fillId="0" borderId="0" xfId="0" applyNumberFormat="1" applyProtection="1">
      <protection locked="0"/>
    </xf>
    <xf numFmtId="0" fontId="11" fillId="0" borderId="0" xfId="0" applyFont="1" applyAlignment="1" applyProtection="1">
      <alignment horizontal="left" vertical="top" readingOrder="1"/>
      <protection locked="0"/>
    </xf>
    <xf numFmtId="0" fontId="11" fillId="0" borderId="0" xfId="0" applyFont="1" applyAlignment="1" applyProtection="1">
      <alignment horizontal="left" readingOrder="1"/>
      <protection locked="0"/>
    </xf>
    <xf numFmtId="0" fontId="11" fillId="0" borderId="0" xfId="0" applyFont="1" applyAlignment="1" applyProtection="1">
      <alignment readingOrder="1"/>
      <protection locked="0"/>
    </xf>
    <xf numFmtId="3" fontId="11" fillId="0" borderId="0" xfId="0" applyNumberFormat="1" applyFont="1" applyAlignment="1" applyProtection="1">
      <alignment horizontal="right" readingOrder="1"/>
      <protection locked="0"/>
    </xf>
    <xf numFmtId="3" fontId="11" fillId="0" borderId="0" xfId="0" applyNumberFormat="1" applyFont="1" applyAlignment="1" applyProtection="1">
      <alignment horizontal="left" readingOrder="1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16" fillId="0" borderId="0" xfId="0" applyFont="1"/>
    <xf numFmtId="0" fontId="12" fillId="0" borderId="0" xfId="0" applyFont="1"/>
    <xf numFmtId="0" fontId="17" fillId="5" borderId="0" xfId="0" applyFont="1" applyFill="1"/>
    <xf numFmtId="0" fontId="0" fillId="5" borderId="0" xfId="0" applyFill="1"/>
    <xf numFmtId="0" fontId="12" fillId="5" borderId="0" xfId="0" applyFont="1" applyFill="1"/>
    <xf numFmtId="0" fontId="17" fillId="0" borderId="0" xfId="0" applyFont="1"/>
    <xf numFmtId="0" fontId="2" fillId="0" borderId="0" xfId="0" applyFont="1"/>
    <xf numFmtId="0" fontId="17" fillId="0" borderId="8" xfId="0" applyFont="1" applyBorder="1"/>
    <xf numFmtId="0" fontId="17" fillId="0" borderId="9" xfId="0" applyFont="1" applyBorder="1"/>
    <xf numFmtId="0" fontId="17" fillId="0" borderId="10" xfId="0" applyFont="1" applyBorder="1" applyAlignment="1">
      <alignment horizontal="center"/>
    </xf>
    <xf numFmtId="0" fontId="12" fillId="0" borderId="11" xfId="0" applyFont="1" applyBorder="1"/>
    <xf numFmtId="9" fontId="12" fillId="0" borderId="12" xfId="1" applyFont="1" applyFill="1" applyBorder="1" applyAlignment="1" applyProtection="1">
      <alignment horizontal="center"/>
    </xf>
    <xf numFmtId="0" fontId="12" fillId="6" borderId="11" xfId="0" applyFont="1" applyFill="1" applyBorder="1"/>
    <xf numFmtId="0" fontId="0" fillId="6" borderId="0" xfId="0" applyFill="1"/>
    <xf numFmtId="9" fontId="12" fillId="6" borderId="12" xfId="1" applyFont="1" applyFill="1" applyBorder="1" applyAlignment="1" applyProtection="1">
      <alignment horizontal="center"/>
    </xf>
    <xf numFmtId="0" fontId="12" fillId="7" borderId="11" xfId="0" applyFont="1" applyFill="1" applyBorder="1"/>
    <xf numFmtId="0" fontId="0" fillId="7" borderId="0" xfId="0" applyFill="1"/>
    <xf numFmtId="9" fontId="12" fillId="7" borderId="12" xfId="1" applyFont="1" applyFill="1" applyBorder="1" applyAlignment="1" applyProtection="1">
      <alignment horizontal="center"/>
    </xf>
    <xf numFmtId="0" fontId="12" fillId="7" borderId="13" xfId="0" applyFont="1" applyFill="1" applyBorder="1"/>
    <xf numFmtId="0" fontId="0" fillId="7" borderId="14" xfId="0" applyFill="1" applyBorder="1"/>
    <xf numFmtId="9" fontId="12" fillId="7" borderId="15" xfId="1" applyFont="1" applyFill="1" applyBorder="1" applyAlignment="1" applyProtection="1">
      <alignment horizontal="center"/>
    </xf>
    <xf numFmtId="49" fontId="12" fillId="0" borderId="0" xfId="0" applyNumberFormat="1" applyFont="1"/>
    <xf numFmtId="0" fontId="3" fillId="5" borderId="0" xfId="0" applyFont="1" applyFill="1"/>
    <xf numFmtId="0" fontId="3" fillId="0" borderId="0" xfId="0" applyFont="1"/>
    <xf numFmtId="0" fontId="20" fillId="0" borderId="0" xfId="2" applyFont="1" applyProtection="1"/>
    <xf numFmtId="0" fontId="22" fillId="0" borderId="0" xfId="0" applyFont="1"/>
    <xf numFmtId="0" fontId="2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top" wrapText="1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vertical="top" wrapText="1"/>
      <protection locked="0"/>
    </xf>
    <xf numFmtId="0" fontId="11" fillId="2" borderId="6" xfId="0" applyFont="1" applyFill="1" applyBorder="1" applyAlignment="1" applyProtection="1">
      <alignment vertical="top" wrapText="1"/>
      <protection locked="0"/>
    </xf>
    <xf numFmtId="3" fontId="11" fillId="0" borderId="6" xfId="0" applyNumberFormat="1" applyFont="1" applyBorder="1" applyAlignment="1" applyProtection="1">
      <alignment horizontal="right" vertical="top" wrapText="1"/>
      <protection locked="0"/>
    </xf>
    <xf numFmtId="3" fontId="11" fillId="0" borderId="6" xfId="0" applyNumberFormat="1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3" borderId="6" xfId="0" applyFont="1" applyFill="1" applyBorder="1" applyAlignment="1" applyProtection="1">
      <alignment horizontal="left" vertical="top" wrapText="1"/>
      <protection locked="0"/>
    </xf>
    <xf numFmtId="0" fontId="11" fillId="3" borderId="6" xfId="0" applyFont="1" applyFill="1" applyBorder="1" applyAlignment="1" applyProtection="1">
      <alignment vertical="top" wrapText="1"/>
      <protection locked="0"/>
    </xf>
    <xf numFmtId="3" fontId="11" fillId="3" borderId="6" xfId="0" applyNumberFormat="1" applyFont="1" applyFill="1" applyBorder="1" applyAlignment="1" applyProtection="1">
      <alignment horizontal="right" vertical="top" wrapText="1"/>
      <protection locked="0"/>
    </xf>
    <xf numFmtId="3" fontId="11" fillId="3" borderId="6" xfId="0" applyNumberFormat="1" applyFont="1" applyFill="1" applyBorder="1" applyAlignment="1" applyProtection="1">
      <alignment horizontal="left" vertical="top" wrapText="1"/>
      <protection locked="0"/>
    </xf>
    <xf numFmtId="0" fontId="30" fillId="3" borderId="6" xfId="0" applyFont="1" applyFill="1" applyBorder="1" applyAlignment="1" applyProtection="1">
      <alignment vertical="top"/>
      <protection locked="0"/>
    </xf>
    <xf numFmtId="0" fontId="30" fillId="3" borderId="6" xfId="0" applyFont="1" applyFill="1" applyBorder="1" applyAlignment="1" applyProtection="1">
      <alignment horizontal="left" vertical="top"/>
      <protection locked="0"/>
    </xf>
    <xf numFmtId="0" fontId="30" fillId="4" borderId="6" xfId="0" applyFont="1" applyFill="1" applyBorder="1" applyAlignment="1" applyProtection="1">
      <alignment vertical="top"/>
      <protection locked="0"/>
    </xf>
    <xf numFmtId="3" fontId="30" fillId="3" borderId="6" xfId="0" applyNumberFormat="1" applyFont="1" applyFill="1" applyBorder="1" applyAlignment="1" applyProtection="1">
      <alignment horizontal="right" vertical="top"/>
      <protection locked="0"/>
    </xf>
    <xf numFmtId="0" fontId="30" fillId="0" borderId="6" xfId="0" applyFont="1" applyBorder="1" applyAlignment="1" applyProtection="1">
      <alignment vertical="top"/>
      <protection locked="0"/>
    </xf>
    <xf numFmtId="0" fontId="30" fillId="0" borderId="7" xfId="0" applyFont="1" applyBorder="1" applyAlignment="1" applyProtection="1">
      <alignment vertical="top"/>
      <protection locked="0"/>
    </xf>
    <xf numFmtId="0" fontId="11" fillId="2" borderId="6" xfId="0" applyFont="1" applyFill="1" applyBorder="1" applyAlignment="1" applyProtection="1">
      <alignment vertical="top"/>
      <protection locked="0"/>
    </xf>
    <xf numFmtId="0" fontId="11" fillId="2" borderId="7" xfId="0" applyFont="1" applyFill="1" applyBorder="1" applyAlignment="1" applyProtection="1">
      <alignment vertical="top"/>
      <protection locked="0"/>
    </xf>
    <xf numFmtId="0" fontId="11" fillId="2" borderId="0" xfId="0" applyFont="1" applyFill="1" applyAlignment="1" applyProtection="1">
      <alignment vertical="top"/>
      <protection locked="0"/>
    </xf>
    <xf numFmtId="0" fontId="30" fillId="0" borderId="6" xfId="0" applyFont="1" applyBorder="1" applyAlignment="1" applyProtection="1">
      <alignment vertical="top" wrapText="1"/>
      <protection locked="0"/>
    </xf>
    <xf numFmtId="0" fontId="30" fillId="0" borderId="6" xfId="0" applyFont="1" applyBorder="1" applyAlignment="1" applyProtection="1">
      <alignment horizontal="left" vertical="top" wrapText="1"/>
      <protection locked="0"/>
    </xf>
    <xf numFmtId="0" fontId="30" fillId="9" borderId="6" xfId="0" applyFont="1" applyFill="1" applyBorder="1" applyAlignment="1" applyProtection="1">
      <alignment vertical="top" wrapText="1"/>
      <protection locked="0"/>
    </xf>
    <xf numFmtId="3" fontId="30" fillId="0" borderId="6" xfId="0" applyNumberFormat="1" applyFont="1" applyBorder="1" applyAlignment="1" applyProtection="1">
      <alignment horizontal="right" vertical="top" wrapText="1"/>
      <protection locked="0"/>
    </xf>
    <xf numFmtId="3" fontId="30" fillId="0" borderId="6" xfId="0" applyNumberFormat="1" applyFont="1" applyBorder="1" applyAlignment="1" applyProtection="1">
      <alignment vertical="top" wrapText="1"/>
      <protection locked="0"/>
    </xf>
    <xf numFmtId="0" fontId="30" fillId="0" borderId="7" xfId="0" applyFont="1" applyBorder="1" applyAlignment="1" applyProtection="1">
      <alignment vertical="top" wrapText="1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30" fillId="3" borderId="6" xfId="0" applyFont="1" applyFill="1" applyBorder="1" applyAlignment="1" applyProtection="1">
      <alignment horizontal="center" vertical="top" wrapText="1"/>
      <protection locked="0"/>
    </xf>
    <xf numFmtId="0" fontId="30" fillId="3" borderId="6" xfId="0" applyFont="1" applyFill="1" applyBorder="1" applyAlignment="1" applyProtection="1">
      <alignment vertical="top" wrapText="1"/>
      <protection locked="0"/>
    </xf>
    <xf numFmtId="0" fontId="30" fillId="3" borderId="6" xfId="0" applyFont="1" applyFill="1" applyBorder="1" applyAlignment="1" applyProtection="1">
      <alignment horizontal="left" vertical="top" wrapText="1"/>
      <protection locked="0"/>
    </xf>
    <xf numFmtId="3" fontId="30" fillId="3" borderId="6" xfId="0" applyNumberFormat="1" applyFont="1" applyFill="1" applyBorder="1" applyAlignment="1" applyProtection="1">
      <alignment horizontal="right" vertical="top" wrapText="1"/>
      <protection locked="0"/>
    </xf>
    <xf numFmtId="0" fontId="30" fillId="0" borderId="0" xfId="0" applyFont="1" applyAlignment="1" applyProtection="1">
      <alignment horizontal="center" vertical="top" wrapText="1"/>
      <protection locked="0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3" fontId="11" fillId="3" borderId="6" xfId="0" applyNumberFormat="1" applyFont="1" applyFill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6" xfId="0" applyFont="1" applyBorder="1" applyAlignment="1" applyProtection="1">
      <alignment vertical="top"/>
      <protection locked="0"/>
    </xf>
    <xf numFmtId="0" fontId="11" fillId="0" borderId="6" xfId="0" applyFont="1" applyBorder="1" applyAlignment="1" applyProtection="1">
      <alignment horizontal="left" vertical="top"/>
      <protection locked="0"/>
    </xf>
    <xf numFmtId="3" fontId="11" fillId="0" borderId="6" xfId="0" applyNumberFormat="1" applyFont="1" applyBorder="1" applyAlignment="1" applyProtection="1">
      <alignment horizontal="right" vertical="top"/>
      <protection locked="0"/>
    </xf>
    <xf numFmtId="49" fontId="11" fillId="0" borderId="6" xfId="0" applyNumberFormat="1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2" borderId="0" xfId="0" applyFont="1" applyFill="1" applyAlignment="1" applyProtection="1">
      <alignment horizontal="center" vertical="top" wrapText="1"/>
      <protection locked="0"/>
    </xf>
    <xf numFmtId="0" fontId="11" fillId="3" borderId="0" xfId="0" applyFont="1" applyFill="1" applyAlignment="1" applyProtection="1">
      <alignment horizontal="left" vertical="top" wrapText="1"/>
      <protection locked="0"/>
    </xf>
    <xf numFmtId="49" fontId="11" fillId="0" borderId="6" xfId="0" applyNumberFormat="1" applyFont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30" fillId="4" borderId="6" xfId="0" applyFont="1" applyFill="1" applyBorder="1" applyAlignment="1" applyProtection="1">
      <alignment vertical="top" wrapText="1"/>
      <protection locked="0"/>
    </xf>
    <xf numFmtId="0" fontId="30" fillId="4" borderId="6" xfId="0" applyFont="1" applyFill="1" applyBorder="1" applyAlignment="1" applyProtection="1">
      <alignment horizontal="left" vertical="top" wrapText="1"/>
      <protection locked="0"/>
    </xf>
    <xf numFmtId="3" fontId="30" fillId="4" borderId="6" xfId="0" applyNumberFormat="1" applyFont="1" applyFill="1" applyBorder="1" applyAlignment="1" applyProtection="1">
      <alignment horizontal="right" vertical="top" wrapText="1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0" applyFont="1" applyProtection="1">
      <protection locked="0"/>
    </xf>
    <xf numFmtId="3" fontId="11" fillId="0" borderId="0" xfId="0" applyNumberFormat="1" applyFont="1" applyAlignment="1" applyProtection="1">
      <alignment horizontal="right"/>
      <protection locked="0"/>
    </xf>
    <xf numFmtId="3" fontId="11" fillId="0" borderId="0" xfId="0" applyNumberFormat="1" applyFont="1" applyAlignment="1" applyProtection="1">
      <alignment horizontal="left"/>
      <protection locked="0"/>
    </xf>
    <xf numFmtId="0" fontId="29" fillId="0" borderId="0" xfId="0" applyFont="1" applyAlignment="1" applyProtection="1">
      <alignment horizontal="left" vertical="top"/>
      <protection locked="0"/>
    </xf>
    <xf numFmtId="0" fontId="29" fillId="0" borderId="0" xfId="0" applyFont="1" applyAlignment="1" applyProtection="1">
      <alignment horizontal="left"/>
      <protection locked="0"/>
    </xf>
    <xf numFmtId="0" fontId="29" fillId="0" borderId="0" xfId="0" applyFont="1" applyProtection="1">
      <protection locked="0"/>
    </xf>
    <xf numFmtId="0" fontId="31" fillId="0" borderId="0" xfId="0" applyFont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3" fontId="29" fillId="0" borderId="0" xfId="0" applyNumberFormat="1" applyFont="1" applyAlignment="1" applyProtection="1">
      <alignment horizontal="right"/>
      <protection locked="0"/>
    </xf>
    <xf numFmtId="3" fontId="29" fillId="0" borderId="0" xfId="0" applyNumberFormat="1" applyFont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3" fontId="11" fillId="2" borderId="0" xfId="0" applyNumberFormat="1" applyFont="1" applyFill="1" applyAlignment="1" applyProtection="1">
      <alignment horizontal="righ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1" fillId="2" borderId="2" xfId="0" applyFont="1" applyFill="1" applyBorder="1" applyAlignment="1">
      <alignment horizontal="left" vertical="top" wrapText="1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2" borderId="3" xfId="0" applyFont="1" applyFill="1" applyBorder="1" applyAlignment="1" applyProtection="1">
      <alignment horizontal="left" vertical="top" wrapText="1"/>
      <protection locked="0"/>
    </xf>
    <xf numFmtId="3" fontId="11" fillId="0" borderId="3" xfId="0" applyNumberFormat="1" applyFont="1" applyBorder="1" applyAlignment="1" applyProtection="1">
      <alignment horizontal="right" vertical="top" wrapText="1"/>
      <protection locked="0"/>
    </xf>
    <xf numFmtId="49" fontId="11" fillId="0" borderId="3" xfId="0" applyNumberFormat="1" applyFont="1" applyBorder="1" applyAlignment="1" applyProtection="1">
      <alignment horizontal="left" vertical="top" wrapText="1"/>
      <protection locked="0"/>
    </xf>
    <xf numFmtId="0" fontId="11" fillId="2" borderId="6" xfId="0" applyFont="1" applyFill="1" applyBorder="1" applyAlignment="1" applyProtection="1">
      <alignment horizontal="left" vertical="top" wrapText="1"/>
      <protection locked="0"/>
    </xf>
    <xf numFmtId="3" fontId="11" fillId="0" borderId="0" xfId="0" applyNumberFormat="1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 wrapText="1"/>
      <protection locked="0"/>
    </xf>
    <xf numFmtId="3" fontId="29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 wrapText="1" readingOrder="1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11" fillId="2" borderId="6" xfId="0" applyFont="1" applyFill="1" applyBorder="1" applyAlignment="1" applyProtection="1">
      <alignment horizontal="left" vertical="top"/>
      <protection locked="0"/>
    </xf>
    <xf numFmtId="0" fontId="30" fillId="2" borderId="6" xfId="0" applyFont="1" applyFill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vertical="top" wrapText="1"/>
      <protection locked="0"/>
    </xf>
    <xf numFmtId="0" fontId="7" fillId="10" borderId="6" xfId="0" applyFont="1" applyFill="1" applyBorder="1" applyAlignment="1" applyProtection="1">
      <alignment horizontal="left" vertical="top" wrapText="1"/>
      <protection locked="0"/>
    </xf>
    <xf numFmtId="16" fontId="7" fillId="10" borderId="6" xfId="0" applyNumberFormat="1" applyFont="1" applyFill="1" applyBorder="1" applyAlignment="1" applyProtection="1">
      <alignment horizontal="left" vertical="top" wrapText="1"/>
      <protection locked="0"/>
    </xf>
    <xf numFmtId="3" fontId="7" fillId="10" borderId="6" xfId="0" applyNumberFormat="1" applyFont="1" applyFill="1" applyBorder="1" applyAlignment="1" applyProtection="1">
      <alignment horizontal="right" vertical="top" wrapText="1"/>
      <protection locked="0"/>
    </xf>
    <xf numFmtId="3" fontId="7" fillId="10" borderId="6" xfId="0" applyNumberFormat="1" applyFont="1" applyFill="1" applyBorder="1" applyAlignment="1" applyProtection="1">
      <alignment horizontal="left" vertical="top" wrapText="1"/>
      <protection locked="0"/>
    </xf>
    <xf numFmtId="49" fontId="7" fillId="10" borderId="6" xfId="0" applyNumberFormat="1" applyFont="1" applyFill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vertical="top"/>
      <protection locked="0"/>
    </xf>
    <xf numFmtId="0" fontId="7" fillId="0" borderId="3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29" fillId="10" borderId="6" xfId="0" applyFont="1" applyFill="1" applyBorder="1" applyAlignment="1" applyProtection="1">
      <alignment horizontal="left" vertical="top" wrapText="1"/>
      <protection locked="0"/>
    </xf>
    <xf numFmtId="0" fontId="29" fillId="10" borderId="6" xfId="0" applyFont="1" applyFill="1" applyBorder="1" applyAlignment="1" applyProtection="1">
      <alignment vertical="top" wrapText="1"/>
      <protection locked="0"/>
    </xf>
    <xf numFmtId="49" fontId="29" fillId="10" borderId="6" xfId="0" applyNumberFormat="1" applyFont="1" applyFill="1" applyBorder="1" applyAlignment="1" applyProtection="1">
      <alignment horizontal="left" vertical="top" wrapText="1"/>
      <protection locked="0"/>
    </xf>
    <xf numFmtId="3" fontId="29" fillId="10" borderId="6" xfId="0" applyNumberFormat="1" applyFont="1" applyFill="1" applyBorder="1" applyAlignment="1" applyProtection="1">
      <alignment horizontal="right" vertical="top" wrapText="1"/>
      <protection locked="0"/>
    </xf>
    <xf numFmtId="3" fontId="29" fillId="10" borderId="6" xfId="0" applyNumberFormat="1" applyFont="1" applyFill="1" applyBorder="1" applyAlignment="1" applyProtection="1">
      <alignment horizontal="left" vertical="top" wrapText="1"/>
      <protection locked="0"/>
    </xf>
    <xf numFmtId="0" fontId="30" fillId="10" borderId="6" xfId="0" applyFont="1" applyFill="1" applyBorder="1" applyAlignment="1" applyProtection="1">
      <alignment horizontal="left" vertical="top" wrapText="1"/>
      <protection locked="0"/>
    </xf>
    <xf numFmtId="0" fontId="30" fillId="10" borderId="6" xfId="0" applyFont="1" applyFill="1" applyBorder="1" applyAlignment="1" applyProtection="1">
      <alignment vertical="top" wrapText="1"/>
      <protection locked="0"/>
    </xf>
    <xf numFmtId="3" fontId="30" fillId="10" borderId="6" xfId="0" applyNumberFormat="1" applyFont="1" applyFill="1" applyBorder="1" applyAlignment="1" applyProtection="1">
      <alignment horizontal="right" vertical="top" wrapText="1"/>
      <protection locked="0"/>
    </xf>
    <xf numFmtId="0" fontId="30" fillId="10" borderId="6" xfId="0" applyFont="1" applyFill="1" applyBorder="1" applyAlignment="1" applyProtection="1">
      <alignment horizontal="center" vertical="top" wrapText="1"/>
      <protection locked="0"/>
    </xf>
    <xf numFmtId="3" fontId="30" fillId="3" borderId="6" xfId="0" applyNumberFormat="1" applyFont="1" applyFill="1" applyBorder="1" applyAlignment="1" applyProtection="1">
      <alignment horizontal="left" vertical="top" wrapText="1"/>
      <protection locked="0"/>
    </xf>
    <xf numFmtId="0" fontId="30" fillId="3" borderId="6" xfId="0" applyFont="1" applyFill="1" applyBorder="1" applyAlignment="1" applyProtection="1">
      <alignment horizontal="right" vertical="top" wrapText="1"/>
      <protection locked="0"/>
    </xf>
    <xf numFmtId="0" fontId="11" fillId="3" borderId="6" xfId="0" applyFont="1" applyFill="1" applyBorder="1" applyAlignment="1" applyProtection="1">
      <alignment horizontal="left" vertical="top"/>
      <protection locked="0"/>
    </xf>
    <xf numFmtId="0" fontId="11" fillId="3" borderId="6" xfId="0" applyFont="1" applyFill="1" applyBorder="1" applyAlignment="1" applyProtection="1">
      <alignment vertical="top"/>
      <protection locked="0"/>
    </xf>
    <xf numFmtId="3" fontId="11" fillId="3" borderId="6" xfId="0" applyNumberFormat="1" applyFont="1" applyFill="1" applyBorder="1" applyAlignment="1" applyProtection="1">
      <alignment horizontal="right" vertical="top"/>
      <protection locked="0"/>
    </xf>
    <xf numFmtId="0" fontId="11" fillId="3" borderId="6" xfId="0" applyFont="1" applyFill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left"/>
      <protection locked="0"/>
    </xf>
    <xf numFmtId="0" fontId="7" fillId="0" borderId="22" xfId="0" applyFont="1" applyBorder="1" applyAlignment="1" applyProtection="1">
      <alignment horizontal="left" vertical="top"/>
      <protection locked="0"/>
    </xf>
    <xf numFmtId="0" fontId="10" fillId="3" borderId="5" xfId="0" applyFont="1" applyFill="1" applyBorder="1" applyAlignment="1" applyProtection="1">
      <alignment horizontal="left" vertical="top" wrapText="1"/>
      <protection locked="0"/>
    </xf>
    <xf numFmtId="0" fontId="7" fillId="10" borderId="5" xfId="0" applyFont="1" applyFill="1" applyBorder="1" applyAlignment="1" applyProtection="1">
      <alignment horizontal="left" vertical="top" wrapText="1"/>
      <protection locked="0"/>
    </xf>
    <xf numFmtId="0" fontId="7" fillId="3" borderId="5" xfId="0" applyFont="1" applyFill="1" applyBorder="1" applyAlignment="1" applyProtection="1">
      <alignment horizontal="left" vertical="top" wrapText="1"/>
      <protection locked="0"/>
    </xf>
    <xf numFmtId="0" fontId="30" fillId="4" borderId="5" xfId="0" applyFont="1" applyFill="1" applyBorder="1" applyAlignment="1" applyProtection="1">
      <alignment vertical="top" wrapText="1"/>
      <protection locked="0"/>
    </xf>
    <xf numFmtId="0" fontId="30" fillId="0" borderId="7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7" fillId="3" borderId="23" xfId="0" applyFont="1" applyFill="1" applyBorder="1" applyAlignment="1" applyProtection="1">
      <alignment vertical="top" wrapText="1"/>
      <protection locked="0"/>
    </xf>
    <xf numFmtId="0" fontId="7" fillId="3" borderId="24" xfId="0" applyFont="1" applyFill="1" applyBorder="1" applyAlignment="1" applyProtection="1">
      <alignment vertical="top" wrapText="1"/>
      <protection locked="0"/>
    </xf>
    <xf numFmtId="0" fontId="7" fillId="3" borderId="24" xfId="0" applyFont="1" applyFill="1" applyBorder="1" applyAlignment="1" applyProtection="1">
      <alignment horizontal="left" vertical="top" wrapText="1"/>
      <protection locked="0"/>
    </xf>
    <xf numFmtId="3" fontId="7" fillId="3" borderId="24" xfId="0" applyNumberFormat="1" applyFont="1" applyFill="1" applyBorder="1" applyAlignment="1" applyProtection="1">
      <alignment horizontal="right" vertical="top" wrapText="1"/>
      <protection locked="0"/>
    </xf>
    <xf numFmtId="3" fontId="7" fillId="3" borderId="24" xfId="0" applyNumberFormat="1" applyFont="1" applyFill="1" applyBorder="1" applyAlignment="1" applyProtection="1">
      <alignment vertical="top" wrapText="1"/>
      <protection locked="0"/>
    </xf>
    <xf numFmtId="0" fontId="7" fillId="0" borderId="24" xfId="0" applyFont="1" applyBorder="1" applyAlignment="1" applyProtection="1">
      <alignment horizontal="left" vertical="top" wrapText="1"/>
      <protection locked="0"/>
    </xf>
    <xf numFmtId="0" fontId="7" fillId="0" borderId="25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3" fontId="23" fillId="8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24" fillId="2" borderId="2" xfId="0" applyFont="1" applyFill="1" applyBorder="1" applyAlignment="1">
      <alignment horizontal="left" vertical="top" wrapText="1"/>
    </xf>
    <xf numFmtId="0" fontId="23" fillId="8" borderId="16" xfId="0" applyFont="1" applyFill="1" applyBorder="1" applyAlignment="1">
      <alignment horizontal="center" vertical="top" wrapText="1"/>
    </xf>
    <xf numFmtId="0" fontId="23" fillId="8" borderId="17" xfId="0" applyFont="1" applyFill="1" applyBorder="1" applyAlignment="1">
      <alignment horizontal="center" vertical="top" wrapText="1"/>
    </xf>
    <xf numFmtId="0" fontId="23" fillId="8" borderId="18" xfId="0" applyFont="1" applyFill="1" applyBorder="1" applyAlignment="1">
      <alignment horizontal="center" vertical="top" wrapText="1"/>
    </xf>
    <xf numFmtId="0" fontId="24" fillId="2" borderId="19" xfId="0" applyFont="1" applyFill="1" applyBorder="1" applyAlignment="1">
      <alignment horizontal="left" vertical="top" wrapText="1"/>
    </xf>
    <xf numFmtId="0" fontId="24" fillId="2" borderId="20" xfId="0" applyFont="1" applyFill="1" applyBorder="1" applyAlignment="1">
      <alignment horizontal="left" vertical="top" wrapText="1"/>
    </xf>
    <xf numFmtId="0" fontId="24" fillId="2" borderId="21" xfId="0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 wrapText="1"/>
    </xf>
    <xf numFmtId="0" fontId="32" fillId="2" borderId="2" xfId="0" applyFont="1" applyFill="1" applyBorder="1" applyAlignment="1">
      <alignment horizontal="left" vertical="top" wrapText="1"/>
    </xf>
    <xf numFmtId="3" fontId="24" fillId="0" borderId="2" xfId="0" applyNumberFormat="1" applyFont="1" applyBorder="1" applyAlignment="1">
      <alignment horizontal="left" vertical="top" wrapText="1"/>
    </xf>
    <xf numFmtId="3" fontId="11" fillId="0" borderId="2" xfId="0" applyNumberFormat="1" applyFont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473C5F2B-C75C-45F5-A4CA-64FA2B0E879E}"/>
            </a:ext>
          </a:extLst>
        </xdr:cNvPr>
        <xdr:cNvSpPr txBox="1"/>
      </xdr:nvSpPr>
      <xdr:spPr>
        <a:xfrm>
          <a:off x="0" y="5385436"/>
          <a:ext cx="11740938" cy="212810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CF32-88A9-42CC-BFD0-7269AF1D8439}">
  <dimension ref="A1:N53"/>
  <sheetViews>
    <sheetView workbookViewId="0">
      <selection activeCell="O16" sqref="O16"/>
    </sheetView>
  </sheetViews>
  <sheetFormatPr defaultRowHeight="14.4" x14ac:dyDescent="0.3"/>
  <cols>
    <col min="1" max="1" width="17.6640625" customWidth="1"/>
    <col min="2" max="2" width="19" customWidth="1"/>
    <col min="3" max="3" width="14.88671875" customWidth="1"/>
  </cols>
  <sheetData>
    <row r="1" spans="1:14" ht="21" x14ac:dyDescent="0.4">
      <c r="A1" s="51" t="s">
        <v>159</v>
      </c>
    </row>
    <row r="2" spans="1:14" ht="14.25" customHeight="1" x14ac:dyDescent="0.3"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14.25" customHeight="1" x14ac:dyDescent="0.3">
      <c r="A3" s="53" t="s">
        <v>160</v>
      </c>
      <c r="B3" s="54"/>
      <c r="C3" s="54"/>
      <c r="D3" s="55"/>
      <c r="E3" s="55"/>
      <c r="F3" s="55"/>
      <c r="G3" s="55"/>
      <c r="H3" s="55"/>
      <c r="I3" s="55"/>
      <c r="J3" s="52"/>
      <c r="K3" s="52"/>
      <c r="L3" s="52"/>
      <c r="M3" s="52"/>
      <c r="N3" s="52"/>
    </row>
    <row r="4" spans="1:14" ht="14.25" customHeight="1" x14ac:dyDescent="0.3">
      <c r="A4" s="55" t="s">
        <v>161</v>
      </c>
      <c r="B4" s="54"/>
      <c r="C4" s="54"/>
      <c r="D4" s="55"/>
      <c r="E4" s="55"/>
      <c r="F4" s="55"/>
      <c r="G4" s="55"/>
      <c r="H4" s="55"/>
      <c r="I4" s="55"/>
      <c r="J4" s="52"/>
      <c r="K4" s="52"/>
      <c r="L4" s="52"/>
      <c r="M4" s="52"/>
      <c r="N4" s="52"/>
    </row>
    <row r="5" spans="1:14" ht="14.25" customHeight="1" x14ac:dyDescent="0.3"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ht="14.25" customHeight="1" x14ac:dyDescent="0.3">
      <c r="A6" s="56" t="s">
        <v>162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14.25" customHeight="1" x14ac:dyDescent="0.3">
      <c r="A7" s="52" t="s">
        <v>163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ht="14.25" customHeight="1" x14ac:dyDescent="0.3">
      <c r="A8" s="52" t="s">
        <v>164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14.25" customHeight="1" x14ac:dyDescent="0.3">
      <c r="A9" s="57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ht="14.25" customHeight="1" x14ac:dyDescent="0.3">
      <c r="A10" s="58" t="s">
        <v>165</v>
      </c>
      <c r="B10" s="59" t="s">
        <v>166</v>
      </c>
      <c r="C10" s="60" t="s">
        <v>167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ht="14.25" customHeight="1" x14ac:dyDescent="0.3">
      <c r="A11" s="61" t="s">
        <v>168</v>
      </c>
      <c r="B11" s="52" t="s">
        <v>169</v>
      </c>
      <c r="C11" s="62" t="s">
        <v>170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14.25" customHeight="1" x14ac:dyDescent="0.3">
      <c r="A12" s="63" t="s">
        <v>171</v>
      </c>
      <c r="B12" s="64" t="s">
        <v>172</v>
      </c>
      <c r="C12" s="65" t="s">
        <v>173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ht="14.25" customHeight="1" x14ac:dyDescent="0.3">
      <c r="A13" s="63" t="s">
        <v>174</v>
      </c>
      <c r="B13" s="64" t="s">
        <v>172</v>
      </c>
      <c r="C13" s="65" t="s">
        <v>173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14" ht="14.25" customHeight="1" x14ac:dyDescent="0.3">
      <c r="A14" s="63" t="s">
        <v>175</v>
      </c>
      <c r="B14" s="64" t="s">
        <v>172</v>
      </c>
      <c r="C14" s="65" t="s">
        <v>173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</row>
    <row r="15" spans="1:14" ht="14.25" customHeight="1" x14ac:dyDescent="0.3">
      <c r="A15" s="63" t="s">
        <v>176</v>
      </c>
      <c r="B15" s="64" t="s">
        <v>172</v>
      </c>
      <c r="C15" s="65" t="s">
        <v>173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4.25" customHeight="1" x14ac:dyDescent="0.3">
      <c r="A16" s="63" t="s">
        <v>25</v>
      </c>
      <c r="B16" s="64" t="s">
        <v>172</v>
      </c>
      <c r="C16" s="65" t="s">
        <v>173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ht="14.25" customHeight="1" x14ac:dyDescent="0.3">
      <c r="A17" s="66" t="s">
        <v>177</v>
      </c>
      <c r="B17" s="67" t="s">
        <v>178</v>
      </c>
      <c r="C17" s="68" t="s">
        <v>179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ht="14.25" customHeight="1" x14ac:dyDescent="0.3">
      <c r="A18" s="66" t="s">
        <v>180</v>
      </c>
      <c r="B18" s="67" t="s">
        <v>178</v>
      </c>
      <c r="C18" s="68" t="s">
        <v>179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4.25" customHeight="1" x14ac:dyDescent="0.3">
      <c r="A19" s="66" t="s">
        <v>181</v>
      </c>
      <c r="B19" s="67" t="s">
        <v>178</v>
      </c>
      <c r="C19" s="68" t="s">
        <v>179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ht="14.25" customHeight="1" x14ac:dyDescent="0.3">
      <c r="A20" s="66" t="s">
        <v>182</v>
      </c>
      <c r="B20" s="67" t="s">
        <v>178</v>
      </c>
      <c r="C20" s="68" t="s">
        <v>179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ht="14.25" customHeight="1" x14ac:dyDescent="0.3">
      <c r="A21" s="66" t="s">
        <v>183</v>
      </c>
      <c r="B21" s="67" t="s">
        <v>178</v>
      </c>
      <c r="C21" s="68" t="s">
        <v>179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1:14" ht="14.25" customHeight="1" x14ac:dyDescent="0.3">
      <c r="A22" s="66" t="s">
        <v>184</v>
      </c>
      <c r="B22" s="67" t="s">
        <v>178</v>
      </c>
      <c r="C22" s="68" t="s">
        <v>179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ht="14.25" customHeight="1" x14ac:dyDescent="0.3">
      <c r="A23" s="66" t="s">
        <v>185</v>
      </c>
      <c r="B23" s="67" t="s">
        <v>178</v>
      </c>
      <c r="C23" s="68" t="s">
        <v>179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4" ht="14.25" customHeight="1" x14ac:dyDescent="0.3">
      <c r="A24" s="69" t="s">
        <v>186</v>
      </c>
      <c r="B24" s="70" t="s">
        <v>178</v>
      </c>
      <c r="C24" s="71" t="s">
        <v>179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ht="14.25" customHeight="1" x14ac:dyDescent="0.3">
      <c r="B25" s="52"/>
      <c r="C25" s="7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x14ac:dyDescent="0.3">
      <c r="A26" s="52"/>
    </row>
    <row r="27" spans="1:14" x14ac:dyDescent="0.3">
      <c r="A27" s="56" t="s">
        <v>187</v>
      </c>
    </row>
    <row r="28" spans="1:14" x14ac:dyDescent="0.3">
      <c r="A28" s="52" t="s">
        <v>188</v>
      </c>
    </row>
    <row r="29" spans="1:14" x14ac:dyDescent="0.3">
      <c r="A29" s="52" t="s">
        <v>194</v>
      </c>
    </row>
    <row r="30" spans="1:14" x14ac:dyDescent="0.3">
      <c r="A30" s="52"/>
    </row>
    <row r="31" spans="1:14" ht="130.65" customHeight="1" x14ac:dyDescent="0.3">
      <c r="A31" s="52"/>
    </row>
    <row r="32" spans="1:14" ht="38.25" customHeight="1" x14ac:dyDescent="0.3">
      <c r="A32" s="57"/>
    </row>
    <row r="33" spans="1:12" x14ac:dyDescent="0.3">
      <c r="A33" s="57"/>
    </row>
    <row r="34" spans="1:12" x14ac:dyDescent="0.3">
      <c r="A34" s="73" t="s">
        <v>189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</row>
    <row r="35" spans="1:12" x14ac:dyDescent="0.3">
      <c r="A35" s="54" t="s">
        <v>195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7" spans="1:12" x14ac:dyDescent="0.3">
      <c r="A37" s="74" t="s">
        <v>190</v>
      </c>
    </row>
    <row r="38" spans="1:12" x14ac:dyDescent="0.3">
      <c r="A38" t="s">
        <v>191</v>
      </c>
    </row>
    <row r="40" spans="1:12" x14ac:dyDescent="0.3">
      <c r="A40" s="56" t="s">
        <v>192</v>
      </c>
    </row>
    <row r="41" spans="1:12" x14ac:dyDescent="0.3">
      <c r="A41" s="52" t="s">
        <v>193</v>
      </c>
    </row>
    <row r="42" spans="1:12" x14ac:dyDescent="0.3">
      <c r="A42" s="75" t="s">
        <v>196</v>
      </c>
    </row>
    <row r="43" spans="1:12" x14ac:dyDescent="0.3">
      <c r="B43" s="57"/>
      <c r="C43" s="57"/>
      <c r="D43" s="57"/>
      <c r="E43" s="57"/>
      <c r="F43" s="57"/>
      <c r="G43" s="57"/>
    </row>
    <row r="44" spans="1:12" x14ac:dyDescent="0.3">
      <c r="A44" s="76"/>
      <c r="B44" s="57"/>
      <c r="C44" s="57"/>
      <c r="D44" s="57"/>
      <c r="E44" s="57"/>
      <c r="F44" s="57"/>
      <c r="G44" s="57"/>
    </row>
    <row r="45" spans="1:12" x14ac:dyDescent="0.3">
      <c r="B45" s="57"/>
      <c r="C45" s="57"/>
      <c r="D45" s="57"/>
      <c r="E45" s="57"/>
      <c r="F45" s="57"/>
      <c r="G45" s="57"/>
    </row>
    <row r="46" spans="1:12" x14ac:dyDescent="0.3">
      <c r="A46" s="57"/>
      <c r="B46" s="57"/>
      <c r="C46" s="57"/>
      <c r="D46" s="57"/>
      <c r="E46" s="57"/>
      <c r="F46" s="57"/>
      <c r="G46" s="57"/>
    </row>
    <row r="47" spans="1:12" x14ac:dyDescent="0.3">
      <c r="A47" s="57"/>
      <c r="B47" s="57"/>
      <c r="C47" s="57"/>
      <c r="D47" s="57"/>
      <c r="E47" s="57"/>
      <c r="F47" s="57"/>
      <c r="G47" s="57"/>
    </row>
    <row r="48" spans="1:12" x14ac:dyDescent="0.3">
      <c r="A48" s="57"/>
      <c r="B48" s="57"/>
      <c r="C48" s="57"/>
      <c r="D48" s="57"/>
      <c r="E48" s="57"/>
      <c r="F48" s="57"/>
      <c r="G48" s="57"/>
    </row>
    <row r="49" spans="1:7" x14ac:dyDescent="0.3">
      <c r="A49" s="57"/>
      <c r="B49" s="57"/>
      <c r="C49" s="57"/>
      <c r="D49" s="57"/>
      <c r="E49" s="57"/>
      <c r="F49" s="57"/>
      <c r="G49" s="57"/>
    </row>
    <row r="50" spans="1:7" x14ac:dyDescent="0.3">
      <c r="A50" s="57"/>
      <c r="B50" s="57"/>
      <c r="C50" s="57"/>
      <c r="D50" s="57"/>
      <c r="E50" s="57"/>
      <c r="F50" s="57"/>
      <c r="G50" s="57"/>
    </row>
    <row r="51" spans="1:7" x14ac:dyDescent="0.3">
      <c r="A51" s="57"/>
      <c r="B51" s="57"/>
      <c r="C51" s="57"/>
      <c r="D51" s="57"/>
      <c r="E51" s="57"/>
      <c r="F51" s="57"/>
      <c r="G51" s="57"/>
    </row>
    <row r="52" spans="1:7" x14ac:dyDescent="0.3">
      <c r="A52" s="57"/>
      <c r="B52" s="57"/>
      <c r="C52" s="57"/>
      <c r="D52" s="57"/>
      <c r="E52" s="57"/>
      <c r="F52" s="57"/>
      <c r="G52" s="57"/>
    </row>
    <row r="53" spans="1:7" x14ac:dyDescent="0.3">
      <c r="A53" s="57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34057448-FF11-48FA-9724-0AE64F5001B9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B208F-4EE9-4986-BCFD-CE59E5153A3E}">
  <dimension ref="A1:CR58"/>
  <sheetViews>
    <sheetView tabSelected="1" topLeftCell="C7" zoomScale="80" zoomScaleNormal="80" workbookViewId="0">
      <selection activeCell="G59" sqref="G59"/>
    </sheetView>
  </sheetViews>
  <sheetFormatPr defaultColWidth="9.33203125" defaultRowHeight="14.4" x14ac:dyDescent="0.3"/>
  <cols>
    <col min="1" max="1" width="7.33203125" style="39" customWidth="1"/>
    <col min="2" max="2" width="11.5546875" style="36" customWidth="1"/>
    <col min="3" max="3" width="10.77734375" style="36" customWidth="1"/>
    <col min="4" max="4" width="9.5546875" style="39" customWidth="1"/>
    <col min="5" max="6" width="10" style="39" bestFit="1" customWidth="1"/>
    <col min="7" max="7" width="27.33203125" style="39" customWidth="1"/>
    <col min="8" max="8" width="12.88671875" style="36" customWidth="1"/>
    <col min="9" max="9" width="12.88671875" style="39" customWidth="1"/>
    <col min="10" max="10" width="11.6640625" style="39" customWidth="1"/>
    <col min="11" max="11" width="42.33203125" style="39" customWidth="1"/>
    <col min="12" max="13" width="13.109375" style="40" customWidth="1"/>
    <col min="14" max="14" width="9.44140625" style="36" bestFit="1" customWidth="1"/>
    <col min="15" max="15" width="11.44140625" style="36" bestFit="1" customWidth="1"/>
    <col min="16" max="16" width="13.6640625" style="36" customWidth="1"/>
    <col min="17" max="17" width="13.33203125" style="36" customWidth="1"/>
    <col min="18" max="18" width="10.33203125" style="36" customWidth="1"/>
    <col min="19" max="16384" width="9.33203125" style="36"/>
  </cols>
  <sheetData>
    <row r="1" spans="1:96" s="1" customFormat="1" ht="18.600000000000001" thickBot="1" x14ac:dyDescent="0.4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</row>
    <row r="2" spans="1:96" s="2" customFormat="1" thickBot="1" x14ac:dyDescent="0.35">
      <c r="A2" s="210" t="s">
        <v>1</v>
      </c>
      <c r="B2" s="211" t="s">
        <v>2</v>
      </c>
      <c r="C2" s="211"/>
      <c r="D2" s="211"/>
      <c r="E2" s="211"/>
      <c r="F2" s="211"/>
      <c r="G2" s="211" t="s">
        <v>3</v>
      </c>
      <c r="H2" s="208" t="s">
        <v>4</v>
      </c>
      <c r="I2" s="212" t="s">
        <v>5</v>
      </c>
      <c r="J2" s="211" t="s">
        <v>6</v>
      </c>
      <c r="K2" s="213" t="s">
        <v>7</v>
      </c>
      <c r="L2" s="214" t="s">
        <v>8</v>
      </c>
      <c r="M2" s="214"/>
      <c r="N2" s="208" t="s">
        <v>9</v>
      </c>
      <c r="O2" s="208"/>
      <c r="P2" s="208" t="s">
        <v>10</v>
      </c>
      <c r="Q2" s="208"/>
      <c r="R2" s="208" t="s">
        <v>11</v>
      </c>
      <c r="S2" s="208"/>
    </row>
    <row r="3" spans="1:96" s="2" customFormat="1" ht="111" thickBot="1" x14ac:dyDescent="0.35">
      <c r="A3" s="210"/>
      <c r="B3" s="176" t="s">
        <v>12</v>
      </c>
      <c r="C3" s="176" t="s">
        <v>13</v>
      </c>
      <c r="D3" s="175" t="s">
        <v>14</v>
      </c>
      <c r="E3" s="175" t="s">
        <v>15</v>
      </c>
      <c r="F3" s="175" t="s">
        <v>16</v>
      </c>
      <c r="G3" s="211"/>
      <c r="H3" s="208"/>
      <c r="I3" s="212"/>
      <c r="J3" s="211"/>
      <c r="K3" s="213"/>
      <c r="L3" s="3" t="s">
        <v>17</v>
      </c>
      <c r="M3" s="3" t="s">
        <v>18</v>
      </c>
      <c r="N3" s="4" t="s">
        <v>19</v>
      </c>
      <c r="O3" s="4" t="s">
        <v>20</v>
      </c>
      <c r="P3" s="5" t="s">
        <v>21</v>
      </c>
      <c r="Q3" s="5" t="s">
        <v>22</v>
      </c>
      <c r="R3" s="4" t="s">
        <v>23</v>
      </c>
      <c r="S3" s="4" t="s">
        <v>24</v>
      </c>
    </row>
    <row r="4" spans="1:96" s="14" customFormat="1" ht="44.4" customHeight="1" x14ac:dyDescent="0.3">
      <c r="A4" s="193">
        <v>1</v>
      </c>
      <c r="B4" s="15" t="s">
        <v>31</v>
      </c>
      <c r="C4" s="8" t="s">
        <v>28</v>
      </c>
      <c r="D4" s="9">
        <v>75022869</v>
      </c>
      <c r="E4" s="9">
        <v>10255260</v>
      </c>
      <c r="F4" s="9">
        <v>600121968</v>
      </c>
      <c r="G4" s="16" t="s">
        <v>32</v>
      </c>
      <c r="H4" s="10" t="s">
        <v>37</v>
      </c>
      <c r="I4" s="10" t="s">
        <v>29</v>
      </c>
      <c r="J4" s="9" t="s">
        <v>27</v>
      </c>
      <c r="K4" s="11" t="s">
        <v>30</v>
      </c>
      <c r="L4" s="12">
        <v>50000</v>
      </c>
      <c r="M4" s="13"/>
      <c r="N4" s="9">
        <v>2025</v>
      </c>
      <c r="O4" s="9">
        <v>2028</v>
      </c>
      <c r="P4" s="7" t="s">
        <v>49</v>
      </c>
      <c r="Q4" s="168" t="s">
        <v>49</v>
      </c>
      <c r="R4" s="169" t="s">
        <v>156</v>
      </c>
      <c r="S4" s="170"/>
    </row>
    <row r="5" spans="1:96" s="19" customFormat="1" ht="44.4" customHeight="1" x14ac:dyDescent="0.3">
      <c r="A5" s="193">
        <v>2</v>
      </c>
      <c r="B5" s="15" t="s">
        <v>31</v>
      </c>
      <c r="C5" s="10" t="s">
        <v>28</v>
      </c>
      <c r="D5" s="10">
        <v>75022869</v>
      </c>
      <c r="E5" s="10">
        <v>10255260</v>
      </c>
      <c r="F5" s="10">
        <v>600121968</v>
      </c>
      <c r="G5" s="16" t="s">
        <v>32</v>
      </c>
      <c r="H5" s="10" t="s">
        <v>37</v>
      </c>
      <c r="I5" s="10" t="s">
        <v>29</v>
      </c>
      <c r="J5" s="10" t="s">
        <v>27</v>
      </c>
      <c r="K5" s="16" t="s">
        <v>158</v>
      </c>
      <c r="L5" s="17">
        <v>50000</v>
      </c>
      <c r="M5" s="18"/>
      <c r="N5" s="9">
        <v>2025</v>
      </c>
      <c r="O5" s="10">
        <v>2027</v>
      </c>
      <c r="P5" s="10" t="s">
        <v>49</v>
      </c>
      <c r="Q5" s="10" t="s">
        <v>49</v>
      </c>
      <c r="R5" s="10" t="s">
        <v>156</v>
      </c>
      <c r="S5" s="171"/>
    </row>
    <row r="6" spans="1:96" s="19" customFormat="1" ht="44.4" customHeight="1" x14ac:dyDescent="0.3">
      <c r="A6" s="193">
        <v>3</v>
      </c>
      <c r="B6" s="15" t="s">
        <v>34</v>
      </c>
      <c r="C6" s="10" t="s">
        <v>35</v>
      </c>
      <c r="D6" s="10">
        <v>69749981</v>
      </c>
      <c r="E6" s="10">
        <v>102655421</v>
      </c>
      <c r="F6" s="10">
        <v>600122051</v>
      </c>
      <c r="G6" s="20" t="s">
        <v>36</v>
      </c>
      <c r="H6" s="10" t="s">
        <v>37</v>
      </c>
      <c r="I6" s="10" t="s">
        <v>29</v>
      </c>
      <c r="J6" s="10" t="s">
        <v>38</v>
      </c>
      <c r="K6" s="16" t="s">
        <v>39</v>
      </c>
      <c r="L6" s="17">
        <v>500000</v>
      </c>
      <c r="M6" s="18"/>
      <c r="N6" s="9">
        <v>2025</v>
      </c>
      <c r="O6" s="10">
        <v>2027</v>
      </c>
      <c r="P6" s="10" t="s">
        <v>49</v>
      </c>
      <c r="Q6" s="10" t="s">
        <v>49</v>
      </c>
      <c r="R6" s="10" t="s">
        <v>41</v>
      </c>
      <c r="S6" s="171" t="s">
        <v>33</v>
      </c>
    </row>
    <row r="7" spans="1:96" s="19" customFormat="1" ht="69" x14ac:dyDescent="0.3">
      <c r="A7" s="193">
        <v>4</v>
      </c>
      <c r="B7" s="15" t="s">
        <v>34</v>
      </c>
      <c r="C7" s="10" t="s">
        <v>35</v>
      </c>
      <c r="D7" s="10">
        <v>69749981</v>
      </c>
      <c r="E7" s="10">
        <v>102655421</v>
      </c>
      <c r="F7" s="10">
        <v>600122051</v>
      </c>
      <c r="G7" s="20" t="s">
        <v>42</v>
      </c>
      <c r="H7" s="10" t="s">
        <v>37</v>
      </c>
      <c r="I7" s="10" t="s">
        <v>29</v>
      </c>
      <c r="J7" s="10" t="s">
        <v>38</v>
      </c>
      <c r="K7" s="16" t="s">
        <v>43</v>
      </c>
      <c r="L7" s="17">
        <v>780000</v>
      </c>
      <c r="M7" s="18"/>
      <c r="N7" s="9">
        <v>2025</v>
      </c>
      <c r="O7" s="10">
        <v>2027</v>
      </c>
      <c r="P7" s="10" t="s">
        <v>49</v>
      </c>
      <c r="Q7" s="10" t="s">
        <v>50</v>
      </c>
      <c r="R7" s="10" t="s">
        <v>41</v>
      </c>
      <c r="S7" s="171" t="s">
        <v>33</v>
      </c>
    </row>
    <row r="8" spans="1:96" s="19" customFormat="1" ht="27.6" x14ac:dyDescent="0.3">
      <c r="A8" s="193">
        <v>5</v>
      </c>
      <c r="B8" s="15" t="s">
        <v>396</v>
      </c>
      <c r="C8" s="10" t="s">
        <v>45</v>
      </c>
      <c r="D8" s="10">
        <v>70283192</v>
      </c>
      <c r="E8" s="10">
        <v>107611899</v>
      </c>
      <c r="F8" s="10">
        <v>600121941</v>
      </c>
      <c r="G8" s="20" t="s">
        <v>46</v>
      </c>
      <c r="H8" s="10" t="s">
        <v>37</v>
      </c>
      <c r="I8" s="10" t="s">
        <v>29</v>
      </c>
      <c r="J8" s="10" t="s">
        <v>44</v>
      </c>
      <c r="K8" s="16" t="s">
        <v>47</v>
      </c>
      <c r="L8" s="17">
        <v>640000</v>
      </c>
      <c r="M8" s="18"/>
      <c r="N8" s="21" t="s">
        <v>48</v>
      </c>
      <c r="O8" s="10">
        <v>2027</v>
      </c>
      <c r="P8" s="10" t="s">
        <v>49</v>
      </c>
      <c r="Q8" s="10" t="s">
        <v>50</v>
      </c>
      <c r="R8" s="10" t="s">
        <v>51</v>
      </c>
      <c r="S8" s="171" t="s">
        <v>33</v>
      </c>
    </row>
    <row r="9" spans="1:96" s="19" customFormat="1" ht="27.6" x14ac:dyDescent="0.3">
      <c r="A9" s="193">
        <v>6</v>
      </c>
      <c r="B9" s="15" t="s">
        <v>396</v>
      </c>
      <c r="C9" s="10" t="s">
        <v>45</v>
      </c>
      <c r="D9" s="10">
        <v>70283192</v>
      </c>
      <c r="E9" s="10">
        <v>107611899</v>
      </c>
      <c r="F9" s="10">
        <v>600121941</v>
      </c>
      <c r="G9" s="20" t="s">
        <v>52</v>
      </c>
      <c r="H9" s="10" t="s">
        <v>37</v>
      </c>
      <c r="I9" s="10" t="s">
        <v>29</v>
      </c>
      <c r="J9" s="10" t="s">
        <v>44</v>
      </c>
      <c r="K9" s="16" t="s">
        <v>53</v>
      </c>
      <c r="L9" s="17">
        <v>192000</v>
      </c>
      <c r="M9" s="18"/>
      <c r="N9" s="21" t="s">
        <v>48</v>
      </c>
      <c r="O9" s="10">
        <v>2027</v>
      </c>
      <c r="P9" s="10" t="s">
        <v>49</v>
      </c>
      <c r="Q9" s="10" t="s">
        <v>49</v>
      </c>
      <c r="R9" s="10" t="s">
        <v>51</v>
      </c>
      <c r="S9" s="171"/>
    </row>
    <row r="10" spans="1:96" s="19" customFormat="1" ht="27.6" x14ac:dyDescent="0.3">
      <c r="A10" s="193">
        <v>7</v>
      </c>
      <c r="B10" s="15" t="s">
        <v>396</v>
      </c>
      <c r="C10" s="10" t="s">
        <v>45</v>
      </c>
      <c r="D10" s="10">
        <v>70283192</v>
      </c>
      <c r="E10" s="10">
        <v>107611899</v>
      </c>
      <c r="F10" s="10">
        <v>600121941</v>
      </c>
      <c r="G10" s="20" t="s">
        <v>54</v>
      </c>
      <c r="H10" s="10" t="s">
        <v>37</v>
      </c>
      <c r="I10" s="10" t="s">
        <v>29</v>
      </c>
      <c r="J10" s="10" t="s">
        <v>44</v>
      </c>
      <c r="K10" s="22" t="s">
        <v>54</v>
      </c>
      <c r="L10" s="17">
        <v>640000</v>
      </c>
      <c r="M10" s="18"/>
      <c r="N10" s="21" t="s">
        <v>48</v>
      </c>
      <c r="O10" s="10">
        <v>2027</v>
      </c>
      <c r="P10" s="10" t="s">
        <v>49</v>
      </c>
      <c r="Q10" s="10" t="s">
        <v>50</v>
      </c>
      <c r="R10" s="10" t="s">
        <v>51</v>
      </c>
      <c r="S10" s="171" t="s">
        <v>121</v>
      </c>
    </row>
    <row r="11" spans="1:96" s="19" customFormat="1" ht="27.6" x14ac:dyDescent="0.3">
      <c r="A11" s="193">
        <v>8</v>
      </c>
      <c r="B11" s="15" t="s">
        <v>396</v>
      </c>
      <c r="C11" s="10" t="s">
        <v>45</v>
      </c>
      <c r="D11" s="10">
        <v>70283192</v>
      </c>
      <c r="E11" s="10">
        <v>107611899</v>
      </c>
      <c r="F11" s="10">
        <v>600121941</v>
      </c>
      <c r="G11" s="20" t="s">
        <v>55</v>
      </c>
      <c r="H11" s="10" t="s">
        <v>37</v>
      </c>
      <c r="I11" s="10" t="s">
        <v>29</v>
      </c>
      <c r="J11" s="10" t="s">
        <v>44</v>
      </c>
      <c r="K11" s="22" t="s">
        <v>56</v>
      </c>
      <c r="L11" s="17">
        <v>64000</v>
      </c>
      <c r="M11" s="18"/>
      <c r="N11" s="21" t="s">
        <v>48</v>
      </c>
      <c r="O11" s="10">
        <v>2027</v>
      </c>
      <c r="P11" s="10" t="s">
        <v>49</v>
      </c>
      <c r="Q11" s="10" t="s">
        <v>49</v>
      </c>
      <c r="R11" s="10" t="s">
        <v>51</v>
      </c>
      <c r="S11" s="171"/>
    </row>
    <row r="12" spans="1:96" s="28" customFormat="1" ht="55.2" x14ac:dyDescent="0.3">
      <c r="A12" s="193">
        <v>9</v>
      </c>
      <c r="B12" s="194" t="s">
        <v>62</v>
      </c>
      <c r="C12" s="23" t="s">
        <v>63</v>
      </c>
      <c r="D12" s="23">
        <v>75023776</v>
      </c>
      <c r="E12" s="23">
        <v>102655219</v>
      </c>
      <c r="F12" s="23">
        <v>600121917</v>
      </c>
      <c r="G12" s="23" t="s">
        <v>64</v>
      </c>
      <c r="H12" s="24" t="s">
        <v>37</v>
      </c>
      <c r="I12" s="23" t="s">
        <v>29</v>
      </c>
      <c r="J12" s="23" t="s">
        <v>65</v>
      </c>
      <c r="K12" s="25" t="s">
        <v>66</v>
      </c>
      <c r="L12" s="26">
        <v>5000000</v>
      </c>
      <c r="M12" s="24"/>
      <c r="N12" s="23">
        <v>2027</v>
      </c>
      <c r="O12" s="23">
        <v>2028</v>
      </c>
      <c r="P12" s="172" t="s">
        <v>49</v>
      </c>
      <c r="Q12" s="172" t="s">
        <v>49</v>
      </c>
      <c r="R12" s="172" t="s">
        <v>67</v>
      </c>
      <c r="S12" s="173" t="s">
        <v>33</v>
      </c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</row>
    <row r="13" spans="1:96" s="28" customFormat="1" ht="55.2" x14ac:dyDescent="0.3">
      <c r="A13" s="193">
        <v>10</v>
      </c>
      <c r="B13" s="194" t="s">
        <v>62</v>
      </c>
      <c r="C13" s="23" t="s">
        <v>63</v>
      </c>
      <c r="D13" s="23">
        <v>75023776</v>
      </c>
      <c r="E13" s="23">
        <v>102655219</v>
      </c>
      <c r="F13" s="23">
        <v>600121917</v>
      </c>
      <c r="G13" s="23" t="s">
        <v>68</v>
      </c>
      <c r="H13" s="24" t="s">
        <v>37</v>
      </c>
      <c r="I13" s="23" t="s">
        <v>29</v>
      </c>
      <c r="J13" s="23" t="s">
        <v>65</v>
      </c>
      <c r="K13" s="25" t="s">
        <v>69</v>
      </c>
      <c r="L13" s="26">
        <v>1000000</v>
      </c>
      <c r="M13" s="24"/>
      <c r="N13" s="23">
        <v>2026</v>
      </c>
      <c r="O13" s="23">
        <v>2028</v>
      </c>
      <c r="P13" s="172" t="s">
        <v>49</v>
      </c>
      <c r="Q13" s="172" t="s">
        <v>49</v>
      </c>
      <c r="R13" s="172" t="s">
        <v>67</v>
      </c>
      <c r="S13" s="173" t="s">
        <v>33</v>
      </c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</row>
    <row r="14" spans="1:96" s="28" customFormat="1" ht="55.2" x14ac:dyDescent="0.3">
      <c r="A14" s="193">
        <v>11</v>
      </c>
      <c r="B14" s="194" t="s">
        <v>62</v>
      </c>
      <c r="C14" s="23" t="s">
        <v>63</v>
      </c>
      <c r="D14" s="23">
        <v>75023776</v>
      </c>
      <c r="E14" s="23">
        <v>102655219</v>
      </c>
      <c r="F14" s="23">
        <v>600121917</v>
      </c>
      <c r="G14" s="23" t="s">
        <v>70</v>
      </c>
      <c r="H14" s="24" t="s">
        <v>37</v>
      </c>
      <c r="I14" s="23" t="s">
        <v>29</v>
      </c>
      <c r="J14" s="23" t="s">
        <v>65</v>
      </c>
      <c r="K14" s="25" t="s">
        <v>71</v>
      </c>
      <c r="L14" s="26">
        <v>600000</v>
      </c>
      <c r="M14" s="24"/>
      <c r="N14" s="23">
        <v>2026</v>
      </c>
      <c r="O14" s="23">
        <v>2028</v>
      </c>
      <c r="P14" s="172" t="s">
        <v>49</v>
      </c>
      <c r="Q14" s="172" t="s">
        <v>49</v>
      </c>
      <c r="R14" s="172" t="s">
        <v>72</v>
      </c>
      <c r="S14" s="173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</row>
    <row r="15" spans="1:96" s="19" customFormat="1" ht="41.4" x14ac:dyDescent="0.3">
      <c r="A15" s="193">
        <v>12</v>
      </c>
      <c r="B15" s="15" t="s">
        <v>57</v>
      </c>
      <c r="C15" s="10" t="s">
        <v>58</v>
      </c>
      <c r="D15" s="10">
        <v>75023644</v>
      </c>
      <c r="E15" s="10">
        <v>107611376</v>
      </c>
      <c r="F15" s="10">
        <v>60012062</v>
      </c>
      <c r="G15" s="20" t="s">
        <v>59</v>
      </c>
      <c r="H15" s="10" t="s">
        <v>37</v>
      </c>
      <c r="I15" s="10" t="s">
        <v>29</v>
      </c>
      <c r="J15" s="10" t="s">
        <v>29</v>
      </c>
      <c r="K15" s="22" t="s">
        <v>60</v>
      </c>
      <c r="L15" s="17">
        <v>3500000</v>
      </c>
      <c r="M15" s="18"/>
      <c r="N15" s="21" t="s">
        <v>48</v>
      </c>
      <c r="O15" s="21" t="s">
        <v>154</v>
      </c>
      <c r="P15" s="10" t="s">
        <v>49</v>
      </c>
      <c r="Q15" s="10" t="s">
        <v>49</v>
      </c>
      <c r="R15" s="10" t="s">
        <v>61</v>
      </c>
      <c r="S15" s="171" t="s">
        <v>33</v>
      </c>
    </row>
    <row r="16" spans="1:96" s="19" customFormat="1" ht="82.8" x14ac:dyDescent="0.3">
      <c r="A16" s="193">
        <v>13</v>
      </c>
      <c r="B16" s="15" t="s">
        <v>57</v>
      </c>
      <c r="C16" s="10" t="s">
        <v>92</v>
      </c>
      <c r="D16" s="10">
        <v>75023644</v>
      </c>
      <c r="E16" s="10">
        <v>107611376</v>
      </c>
      <c r="F16" s="10">
        <v>600121062</v>
      </c>
      <c r="G16" s="20" t="s">
        <v>73</v>
      </c>
      <c r="H16" s="10" t="s">
        <v>37</v>
      </c>
      <c r="I16" s="10" t="s">
        <v>29</v>
      </c>
      <c r="J16" s="10" t="s">
        <v>29</v>
      </c>
      <c r="K16" s="8" t="s">
        <v>74</v>
      </c>
      <c r="L16" s="17">
        <v>10000000</v>
      </c>
      <c r="M16" s="18"/>
      <c r="N16" s="21" t="s">
        <v>48</v>
      </c>
      <c r="O16" s="21" t="s">
        <v>75</v>
      </c>
      <c r="P16" s="10" t="s">
        <v>49</v>
      </c>
      <c r="Q16" s="10" t="s">
        <v>49</v>
      </c>
      <c r="R16" s="10" t="s">
        <v>61</v>
      </c>
      <c r="S16" s="171" t="s">
        <v>33</v>
      </c>
    </row>
    <row r="17" spans="1:19" s="19" customFormat="1" ht="41.4" x14ac:dyDescent="0.3">
      <c r="A17" s="193">
        <v>14</v>
      </c>
      <c r="B17" s="195" t="s">
        <v>57</v>
      </c>
      <c r="C17" s="163" t="s">
        <v>92</v>
      </c>
      <c r="D17" s="163">
        <v>75023644</v>
      </c>
      <c r="E17" s="163">
        <v>107611376</v>
      </c>
      <c r="F17" s="163">
        <v>600121062</v>
      </c>
      <c r="G17" s="164" t="s">
        <v>76</v>
      </c>
      <c r="H17" s="163" t="s">
        <v>37</v>
      </c>
      <c r="I17" s="163" t="s">
        <v>29</v>
      </c>
      <c r="J17" s="163" t="s">
        <v>29</v>
      </c>
      <c r="K17" s="163" t="s">
        <v>77</v>
      </c>
      <c r="L17" s="165">
        <v>900000</v>
      </c>
      <c r="M17" s="166"/>
      <c r="N17" s="167" t="s">
        <v>48</v>
      </c>
      <c r="O17" s="167" t="s">
        <v>75</v>
      </c>
      <c r="P17" s="10" t="s">
        <v>49</v>
      </c>
      <c r="Q17" s="10" t="s">
        <v>49</v>
      </c>
      <c r="R17" s="10" t="s">
        <v>78</v>
      </c>
      <c r="S17" s="171" t="s">
        <v>33</v>
      </c>
    </row>
    <row r="18" spans="1:19" s="19" customFormat="1" ht="55.2" x14ac:dyDescent="0.3">
      <c r="A18" s="193">
        <v>15</v>
      </c>
      <c r="B18" s="196" t="s">
        <v>57</v>
      </c>
      <c r="C18" s="29" t="s">
        <v>92</v>
      </c>
      <c r="D18" s="29">
        <v>75023644</v>
      </c>
      <c r="E18" s="29">
        <v>107611376</v>
      </c>
      <c r="F18" s="29">
        <v>600121062</v>
      </c>
      <c r="G18" s="30" t="s">
        <v>79</v>
      </c>
      <c r="H18" s="29" t="s">
        <v>37</v>
      </c>
      <c r="I18" s="29" t="s">
        <v>29</v>
      </c>
      <c r="J18" s="29" t="s">
        <v>29</v>
      </c>
      <c r="K18" s="29" t="s">
        <v>80</v>
      </c>
      <c r="L18" s="31">
        <v>80000000</v>
      </c>
      <c r="M18" s="32"/>
      <c r="N18" s="33" t="s">
        <v>48</v>
      </c>
      <c r="O18" s="33" t="s">
        <v>75</v>
      </c>
      <c r="P18" s="10" t="s">
        <v>50</v>
      </c>
      <c r="Q18" s="10" t="s">
        <v>50</v>
      </c>
      <c r="R18" s="10" t="s">
        <v>157</v>
      </c>
      <c r="S18" s="171" t="s">
        <v>33</v>
      </c>
    </row>
    <row r="19" spans="1:19" s="19" customFormat="1" ht="41.4" x14ac:dyDescent="0.3">
      <c r="A19" s="193">
        <v>16</v>
      </c>
      <c r="B19" s="195" t="s">
        <v>57</v>
      </c>
      <c r="C19" s="163" t="s">
        <v>92</v>
      </c>
      <c r="D19" s="163">
        <v>75023644</v>
      </c>
      <c r="E19" s="163">
        <v>107611376</v>
      </c>
      <c r="F19" s="163">
        <v>600121062</v>
      </c>
      <c r="G19" s="164" t="s">
        <v>82</v>
      </c>
      <c r="H19" s="163" t="s">
        <v>37</v>
      </c>
      <c r="I19" s="163" t="s">
        <v>29</v>
      </c>
      <c r="J19" s="163" t="s">
        <v>29</v>
      </c>
      <c r="K19" s="163" t="s">
        <v>83</v>
      </c>
      <c r="L19" s="165">
        <v>300000</v>
      </c>
      <c r="M19" s="166"/>
      <c r="N19" s="167" t="s">
        <v>442</v>
      </c>
      <c r="O19" s="167" t="s">
        <v>48</v>
      </c>
      <c r="P19" s="10" t="s">
        <v>49</v>
      </c>
      <c r="Q19" s="10" t="s">
        <v>49</v>
      </c>
      <c r="R19" s="10" t="s">
        <v>61</v>
      </c>
      <c r="S19" s="171" t="s">
        <v>33</v>
      </c>
    </row>
    <row r="20" spans="1:19" s="19" customFormat="1" ht="41.4" x14ac:dyDescent="0.3">
      <c r="A20" s="193">
        <v>17</v>
      </c>
      <c r="B20" s="15" t="s">
        <v>57</v>
      </c>
      <c r="C20" s="10" t="s">
        <v>92</v>
      </c>
      <c r="D20" s="10">
        <v>75023644</v>
      </c>
      <c r="E20" s="10">
        <v>107611376</v>
      </c>
      <c r="F20" s="10">
        <v>600121062</v>
      </c>
      <c r="G20" s="20" t="s">
        <v>84</v>
      </c>
      <c r="H20" s="10" t="s">
        <v>37</v>
      </c>
      <c r="I20" s="10" t="s">
        <v>29</v>
      </c>
      <c r="J20" s="10" t="s">
        <v>29</v>
      </c>
      <c r="K20" s="10" t="s">
        <v>85</v>
      </c>
      <c r="L20" s="17">
        <v>70000</v>
      </c>
      <c r="M20" s="18"/>
      <c r="N20" s="21" t="s">
        <v>48</v>
      </c>
      <c r="O20" s="21" t="s">
        <v>75</v>
      </c>
      <c r="P20" s="10" t="s">
        <v>49</v>
      </c>
      <c r="Q20" s="10" t="s">
        <v>49</v>
      </c>
      <c r="R20" s="10" t="s">
        <v>86</v>
      </c>
      <c r="S20" s="171" t="s">
        <v>33</v>
      </c>
    </row>
    <row r="21" spans="1:19" s="19" customFormat="1" ht="49.2" customHeight="1" x14ac:dyDescent="0.3">
      <c r="A21" s="193">
        <v>18</v>
      </c>
      <c r="B21" s="196" t="s">
        <v>57</v>
      </c>
      <c r="C21" s="29" t="s">
        <v>92</v>
      </c>
      <c r="D21" s="29">
        <v>75023644</v>
      </c>
      <c r="E21" s="29">
        <v>107611376</v>
      </c>
      <c r="F21" s="29">
        <v>600121062</v>
      </c>
      <c r="G21" s="30" t="s">
        <v>87</v>
      </c>
      <c r="H21" s="29" t="s">
        <v>37</v>
      </c>
      <c r="I21" s="29" t="s">
        <v>29</v>
      </c>
      <c r="J21" s="29" t="s">
        <v>29</v>
      </c>
      <c r="K21" s="29" t="s">
        <v>88</v>
      </c>
      <c r="L21" s="31">
        <v>260000</v>
      </c>
      <c r="M21" s="32"/>
      <c r="N21" s="33">
        <v>2025</v>
      </c>
      <c r="O21" s="33" t="s">
        <v>75</v>
      </c>
      <c r="P21" s="10" t="s">
        <v>49</v>
      </c>
      <c r="Q21" s="10" t="s">
        <v>49</v>
      </c>
      <c r="R21" s="10" t="s">
        <v>156</v>
      </c>
      <c r="S21" s="171"/>
    </row>
    <row r="22" spans="1:19" s="19" customFormat="1" ht="41.4" x14ac:dyDescent="0.3">
      <c r="A22" s="193">
        <v>19</v>
      </c>
      <c r="B22" s="196" t="s">
        <v>57</v>
      </c>
      <c r="C22" s="29" t="s">
        <v>92</v>
      </c>
      <c r="D22" s="29">
        <v>75023644</v>
      </c>
      <c r="E22" s="29">
        <v>107611376</v>
      </c>
      <c r="F22" s="29">
        <v>600121062</v>
      </c>
      <c r="G22" s="30" t="s">
        <v>89</v>
      </c>
      <c r="H22" s="29" t="s">
        <v>37</v>
      </c>
      <c r="I22" s="29" t="s">
        <v>29</v>
      </c>
      <c r="J22" s="29" t="s">
        <v>29</v>
      </c>
      <c r="K22" s="29" t="s">
        <v>90</v>
      </c>
      <c r="L22" s="31">
        <v>500000</v>
      </c>
      <c r="M22" s="32"/>
      <c r="N22" s="33">
        <v>2025</v>
      </c>
      <c r="O22" s="33" t="s">
        <v>75</v>
      </c>
      <c r="P22" s="10" t="s">
        <v>49</v>
      </c>
      <c r="Q22" s="10" t="s">
        <v>49</v>
      </c>
      <c r="R22" s="10" t="s">
        <v>86</v>
      </c>
      <c r="S22" s="171" t="s">
        <v>33</v>
      </c>
    </row>
    <row r="23" spans="1:19" s="19" customFormat="1" ht="46.8" customHeight="1" x14ac:dyDescent="0.3">
      <c r="A23" s="193">
        <v>20</v>
      </c>
      <c r="B23" s="15" t="s">
        <v>57</v>
      </c>
      <c r="C23" s="10" t="s">
        <v>58</v>
      </c>
      <c r="D23" s="10">
        <v>75023644</v>
      </c>
      <c r="E23" s="10">
        <v>107611376</v>
      </c>
      <c r="F23" s="10">
        <v>600121062</v>
      </c>
      <c r="G23" s="20" t="s">
        <v>91</v>
      </c>
      <c r="H23" s="10" t="s">
        <v>37</v>
      </c>
      <c r="I23" s="10" t="s">
        <v>29</v>
      </c>
      <c r="J23" s="10" t="s">
        <v>29</v>
      </c>
      <c r="K23" s="10" t="s">
        <v>91</v>
      </c>
      <c r="L23" s="17">
        <v>5000000</v>
      </c>
      <c r="M23" s="18"/>
      <c r="N23" s="21" t="s">
        <v>48</v>
      </c>
      <c r="O23" s="21" t="s">
        <v>75</v>
      </c>
      <c r="P23" s="10" t="s">
        <v>49</v>
      </c>
      <c r="Q23" s="10" t="s">
        <v>49</v>
      </c>
      <c r="R23" s="10" t="s">
        <v>81</v>
      </c>
      <c r="S23" s="171" t="s">
        <v>33</v>
      </c>
    </row>
    <row r="24" spans="1:19" s="19" customFormat="1" ht="41.4" x14ac:dyDescent="0.3">
      <c r="A24" s="193">
        <v>21</v>
      </c>
      <c r="B24" s="15" t="s">
        <v>57</v>
      </c>
      <c r="C24" s="10" t="s">
        <v>92</v>
      </c>
      <c r="D24" s="10">
        <v>75023644</v>
      </c>
      <c r="E24" s="10">
        <v>107611376</v>
      </c>
      <c r="F24" s="10">
        <v>600121062</v>
      </c>
      <c r="G24" s="20" t="s">
        <v>93</v>
      </c>
      <c r="H24" s="10" t="s">
        <v>37</v>
      </c>
      <c r="I24" s="10" t="s">
        <v>29</v>
      </c>
      <c r="J24" s="10" t="s">
        <v>29</v>
      </c>
      <c r="K24" s="16" t="s">
        <v>94</v>
      </c>
      <c r="L24" s="17">
        <v>200000</v>
      </c>
      <c r="M24" s="18"/>
      <c r="N24" s="10">
        <v>2025</v>
      </c>
      <c r="O24" s="10">
        <v>2027</v>
      </c>
      <c r="P24" s="10" t="s">
        <v>49</v>
      </c>
      <c r="Q24" s="10" t="s">
        <v>49</v>
      </c>
      <c r="R24" s="10" t="s">
        <v>95</v>
      </c>
      <c r="S24" s="171"/>
    </row>
    <row r="25" spans="1:19" s="19" customFormat="1" ht="51" customHeight="1" x14ac:dyDescent="0.3">
      <c r="A25" s="193">
        <v>22</v>
      </c>
      <c r="B25" s="15" t="s">
        <v>96</v>
      </c>
      <c r="C25" s="10" t="s">
        <v>97</v>
      </c>
      <c r="D25" s="10">
        <v>70887675</v>
      </c>
      <c r="E25" s="10">
        <v>107611228</v>
      </c>
      <c r="F25" s="10">
        <v>600120945</v>
      </c>
      <c r="G25" s="20" t="s">
        <v>99</v>
      </c>
      <c r="H25" s="10" t="s">
        <v>37</v>
      </c>
      <c r="I25" s="10" t="s">
        <v>29</v>
      </c>
      <c r="J25" s="10" t="s">
        <v>98</v>
      </c>
      <c r="K25" s="16" t="s">
        <v>100</v>
      </c>
      <c r="L25" s="17">
        <v>300000</v>
      </c>
      <c r="M25" s="18"/>
      <c r="N25" s="21" t="s">
        <v>48</v>
      </c>
      <c r="O25" s="21" t="s">
        <v>75</v>
      </c>
      <c r="P25" s="10" t="s">
        <v>49</v>
      </c>
      <c r="Q25" s="10" t="s">
        <v>49</v>
      </c>
      <c r="R25" s="10" t="s">
        <v>101</v>
      </c>
      <c r="S25" s="171"/>
    </row>
    <row r="26" spans="1:19" s="19" customFormat="1" ht="41.4" x14ac:dyDescent="0.3">
      <c r="A26" s="193">
        <v>23</v>
      </c>
      <c r="B26" s="15" t="s">
        <v>96</v>
      </c>
      <c r="C26" s="10" t="s">
        <v>97</v>
      </c>
      <c r="D26" s="10">
        <v>70887675</v>
      </c>
      <c r="E26" s="10">
        <v>107611228</v>
      </c>
      <c r="F26" s="10">
        <v>600120945</v>
      </c>
      <c r="G26" s="20" t="s">
        <v>102</v>
      </c>
      <c r="H26" s="10" t="s">
        <v>37</v>
      </c>
      <c r="I26" s="10" t="s">
        <v>29</v>
      </c>
      <c r="J26" s="10" t="s">
        <v>98</v>
      </c>
      <c r="K26" s="16" t="s">
        <v>103</v>
      </c>
      <c r="L26" s="17">
        <v>150000</v>
      </c>
      <c r="M26" s="18"/>
      <c r="N26" s="21" t="s">
        <v>48</v>
      </c>
      <c r="O26" s="21" t="s">
        <v>75</v>
      </c>
      <c r="P26" s="10" t="s">
        <v>49</v>
      </c>
      <c r="Q26" s="10" t="s">
        <v>50</v>
      </c>
      <c r="R26" s="10" t="s">
        <v>104</v>
      </c>
      <c r="S26" s="171" t="s">
        <v>33</v>
      </c>
    </row>
    <row r="27" spans="1:19" s="19" customFormat="1" ht="44.4" customHeight="1" x14ac:dyDescent="0.3">
      <c r="A27" s="193">
        <v>24</v>
      </c>
      <c r="B27" s="15" t="s">
        <v>107</v>
      </c>
      <c r="C27" s="10" t="s">
        <v>108</v>
      </c>
      <c r="D27" s="10">
        <v>75020696</v>
      </c>
      <c r="E27" s="10">
        <v>107612054</v>
      </c>
      <c r="F27" s="10">
        <v>600121836</v>
      </c>
      <c r="G27" s="20" t="s">
        <v>110</v>
      </c>
      <c r="H27" s="10" t="s">
        <v>37</v>
      </c>
      <c r="I27" s="10" t="s">
        <v>29</v>
      </c>
      <c r="J27" s="10" t="s">
        <v>109</v>
      </c>
      <c r="K27" s="16" t="s">
        <v>111</v>
      </c>
      <c r="L27" s="17">
        <v>200000</v>
      </c>
      <c r="M27" s="18"/>
      <c r="N27" s="21" t="s">
        <v>48</v>
      </c>
      <c r="O27" s="10">
        <v>2024</v>
      </c>
      <c r="P27" s="10" t="s">
        <v>49</v>
      </c>
      <c r="Q27" s="10" t="s">
        <v>49</v>
      </c>
      <c r="R27" s="10" t="s">
        <v>112</v>
      </c>
      <c r="S27" s="171"/>
    </row>
    <row r="28" spans="1:19" s="19" customFormat="1" ht="44.4" customHeight="1" x14ac:dyDescent="0.3">
      <c r="A28" s="193">
        <v>25</v>
      </c>
      <c r="B28" s="15" t="s">
        <v>107</v>
      </c>
      <c r="C28" s="10" t="s">
        <v>108</v>
      </c>
      <c r="D28" s="10">
        <v>75020697</v>
      </c>
      <c r="E28" s="10">
        <v>107612054</v>
      </c>
      <c r="F28" s="10">
        <v>600121836</v>
      </c>
      <c r="G28" s="20" t="s">
        <v>113</v>
      </c>
      <c r="H28" s="10" t="s">
        <v>37</v>
      </c>
      <c r="I28" s="10" t="s">
        <v>29</v>
      </c>
      <c r="J28" s="10" t="s">
        <v>109</v>
      </c>
      <c r="K28" s="16" t="s">
        <v>114</v>
      </c>
      <c r="L28" s="17">
        <v>850000</v>
      </c>
      <c r="M28" s="18"/>
      <c r="N28" s="21" t="s">
        <v>48</v>
      </c>
      <c r="O28" s="10">
        <v>2027</v>
      </c>
      <c r="P28" s="10" t="s">
        <v>49</v>
      </c>
      <c r="Q28" s="10" t="s">
        <v>49</v>
      </c>
      <c r="R28" s="10" t="s">
        <v>81</v>
      </c>
      <c r="S28" s="171" t="s">
        <v>33</v>
      </c>
    </row>
    <row r="29" spans="1:19" s="19" customFormat="1" ht="41.4" x14ac:dyDescent="0.3">
      <c r="A29" s="193">
        <v>26</v>
      </c>
      <c r="B29" s="15" t="s">
        <v>107</v>
      </c>
      <c r="C29" s="10" t="s">
        <v>108</v>
      </c>
      <c r="D29" s="10">
        <v>75020697</v>
      </c>
      <c r="E29" s="10">
        <v>107612054</v>
      </c>
      <c r="F29" s="10">
        <v>600121836</v>
      </c>
      <c r="G29" s="20" t="s">
        <v>115</v>
      </c>
      <c r="H29" s="10" t="s">
        <v>37</v>
      </c>
      <c r="I29" s="10" t="s">
        <v>29</v>
      </c>
      <c r="J29" s="10" t="s">
        <v>109</v>
      </c>
      <c r="K29" s="16" t="s">
        <v>116</v>
      </c>
      <c r="L29" s="17">
        <v>900000</v>
      </c>
      <c r="M29" s="18"/>
      <c r="N29" s="21" t="s">
        <v>48</v>
      </c>
      <c r="O29" s="10">
        <v>2027</v>
      </c>
      <c r="P29" s="10" t="s">
        <v>49</v>
      </c>
      <c r="Q29" s="10" t="s">
        <v>49</v>
      </c>
      <c r="R29" s="10" t="s">
        <v>81</v>
      </c>
      <c r="S29" s="171" t="s">
        <v>33</v>
      </c>
    </row>
    <row r="30" spans="1:19" s="19" customFormat="1" ht="41.4" x14ac:dyDescent="0.3">
      <c r="A30" s="193">
        <v>27</v>
      </c>
      <c r="B30" s="15" t="s">
        <v>107</v>
      </c>
      <c r="C30" s="10" t="s">
        <v>108</v>
      </c>
      <c r="D30" s="10">
        <v>75020697</v>
      </c>
      <c r="E30" s="10">
        <v>107612054</v>
      </c>
      <c r="F30" s="10">
        <v>600121836</v>
      </c>
      <c r="G30" s="20" t="s">
        <v>117</v>
      </c>
      <c r="H30" s="10" t="s">
        <v>37</v>
      </c>
      <c r="I30" s="10" t="s">
        <v>29</v>
      </c>
      <c r="J30" s="10" t="s">
        <v>109</v>
      </c>
      <c r="K30" s="16" t="s">
        <v>118</v>
      </c>
      <c r="L30" s="17">
        <v>1000000</v>
      </c>
      <c r="M30" s="18"/>
      <c r="N30" s="21" t="s">
        <v>48</v>
      </c>
      <c r="O30" s="10">
        <v>2027</v>
      </c>
      <c r="P30" s="10" t="s">
        <v>49</v>
      </c>
      <c r="Q30" s="10" t="s">
        <v>49</v>
      </c>
      <c r="R30" s="10" t="s">
        <v>81</v>
      </c>
      <c r="S30" s="171" t="s">
        <v>33</v>
      </c>
    </row>
    <row r="31" spans="1:19" s="19" customFormat="1" ht="41.4" x14ac:dyDescent="0.3">
      <c r="A31" s="193">
        <v>28</v>
      </c>
      <c r="B31" s="15" t="s">
        <v>107</v>
      </c>
      <c r="C31" s="10" t="s">
        <v>108</v>
      </c>
      <c r="D31" s="10">
        <v>75020696</v>
      </c>
      <c r="E31" s="10">
        <v>107612054</v>
      </c>
      <c r="F31" s="10">
        <v>600121836</v>
      </c>
      <c r="G31" s="20" t="s">
        <v>119</v>
      </c>
      <c r="H31" s="10" t="s">
        <v>37</v>
      </c>
      <c r="I31" s="10" t="s">
        <v>29</v>
      </c>
      <c r="J31" s="10" t="s">
        <v>109</v>
      </c>
      <c r="K31" s="16" t="s">
        <v>120</v>
      </c>
      <c r="L31" s="17">
        <v>1000000</v>
      </c>
      <c r="M31" s="18"/>
      <c r="N31" s="21" t="s">
        <v>48</v>
      </c>
      <c r="O31" s="10">
        <v>2027</v>
      </c>
      <c r="P31" s="10" t="s">
        <v>49</v>
      </c>
      <c r="Q31" s="10" t="s">
        <v>49</v>
      </c>
      <c r="R31" s="10" t="s">
        <v>81</v>
      </c>
      <c r="S31" s="171" t="s">
        <v>121</v>
      </c>
    </row>
    <row r="32" spans="1:19" s="19" customFormat="1" ht="36" customHeight="1" x14ac:dyDescent="0.3">
      <c r="A32" s="193">
        <v>29</v>
      </c>
      <c r="B32" s="196" t="s">
        <v>153</v>
      </c>
      <c r="C32" s="29" t="s">
        <v>122</v>
      </c>
      <c r="D32" s="29">
        <v>70983909</v>
      </c>
      <c r="E32" s="29">
        <v>107611473</v>
      </c>
      <c r="F32" s="29">
        <v>600121992</v>
      </c>
      <c r="G32" s="30" t="s">
        <v>124</v>
      </c>
      <c r="H32" s="29" t="s">
        <v>37</v>
      </c>
      <c r="I32" s="29" t="s">
        <v>29</v>
      </c>
      <c r="J32" s="29" t="s">
        <v>123</v>
      </c>
      <c r="K32" s="29" t="s">
        <v>125</v>
      </c>
      <c r="L32" s="31">
        <v>250000</v>
      </c>
      <c r="M32" s="32"/>
      <c r="N32" s="33" t="s">
        <v>48</v>
      </c>
      <c r="O32" s="33" t="s">
        <v>75</v>
      </c>
      <c r="P32" s="10" t="s">
        <v>49</v>
      </c>
      <c r="Q32" s="10" t="s">
        <v>50</v>
      </c>
      <c r="R32" s="10" t="s">
        <v>156</v>
      </c>
      <c r="S32" s="171"/>
    </row>
    <row r="33" spans="1:27" s="19" customFormat="1" ht="30" customHeight="1" x14ac:dyDescent="0.3">
      <c r="A33" s="193">
        <v>30</v>
      </c>
      <c r="B33" s="15" t="s">
        <v>153</v>
      </c>
      <c r="C33" s="10" t="s">
        <v>122</v>
      </c>
      <c r="D33" s="10">
        <v>70983909</v>
      </c>
      <c r="E33" s="10">
        <v>107611473</v>
      </c>
      <c r="F33" s="10">
        <v>600121992</v>
      </c>
      <c r="G33" s="20" t="s">
        <v>443</v>
      </c>
      <c r="H33" s="10" t="s">
        <v>37</v>
      </c>
      <c r="I33" s="10" t="s">
        <v>29</v>
      </c>
      <c r="J33" s="10" t="s">
        <v>123</v>
      </c>
      <c r="K33" s="16" t="s">
        <v>126</v>
      </c>
      <c r="L33" s="17">
        <v>50000</v>
      </c>
      <c r="M33" s="18"/>
      <c r="N33" s="21" t="s">
        <v>48</v>
      </c>
      <c r="O33" s="21" t="s">
        <v>75</v>
      </c>
      <c r="P33" s="10" t="s">
        <v>49</v>
      </c>
      <c r="Q33" s="10" t="s">
        <v>50</v>
      </c>
      <c r="R33" s="10" t="s">
        <v>156</v>
      </c>
      <c r="S33" s="171"/>
    </row>
    <row r="34" spans="1:27" s="19" customFormat="1" ht="35.4" customHeight="1" x14ac:dyDescent="0.3">
      <c r="A34" s="193">
        <v>31</v>
      </c>
      <c r="B34" s="15" t="s">
        <v>128</v>
      </c>
      <c r="C34" s="10" t="s">
        <v>127</v>
      </c>
      <c r="D34" s="10">
        <v>70982376</v>
      </c>
      <c r="E34" s="10">
        <v>102655031</v>
      </c>
      <c r="F34" s="10">
        <v>600121755</v>
      </c>
      <c r="G34" s="20" t="s">
        <v>155</v>
      </c>
      <c r="H34" s="10" t="s">
        <v>37</v>
      </c>
      <c r="I34" s="10" t="s">
        <v>29</v>
      </c>
      <c r="J34" s="10" t="s">
        <v>129</v>
      </c>
      <c r="K34" s="16" t="s">
        <v>130</v>
      </c>
      <c r="L34" s="17">
        <v>90000</v>
      </c>
      <c r="M34" s="18"/>
      <c r="N34" s="10">
        <v>2025</v>
      </c>
      <c r="O34" s="10">
        <v>2028</v>
      </c>
      <c r="P34" s="10" t="s">
        <v>49</v>
      </c>
      <c r="Q34" s="10" t="s">
        <v>49</v>
      </c>
      <c r="R34" s="10" t="s">
        <v>156</v>
      </c>
      <c r="S34" s="171"/>
    </row>
    <row r="35" spans="1:27" s="87" customFormat="1" ht="27.6" x14ac:dyDescent="0.3">
      <c r="A35" s="193">
        <v>32</v>
      </c>
      <c r="B35" s="197" t="s">
        <v>359</v>
      </c>
      <c r="C35" s="127" t="s">
        <v>127</v>
      </c>
      <c r="D35" s="127">
        <v>70982376</v>
      </c>
      <c r="E35" s="128">
        <v>102655031</v>
      </c>
      <c r="F35" s="128">
        <v>600121755</v>
      </c>
      <c r="G35" s="127" t="s">
        <v>374</v>
      </c>
      <c r="H35" s="127" t="s">
        <v>37</v>
      </c>
      <c r="I35" s="127" t="s">
        <v>29</v>
      </c>
      <c r="J35" s="127" t="s">
        <v>129</v>
      </c>
      <c r="K35" s="127" t="s">
        <v>375</v>
      </c>
      <c r="L35" s="129">
        <v>12000000</v>
      </c>
      <c r="M35" s="127"/>
      <c r="N35" s="128">
        <v>2025</v>
      </c>
      <c r="O35" s="128">
        <v>2027</v>
      </c>
      <c r="P35" s="101" t="s">
        <v>49</v>
      </c>
      <c r="Q35" s="101" t="s">
        <v>49</v>
      </c>
      <c r="R35" s="101" t="s">
        <v>81</v>
      </c>
      <c r="S35" s="198"/>
      <c r="T35" s="162"/>
      <c r="U35" s="162"/>
      <c r="V35" s="162"/>
      <c r="W35" s="162"/>
      <c r="X35" s="162"/>
      <c r="Y35" s="162"/>
      <c r="Z35" s="162"/>
      <c r="AA35" s="126"/>
    </row>
    <row r="36" spans="1:27" s="2" customFormat="1" ht="27.6" x14ac:dyDescent="0.3">
      <c r="A36" s="193">
        <v>33</v>
      </c>
      <c r="B36" s="199" t="s">
        <v>131</v>
      </c>
      <c r="C36" s="8" t="s">
        <v>132</v>
      </c>
      <c r="D36" s="10">
        <v>75133849</v>
      </c>
      <c r="E36" s="10">
        <v>181001705</v>
      </c>
      <c r="F36" s="10">
        <v>691000123</v>
      </c>
      <c r="G36" s="10" t="s">
        <v>133</v>
      </c>
      <c r="H36" s="10" t="s">
        <v>37</v>
      </c>
      <c r="I36" s="10" t="s">
        <v>29</v>
      </c>
      <c r="J36" s="10" t="s">
        <v>134</v>
      </c>
      <c r="K36" s="22" t="s">
        <v>135</v>
      </c>
      <c r="L36" s="17">
        <v>20000</v>
      </c>
      <c r="M36" s="34"/>
      <c r="N36" s="10">
        <v>2025</v>
      </c>
      <c r="O36" s="10">
        <v>2027</v>
      </c>
      <c r="P36" s="10" t="s">
        <v>49</v>
      </c>
      <c r="Q36" s="10" t="s">
        <v>49</v>
      </c>
      <c r="R36" s="8" t="s">
        <v>81</v>
      </c>
      <c r="S36" s="171" t="s">
        <v>33</v>
      </c>
    </row>
    <row r="37" spans="1:27" s="2" customFormat="1" ht="27.6" x14ac:dyDescent="0.3">
      <c r="A37" s="193">
        <v>34</v>
      </c>
      <c r="B37" s="199" t="s">
        <v>131</v>
      </c>
      <c r="C37" s="8" t="s">
        <v>132</v>
      </c>
      <c r="D37" s="10">
        <v>75133849</v>
      </c>
      <c r="E37" s="10">
        <v>181001705</v>
      </c>
      <c r="F37" s="10">
        <v>691000123</v>
      </c>
      <c r="G37" s="10" t="s">
        <v>133</v>
      </c>
      <c r="H37" s="10" t="s">
        <v>37</v>
      </c>
      <c r="I37" s="10" t="s">
        <v>29</v>
      </c>
      <c r="J37" s="10" t="s">
        <v>134</v>
      </c>
      <c r="K37" s="22" t="s">
        <v>136</v>
      </c>
      <c r="L37" s="17">
        <v>80000</v>
      </c>
      <c r="M37" s="34"/>
      <c r="N37" s="10">
        <v>2025</v>
      </c>
      <c r="O37" s="10">
        <v>2027</v>
      </c>
      <c r="P37" s="10" t="s">
        <v>49</v>
      </c>
      <c r="Q37" s="10" t="s">
        <v>49</v>
      </c>
      <c r="R37" s="8" t="s">
        <v>156</v>
      </c>
      <c r="S37" s="171"/>
    </row>
    <row r="38" spans="1:27" s="2" customFormat="1" ht="27.6" x14ac:dyDescent="0.3">
      <c r="A38" s="193">
        <v>35</v>
      </c>
      <c r="B38" s="199" t="s">
        <v>131</v>
      </c>
      <c r="C38" s="8" t="s">
        <v>132</v>
      </c>
      <c r="D38" s="10">
        <v>75133849</v>
      </c>
      <c r="E38" s="10">
        <v>181001705</v>
      </c>
      <c r="F38" s="10">
        <v>691000123</v>
      </c>
      <c r="G38" s="10" t="s">
        <v>133</v>
      </c>
      <c r="H38" s="10" t="s">
        <v>37</v>
      </c>
      <c r="I38" s="10" t="s">
        <v>29</v>
      </c>
      <c r="J38" s="10" t="s">
        <v>134</v>
      </c>
      <c r="K38" s="22" t="s">
        <v>137</v>
      </c>
      <c r="L38" s="17">
        <v>50000</v>
      </c>
      <c r="M38" s="34"/>
      <c r="N38" s="10">
        <v>2025</v>
      </c>
      <c r="O38" s="10">
        <v>2027</v>
      </c>
      <c r="P38" s="10" t="s">
        <v>49</v>
      </c>
      <c r="Q38" s="10" t="s">
        <v>49</v>
      </c>
      <c r="R38" s="8" t="s">
        <v>156</v>
      </c>
      <c r="S38" s="171"/>
    </row>
    <row r="39" spans="1:27" s="2" customFormat="1" ht="27.6" x14ac:dyDescent="0.3">
      <c r="A39" s="193">
        <v>36</v>
      </c>
      <c r="B39" s="199" t="s">
        <v>131</v>
      </c>
      <c r="C39" s="8" t="s">
        <v>132</v>
      </c>
      <c r="D39" s="10">
        <v>75133849</v>
      </c>
      <c r="E39" s="10">
        <v>181001705</v>
      </c>
      <c r="F39" s="10">
        <v>691000123</v>
      </c>
      <c r="G39" s="10" t="s">
        <v>138</v>
      </c>
      <c r="H39" s="10" t="s">
        <v>37</v>
      </c>
      <c r="I39" s="10" t="s">
        <v>29</v>
      </c>
      <c r="J39" s="10" t="s">
        <v>134</v>
      </c>
      <c r="K39" s="22" t="s">
        <v>139</v>
      </c>
      <c r="L39" s="17">
        <v>100000</v>
      </c>
      <c r="M39" s="34"/>
      <c r="N39" s="10">
        <v>2025</v>
      </c>
      <c r="O39" s="10">
        <v>2027</v>
      </c>
      <c r="P39" s="10" t="s">
        <v>49</v>
      </c>
      <c r="Q39" s="10" t="s">
        <v>49</v>
      </c>
      <c r="R39" s="8" t="s">
        <v>156</v>
      </c>
      <c r="S39" s="171"/>
    </row>
    <row r="40" spans="1:27" s="2" customFormat="1" ht="27.6" x14ac:dyDescent="0.3">
      <c r="A40" s="193">
        <v>37</v>
      </c>
      <c r="B40" s="199" t="s">
        <v>131</v>
      </c>
      <c r="C40" s="8" t="s">
        <v>132</v>
      </c>
      <c r="D40" s="10">
        <v>75133849</v>
      </c>
      <c r="E40" s="10">
        <v>181001705</v>
      </c>
      <c r="F40" s="10">
        <v>691000123</v>
      </c>
      <c r="G40" s="10" t="s">
        <v>140</v>
      </c>
      <c r="H40" s="10" t="s">
        <v>37</v>
      </c>
      <c r="I40" s="10" t="s">
        <v>29</v>
      </c>
      <c r="J40" s="10" t="s">
        <v>134</v>
      </c>
      <c r="K40" s="22" t="s">
        <v>141</v>
      </c>
      <c r="L40" s="17">
        <v>50000</v>
      </c>
      <c r="M40" s="34"/>
      <c r="N40" s="10">
        <v>2025</v>
      </c>
      <c r="O40" s="10">
        <v>2027</v>
      </c>
      <c r="P40" s="10" t="s">
        <v>49</v>
      </c>
      <c r="Q40" s="10" t="s">
        <v>49</v>
      </c>
      <c r="R40" s="8" t="s">
        <v>156</v>
      </c>
      <c r="S40" s="171"/>
    </row>
    <row r="41" spans="1:27" s="2" customFormat="1" ht="27.6" x14ac:dyDescent="0.3">
      <c r="A41" s="193">
        <v>38</v>
      </c>
      <c r="B41" s="199" t="s">
        <v>131</v>
      </c>
      <c r="C41" s="8" t="s">
        <v>132</v>
      </c>
      <c r="D41" s="10">
        <v>75133849</v>
      </c>
      <c r="E41" s="10">
        <v>181001705</v>
      </c>
      <c r="F41" s="10">
        <v>691000123</v>
      </c>
      <c r="G41" s="10" t="s">
        <v>138</v>
      </c>
      <c r="H41" s="10" t="s">
        <v>37</v>
      </c>
      <c r="I41" s="10" t="s">
        <v>29</v>
      </c>
      <c r="J41" s="10" t="s">
        <v>134</v>
      </c>
      <c r="K41" s="22" t="s">
        <v>135</v>
      </c>
      <c r="L41" s="17">
        <v>150000</v>
      </c>
      <c r="M41" s="34"/>
      <c r="N41" s="10">
        <v>2025</v>
      </c>
      <c r="O41" s="10">
        <v>2027</v>
      </c>
      <c r="P41" s="10" t="s">
        <v>49</v>
      </c>
      <c r="Q41" s="10" t="s">
        <v>49</v>
      </c>
      <c r="R41" s="8" t="s">
        <v>157</v>
      </c>
      <c r="S41" s="171" t="s">
        <v>33</v>
      </c>
    </row>
    <row r="42" spans="1:27" ht="27.6" customHeight="1" x14ac:dyDescent="0.3">
      <c r="A42" s="193">
        <v>39</v>
      </c>
      <c r="B42" s="6" t="s">
        <v>131</v>
      </c>
      <c r="C42" s="8" t="s">
        <v>132</v>
      </c>
      <c r="D42" s="10">
        <v>75133849</v>
      </c>
      <c r="E42" s="10">
        <v>181001705</v>
      </c>
      <c r="F42" s="10">
        <v>691000123</v>
      </c>
      <c r="G42" s="9" t="s">
        <v>142</v>
      </c>
      <c r="H42" s="10" t="s">
        <v>37</v>
      </c>
      <c r="I42" s="10" t="s">
        <v>29</v>
      </c>
      <c r="J42" s="10" t="s">
        <v>134</v>
      </c>
      <c r="K42" s="7" t="s">
        <v>143</v>
      </c>
      <c r="L42" s="35">
        <v>150000</v>
      </c>
      <c r="M42" s="13"/>
      <c r="N42" s="9">
        <v>2025</v>
      </c>
      <c r="O42" s="9">
        <v>2026</v>
      </c>
      <c r="P42" s="10" t="s">
        <v>49</v>
      </c>
      <c r="Q42" s="10" t="s">
        <v>49</v>
      </c>
      <c r="R42" s="8" t="s">
        <v>81</v>
      </c>
      <c r="S42" s="174" t="s">
        <v>33</v>
      </c>
    </row>
    <row r="43" spans="1:27" s="38" customFormat="1" ht="35.4" customHeight="1" x14ac:dyDescent="0.3">
      <c r="A43" s="193">
        <v>40</v>
      </c>
      <c r="B43" s="15" t="s">
        <v>131</v>
      </c>
      <c r="C43" s="8" t="s">
        <v>132</v>
      </c>
      <c r="D43" s="10">
        <v>75133849</v>
      </c>
      <c r="E43" s="10">
        <v>181001705</v>
      </c>
      <c r="F43" s="10">
        <v>691000123</v>
      </c>
      <c r="G43" s="10" t="s">
        <v>144</v>
      </c>
      <c r="H43" s="10" t="s">
        <v>37</v>
      </c>
      <c r="I43" s="10" t="s">
        <v>29</v>
      </c>
      <c r="J43" s="10" t="s">
        <v>134</v>
      </c>
      <c r="K43" s="8" t="s">
        <v>144</v>
      </c>
      <c r="L43" s="37">
        <v>120000</v>
      </c>
      <c r="M43" s="34"/>
      <c r="N43" s="10">
        <v>2025</v>
      </c>
      <c r="O43" s="10">
        <v>2027</v>
      </c>
      <c r="P43" s="10" t="s">
        <v>49</v>
      </c>
      <c r="Q43" s="10" t="s">
        <v>49</v>
      </c>
      <c r="R43" s="8" t="s">
        <v>81</v>
      </c>
      <c r="S43" s="171"/>
    </row>
    <row r="44" spans="1:27" ht="28.2" customHeight="1" x14ac:dyDescent="0.3">
      <c r="A44" s="193">
        <v>41</v>
      </c>
      <c r="B44" s="6" t="s">
        <v>131</v>
      </c>
      <c r="C44" s="8" t="s">
        <v>132</v>
      </c>
      <c r="D44" s="10">
        <v>75133849</v>
      </c>
      <c r="E44" s="10">
        <v>181001705</v>
      </c>
      <c r="F44" s="10">
        <v>691000123</v>
      </c>
      <c r="G44" s="9" t="s">
        <v>145</v>
      </c>
      <c r="H44" s="10" t="s">
        <v>37</v>
      </c>
      <c r="I44" s="10" t="s">
        <v>29</v>
      </c>
      <c r="J44" s="10" t="s">
        <v>134</v>
      </c>
      <c r="K44" s="7" t="s">
        <v>145</v>
      </c>
      <c r="L44" s="35">
        <v>10000</v>
      </c>
      <c r="M44" s="13"/>
      <c r="N44" s="9">
        <v>2025</v>
      </c>
      <c r="O44" s="9">
        <v>2026</v>
      </c>
      <c r="P44" s="10" t="s">
        <v>49</v>
      </c>
      <c r="Q44" s="10" t="s">
        <v>49</v>
      </c>
      <c r="R44" s="8" t="s">
        <v>156</v>
      </c>
      <c r="S44" s="174"/>
    </row>
    <row r="45" spans="1:27" s="19" customFormat="1" ht="28.5" customHeight="1" thickBot="1" x14ac:dyDescent="0.35">
      <c r="A45" s="193">
        <v>42</v>
      </c>
      <c r="B45" s="200" t="s">
        <v>131</v>
      </c>
      <c r="C45" s="201" t="s">
        <v>132</v>
      </c>
      <c r="D45" s="202">
        <v>75133849</v>
      </c>
      <c r="E45" s="202">
        <v>181001705</v>
      </c>
      <c r="F45" s="202">
        <v>691000123</v>
      </c>
      <c r="G45" s="202" t="s">
        <v>142</v>
      </c>
      <c r="H45" s="201" t="s">
        <v>37</v>
      </c>
      <c r="I45" s="202" t="s">
        <v>29</v>
      </c>
      <c r="J45" s="202" t="s">
        <v>134</v>
      </c>
      <c r="K45" s="201" t="s">
        <v>152</v>
      </c>
      <c r="L45" s="203">
        <v>150000</v>
      </c>
      <c r="M45" s="204"/>
      <c r="N45" s="202">
        <v>2026</v>
      </c>
      <c r="O45" s="202">
        <v>2027</v>
      </c>
      <c r="P45" s="205" t="s">
        <v>49</v>
      </c>
      <c r="Q45" s="205" t="s">
        <v>49</v>
      </c>
      <c r="R45" s="205" t="s">
        <v>81</v>
      </c>
      <c r="S45" s="206" t="s">
        <v>33</v>
      </c>
    </row>
    <row r="46" spans="1:27" ht="15.6" customHeight="1" x14ac:dyDescent="0.3"/>
    <row r="47" spans="1:27" ht="18.600000000000001" customHeight="1" x14ac:dyDescent="0.3">
      <c r="A47" s="192" t="s">
        <v>444</v>
      </c>
    </row>
    <row r="48" spans="1:27" ht="21" customHeight="1" x14ac:dyDescent="0.3">
      <c r="H48" s="36" t="s">
        <v>446</v>
      </c>
      <c r="I48" s="39" t="s">
        <v>447</v>
      </c>
    </row>
    <row r="49" spans="1:26" x14ac:dyDescent="0.3">
      <c r="A49" s="39" t="s">
        <v>146</v>
      </c>
    </row>
    <row r="50" spans="1:26" s="42" customFormat="1" ht="13.8" x14ac:dyDescent="0.3">
      <c r="A50" s="41" t="s">
        <v>445</v>
      </c>
      <c r="C50" s="43"/>
      <c r="I50" s="43"/>
      <c r="J50" s="43"/>
      <c r="K50" s="43"/>
      <c r="L50" s="44"/>
      <c r="M50" s="45"/>
      <c r="Y50" s="43"/>
      <c r="Z50" s="43"/>
    </row>
    <row r="52" spans="1:26" x14ac:dyDescent="0.3">
      <c r="A52" s="39" t="s">
        <v>147</v>
      </c>
    </row>
    <row r="53" spans="1:26" x14ac:dyDescent="0.3">
      <c r="A53" s="39" t="s">
        <v>148</v>
      </c>
    </row>
    <row r="54" spans="1:26" x14ac:dyDescent="0.3">
      <c r="A54" s="39" t="s">
        <v>149</v>
      </c>
    </row>
    <row r="55" spans="1:26" s="49" customFormat="1" x14ac:dyDescent="0.3">
      <c r="A55" s="46" t="s">
        <v>150</v>
      </c>
      <c r="B55" s="47"/>
      <c r="C55" s="47"/>
      <c r="D55" s="48"/>
      <c r="E55" s="48"/>
      <c r="F55" s="48"/>
      <c r="G55" s="48"/>
      <c r="I55" s="48"/>
      <c r="J55" s="48"/>
      <c r="K55" s="48"/>
      <c r="L55" s="50"/>
      <c r="M55" s="50"/>
    </row>
    <row r="56" spans="1:26" x14ac:dyDescent="0.3">
      <c r="A56" s="46" t="s">
        <v>151</v>
      </c>
      <c r="B56" s="47"/>
      <c r="C56" s="47"/>
    </row>
    <row r="58" spans="1:26" x14ac:dyDescent="0.3">
      <c r="A58" s="46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honeticPr fontId="14" type="noConversion"/>
  <pageMargins left="0.7" right="0.7" top="0.78740157499999996" bottom="0.78740157499999996" header="0.3" footer="0.3"/>
  <pageSetup paperSize="8" scale="63" orientation="landscape" horizontalDpi="0" verticalDpi="0" r:id="rId1"/>
  <rowBreaks count="1" manualBreakCount="1">
    <brk id="20" max="95" man="1"/>
  </rowBreaks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9F84-5A65-4B88-9D71-AD98D005F0E3}">
  <dimension ref="A1:CH108"/>
  <sheetViews>
    <sheetView topLeftCell="I1" zoomScale="80" zoomScaleNormal="80" workbookViewId="0">
      <selection activeCell="A68" sqref="A68:Z104"/>
    </sheetView>
  </sheetViews>
  <sheetFormatPr defaultColWidth="9.33203125" defaultRowHeight="13.8" x14ac:dyDescent="0.3"/>
  <cols>
    <col min="1" max="1" width="6.5546875" style="131" customWidth="1"/>
    <col min="2" max="2" width="12.5546875" style="130" customWidth="1"/>
    <col min="3" max="3" width="11.109375" style="132" customWidth="1"/>
    <col min="4" max="4" width="9.44140625" style="130" bestFit="1" customWidth="1"/>
    <col min="5" max="5" width="12.109375" style="130" bestFit="1" customWidth="1"/>
    <col min="6" max="6" width="10" style="130" bestFit="1" customWidth="1"/>
    <col min="7" max="7" width="16.33203125" style="156" customWidth="1"/>
    <col min="8" max="8" width="14.33203125" style="130" customWidth="1"/>
    <col min="9" max="9" width="14.33203125" style="132" customWidth="1"/>
    <col min="10" max="10" width="14.6640625" style="132" customWidth="1"/>
    <col min="11" max="11" width="39.44140625" style="132" customWidth="1"/>
    <col min="12" max="12" width="13.88671875" style="133" customWidth="1"/>
    <col min="13" max="13" width="15.44140625" style="134" customWidth="1"/>
    <col min="14" max="15" width="10.109375" style="130" bestFit="1" customWidth="1"/>
    <col min="16" max="16" width="8.44140625" style="130" customWidth="1"/>
    <col min="17" max="19" width="10.44140625" style="130" customWidth="1"/>
    <col min="20" max="21" width="13.44140625" style="130" customWidth="1"/>
    <col min="22" max="23" width="14" style="130" customWidth="1"/>
    <col min="24" max="24" width="12.33203125" style="130" customWidth="1"/>
    <col min="25" max="26" width="10.33203125" style="132" customWidth="1"/>
    <col min="27" max="16384" width="9.33203125" style="130"/>
  </cols>
  <sheetData>
    <row r="1" spans="1:27" s="77" customFormat="1" ht="31.2" customHeight="1" thickBot="1" x14ac:dyDescent="0.35">
      <c r="A1" s="216" t="s">
        <v>197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</row>
    <row r="2" spans="1:27" s="78" customFormat="1" ht="14.4" thickBot="1" x14ac:dyDescent="0.35">
      <c r="A2" s="211" t="s">
        <v>1</v>
      </c>
      <c r="B2" s="211" t="s">
        <v>2</v>
      </c>
      <c r="C2" s="211"/>
      <c r="D2" s="211"/>
      <c r="E2" s="211"/>
      <c r="F2" s="211"/>
      <c r="G2" s="211" t="s">
        <v>3</v>
      </c>
      <c r="H2" s="208" t="s">
        <v>198</v>
      </c>
      <c r="I2" s="212" t="s">
        <v>5</v>
      </c>
      <c r="J2" s="211" t="s">
        <v>6</v>
      </c>
      <c r="K2" s="211" t="s">
        <v>7</v>
      </c>
      <c r="L2" s="214" t="s">
        <v>199</v>
      </c>
      <c r="M2" s="214"/>
      <c r="N2" s="208" t="s">
        <v>200</v>
      </c>
      <c r="O2" s="208"/>
      <c r="P2" s="208" t="s">
        <v>201</v>
      </c>
      <c r="Q2" s="208"/>
      <c r="R2" s="208"/>
      <c r="S2" s="208"/>
      <c r="T2" s="208"/>
      <c r="U2" s="208"/>
      <c r="V2" s="208"/>
      <c r="W2" s="208"/>
      <c r="X2" s="208"/>
      <c r="Y2" s="208" t="s">
        <v>11</v>
      </c>
      <c r="Z2" s="208"/>
    </row>
    <row r="3" spans="1:27" s="78" customFormat="1" ht="14.4" thickBot="1" x14ac:dyDescent="0.35">
      <c r="A3" s="211"/>
      <c r="B3" s="211" t="s">
        <v>12</v>
      </c>
      <c r="C3" s="211" t="s">
        <v>13</v>
      </c>
      <c r="D3" s="211" t="s">
        <v>14</v>
      </c>
      <c r="E3" s="211" t="s">
        <v>15</v>
      </c>
      <c r="F3" s="211" t="s">
        <v>16</v>
      </c>
      <c r="G3" s="211"/>
      <c r="H3" s="208"/>
      <c r="I3" s="212"/>
      <c r="J3" s="211"/>
      <c r="K3" s="211"/>
      <c r="L3" s="214" t="s">
        <v>17</v>
      </c>
      <c r="M3" s="214" t="s">
        <v>202</v>
      </c>
      <c r="N3" s="208" t="s">
        <v>19</v>
      </c>
      <c r="O3" s="208" t="s">
        <v>20</v>
      </c>
      <c r="P3" s="211" t="s">
        <v>203</v>
      </c>
      <c r="Q3" s="211"/>
      <c r="R3" s="211"/>
      <c r="S3" s="211"/>
      <c r="T3" s="211" t="s">
        <v>204</v>
      </c>
      <c r="U3" s="211" t="s">
        <v>205</v>
      </c>
      <c r="V3" s="211" t="s">
        <v>206</v>
      </c>
      <c r="W3" s="211" t="s">
        <v>207</v>
      </c>
      <c r="X3" s="215" t="s">
        <v>208</v>
      </c>
      <c r="Y3" s="208" t="s">
        <v>23</v>
      </c>
      <c r="Z3" s="208" t="s">
        <v>24</v>
      </c>
    </row>
    <row r="4" spans="1:27" s="78" customFormat="1" ht="100.8" customHeight="1" thickBot="1" x14ac:dyDescent="0.35">
      <c r="A4" s="211"/>
      <c r="B4" s="211"/>
      <c r="C4" s="211"/>
      <c r="D4" s="211"/>
      <c r="E4" s="211"/>
      <c r="F4" s="211"/>
      <c r="G4" s="211"/>
      <c r="H4" s="208"/>
      <c r="I4" s="212"/>
      <c r="J4" s="211"/>
      <c r="K4" s="211"/>
      <c r="L4" s="214"/>
      <c r="M4" s="214"/>
      <c r="N4" s="208"/>
      <c r="O4" s="208"/>
      <c r="P4" s="79" t="s">
        <v>209</v>
      </c>
      <c r="Q4" s="79" t="s">
        <v>210</v>
      </c>
      <c r="R4" s="79" t="s">
        <v>211</v>
      </c>
      <c r="S4" s="79" t="s">
        <v>212</v>
      </c>
      <c r="T4" s="211"/>
      <c r="U4" s="211"/>
      <c r="V4" s="211"/>
      <c r="W4" s="211"/>
      <c r="X4" s="215"/>
      <c r="Y4" s="208"/>
      <c r="Z4" s="208"/>
    </row>
    <row r="5" spans="1:27" s="87" customFormat="1" ht="41.4" x14ac:dyDescent="0.3">
      <c r="A5" s="80">
        <v>1</v>
      </c>
      <c r="B5" s="81" t="s">
        <v>34</v>
      </c>
      <c r="C5" s="82" t="s">
        <v>35</v>
      </c>
      <c r="D5" s="81">
        <v>69749981</v>
      </c>
      <c r="E5" s="81">
        <v>102655421</v>
      </c>
      <c r="F5" s="81">
        <v>600122051</v>
      </c>
      <c r="G5" s="81" t="s">
        <v>216</v>
      </c>
      <c r="H5" s="81" t="s">
        <v>37</v>
      </c>
      <c r="I5" s="82" t="s">
        <v>29</v>
      </c>
      <c r="J5" s="82" t="s">
        <v>38</v>
      </c>
      <c r="K5" s="83" t="s">
        <v>217</v>
      </c>
      <c r="L5" s="84">
        <v>750000</v>
      </c>
      <c r="M5" s="85"/>
      <c r="N5" s="81">
        <v>2025</v>
      </c>
      <c r="O5" s="81">
        <v>2026</v>
      </c>
      <c r="P5" s="81"/>
      <c r="Q5" s="81"/>
      <c r="R5" s="81"/>
      <c r="S5" s="81"/>
      <c r="T5" s="81"/>
      <c r="U5" s="81"/>
      <c r="V5" s="81" t="s">
        <v>40</v>
      </c>
      <c r="W5" s="81"/>
      <c r="X5" s="81" t="s">
        <v>40</v>
      </c>
      <c r="Y5" s="82" t="s">
        <v>41</v>
      </c>
      <c r="Z5" s="86" t="s">
        <v>33</v>
      </c>
    </row>
    <row r="6" spans="1:27" s="87" customFormat="1" ht="34.200000000000003" customHeight="1" x14ac:dyDescent="0.3">
      <c r="A6" s="80">
        <v>2</v>
      </c>
      <c r="B6" s="88" t="s">
        <v>34</v>
      </c>
      <c r="C6" s="89" t="s">
        <v>35</v>
      </c>
      <c r="D6" s="88">
        <v>69749981</v>
      </c>
      <c r="E6" s="88">
        <v>102655421</v>
      </c>
      <c r="F6" s="88">
        <v>600122051</v>
      </c>
      <c r="G6" s="88" t="s">
        <v>218</v>
      </c>
      <c r="H6" s="88" t="s">
        <v>37</v>
      </c>
      <c r="I6" s="89" t="s">
        <v>29</v>
      </c>
      <c r="J6" s="89" t="s">
        <v>38</v>
      </c>
      <c r="K6" s="89" t="s">
        <v>219</v>
      </c>
      <c r="L6" s="90">
        <v>900000</v>
      </c>
      <c r="M6" s="91"/>
      <c r="N6" s="88">
        <v>2025</v>
      </c>
      <c r="O6" s="88">
        <v>2026</v>
      </c>
      <c r="P6" s="81"/>
      <c r="Q6" s="81"/>
      <c r="R6" s="81" t="s">
        <v>40</v>
      </c>
      <c r="S6" s="81"/>
      <c r="T6" s="81"/>
      <c r="U6" s="81"/>
      <c r="V6" s="81" t="s">
        <v>40</v>
      </c>
      <c r="W6" s="81"/>
      <c r="X6" s="81" t="s">
        <v>40</v>
      </c>
      <c r="Y6" s="82" t="s">
        <v>41</v>
      </c>
      <c r="Z6" s="86" t="s">
        <v>33</v>
      </c>
    </row>
    <row r="7" spans="1:27" s="87" customFormat="1" ht="69" x14ac:dyDescent="0.3">
      <c r="A7" s="80">
        <v>3</v>
      </c>
      <c r="B7" s="88" t="s">
        <v>34</v>
      </c>
      <c r="C7" s="89" t="s">
        <v>35</v>
      </c>
      <c r="D7" s="88">
        <v>69749981</v>
      </c>
      <c r="E7" s="88">
        <v>102655421</v>
      </c>
      <c r="F7" s="88">
        <v>600122051</v>
      </c>
      <c r="G7" s="88" t="s">
        <v>213</v>
      </c>
      <c r="H7" s="88" t="s">
        <v>37</v>
      </c>
      <c r="I7" s="89" t="s">
        <v>29</v>
      </c>
      <c r="J7" s="89" t="s">
        <v>38</v>
      </c>
      <c r="K7" s="89" t="s">
        <v>220</v>
      </c>
      <c r="L7" s="90">
        <v>1180000</v>
      </c>
      <c r="M7" s="91"/>
      <c r="N7" s="88">
        <v>2025</v>
      </c>
      <c r="O7" s="88">
        <v>2027</v>
      </c>
      <c r="P7" s="81" t="s">
        <v>40</v>
      </c>
      <c r="Q7" s="81" t="s">
        <v>40</v>
      </c>
      <c r="R7" s="81" t="s">
        <v>40</v>
      </c>
      <c r="S7" s="81" t="s">
        <v>40</v>
      </c>
      <c r="T7" s="81" t="s">
        <v>40</v>
      </c>
      <c r="U7" s="81" t="s">
        <v>40</v>
      </c>
      <c r="V7" s="81" t="s">
        <v>40</v>
      </c>
      <c r="W7" s="81" t="s">
        <v>40</v>
      </c>
      <c r="X7" s="81" t="s">
        <v>40</v>
      </c>
      <c r="Y7" s="82" t="s">
        <v>41</v>
      </c>
      <c r="Z7" s="86" t="s">
        <v>33</v>
      </c>
    </row>
    <row r="8" spans="1:27" s="87" customFormat="1" ht="41.4" x14ac:dyDescent="0.3">
      <c r="A8" s="80">
        <v>4</v>
      </c>
      <c r="B8" s="88" t="s">
        <v>34</v>
      </c>
      <c r="C8" s="89" t="s">
        <v>35</v>
      </c>
      <c r="D8" s="88">
        <v>69749981</v>
      </c>
      <c r="E8" s="88">
        <v>102655421</v>
      </c>
      <c r="F8" s="88">
        <v>600122051</v>
      </c>
      <c r="G8" s="88" t="s">
        <v>221</v>
      </c>
      <c r="H8" s="88" t="s">
        <v>37</v>
      </c>
      <c r="I8" s="89" t="s">
        <v>29</v>
      </c>
      <c r="J8" s="89" t="s">
        <v>38</v>
      </c>
      <c r="K8" s="89" t="s">
        <v>222</v>
      </c>
      <c r="L8" s="90">
        <v>1000000</v>
      </c>
      <c r="M8" s="91"/>
      <c r="N8" s="88">
        <v>2025</v>
      </c>
      <c r="O8" s="88">
        <v>2027</v>
      </c>
      <c r="P8" s="81" t="s">
        <v>40</v>
      </c>
      <c r="Q8" s="81" t="s">
        <v>40</v>
      </c>
      <c r="R8" s="81" t="s">
        <v>40</v>
      </c>
      <c r="S8" s="81"/>
      <c r="T8" s="81" t="s">
        <v>40</v>
      </c>
      <c r="U8" s="81"/>
      <c r="V8" s="81" t="s">
        <v>40</v>
      </c>
      <c r="W8" s="81" t="s">
        <v>40</v>
      </c>
      <c r="X8" s="81" t="s">
        <v>40</v>
      </c>
      <c r="Y8" s="82" t="s">
        <v>41</v>
      </c>
      <c r="Z8" s="86" t="s">
        <v>33</v>
      </c>
    </row>
    <row r="9" spans="1:27" s="87" customFormat="1" ht="27.6" x14ac:dyDescent="0.3">
      <c r="A9" s="80">
        <v>5</v>
      </c>
      <c r="B9" s="88" t="s">
        <v>396</v>
      </c>
      <c r="C9" s="89" t="s">
        <v>45</v>
      </c>
      <c r="D9" s="88">
        <v>70283192</v>
      </c>
      <c r="E9" s="88">
        <v>102655260</v>
      </c>
      <c r="F9" s="88">
        <v>600121941</v>
      </c>
      <c r="G9" s="88" t="s">
        <v>215</v>
      </c>
      <c r="H9" s="88" t="s">
        <v>37</v>
      </c>
      <c r="I9" s="89" t="s">
        <v>29</v>
      </c>
      <c r="J9" s="89" t="s">
        <v>44</v>
      </c>
      <c r="K9" s="89" t="s">
        <v>223</v>
      </c>
      <c r="L9" s="90">
        <v>100000</v>
      </c>
      <c r="M9" s="90"/>
      <c r="N9" s="88">
        <v>2025</v>
      </c>
      <c r="O9" s="88">
        <v>2025</v>
      </c>
      <c r="P9" s="81"/>
      <c r="Q9" s="81"/>
      <c r="R9" s="81" t="s">
        <v>40</v>
      </c>
      <c r="S9" s="81" t="s">
        <v>40</v>
      </c>
      <c r="T9" s="81" t="s">
        <v>40</v>
      </c>
      <c r="U9" s="81" t="s">
        <v>40</v>
      </c>
      <c r="V9" s="81" t="s">
        <v>40</v>
      </c>
      <c r="W9" s="81"/>
      <c r="X9" s="81" t="s">
        <v>40</v>
      </c>
      <c r="Y9" s="82" t="s">
        <v>51</v>
      </c>
      <c r="Z9" s="86"/>
    </row>
    <row r="10" spans="1:27" s="87" customFormat="1" ht="27.6" x14ac:dyDescent="0.3">
      <c r="A10" s="80">
        <v>6</v>
      </c>
      <c r="B10" s="88" t="s">
        <v>396</v>
      </c>
      <c r="C10" s="89" t="s">
        <v>45</v>
      </c>
      <c r="D10" s="88">
        <v>70283192</v>
      </c>
      <c r="E10" s="88">
        <v>102655260</v>
      </c>
      <c r="F10" s="88">
        <v>600121941</v>
      </c>
      <c r="G10" s="88" t="s">
        <v>216</v>
      </c>
      <c r="H10" s="88" t="s">
        <v>37</v>
      </c>
      <c r="I10" s="89" t="s">
        <v>29</v>
      </c>
      <c r="J10" s="89" t="s">
        <v>44</v>
      </c>
      <c r="K10" s="89" t="s">
        <v>224</v>
      </c>
      <c r="L10" s="90">
        <v>500000</v>
      </c>
      <c r="M10" s="90"/>
      <c r="N10" s="88">
        <v>2025</v>
      </c>
      <c r="O10" s="88">
        <v>2027</v>
      </c>
      <c r="P10" s="81"/>
      <c r="Q10" s="81"/>
      <c r="R10" s="81"/>
      <c r="S10" s="81"/>
      <c r="T10" s="81" t="s">
        <v>40</v>
      </c>
      <c r="U10" s="81" t="s">
        <v>40</v>
      </c>
      <c r="V10" s="81"/>
      <c r="W10" s="81"/>
      <c r="X10" s="81" t="s">
        <v>40</v>
      </c>
      <c r="Y10" s="82" t="s">
        <v>51</v>
      </c>
      <c r="Z10" s="86" t="s">
        <v>33</v>
      </c>
    </row>
    <row r="11" spans="1:27" s="87" customFormat="1" ht="27" customHeight="1" x14ac:dyDescent="0.3">
      <c r="A11" s="80">
        <v>7</v>
      </c>
      <c r="B11" s="109" t="s">
        <v>233</v>
      </c>
      <c r="C11" s="109" t="s">
        <v>226</v>
      </c>
      <c r="D11" s="93">
        <v>70279535</v>
      </c>
      <c r="E11" s="93">
        <v>600122042</v>
      </c>
      <c r="F11" s="93">
        <v>102655405</v>
      </c>
      <c r="G11" s="109" t="s">
        <v>227</v>
      </c>
      <c r="H11" s="88" t="s">
        <v>37</v>
      </c>
      <c r="I11" s="92" t="s">
        <v>29</v>
      </c>
      <c r="J11" s="92" t="s">
        <v>225</v>
      </c>
      <c r="K11" s="94" t="s">
        <v>228</v>
      </c>
      <c r="L11" s="95">
        <v>2500000</v>
      </c>
      <c r="M11" s="92"/>
      <c r="N11" s="93">
        <v>2026</v>
      </c>
      <c r="O11" s="93">
        <v>2028</v>
      </c>
      <c r="P11" s="96"/>
      <c r="Q11" s="96" t="s">
        <v>40</v>
      </c>
      <c r="R11" s="96" t="s">
        <v>40</v>
      </c>
      <c r="S11" s="96"/>
      <c r="T11" s="96" t="s">
        <v>40</v>
      </c>
      <c r="U11" s="96"/>
      <c r="V11" s="96"/>
      <c r="W11" s="96"/>
      <c r="X11" s="96" t="s">
        <v>40</v>
      </c>
      <c r="Y11" s="96" t="s">
        <v>229</v>
      </c>
      <c r="Z11" s="97" t="s">
        <v>33</v>
      </c>
    </row>
    <row r="12" spans="1:27" s="87" customFormat="1" ht="41.4" x14ac:dyDescent="0.3">
      <c r="A12" s="80">
        <v>8</v>
      </c>
      <c r="B12" s="109" t="s">
        <v>233</v>
      </c>
      <c r="C12" s="89" t="s">
        <v>226</v>
      </c>
      <c r="D12" s="88">
        <v>70279535</v>
      </c>
      <c r="E12" s="88">
        <v>600122042</v>
      </c>
      <c r="F12" s="88">
        <v>102655405</v>
      </c>
      <c r="G12" s="88" t="s">
        <v>230</v>
      </c>
      <c r="H12" s="88" t="s">
        <v>37</v>
      </c>
      <c r="I12" s="89" t="s">
        <v>29</v>
      </c>
      <c r="J12" s="89" t="s">
        <v>225</v>
      </c>
      <c r="K12" s="89" t="s">
        <v>231</v>
      </c>
      <c r="L12" s="90">
        <v>20000000</v>
      </c>
      <c r="M12" s="90"/>
      <c r="N12" s="88">
        <v>2025</v>
      </c>
      <c r="O12" s="88">
        <v>2027</v>
      </c>
      <c r="P12" s="81" t="s">
        <v>40</v>
      </c>
      <c r="Q12" s="81" t="s">
        <v>40</v>
      </c>
      <c r="R12" s="81"/>
      <c r="S12" s="81" t="s">
        <v>40</v>
      </c>
      <c r="T12" s="81" t="s">
        <v>40</v>
      </c>
      <c r="U12" s="81" t="s">
        <v>40</v>
      </c>
      <c r="V12" s="81" t="s">
        <v>40</v>
      </c>
      <c r="W12" s="81"/>
      <c r="X12" s="81" t="s">
        <v>40</v>
      </c>
      <c r="Y12" s="82" t="s">
        <v>232</v>
      </c>
      <c r="Z12" s="86" t="s">
        <v>121</v>
      </c>
    </row>
    <row r="13" spans="1:27" s="100" customFormat="1" ht="27.6" x14ac:dyDescent="0.3">
      <c r="A13" s="80">
        <v>9</v>
      </c>
      <c r="B13" s="89" t="s">
        <v>233</v>
      </c>
      <c r="C13" s="89" t="s">
        <v>226</v>
      </c>
      <c r="D13" s="188">
        <v>70279535</v>
      </c>
      <c r="E13" s="188">
        <v>600122042</v>
      </c>
      <c r="F13" s="188">
        <v>102655405</v>
      </c>
      <c r="G13" s="89" t="s">
        <v>215</v>
      </c>
      <c r="H13" s="189" t="s">
        <v>37</v>
      </c>
      <c r="I13" s="89" t="s">
        <v>29</v>
      </c>
      <c r="J13" s="189" t="s">
        <v>234</v>
      </c>
      <c r="K13" s="89" t="s">
        <v>235</v>
      </c>
      <c r="L13" s="190">
        <v>4000000</v>
      </c>
      <c r="M13" s="191"/>
      <c r="N13" s="188">
        <v>2026</v>
      </c>
      <c r="O13" s="188">
        <v>2027</v>
      </c>
      <c r="P13" s="159"/>
      <c r="Q13" s="159" t="s">
        <v>236</v>
      </c>
      <c r="R13" s="159" t="s">
        <v>236</v>
      </c>
      <c r="S13" s="159"/>
      <c r="T13" s="159"/>
      <c r="U13" s="159" t="s">
        <v>236</v>
      </c>
      <c r="V13" s="159"/>
      <c r="W13" s="159"/>
      <c r="X13" s="159"/>
      <c r="Y13" s="98" t="s">
        <v>237</v>
      </c>
      <c r="Z13" s="99" t="s">
        <v>33</v>
      </c>
    </row>
    <row r="14" spans="1:27" s="87" customFormat="1" ht="27.6" x14ac:dyDescent="0.3">
      <c r="A14" s="80">
        <v>10</v>
      </c>
      <c r="B14" s="101" t="s">
        <v>238</v>
      </c>
      <c r="C14" s="101" t="s">
        <v>226</v>
      </c>
      <c r="D14" s="102">
        <v>70279535</v>
      </c>
      <c r="E14" s="102">
        <v>600122042</v>
      </c>
      <c r="F14" s="102">
        <v>102655405</v>
      </c>
      <c r="G14" s="101" t="s">
        <v>213</v>
      </c>
      <c r="H14" s="101" t="s">
        <v>37</v>
      </c>
      <c r="I14" s="101" t="s">
        <v>29</v>
      </c>
      <c r="J14" s="101" t="s">
        <v>225</v>
      </c>
      <c r="K14" s="103" t="s">
        <v>239</v>
      </c>
      <c r="L14" s="104">
        <v>100000</v>
      </c>
      <c r="M14" s="105"/>
      <c r="N14" s="102">
        <v>2026</v>
      </c>
      <c r="O14" s="102">
        <v>2027</v>
      </c>
      <c r="P14" s="101"/>
      <c r="Q14" s="101"/>
      <c r="R14" s="101"/>
      <c r="S14" s="101" t="s">
        <v>40</v>
      </c>
      <c r="T14" s="101" t="s">
        <v>40</v>
      </c>
      <c r="U14" s="101"/>
      <c r="V14" s="101"/>
      <c r="W14" s="101"/>
      <c r="X14" s="101" t="s">
        <v>40</v>
      </c>
      <c r="Y14" s="101" t="s">
        <v>214</v>
      </c>
      <c r="Z14" s="106" t="s">
        <v>33</v>
      </c>
      <c r="AA14" s="107"/>
    </row>
    <row r="15" spans="1:27" s="87" customFormat="1" ht="27.6" x14ac:dyDescent="0.3">
      <c r="A15" s="80">
        <v>11</v>
      </c>
      <c r="B15" s="101" t="s">
        <v>238</v>
      </c>
      <c r="C15" s="82" t="s">
        <v>226</v>
      </c>
      <c r="D15" s="81">
        <v>70279535</v>
      </c>
      <c r="E15" s="81">
        <v>600122042</v>
      </c>
      <c r="F15" s="81">
        <v>102655405</v>
      </c>
      <c r="G15" s="81" t="s">
        <v>213</v>
      </c>
      <c r="H15" s="81" t="s">
        <v>37</v>
      </c>
      <c r="I15" s="82" t="s">
        <v>29</v>
      </c>
      <c r="J15" s="82" t="s">
        <v>225</v>
      </c>
      <c r="K15" s="83" t="s">
        <v>240</v>
      </c>
      <c r="L15" s="84">
        <v>240000</v>
      </c>
      <c r="M15" s="84"/>
      <c r="N15" s="81">
        <v>2025</v>
      </c>
      <c r="O15" s="81">
        <v>2027</v>
      </c>
      <c r="P15" s="81" t="s">
        <v>40</v>
      </c>
      <c r="Q15" s="81" t="s">
        <v>40</v>
      </c>
      <c r="R15" s="81" t="s">
        <v>40</v>
      </c>
      <c r="S15" s="81" t="s">
        <v>40</v>
      </c>
      <c r="T15" s="81"/>
      <c r="U15" s="81"/>
      <c r="V15" s="81"/>
      <c r="W15" s="81"/>
      <c r="X15" s="81" t="s">
        <v>40</v>
      </c>
      <c r="Y15" s="82" t="s">
        <v>241</v>
      </c>
      <c r="Z15" s="86" t="s">
        <v>33</v>
      </c>
    </row>
    <row r="16" spans="1:27" s="87" customFormat="1" ht="55.2" x14ac:dyDescent="0.3">
      <c r="A16" s="80">
        <v>12</v>
      </c>
      <c r="B16" s="110" t="s">
        <v>397</v>
      </c>
      <c r="C16" s="109" t="s">
        <v>63</v>
      </c>
      <c r="D16" s="110">
        <v>75023776</v>
      </c>
      <c r="E16" s="110">
        <v>102655219</v>
      </c>
      <c r="F16" s="110">
        <v>600121917</v>
      </c>
      <c r="G16" s="110" t="s">
        <v>244</v>
      </c>
      <c r="H16" s="110" t="s">
        <v>37</v>
      </c>
      <c r="I16" s="109" t="s">
        <v>29</v>
      </c>
      <c r="J16" s="109" t="s">
        <v>65</v>
      </c>
      <c r="K16" s="109" t="s">
        <v>245</v>
      </c>
      <c r="L16" s="111">
        <v>5000000</v>
      </c>
      <c r="M16" s="108"/>
      <c r="N16" s="110">
        <v>2025</v>
      </c>
      <c r="O16" s="110">
        <v>2028</v>
      </c>
      <c r="P16" s="102"/>
      <c r="Q16" s="102"/>
      <c r="R16" s="102"/>
      <c r="S16" s="102" t="s">
        <v>40</v>
      </c>
      <c r="T16" s="102"/>
      <c r="U16" s="102"/>
      <c r="V16" s="102" t="s">
        <v>40</v>
      </c>
      <c r="W16" s="102"/>
      <c r="X16" s="102"/>
      <c r="Y16" s="101" t="s">
        <v>246</v>
      </c>
      <c r="Z16" s="106" t="s">
        <v>33</v>
      </c>
      <c r="AA16" s="112"/>
    </row>
    <row r="17" spans="1:27" s="87" customFormat="1" ht="55.2" x14ac:dyDescent="0.3">
      <c r="A17" s="80">
        <v>13</v>
      </c>
      <c r="B17" s="110" t="s">
        <v>397</v>
      </c>
      <c r="C17" s="109" t="s">
        <v>63</v>
      </c>
      <c r="D17" s="110">
        <v>75023776</v>
      </c>
      <c r="E17" s="110">
        <v>102655219</v>
      </c>
      <c r="F17" s="110">
        <v>600121917</v>
      </c>
      <c r="G17" s="110" t="s">
        <v>247</v>
      </c>
      <c r="H17" s="110" t="s">
        <v>37</v>
      </c>
      <c r="I17" s="109" t="s">
        <v>29</v>
      </c>
      <c r="J17" s="109" t="s">
        <v>65</v>
      </c>
      <c r="K17" s="109" t="s">
        <v>248</v>
      </c>
      <c r="L17" s="111">
        <v>1000000</v>
      </c>
      <c r="M17" s="108"/>
      <c r="N17" s="110">
        <v>2025</v>
      </c>
      <c r="O17" s="110">
        <v>2028</v>
      </c>
      <c r="P17" s="102" t="s">
        <v>40</v>
      </c>
      <c r="Q17" s="102" t="s">
        <v>40</v>
      </c>
      <c r="R17" s="102"/>
      <c r="S17" s="102" t="s">
        <v>40</v>
      </c>
      <c r="T17" s="102"/>
      <c r="U17" s="102" t="s">
        <v>40</v>
      </c>
      <c r="V17" s="102"/>
      <c r="W17" s="102" t="s">
        <v>40</v>
      </c>
      <c r="X17" s="102" t="s">
        <v>40</v>
      </c>
      <c r="Y17" s="101" t="s">
        <v>246</v>
      </c>
      <c r="Z17" s="106" t="s">
        <v>33</v>
      </c>
      <c r="AA17" s="112"/>
    </row>
    <row r="18" spans="1:27" s="87" customFormat="1" ht="151.80000000000001" x14ac:dyDescent="0.3">
      <c r="A18" s="80">
        <v>14</v>
      </c>
      <c r="B18" s="182" t="s">
        <v>397</v>
      </c>
      <c r="C18" s="183" t="s">
        <v>63</v>
      </c>
      <c r="D18" s="182">
        <v>75023776</v>
      </c>
      <c r="E18" s="182">
        <v>102655219</v>
      </c>
      <c r="F18" s="182">
        <v>600121917</v>
      </c>
      <c r="G18" s="182" t="s">
        <v>249</v>
      </c>
      <c r="H18" s="182" t="s">
        <v>37</v>
      </c>
      <c r="I18" s="183" t="s">
        <v>29</v>
      </c>
      <c r="J18" s="183" t="s">
        <v>65</v>
      </c>
      <c r="K18" s="183" t="s">
        <v>250</v>
      </c>
      <c r="L18" s="184">
        <v>7500000</v>
      </c>
      <c r="M18" s="185"/>
      <c r="N18" s="182">
        <v>2025</v>
      </c>
      <c r="O18" s="182">
        <v>2028</v>
      </c>
      <c r="P18" s="102" t="s">
        <v>40</v>
      </c>
      <c r="Q18" s="102" t="s">
        <v>40</v>
      </c>
      <c r="R18" s="102"/>
      <c r="S18" s="102" t="s">
        <v>40</v>
      </c>
      <c r="T18" s="102" t="s">
        <v>40</v>
      </c>
      <c r="U18" s="102" t="s">
        <v>40</v>
      </c>
      <c r="V18" s="102" t="s">
        <v>40</v>
      </c>
      <c r="W18" s="102" t="s">
        <v>40</v>
      </c>
      <c r="X18" s="102" t="s">
        <v>40</v>
      </c>
      <c r="Y18" s="101" t="s">
        <v>251</v>
      </c>
      <c r="Z18" s="106" t="s">
        <v>33</v>
      </c>
      <c r="AA18" s="112"/>
    </row>
    <row r="19" spans="1:27" s="87" customFormat="1" ht="170.4" customHeight="1" x14ac:dyDescent="0.3">
      <c r="A19" s="80">
        <v>15</v>
      </c>
      <c r="B19" s="110" t="s">
        <v>397</v>
      </c>
      <c r="C19" s="109" t="s">
        <v>63</v>
      </c>
      <c r="D19" s="110">
        <v>75023776</v>
      </c>
      <c r="E19" s="110">
        <v>102655219</v>
      </c>
      <c r="F19" s="110">
        <v>600121917</v>
      </c>
      <c r="G19" s="110" t="s">
        <v>398</v>
      </c>
      <c r="H19" s="108" t="s">
        <v>37</v>
      </c>
      <c r="I19" s="109" t="s">
        <v>29</v>
      </c>
      <c r="J19" s="109" t="s">
        <v>65</v>
      </c>
      <c r="K19" s="186" t="s">
        <v>242</v>
      </c>
      <c r="L19" s="187" t="s">
        <v>252</v>
      </c>
      <c r="M19" s="88"/>
      <c r="N19" s="110">
        <v>2025</v>
      </c>
      <c r="O19" s="110">
        <v>2028</v>
      </c>
      <c r="P19" s="160" t="s">
        <v>40</v>
      </c>
      <c r="Q19" s="102" t="s">
        <v>40</v>
      </c>
      <c r="R19" s="102" t="s">
        <v>40</v>
      </c>
      <c r="S19" s="102" t="s">
        <v>40</v>
      </c>
      <c r="T19" s="102" t="s">
        <v>40</v>
      </c>
      <c r="U19" s="102" t="s">
        <v>40</v>
      </c>
      <c r="V19" s="102" t="s">
        <v>40</v>
      </c>
      <c r="W19" s="102" t="s">
        <v>40</v>
      </c>
      <c r="X19" s="102" t="s">
        <v>40</v>
      </c>
      <c r="Y19" s="101" t="s">
        <v>243</v>
      </c>
      <c r="Z19" s="106" t="s">
        <v>121</v>
      </c>
      <c r="AA19" s="112"/>
    </row>
    <row r="20" spans="1:27" s="87" customFormat="1" ht="27.6" x14ac:dyDescent="0.3">
      <c r="A20" s="80">
        <v>16</v>
      </c>
      <c r="B20" s="109" t="s">
        <v>399</v>
      </c>
      <c r="C20" s="109" t="s">
        <v>97</v>
      </c>
      <c r="D20" s="110">
        <v>47443774</v>
      </c>
      <c r="E20" s="88">
        <v>119000652</v>
      </c>
      <c r="F20" s="110">
        <v>600121739</v>
      </c>
      <c r="G20" s="109" t="s">
        <v>253</v>
      </c>
      <c r="H20" s="109" t="s">
        <v>37</v>
      </c>
      <c r="I20" s="109" t="s">
        <v>29</v>
      </c>
      <c r="J20" s="109" t="s">
        <v>98</v>
      </c>
      <c r="K20" s="109" t="s">
        <v>254</v>
      </c>
      <c r="L20" s="111">
        <v>300000</v>
      </c>
      <c r="M20" s="109"/>
      <c r="N20" s="110">
        <v>2026</v>
      </c>
      <c r="O20" s="110">
        <v>2028</v>
      </c>
      <c r="P20" s="101" t="s">
        <v>40</v>
      </c>
      <c r="Q20" s="101" t="s">
        <v>40</v>
      </c>
      <c r="R20" s="101"/>
      <c r="S20" s="101" t="s">
        <v>40</v>
      </c>
      <c r="T20" s="101"/>
      <c r="U20" s="101"/>
      <c r="V20" s="101" t="s">
        <v>40</v>
      </c>
      <c r="W20" s="101" t="s">
        <v>40</v>
      </c>
      <c r="X20" s="101" t="s">
        <v>40</v>
      </c>
      <c r="Y20" s="101" t="s">
        <v>214</v>
      </c>
      <c r="Z20" s="106" t="s">
        <v>33</v>
      </c>
    </row>
    <row r="21" spans="1:27" s="87" customFormat="1" ht="41.4" x14ac:dyDescent="0.3">
      <c r="A21" s="80">
        <v>17</v>
      </c>
      <c r="B21" s="109" t="s">
        <v>399</v>
      </c>
      <c r="C21" s="109" t="s">
        <v>97</v>
      </c>
      <c r="D21" s="110">
        <v>47443774</v>
      </c>
      <c r="E21" s="88">
        <v>119000652</v>
      </c>
      <c r="F21" s="110">
        <v>600121739</v>
      </c>
      <c r="G21" s="109" t="s">
        <v>255</v>
      </c>
      <c r="H21" s="109" t="s">
        <v>37</v>
      </c>
      <c r="I21" s="109" t="s">
        <v>29</v>
      </c>
      <c r="J21" s="109" t="s">
        <v>98</v>
      </c>
      <c r="K21" s="109" t="s">
        <v>256</v>
      </c>
      <c r="L21" s="111">
        <v>2000000</v>
      </c>
      <c r="M21" s="109"/>
      <c r="N21" s="110">
        <v>2026</v>
      </c>
      <c r="O21" s="110">
        <v>2028</v>
      </c>
      <c r="P21" s="101" t="s">
        <v>40</v>
      </c>
      <c r="Q21" s="101" t="s">
        <v>40</v>
      </c>
      <c r="R21" s="101" t="s">
        <v>40</v>
      </c>
      <c r="S21" s="101" t="s">
        <v>40</v>
      </c>
      <c r="T21" s="101"/>
      <c r="U21" s="101"/>
      <c r="V21" s="101" t="s">
        <v>40</v>
      </c>
      <c r="W21" s="101" t="s">
        <v>40</v>
      </c>
      <c r="X21" s="101" t="s">
        <v>40</v>
      </c>
      <c r="Y21" s="101" t="s">
        <v>257</v>
      </c>
      <c r="Z21" s="106" t="s">
        <v>33</v>
      </c>
    </row>
    <row r="22" spans="1:27" s="87" customFormat="1" ht="87" customHeight="1" x14ac:dyDescent="0.3">
      <c r="A22" s="80">
        <v>18</v>
      </c>
      <c r="B22" s="109" t="s">
        <v>399</v>
      </c>
      <c r="C22" s="89" t="s">
        <v>97</v>
      </c>
      <c r="D22" s="88">
        <v>47443774</v>
      </c>
      <c r="E22" s="88">
        <v>119000652</v>
      </c>
      <c r="F22" s="88">
        <v>600121739</v>
      </c>
      <c r="G22" s="88" t="s">
        <v>258</v>
      </c>
      <c r="H22" s="88" t="s">
        <v>37</v>
      </c>
      <c r="I22" s="89" t="s">
        <v>29</v>
      </c>
      <c r="J22" s="114" t="s">
        <v>98</v>
      </c>
      <c r="K22" s="89" t="s">
        <v>259</v>
      </c>
      <c r="L22" s="90">
        <v>40000000</v>
      </c>
      <c r="M22" s="90"/>
      <c r="N22" s="113" t="s">
        <v>154</v>
      </c>
      <c r="O22" s="113" t="s">
        <v>75</v>
      </c>
      <c r="P22" s="81" t="s">
        <v>40</v>
      </c>
      <c r="Q22" s="81" t="s">
        <v>40</v>
      </c>
      <c r="R22" s="81" t="s">
        <v>40</v>
      </c>
      <c r="S22" s="81" t="s">
        <v>40</v>
      </c>
      <c r="T22" s="81"/>
      <c r="U22" s="81"/>
      <c r="V22" s="81" t="s">
        <v>40</v>
      </c>
      <c r="W22" s="81" t="s">
        <v>40</v>
      </c>
      <c r="X22" s="81" t="s">
        <v>40</v>
      </c>
      <c r="Y22" s="82" t="s">
        <v>157</v>
      </c>
      <c r="Z22" s="86"/>
    </row>
    <row r="23" spans="1:27" s="87" customFormat="1" ht="87" customHeight="1" x14ac:dyDescent="0.3">
      <c r="A23" s="80">
        <v>19</v>
      </c>
      <c r="B23" s="88" t="s">
        <v>399</v>
      </c>
      <c r="C23" s="89" t="s">
        <v>97</v>
      </c>
      <c r="D23" s="88">
        <v>47443774</v>
      </c>
      <c r="E23" s="88">
        <v>119000652</v>
      </c>
      <c r="F23" s="88">
        <v>600121739</v>
      </c>
      <c r="G23" s="88" t="s">
        <v>260</v>
      </c>
      <c r="H23" s="88" t="s">
        <v>37</v>
      </c>
      <c r="I23" s="89" t="s">
        <v>29</v>
      </c>
      <c r="J23" s="114" t="s">
        <v>98</v>
      </c>
      <c r="K23" s="89" t="s">
        <v>261</v>
      </c>
      <c r="L23" s="90">
        <v>750000</v>
      </c>
      <c r="M23" s="91"/>
      <c r="N23" s="113" t="s">
        <v>262</v>
      </c>
      <c r="O23" s="113" t="s">
        <v>263</v>
      </c>
      <c r="P23" s="81"/>
      <c r="Q23" s="81"/>
      <c r="R23" s="81"/>
      <c r="S23" s="81" t="s">
        <v>40</v>
      </c>
      <c r="T23" s="81"/>
      <c r="U23" s="81" t="s">
        <v>40</v>
      </c>
      <c r="V23" s="81"/>
      <c r="W23" s="81" t="s">
        <v>40</v>
      </c>
      <c r="X23" s="81" t="s">
        <v>40</v>
      </c>
      <c r="Y23" s="82" t="s">
        <v>264</v>
      </c>
      <c r="Z23" s="86"/>
    </row>
    <row r="24" spans="1:27" s="87" customFormat="1" ht="76.2" customHeight="1" x14ac:dyDescent="0.3">
      <c r="A24" s="80">
        <v>20</v>
      </c>
      <c r="B24" s="81" t="s">
        <v>399</v>
      </c>
      <c r="C24" s="82" t="s">
        <v>97</v>
      </c>
      <c r="D24" s="81">
        <v>47443774</v>
      </c>
      <c r="E24" s="81">
        <v>119000652</v>
      </c>
      <c r="F24" s="81">
        <v>600121739</v>
      </c>
      <c r="G24" s="81" t="s">
        <v>265</v>
      </c>
      <c r="H24" s="81" t="s">
        <v>37</v>
      </c>
      <c r="I24" s="82" t="s">
        <v>26</v>
      </c>
      <c r="J24" s="82" t="s">
        <v>98</v>
      </c>
      <c r="K24" s="83" t="s">
        <v>266</v>
      </c>
      <c r="L24" s="84">
        <v>400000</v>
      </c>
      <c r="M24" s="85">
        <f>L24/100*70</f>
        <v>280000</v>
      </c>
      <c r="N24" s="81">
        <v>2025</v>
      </c>
      <c r="O24" s="81">
        <v>2027</v>
      </c>
      <c r="P24" s="81"/>
      <c r="Q24" s="81"/>
      <c r="R24" s="81"/>
      <c r="S24" s="81" t="s">
        <v>40</v>
      </c>
      <c r="T24" s="81"/>
      <c r="U24" s="81" t="s">
        <v>40</v>
      </c>
      <c r="V24" s="81"/>
      <c r="W24" s="81" t="s">
        <v>40</v>
      </c>
      <c r="X24" s="81" t="s">
        <v>40</v>
      </c>
      <c r="Y24" s="82" t="s">
        <v>264</v>
      </c>
      <c r="Z24" s="86"/>
    </row>
    <row r="25" spans="1:27" s="87" customFormat="1" ht="41.4" x14ac:dyDescent="0.3">
      <c r="A25" s="80">
        <v>21</v>
      </c>
      <c r="B25" s="88" t="s">
        <v>399</v>
      </c>
      <c r="C25" s="89" t="s">
        <v>97</v>
      </c>
      <c r="D25" s="88">
        <v>47443774</v>
      </c>
      <c r="E25" s="88">
        <v>119000652</v>
      </c>
      <c r="F25" s="88">
        <v>600121739</v>
      </c>
      <c r="G25" s="88" t="s">
        <v>267</v>
      </c>
      <c r="H25" s="88" t="s">
        <v>37</v>
      </c>
      <c r="I25" s="89" t="s">
        <v>29</v>
      </c>
      <c r="J25" s="89" t="s">
        <v>98</v>
      </c>
      <c r="K25" s="89" t="s">
        <v>268</v>
      </c>
      <c r="L25" s="90">
        <v>250000</v>
      </c>
      <c r="M25" s="91"/>
      <c r="N25" s="113" t="s">
        <v>262</v>
      </c>
      <c r="O25" s="113" t="s">
        <v>269</v>
      </c>
      <c r="P25" s="81" t="s">
        <v>40</v>
      </c>
      <c r="Q25" s="81" t="s">
        <v>40</v>
      </c>
      <c r="R25" s="81" t="s">
        <v>40</v>
      </c>
      <c r="S25" s="81"/>
      <c r="T25" s="81"/>
      <c r="U25" s="81"/>
      <c r="V25" s="81"/>
      <c r="W25" s="81" t="s">
        <v>40</v>
      </c>
      <c r="X25" s="81"/>
      <c r="Y25" s="82" t="s">
        <v>270</v>
      </c>
      <c r="Z25" s="86" t="s">
        <v>33</v>
      </c>
    </row>
    <row r="26" spans="1:27" s="87" customFormat="1" ht="96.6" x14ac:dyDescent="0.3">
      <c r="A26" s="80">
        <v>22</v>
      </c>
      <c r="B26" s="81" t="s">
        <v>399</v>
      </c>
      <c r="C26" s="82" t="s">
        <v>97</v>
      </c>
      <c r="D26" s="81">
        <v>47443774</v>
      </c>
      <c r="E26" s="81">
        <v>119000652</v>
      </c>
      <c r="F26" s="81">
        <v>600121739</v>
      </c>
      <c r="G26" s="81" t="s">
        <v>271</v>
      </c>
      <c r="H26" s="81" t="s">
        <v>37</v>
      </c>
      <c r="I26" s="82" t="s">
        <v>29</v>
      </c>
      <c r="J26" s="82" t="s">
        <v>98</v>
      </c>
      <c r="K26" s="83" t="s">
        <v>272</v>
      </c>
      <c r="L26" s="84">
        <v>1000000</v>
      </c>
      <c r="M26" s="85"/>
      <c r="N26" s="81">
        <v>2025</v>
      </c>
      <c r="O26" s="81">
        <v>2027</v>
      </c>
      <c r="P26" s="81" t="s">
        <v>40</v>
      </c>
      <c r="Q26" s="81" t="s">
        <v>40</v>
      </c>
      <c r="R26" s="81" t="s">
        <v>40</v>
      </c>
      <c r="S26" s="81"/>
      <c r="T26" s="81"/>
      <c r="U26" s="81"/>
      <c r="V26" s="81" t="s">
        <v>40</v>
      </c>
      <c r="W26" s="81" t="s">
        <v>40</v>
      </c>
      <c r="X26" s="81" t="s">
        <v>40</v>
      </c>
      <c r="Y26" s="82" t="s">
        <v>270</v>
      </c>
      <c r="Z26" s="86" t="s">
        <v>33</v>
      </c>
    </row>
    <row r="27" spans="1:27" s="87" customFormat="1" hidden="1" x14ac:dyDescent="0.3">
      <c r="A27" s="80">
        <v>23</v>
      </c>
      <c r="B27" s="81"/>
      <c r="C27" s="82"/>
      <c r="D27" s="81"/>
      <c r="E27" s="81"/>
      <c r="F27" s="81"/>
      <c r="G27" s="81"/>
      <c r="H27" s="81" t="s">
        <v>37</v>
      </c>
      <c r="I27" s="82"/>
      <c r="J27" s="82"/>
      <c r="K27" s="83"/>
      <c r="L27" s="84"/>
      <c r="M27" s="85"/>
      <c r="N27" s="81"/>
      <c r="O27" s="81">
        <v>2028</v>
      </c>
      <c r="P27" s="81"/>
      <c r="Q27" s="81"/>
      <c r="R27" s="81"/>
      <c r="S27" s="81"/>
      <c r="T27" s="81"/>
      <c r="U27" s="81"/>
      <c r="V27" s="81"/>
      <c r="W27" s="81"/>
      <c r="X27" s="81"/>
      <c r="Y27" s="82"/>
      <c r="Z27" s="86"/>
    </row>
    <row r="28" spans="1:27" s="87" customFormat="1" ht="27.6" x14ac:dyDescent="0.3">
      <c r="A28" s="80">
        <v>24</v>
      </c>
      <c r="B28" s="81" t="s">
        <v>400</v>
      </c>
      <c r="C28" s="82" t="s">
        <v>105</v>
      </c>
      <c r="D28" s="81">
        <v>75021251</v>
      </c>
      <c r="E28" s="81">
        <v>102655154</v>
      </c>
      <c r="F28" s="81">
        <v>600121852</v>
      </c>
      <c r="G28" s="81" t="s">
        <v>273</v>
      </c>
      <c r="H28" s="81" t="s">
        <v>37</v>
      </c>
      <c r="I28" s="82" t="s">
        <v>29</v>
      </c>
      <c r="J28" s="82" t="s">
        <v>106</v>
      </c>
      <c r="K28" s="83" t="s">
        <v>274</v>
      </c>
      <c r="L28" s="84">
        <v>86000</v>
      </c>
      <c r="M28" s="85"/>
      <c r="N28" s="81">
        <v>2025</v>
      </c>
      <c r="O28" s="81">
        <v>2028</v>
      </c>
      <c r="P28" s="81" t="s">
        <v>40</v>
      </c>
      <c r="Q28" s="81" t="s">
        <v>40</v>
      </c>
      <c r="R28" s="81" t="s">
        <v>40</v>
      </c>
      <c r="S28" s="81" t="s">
        <v>40</v>
      </c>
      <c r="T28" s="81" t="s">
        <v>40</v>
      </c>
      <c r="U28" s="81"/>
      <c r="V28" s="81" t="s">
        <v>40</v>
      </c>
      <c r="W28" s="81" t="s">
        <v>40</v>
      </c>
      <c r="X28" s="81" t="s">
        <v>40</v>
      </c>
      <c r="Y28" s="82" t="s">
        <v>275</v>
      </c>
      <c r="Z28" s="86"/>
    </row>
    <row r="29" spans="1:27" s="87" customFormat="1" ht="27.6" x14ac:dyDescent="0.3">
      <c r="A29" s="80">
        <v>25</v>
      </c>
      <c r="B29" s="81" t="s">
        <v>401</v>
      </c>
      <c r="C29" s="82" t="s">
        <v>276</v>
      </c>
      <c r="D29" s="81">
        <v>70885745</v>
      </c>
      <c r="E29" s="81">
        <v>102655162</v>
      </c>
      <c r="F29" s="81">
        <v>600121861</v>
      </c>
      <c r="G29" s="81" t="s">
        <v>283</v>
      </c>
      <c r="H29" s="81" t="s">
        <v>37</v>
      </c>
      <c r="I29" s="82" t="s">
        <v>29</v>
      </c>
      <c r="J29" s="82" t="s">
        <v>277</v>
      </c>
      <c r="K29" s="83" t="s">
        <v>284</v>
      </c>
      <c r="L29" s="84">
        <v>200000</v>
      </c>
      <c r="M29" s="85"/>
      <c r="N29" s="81">
        <v>2025</v>
      </c>
      <c r="O29" s="81">
        <v>2027</v>
      </c>
      <c r="P29" s="81" t="s">
        <v>40</v>
      </c>
      <c r="Q29" s="81" t="s">
        <v>40</v>
      </c>
      <c r="R29" s="81"/>
      <c r="S29" s="81" t="s">
        <v>40</v>
      </c>
      <c r="T29" s="81"/>
      <c r="U29" s="81"/>
      <c r="V29" s="81"/>
      <c r="W29" s="81"/>
      <c r="X29" s="81" t="s">
        <v>40</v>
      </c>
      <c r="Y29" s="82"/>
      <c r="Z29" s="86" t="s">
        <v>33</v>
      </c>
    </row>
    <row r="30" spans="1:27" s="87" customFormat="1" ht="43.2" customHeight="1" x14ac:dyDescent="0.3">
      <c r="A30" s="80">
        <v>26</v>
      </c>
      <c r="B30" s="81" t="s">
        <v>401</v>
      </c>
      <c r="C30" s="82" t="s">
        <v>276</v>
      </c>
      <c r="D30" s="81">
        <v>70885745</v>
      </c>
      <c r="E30" s="81">
        <v>102655162</v>
      </c>
      <c r="F30" s="81">
        <v>600121861</v>
      </c>
      <c r="G30" s="81" t="s">
        <v>285</v>
      </c>
      <c r="H30" s="81" t="s">
        <v>37</v>
      </c>
      <c r="I30" s="82" t="s">
        <v>29</v>
      </c>
      <c r="J30" s="82" t="s">
        <v>277</v>
      </c>
      <c r="K30" s="83" t="s">
        <v>286</v>
      </c>
      <c r="L30" s="84">
        <v>160000</v>
      </c>
      <c r="M30" s="85"/>
      <c r="N30" s="81">
        <v>2025</v>
      </c>
      <c r="O30" s="81">
        <v>2027</v>
      </c>
      <c r="P30" s="81" t="s">
        <v>40</v>
      </c>
      <c r="Q30" s="81" t="s">
        <v>40</v>
      </c>
      <c r="R30" s="81" t="s">
        <v>40</v>
      </c>
      <c r="S30" s="81"/>
      <c r="T30" s="81"/>
      <c r="U30" s="81"/>
      <c r="V30" s="81"/>
      <c r="W30" s="81" t="s">
        <v>40</v>
      </c>
      <c r="X30" s="81" t="s">
        <v>40</v>
      </c>
      <c r="Y30" s="82"/>
      <c r="Z30" s="86" t="s">
        <v>33</v>
      </c>
    </row>
    <row r="31" spans="1:27" s="115" customFormat="1" ht="63.6" customHeight="1" x14ac:dyDescent="0.3">
      <c r="A31" s="80">
        <v>27</v>
      </c>
      <c r="B31" s="89" t="s">
        <v>402</v>
      </c>
      <c r="C31" s="89" t="s">
        <v>278</v>
      </c>
      <c r="D31" s="88">
        <v>75022427</v>
      </c>
      <c r="E31" s="88">
        <v>102655146</v>
      </c>
      <c r="F31" s="88">
        <v>600121844</v>
      </c>
      <c r="G31" s="88" t="s">
        <v>279</v>
      </c>
      <c r="H31" s="89" t="s">
        <v>37</v>
      </c>
      <c r="I31" s="89" t="s">
        <v>29</v>
      </c>
      <c r="J31" s="89" t="s">
        <v>280</v>
      </c>
      <c r="K31" s="89" t="s">
        <v>281</v>
      </c>
      <c r="L31" s="90">
        <v>50000000</v>
      </c>
      <c r="M31" s="114"/>
      <c r="N31" s="113">
        <v>2025</v>
      </c>
      <c r="O31" s="113">
        <v>2028</v>
      </c>
      <c r="P31" s="82"/>
      <c r="Q31" s="81" t="s">
        <v>40</v>
      </c>
      <c r="R31" s="81" t="s">
        <v>40</v>
      </c>
      <c r="S31" s="81" t="s">
        <v>40</v>
      </c>
      <c r="T31" s="81" t="s">
        <v>40</v>
      </c>
      <c r="U31" s="82"/>
      <c r="V31" s="81" t="s">
        <v>40</v>
      </c>
      <c r="W31" s="81" t="s">
        <v>40</v>
      </c>
      <c r="X31" s="81" t="s">
        <v>40</v>
      </c>
      <c r="Y31" s="82" t="s">
        <v>282</v>
      </c>
      <c r="Z31" s="161" t="s">
        <v>33</v>
      </c>
    </row>
    <row r="32" spans="1:27" s="121" customFormat="1" ht="43.8" customHeight="1" x14ac:dyDescent="0.3">
      <c r="A32" s="80">
        <v>28</v>
      </c>
      <c r="B32" s="81" t="s">
        <v>107</v>
      </c>
      <c r="C32" s="82" t="s">
        <v>108</v>
      </c>
      <c r="D32" s="117">
        <v>75020696</v>
      </c>
      <c r="E32" s="117">
        <v>102655138</v>
      </c>
      <c r="F32" s="117">
        <v>600121836</v>
      </c>
      <c r="G32" s="82" t="s">
        <v>287</v>
      </c>
      <c r="H32" s="116" t="s">
        <v>37</v>
      </c>
      <c r="I32" s="82" t="s">
        <v>29</v>
      </c>
      <c r="J32" s="116" t="s">
        <v>109</v>
      </c>
      <c r="K32" s="82" t="s">
        <v>288</v>
      </c>
      <c r="L32" s="118">
        <v>4100000</v>
      </c>
      <c r="M32" s="116"/>
      <c r="N32" s="119" t="s">
        <v>48</v>
      </c>
      <c r="O32" s="119" t="s">
        <v>75</v>
      </c>
      <c r="P32" s="117"/>
      <c r="Q32" s="117" t="s">
        <v>40</v>
      </c>
      <c r="R32" s="117"/>
      <c r="S32" s="117"/>
      <c r="T32" s="117" t="s">
        <v>40</v>
      </c>
      <c r="U32" s="117" t="s">
        <v>40</v>
      </c>
      <c r="V32" s="117" t="s">
        <v>40</v>
      </c>
      <c r="W32" s="117" t="s">
        <v>40</v>
      </c>
      <c r="X32" s="117" t="s">
        <v>40</v>
      </c>
      <c r="Y32" s="116" t="s">
        <v>289</v>
      </c>
      <c r="Z32" s="120" t="s">
        <v>121</v>
      </c>
    </row>
    <row r="33" spans="1:86" s="121" customFormat="1" ht="42" customHeight="1" x14ac:dyDescent="0.3">
      <c r="A33" s="80">
        <v>29</v>
      </c>
      <c r="B33" s="81" t="s">
        <v>107</v>
      </c>
      <c r="C33" s="82" t="s">
        <v>108</v>
      </c>
      <c r="D33" s="117">
        <v>75020696</v>
      </c>
      <c r="E33" s="117">
        <v>102655138</v>
      </c>
      <c r="F33" s="117">
        <v>600121836</v>
      </c>
      <c r="G33" s="82" t="s">
        <v>290</v>
      </c>
      <c r="H33" s="116" t="s">
        <v>37</v>
      </c>
      <c r="I33" s="82" t="s">
        <v>29</v>
      </c>
      <c r="J33" s="116" t="s">
        <v>109</v>
      </c>
      <c r="K33" s="116" t="s">
        <v>291</v>
      </c>
      <c r="L33" s="118">
        <v>2000000</v>
      </c>
      <c r="M33" s="116"/>
      <c r="N33" s="119" t="s">
        <v>48</v>
      </c>
      <c r="O33" s="119" t="s">
        <v>75</v>
      </c>
      <c r="P33" s="117" t="s">
        <v>40</v>
      </c>
      <c r="Q33" s="117"/>
      <c r="R33" s="117"/>
      <c r="S33" s="117"/>
      <c r="T33" s="117" t="s">
        <v>40</v>
      </c>
      <c r="U33" s="117"/>
      <c r="V33" s="117" t="s">
        <v>40</v>
      </c>
      <c r="W33" s="117" t="s">
        <v>40</v>
      </c>
      <c r="X33" s="117" t="s">
        <v>40</v>
      </c>
      <c r="Y33" s="116"/>
      <c r="Z33" s="120"/>
    </row>
    <row r="34" spans="1:86" s="87" customFormat="1" ht="41.4" x14ac:dyDescent="0.3">
      <c r="A34" s="80">
        <v>30</v>
      </c>
      <c r="B34" s="81" t="s">
        <v>107</v>
      </c>
      <c r="C34" s="82" t="s">
        <v>108</v>
      </c>
      <c r="D34" s="81">
        <v>75020696</v>
      </c>
      <c r="E34" s="81">
        <v>102655138</v>
      </c>
      <c r="F34" s="81">
        <v>600121836</v>
      </c>
      <c r="G34" s="81" t="s">
        <v>292</v>
      </c>
      <c r="H34" s="116" t="s">
        <v>37</v>
      </c>
      <c r="I34" s="82" t="s">
        <v>29</v>
      </c>
      <c r="J34" s="82" t="s">
        <v>109</v>
      </c>
      <c r="K34" s="83" t="s">
        <v>293</v>
      </c>
      <c r="L34" s="84" t="s">
        <v>294</v>
      </c>
      <c r="M34" s="85"/>
      <c r="N34" s="81">
        <v>2025</v>
      </c>
      <c r="O34" s="81">
        <v>2027</v>
      </c>
      <c r="P34" s="81"/>
      <c r="Q34" s="81" t="s">
        <v>40</v>
      </c>
      <c r="R34" s="81"/>
      <c r="S34" s="81"/>
      <c r="T34" s="81" t="s">
        <v>40</v>
      </c>
      <c r="U34" s="81"/>
      <c r="V34" s="81" t="s">
        <v>40</v>
      </c>
      <c r="W34" s="81"/>
      <c r="X34" s="81" t="s">
        <v>40</v>
      </c>
      <c r="Y34" s="82"/>
      <c r="Z34" s="86" t="s">
        <v>33</v>
      </c>
    </row>
    <row r="35" spans="1:86" s="87" customFormat="1" ht="27.6" x14ac:dyDescent="0.3">
      <c r="A35" s="80">
        <v>31</v>
      </c>
      <c r="B35" s="81" t="s">
        <v>107</v>
      </c>
      <c r="C35" s="82" t="s">
        <v>108</v>
      </c>
      <c r="D35" s="81">
        <v>75020696</v>
      </c>
      <c r="E35" s="81">
        <v>102655138</v>
      </c>
      <c r="F35" s="81">
        <v>600121836</v>
      </c>
      <c r="G35" s="81" t="s">
        <v>295</v>
      </c>
      <c r="H35" s="116" t="s">
        <v>37</v>
      </c>
      <c r="I35" s="82" t="s">
        <v>29</v>
      </c>
      <c r="J35" s="82" t="s">
        <v>109</v>
      </c>
      <c r="K35" s="83" t="s">
        <v>296</v>
      </c>
      <c r="L35" s="84">
        <v>1900000</v>
      </c>
      <c r="M35" s="85"/>
      <c r="N35" s="81">
        <v>2025</v>
      </c>
      <c r="O35" s="81">
        <v>2027</v>
      </c>
      <c r="P35" s="81"/>
      <c r="Q35" s="81" t="s">
        <v>40</v>
      </c>
      <c r="R35" s="81" t="s">
        <v>40</v>
      </c>
      <c r="S35" s="81"/>
      <c r="T35" s="81" t="s">
        <v>40</v>
      </c>
      <c r="U35" s="81"/>
      <c r="V35" s="81" t="s">
        <v>40</v>
      </c>
      <c r="W35" s="81"/>
      <c r="X35" s="81" t="s">
        <v>40</v>
      </c>
      <c r="Y35" s="82"/>
      <c r="Z35" s="86" t="s">
        <v>33</v>
      </c>
    </row>
    <row r="36" spans="1:86" s="87" customFormat="1" ht="27.6" x14ac:dyDescent="0.3">
      <c r="A36" s="80">
        <v>32</v>
      </c>
      <c r="B36" s="81" t="s">
        <v>107</v>
      </c>
      <c r="C36" s="82" t="s">
        <v>108</v>
      </c>
      <c r="D36" s="81">
        <v>75020696</v>
      </c>
      <c r="E36" s="81">
        <v>102655138</v>
      </c>
      <c r="F36" s="81">
        <v>600121836</v>
      </c>
      <c r="G36" s="81" t="s">
        <v>297</v>
      </c>
      <c r="H36" s="116" t="s">
        <v>37</v>
      </c>
      <c r="I36" s="82" t="s">
        <v>29</v>
      </c>
      <c r="J36" s="82" t="s">
        <v>109</v>
      </c>
      <c r="K36" s="83" t="s">
        <v>298</v>
      </c>
      <c r="L36" s="84">
        <v>400000</v>
      </c>
      <c r="M36" s="85"/>
      <c r="N36" s="81">
        <v>2025</v>
      </c>
      <c r="O36" s="81">
        <v>2027</v>
      </c>
      <c r="P36" s="81"/>
      <c r="Q36" s="81"/>
      <c r="R36" s="81"/>
      <c r="S36" s="81"/>
      <c r="T36" s="81"/>
      <c r="U36" s="81"/>
      <c r="V36" s="81" t="s">
        <v>40</v>
      </c>
      <c r="W36" s="81" t="s">
        <v>40</v>
      </c>
      <c r="X36" s="81" t="s">
        <v>40</v>
      </c>
      <c r="Y36" s="82"/>
      <c r="Z36" s="86" t="s">
        <v>33</v>
      </c>
    </row>
    <row r="37" spans="1:86" s="87" customFormat="1" ht="27.6" x14ac:dyDescent="0.3">
      <c r="A37" s="80">
        <v>33</v>
      </c>
      <c r="B37" s="81" t="s">
        <v>107</v>
      </c>
      <c r="C37" s="82" t="s">
        <v>108</v>
      </c>
      <c r="D37" s="81">
        <v>75020696</v>
      </c>
      <c r="E37" s="81">
        <v>102655138</v>
      </c>
      <c r="F37" s="81">
        <v>600121836</v>
      </c>
      <c r="G37" s="81" t="s">
        <v>299</v>
      </c>
      <c r="H37" s="116" t="s">
        <v>37</v>
      </c>
      <c r="I37" s="82" t="s">
        <v>29</v>
      </c>
      <c r="J37" s="82" t="s">
        <v>109</v>
      </c>
      <c r="K37" s="83" t="s">
        <v>300</v>
      </c>
      <c r="L37" s="84">
        <v>2700000</v>
      </c>
      <c r="M37" s="85"/>
      <c r="N37" s="81">
        <v>2025</v>
      </c>
      <c r="O37" s="81">
        <v>2027</v>
      </c>
      <c r="P37" s="81"/>
      <c r="Q37" s="81"/>
      <c r="R37" s="81"/>
      <c r="S37" s="81"/>
      <c r="T37" s="81" t="s">
        <v>40</v>
      </c>
      <c r="U37" s="81"/>
      <c r="V37" s="81" t="s">
        <v>40</v>
      </c>
      <c r="W37" s="81"/>
      <c r="X37" s="81" t="s">
        <v>40</v>
      </c>
      <c r="Y37" s="82"/>
      <c r="Z37" s="86" t="s">
        <v>33</v>
      </c>
    </row>
    <row r="38" spans="1:86" s="87" customFormat="1" ht="41.4" x14ac:dyDescent="0.3">
      <c r="A38" s="80">
        <v>34</v>
      </c>
      <c r="B38" s="81" t="s">
        <v>107</v>
      </c>
      <c r="C38" s="82" t="s">
        <v>108</v>
      </c>
      <c r="D38" s="81">
        <v>75020696</v>
      </c>
      <c r="E38" s="81">
        <v>102655138</v>
      </c>
      <c r="F38" s="81">
        <v>600121836</v>
      </c>
      <c r="G38" s="81" t="s">
        <v>301</v>
      </c>
      <c r="H38" s="116" t="s">
        <v>37</v>
      </c>
      <c r="I38" s="82" t="s">
        <v>29</v>
      </c>
      <c r="J38" s="82" t="s">
        <v>109</v>
      </c>
      <c r="K38" s="83" t="s">
        <v>302</v>
      </c>
      <c r="L38" s="84">
        <v>1100000</v>
      </c>
      <c r="M38" s="85"/>
      <c r="N38" s="81">
        <v>2025</v>
      </c>
      <c r="O38" s="81">
        <v>2027</v>
      </c>
      <c r="P38" s="81"/>
      <c r="Q38" s="81" t="s">
        <v>40</v>
      </c>
      <c r="R38" s="81"/>
      <c r="S38" s="81"/>
      <c r="T38" s="81"/>
      <c r="U38" s="81"/>
      <c r="V38" s="81" t="s">
        <v>40</v>
      </c>
      <c r="W38" s="81" t="s">
        <v>40</v>
      </c>
      <c r="X38" s="81" t="s">
        <v>40</v>
      </c>
      <c r="Y38" s="82" t="s">
        <v>289</v>
      </c>
      <c r="Z38" s="86" t="s">
        <v>33</v>
      </c>
    </row>
    <row r="39" spans="1:86" s="87" customFormat="1" ht="32.4" customHeight="1" x14ac:dyDescent="0.3">
      <c r="A39" s="80">
        <v>35</v>
      </c>
      <c r="B39" s="81" t="s">
        <v>107</v>
      </c>
      <c r="C39" s="82" t="s">
        <v>108</v>
      </c>
      <c r="D39" s="81">
        <v>75020696</v>
      </c>
      <c r="E39" s="81">
        <v>102655138</v>
      </c>
      <c r="F39" s="81">
        <v>600121836</v>
      </c>
      <c r="G39" s="81" t="s">
        <v>135</v>
      </c>
      <c r="H39" s="116" t="s">
        <v>37</v>
      </c>
      <c r="I39" s="82" t="s">
        <v>29</v>
      </c>
      <c r="J39" s="82" t="s">
        <v>109</v>
      </c>
      <c r="K39" s="116" t="s">
        <v>303</v>
      </c>
      <c r="L39" s="84">
        <v>3700000</v>
      </c>
      <c r="M39" s="85"/>
      <c r="N39" s="81">
        <v>2025</v>
      </c>
      <c r="O39" s="81">
        <v>2028</v>
      </c>
      <c r="P39" s="81"/>
      <c r="Q39" s="81"/>
      <c r="R39" s="81"/>
      <c r="S39" s="81"/>
      <c r="T39" s="81"/>
      <c r="U39" s="81"/>
      <c r="V39" s="81"/>
      <c r="W39" s="81"/>
      <c r="X39" s="81"/>
      <c r="Y39" s="82"/>
      <c r="Z39" s="86"/>
    </row>
    <row r="40" spans="1:86" s="87" customFormat="1" ht="33.6" customHeight="1" x14ac:dyDescent="0.3">
      <c r="A40" s="80">
        <v>36</v>
      </c>
      <c r="B40" s="81" t="s">
        <v>107</v>
      </c>
      <c r="C40" s="82" t="s">
        <v>108</v>
      </c>
      <c r="D40" s="81">
        <v>75020696</v>
      </c>
      <c r="E40" s="81">
        <v>102655138</v>
      </c>
      <c r="F40" s="81">
        <v>600121836</v>
      </c>
      <c r="G40" s="81" t="s">
        <v>304</v>
      </c>
      <c r="H40" s="116" t="s">
        <v>37</v>
      </c>
      <c r="I40" s="82" t="s">
        <v>29</v>
      </c>
      <c r="J40" s="82" t="s">
        <v>109</v>
      </c>
      <c r="K40" s="83" t="s">
        <v>305</v>
      </c>
      <c r="L40" s="84">
        <v>600000</v>
      </c>
      <c r="M40" s="85"/>
      <c r="N40" s="81">
        <v>2025</v>
      </c>
      <c r="O40" s="81">
        <v>2028</v>
      </c>
      <c r="P40" s="81"/>
      <c r="Q40" s="81"/>
      <c r="R40" s="81"/>
      <c r="S40" s="81"/>
      <c r="T40" s="81"/>
      <c r="U40" s="81"/>
      <c r="V40" s="81"/>
      <c r="W40" s="81"/>
      <c r="X40" s="81"/>
      <c r="Y40" s="82"/>
      <c r="Z40" s="86"/>
    </row>
    <row r="41" spans="1:86" s="87" customFormat="1" ht="82.8" x14ac:dyDescent="0.3">
      <c r="A41" s="80">
        <v>37</v>
      </c>
      <c r="B41" s="177" t="s">
        <v>403</v>
      </c>
      <c r="C41" s="178" t="s">
        <v>26</v>
      </c>
      <c r="D41" s="177">
        <v>47438487</v>
      </c>
      <c r="E41" s="179" t="s">
        <v>437</v>
      </c>
      <c r="F41" s="177">
        <v>600121712</v>
      </c>
      <c r="G41" s="177" t="s">
        <v>306</v>
      </c>
      <c r="H41" s="177" t="s">
        <v>37</v>
      </c>
      <c r="I41" s="178" t="s">
        <v>29</v>
      </c>
      <c r="J41" s="178" t="s">
        <v>29</v>
      </c>
      <c r="K41" s="178" t="s">
        <v>404</v>
      </c>
      <c r="L41" s="180">
        <v>20500000</v>
      </c>
      <c r="M41" s="181"/>
      <c r="N41" s="177">
        <v>2023</v>
      </c>
      <c r="O41" s="177">
        <v>2025</v>
      </c>
      <c r="P41" s="81" t="s">
        <v>40</v>
      </c>
      <c r="Q41" s="81" t="s">
        <v>40</v>
      </c>
      <c r="R41" s="81" t="s">
        <v>40</v>
      </c>
      <c r="S41" s="81" t="s">
        <v>40</v>
      </c>
      <c r="T41" s="81" t="s">
        <v>40</v>
      </c>
      <c r="U41" s="81" t="s">
        <v>40</v>
      </c>
      <c r="V41" s="81" t="s">
        <v>40</v>
      </c>
      <c r="W41" s="81" t="s">
        <v>40</v>
      </c>
      <c r="X41" s="81" t="s">
        <v>40</v>
      </c>
      <c r="Y41" s="82" t="s">
        <v>307</v>
      </c>
      <c r="Z41" s="86" t="s">
        <v>121</v>
      </c>
      <c r="AA41" s="122"/>
    </row>
    <row r="42" spans="1:86" s="87" customFormat="1" ht="82.8" x14ac:dyDescent="0.3">
      <c r="A42" s="80">
        <v>38</v>
      </c>
      <c r="B42" s="177" t="s">
        <v>403</v>
      </c>
      <c r="C42" s="178" t="s">
        <v>26</v>
      </c>
      <c r="D42" s="177">
        <v>47438487</v>
      </c>
      <c r="E42" s="179" t="s">
        <v>437</v>
      </c>
      <c r="F42" s="177">
        <v>600121712</v>
      </c>
      <c r="G42" s="177" t="s">
        <v>306</v>
      </c>
      <c r="H42" s="177" t="s">
        <v>37</v>
      </c>
      <c r="I42" s="178" t="s">
        <v>29</v>
      </c>
      <c r="J42" s="178" t="s">
        <v>29</v>
      </c>
      <c r="K42" s="178" t="s">
        <v>308</v>
      </c>
      <c r="L42" s="180">
        <v>3200000</v>
      </c>
      <c r="M42" s="181"/>
      <c r="N42" s="177">
        <v>2023</v>
      </c>
      <c r="O42" s="177">
        <v>2025</v>
      </c>
      <c r="P42" s="81" t="s">
        <v>40</v>
      </c>
      <c r="Q42" s="81" t="s">
        <v>40</v>
      </c>
      <c r="R42" s="81" t="s">
        <v>40</v>
      </c>
      <c r="S42" s="81" t="s">
        <v>40</v>
      </c>
      <c r="T42" s="81" t="s">
        <v>40</v>
      </c>
      <c r="U42" s="81" t="s">
        <v>40</v>
      </c>
      <c r="V42" s="81" t="s">
        <v>40</v>
      </c>
      <c r="W42" s="81" t="s">
        <v>40</v>
      </c>
      <c r="X42" s="81" t="s">
        <v>40</v>
      </c>
      <c r="Y42" s="82" t="s">
        <v>307</v>
      </c>
      <c r="Z42" s="86" t="s">
        <v>121</v>
      </c>
      <c r="AA42" s="122"/>
    </row>
    <row r="43" spans="1:86" s="87" customFormat="1" ht="82.8" x14ac:dyDescent="0.3">
      <c r="A43" s="80">
        <v>39</v>
      </c>
      <c r="B43" s="177" t="s">
        <v>403</v>
      </c>
      <c r="C43" s="178" t="s">
        <v>26</v>
      </c>
      <c r="D43" s="177">
        <v>47438487</v>
      </c>
      <c r="E43" s="179" t="s">
        <v>437</v>
      </c>
      <c r="F43" s="177">
        <v>600121712</v>
      </c>
      <c r="G43" s="177" t="s">
        <v>306</v>
      </c>
      <c r="H43" s="177" t="s">
        <v>37</v>
      </c>
      <c r="I43" s="178" t="s">
        <v>29</v>
      </c>
      <c r="J43" s="178" t="s">
        <v>29</v>
      </c>
      <c r="K43" s="178" t="s">
        <v>441</v>
      </c>
      <c r="L43" s="180">
        <v>21500000</v>
      </c>
      <c r="M43" s="181"/>
      <c r="N43" s="177">
        <v>2023</v>
      </c>
      <c r="O43" s="177">
        <v>2025</v>
      </c>
      <c r="P43" s="81" t="s">
        <v>40</v>
      </c>
      <c r="Q43" s="81" t="s">
        <v>40</v>
      </c>
      <c r="R43" s="81" t="s">
        <v>40</v>
      </c>
      <c r="S43" s="81" t="s">
        <v>40</v>
      </c>
      <c r="T43" s="81" t="s">
        <v>40</v>
      </c>
      <c r="U43" s="81" t="s">
        <v>40</v>
      </c>
      <c r="V43" s="81" t="s">
        <v>40</v>
      </c>
      <c r="W43" s="81" t="s">
        <v>40</v>
      </c>
      <c r="X43" s="81" t="s">
        <v>40</v>
      </c>
      <c r="Y43" s="82" t="s">
        <v>309</v>
      </c>
      <c r="Z43" s="86" t="s">
        <v>121</v>
      </c>
      <c r="AA43" s="122"/>
    </row>
    <row r="44" spans="1:86" s="124" customFormat="1" ht="96.6" x14ac:dyDescent="0.3">
      <c r="A44" s="80">
        <v>40</v>
      </c>
      <c r="B44" s="88" t="s">
        <v>403</v>
      </c>
      <c r="C44" s="89" t="s">
        <v>26</v>
      </c>
      <c r="D44" s="88">
        <v>47438487</v>
      </c>
      <c r="E44" s="113" t="s">
        <v>437</v>
      </c>
      <c r="F44" s="88">
        <v>600121712</v>
      </c>
      <c r="G44" s="88" t="s">
        <v>310</v>
      </c>
      <c r="H44" s="88" t="s">
        <v>37</v>
      </c>
      <c r="I44" s="89" t="s">
        <v>29</v>
      </c>
      <c r="J44" s="89" t="s">
        <v>29</v>
      </c>
      <c r="K44" s="89" t="s">
        <v>311</v>
      </c>
      <c r="L44" s="90">
        <v>5000000</v>
      </c>
      <c r="M44" s="91"/>
      <c r="N44" s="88">
        <v>2025</v>
      </c>
      <c r="O44" s="88">
        <v>2026</v>
      </c>
      <c r="P44" s="81" t="s">
        <v>40</v>
      </c>
      <c r="Q44" s="81" t="s">
        <v>40</v>
      </c>
      <c r="R44" s="81" t="s">
        <v>40</v>
      </c>
      <c r="S44" s="81" t="s">
        <v>40</v>
      </c>
      <c r="T44" s="81" t="s">
        <v>40</v>
      </c>
      <c r="U44" s="81" t="s">
        <v>40</v>
      </c>
      <c r="V44" s="81" t="s">
        <v>40</v>
      </c>
      <c r="W44" s="81" t="s">
        <v>40</v>
      </c>
      <c r="X44" s="81" t="s">
        <v>40</v>
      </c>
      <c r="Y44" s="82" t="s">
        <v>312</v>
      </c>
      <c r="Z44" s="86" t="s">
        <v>121</v>
      </c>
      <c r="AA44" s="123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107"/>
      <c r="BX44" s="107"/>
      <c r="BY44" s="107"/>
      <c r="BZ44" s="107"/>
      <c r="CA44" s="107"/>
      <c r="CB44" s="107"/>
      <c r="CC44" s="107"/>
      <c r="CD44" s="107"/>
      <c r="CE44" s="107"/>
      <c r="CF44" s="107"/>
      <c r="CG44" s="107"/>
      <c r="CH44" s="107"/>
    </row>
    <row r="45" spans="1:86" s="124" customFormat="1" ht="55.2" x14ac:dyDescent="0.3">
      <c r="A45" s="80">
        <v>41</v>
      </c>
      <c r="B45" s="88" t="s">
        <v>403</v>
      </c>
      <c r="C45" s="89" t="s">
        <v>26</v>
      </c>
      <c r="D45" s="88">
        <v>47438487</v>
      </c>
      <c r="E45" s="113" t="s">
        <v>437</v>
      </c>
      <c r="F45" s="88">
        <v>600121712</v>
      </c>
      <c r="G45" s="88" t="s">
        <v>213</v>
      </c>
      <c r="H45" s="88" t="s">
        <v>37</v>
      </c>
      <c r="I45" s="89" t="s">
        <v>29</v>
      </c>
      <c r="J45" s="89" t="s">
        <v>29</v>
      </c>
      <c r="K45" s="89" t="s">
        <v>313</v>
      </c>
      <c r="L45" s="90">
        <v>150000</v>
      </c>
      <c r="M45" s="91"/>
      <c r="N45" s="88">
        <v>2025</v>
      </c>
      <c r="O45" s="88">
        <v>2026</v>
      </c>
      <c r="P45" s="81" t="s">
        <v>40</v>
      </c>
      <c r="Q45" s="81" t="s">
        <v>40</v>
      </c>
      <c r="R45" s="81" t="s">
        <v>40</v>
      </c>
      <c r="S45" s="81" t="s">
        <v>40</v>
      </c>
      <c r="T45" s="81" t="s">
        <v>40</v>
      </c>
      <c r="U45" s="81" t="s">
        <v>40</v>
      </c>
      <c r="V45" s="81" t="s">
        <v>40</v>
      </c>
      <c r="W45" s="81" t="s">
        <v>40</v>
      </c>
      <c r="X45" s="81" t="s">
        <v>40</v>
      </c>
      <c r="Y45" s="82" t="s">
        <v>314</v>
      </c>
      <c r="Z45" s="86" t="s">
        <v>121</v>
      </c>
      <c r="AA45" s="123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</row>
    <row r="46" spans="1:86" s="124" customFormat="1" ht="55.2" x14ac:dyDescent="0.3">
      <c r="A46" s="80">
        <v>42</v>
      </c>
      <c r="B46" s="88" t="s">
        <v>403</v>
      </c>
      <c r="C46" s="89" t="s">
        <v>26</v>
      </c>
      <c r="D46" s="88">
        <v>47438487</v>
      </c>
      <c r="E46" s="113" t="s">
        <v>437</v>
      </c>
      <c r="F46" s="88">
        <v>600121712</v>
      </c>
      <c r="G46" s="88" t="s">
        <v>315</v>
      </c>
      <c r="H46" s="88" t="s">
        <v>37</v>
      </c>
      <c r="I46" s="89" t="s">
        <v>29</v>
      </c>
      <c r="J46" s="89" t="s">
        <v>29</v>
      </c>
      <c r="K46" s="89" t="s">
        <v>316</v>
      </c>
      <c r="L46" s="90">
        <v>4000000</v>
      </c>
      <c r="M46" s="91"/>
      <c r="N46" s="88">
        <v>2025</v>
      </c>
      <c r="O46" s="88">
        <v>2026</v>
      </c>
      <c r="P46" s="81" t="s">
        <v>40</v>
      </c>
      <c r="Q46" s="81" t="s">
        <v>40</v>
      </c>
      <c r="R46" s="81" t="s">
        <v>40</v>
      </c>
      <c r="S46" s="81" t="s">
        <v>40</v>
      </c>
      <c r="T46" s="81" t="s">
        <v>40</v>
      </c>
      <c r="U46" s="81" t="s">
        <v>40</v>
      </c>
      <c r="V46" s="81" t="s">
        <v>40</v>
      </c>
      <c r="W46" s="81" t="s">
        <v>40</v>
      </c>
      <c r="X46" s="81" t="s">
        <v>40</v>
      </c>
      <c r="Y46" s="82" t="s">
        <v>317</v>
      </c>
      <c r="Z46" s="86" t="s">
        <v>33</v>
      </c>
      <c r="AA46" s="123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107"/>
      <c r="CD46" s="107"/>
      <c r="CE46" s="107"/>
      <c r="CF46" s="107"/>
      <c r="CG46" s="107"/>
      <c r="CH46" s="107"/>
    </row>
    <row r="47" spans="1:86" s="87" customFormat="1" ht="93.6" customHeight="1" x14ac:dyDescent="0.3">
      <c r="A47" s="80">
        <v>43</v>
      </c>
      <c r="B47" s="88" t="s">
        <v>403</v>
      </c>
      <c r="C47" s="89" t="s">
        <v>26</v>
      </c>
      <c r="D47" s="88">
        <v>47438487</v>
      </c>
      <c r="E47" s="113" t="s">
        <v>437</v>
      </c>
      <c r="F47" s="88">
        <v>600121712</v>
      </c>
      <c r="G47" s="88" t="s">
        <v>318</v>
      </c>
      <c r="H47" s="88" t="s">
        <v>37</v>
      </c>
      <c r="I47" s="89" t="s">
        <v>29</v>
      </c>
      <c r="J47" s="89" t="s">
        <v>29</v>
      </c>
      <c r="K47" s="89" t="s">
        <v>319</v>
      </c>
      <c r="L47" s="90">
        <v>11000000</v>
      </c>
      <c r="M47" s="91"/>
      <c r="N47" s="88">
        <v>2026</v>
      </c>
      <c r="O47" s="88">
        <v>2028</v>
      </c>
      <c r="P47" s="81" t="s">
        <v>40</v>
      </c>
      <c r="Q47" s="81" t="s">
        <v>40</v>
      </c>
      <c r="R47" s="81" t="s">
        <v>40</v>
      </c>
      <c r="S47" s="81" t="s">
        <v>40</v>
      </c>
      <c r="T47" s="81"/>
      <c r="U47" s="81"/>
      <c r="V47" s="81" t="s">
        <v>40</v>
      </c>
      <c r="W47" s="81" t="s">
        <v>40</v>
      </c>
      <c r="X47" s="81"/>
      <c r="Y47" s="82" t="s">
        <v>320</v>
      </c>
      <c r="Z47" s="86" t="s">
        <v>33</v>
      </c>
    </row>
    <row r="48" spans="1:86" s="87" customFormat="1" ht="55.2" x14ac:dyDescent="0.3">
      <c r="A48" s="80">
        <v>44</v>
      </c>
      <c r="B48" s="81" t="s">
        <v>405</v>
      </c>
      <c r="C48" s="82" t="s">
        <v>92</v>
      </c>
      <c r="D48" s="81">
        <v>47443456</v>
      </c>
      <c r="E48" s="125" t="s">
        <v>438</v>
      </c>
      <c r="F48" s="81">
        <v>600121721</v>
      </c>
      <c r="G48" s="81" t="s">
        <v>322</v>
      </c>
      <c r="H48" s="81" t="s">
        <v>37</v>
      </c>
      <c r="I48" s="82" t="s">
        <v>29</v>
      </c>
      <c r="J48" s="82" t="s">
        <v>29</v>
      </c>
      <c r="K48" s="83" t="s">
        <v>323</v>
      </c>
      <c r="L48" s="84">
        <v>300000</v>
      </c>
      <c r="M48" s="85"/>
      <c r="N48" s="81">
        <v>2025</v>
      </c>
      <c r="O48" s="81">
        <v>2027</v>
      </c>
      <c r="P48" s="81"/>
      <c r="Q48" s="81" t="s">
        <v>40</v>
      </c>
      <c r="R48" s="81" t="s">
        <v>40</v>
      </c>
      <c r="S48" s="81"/>
      <c r="T48" s="81"/>
      <c r="U48" s="81"/>
      <c r="V48" s="81" t="s">
        <v>40</v>
      </c>
      <c r="W48" s="81" t="s">
        <v>40</v>
      </c>
      <c r="X48" s="81" t="s">
        <v>40</v>
      </c>
      <c r="Y48" s="82" t="s">
        <v>324</v>
      </c>
      <c r="Z48" s="86" t="s">
        <v>33</v>
      </c>
    </row>
    <row r="49" spans="1:26" s="87" customFormat="1" ht="55.2" x14ac:dyDescent="0.3">
      <c r="A49" s="80">
        <v>45</v>
      </c>
      <c r="B49" s="81" t="s">
        <v>405</v>
      </c>
      <c r="C49" s="82" t="s">
        <v>92</v>
      </c>
      <c r="D49" s="81">
        <v>47443456</v>
      </c>
      <c r="E49" s="125" t="s">
        <v>438</v>
      </c>
      <c r="F49" s="81">
        <v>600121721</v>
      </c>
      <c r="G49" s="81" t="s">
        <v>285</v>
      </c>
      <c r="H49" s="81" t="s">
        <v>37</v>
      </c>
      <c r="I49" s="82" t="s">
        <v>29</v>
      </c>
      <c r="J49" s="82" t="s">
        <v>29</v>
      </c>
      <c r="K49" s="83" t="s">
        <v>325</v>
      </c>
      <c r="L49" s="84">
        <v>400000</v>
      </c>
      <c r="M49" s="85"/>
      <c r="N49" s="81">
        <v>2025</v>
      </c>
      <c r="O49" s="81">
        <v>2027</v>
      </c>
      <c r="P49" s="81"/>
      <c r="Q49" s="81"/>
      <c r="R49" s="81" t="s">
        <v>40</v>
      </c>
      <c r="S49" s="81"/>
      <c r="T49" s="81"/>
      <c r="U49" s="81"/>
      <c r="V49" s="81" t="s">
        <v>40</v>
      </c>
      <c r="W49" s="81" t="s">
        <v>40</v>
      </c>
      <c r="X49" s="81" t="s">
        <v>40</v>
      </c>
      <c r="Y49" s="82"/>
      <c r="Z49" s="86"/>
    </row>
    <row r="50" spans="1:26" s="87" customFormat="1" ht="55.2" x14ac:dyDescent="0.3">
      <c r="A50" s="80">
        <v>46</v>
      </c>
      <c r="B50" s="81" t="s">
        <v>405</v>
      </c>
      <c r="C50" s="82" t="s">
        <v>92</v>
      </c>
      <c r="D50" s="81">
        <v>47443456</v>
      </c>
      <c r="E50" s="125" t="s">
        <v>438</v>
      </c>
      <c r="F50" s="81">
        <v>600121721</v>
      </c>
      <c r="G50" s="81" t="s">
        <v>326</v>
      </c>
      <c r="H50" s="81" t="s">
        <v>37</v>
      </c>
      <c r="I50" s="82" t="s">
        <v>29</v>
      </c>
      <c r="J50" s="82" t="s">
        <v>29</v>
      </c>
      <c r="K50" s="83" t="s">
        <v>327</v>
      </c>
      <c r="L50" s="84">
        <v>30000000</v>
      </c>
      <c r="M50" s="85"/>
      <c r="N50" s="81">
        <v>2025</v>
      </c>
      <c r="O50" s="81">
        <v>2027</v>
      </c>
      <c r="P50" s="81" t="s">
        <v>40</v>
      </c>
      <c r="Q50" s="81" t="s">
        <v>40</v>
      </c>
      <c r="R50" s="81" t="s">
        <v>40</v>
      </c>
      <c r="S50" s="81" t="s">
        <v>40</v>
      </c>
      <c r="T50" s="81"/>
      <c r="U50" s="81"/>
      <c r="V50" s="81" t="s">
        <v>40</v>
      </c>
      <c r="W50" s="81"/>
      <c r="X50" s="81" t="s">
        <v>40</v>
      </c>
      <c r="Y50" s="82"/>
      <c r="Z50" s="86"/>
    </row>
    <row r="51" spans="1:26" s="87" customFormat="1" ht="55.2" x14ac:dyDescent="0.3">
      <c r="A51" s="80">
        <v>47</v>
      </c>
      <c r="B51" s="81" t="s">
        <v>405</v>
      </c>
      <c r="C51" s="82" t="s">
        <v>92</v>
      </c>
      <c r="D51" s="81">
        <v>47443456</v>
      </c>
      <c r="E51" s="125" t="s">
        <v>438</v>
      </c>
      <c r="F51" s="81">
        <v>600121721</v>
      </c>
      <c r="G51" s="81" t="s">
        <v>328</v>
      </c>
      <c r="H51" s="81" t="s">
        <v>37</v>
      </c>
      <c r="I51" s="82" t="s">
        <v>29</v>
      </c>
      <c r="J51" s="82" t="s">
        <v>29</v>
      </c>
      <c r="K51" s="83" t="s">
        <v>329</v>
      </c>
      <c r="L51" s="84">
        <v>13000000</v>
      </c>
      <c r="M51" s="85"/>
      <c r="N51" s="81">
        <v>2025</v>
      </c>
      <c r="O51" s="81">
        <v>2027</v>
      </c>
      <c r="P51" s="81"/>
      <c r="Q51" s="81"/>
      <c r="R51" s="81" t="s">
        <v>40</v>
      </c>
      <c r="S51" s="81"/>
      <c r="T51" s="81"/>
      <c r="U51" s="81"/>
      <c r="V51" s="81" t="s">
        <v>40</v>
      </c>
      <c r="W51" s="81" t="s">
        <v>40</v>
      </c>
      <c r="X51" s="81" t="s">
        <v>40</v>
      </c>
      <c r="Y51" s="82"/>
      <c r="Z51" s="86"/>
    </row>
    <row r="52" spans="1:26" s="87" customFormat="1" ht="41.4" x14ac:dyDescent="0.3">
      <c r="A52" s="80">
        <v>48</v>
      </c>
      <c r="B52" s="81" t="s">
        <v>321</v>
      </c>
      <c r="C52" s="82" t="s">
        <v>92</v>
      </c>
      <c r="D52" s="81">
        <v>47443456</v>
      </c>
      <c r="E52" s="125" t="s">
        <v>438</v>
      </c>
      <c r="F52" s="81">
        <v>600121721</v>
      </c>
      <c r="G52" s="81" t="s">
        <v>330</v>
      </c>
      <c r="H52" s="81" t="s">
        <v>37</v>
      </c>
      <c r="I52" s="82" t="s">
        <v>29</v>
      </c>
      <c r="J52" s="82" t="s">
        <v>29</v>
      </c>
      <c r="K52" s="83" t="s">
        <v>329</v>
      </c>
      <c r="L52" s="84">
        <v>13000000</v>
      </c>
      <c r="M52" s="85"/>
      <c r="N52" s="81">
        <v>2025</v>
      </c>
      <c r="O52" s="81">
        <v>2027</v>
      </c>
      <c r="P52" s="81"/>
      <c r="Q52" s="81"/>
      <c r="R52" s="81" t="s">
        <v>40</v>
      </c>
      <c r="S52" s="81"/>
      <c r="T52" s="81"/>
      <c r="U52" s="81"/>
      <c r="V52" s="81" t="s">
        <v>40</v>
      </c>
      <c r="W52" s="81" t="s">
        <v>40</v>
      </c>
      <c r="X52" s="81" t="s">
        <v>40</v>
      </c>
      <c r="Y52" s="82"/>
      <c r="Z52" s="86"/>
    </row>
    <row r="53" spans="1:26" s="87" customFormat="1" ht="96.6" x14ac:dyDescent="0.3">
      <c r="A53" s="80">
        <v>49</v>
      </c>
      <c r="B53" s="88" t="s">
        <v>321</v>
      </c>
      <c r="C53" s="89" t="s">
        <v>92</v>
      </c>
      <c r="D53" s="88">
        <v>47443456</v>
      </c>
      <c r="E53" s="113" t="s">
        <v>438</v>
      </c>
      <c r="F53" s="88">
        <v>600121721</v>
      </c>
      <c r="G53" s="88" t="s">
        <v>439</v>
      </c>
      <c r="H53" s="88" t="s">
        <v>37</v>
      </c>
      <c r="I53" s="89" t="s">
        <v>29</v>
      </c>
      <c r="J53" s="89" t="s">
        <v>29</v>
      </c>
      <c r="K53" s="89" t="s">
        <v>440</v>
      </c>
      <c r="L53" s="90">
        <v>50000000</v>
      </c>
      <c r="M53" s="91"/>
      <c r="N53" s="88">
        <v>2025</v>
      </c>
      <c r="O53" s="88">
        <v>2028</v>
      </c>
      <c r="P53" s="81"/>
      <c r="Q53" s="81"/>
      <c r="R53" s="81"/>
      <c r="S53" s="81"/>
      <c r="T53" s="81"/>
      <c r="U53" s="81"/>
      <c r="V53" s="81"/>
      <c r="W53" s="81"/>
      <c r="X53" s="81"/>
      <c r="Y53" s="82"/>
      <c r="Z53" s="86"/>
    </row>
    <row r="54" spans="1:26" s="121" customFormat="1" ht="27.6" x14ac:dyDescent="0.3">
      <c r="A54" s="80">
        <v>50</v>
      </c>
      <c r="B54" s="89" t="s">
        <v>331</v>
      </c>
      <c r="C54" s="89" t="s">
        <v>122</v>
      </c>
      <c r="D54" s="88">
        <v>70983909</v>
      </c>
      <c r="E54" s="88">
        <v>102655359</v>
      </c>
      <c r="F54" s="88">
        <v>600121992</v>
      </c>
      <c r="G54" s="89" t="s">
        <v>332</v>
      </c>
      <c r="H54" s="89" t="s">
        <v>37</v>
      </c>
      <c r="I54" s="89" t="s">
        <v>29</v>
      </c>
      <c r="J54" s="89" t="s">
        <v>123</v>
      </c>
      <c r="K54" s="89" t="s">
        <v>333</v>
      </c>
      <c r="L54" s="90">
        <v>500000</v>
      </c>
      <c r="M54" s="89"/>
      <c r="N54" s="113">
        <v>2025</v>
      </c>
      <c r="O54" s="88">
        <v>2027</v>
      </c>
      <c r="P54" s="82" t="s">
        <v>40</v>
      </c>
      <c r="Q54" s="82" t="s">
        <v>40</v>
      </c>
      <c r="R54" s="82" t="s">
        <v>40</v>
      </c>
      <c r="S54" s="82" t="s">
        <v>40</v>
      </c>
      <c r="T54" s="82" t="s">
        <v>40</v>
      </c>
      <c r="U54" s="82" t="s">
        <v>40</v>
      </c>
      <c r="V54" s="82" t="s">
        <v>40</v>
      </c>
      <c r="W54" s="82" t="s">
        <v>40</v>
      </c>
      <c r="X54" s="82" t="s">
        <v>40</v>
      </c>
      <c r="Y54" s="82" t="s">
        <v>40</v>
      </c>
      <c r="Z54" s="86"/>
    </row>
    <row r="55" spans="1:26" s="121" customFormat="1" ht="27.6" x14ac:dyDescent="0.3">
      <c r="A55" s="80">
        <v>51</v>
      </c>
      <c r="B55" s="82" t="s">
        <v>331</v>
      </c>
      <c r="C55" s="82" t="s">
        <v>122</v>
      </c>
      <c r="D55" s="81">
        <v>70983909</v>
      </c>
      <c r="E55" s="81">
        <v>102655359</v>
      </c>
      <c r="F55" s="81">
        <v>600121992</v>
      </c>
      <c r="G55" s="82" t="s">
        <v>334</v>
      </c>
      <c r="H55" s="82" t="s">
        <v>37</v>
      </c>
      <c r="I55" s="82" t="s">
        <v>29</v>
      </c>
      <c r="J55" s="82" t="s">
        <v>123</v>
      </c>
      <c r="K55" s="82" t="s">
        <v>335</v>
      </c>
      <c r="L55" s="84">
        <v>250000</v>
      </c>
      <c r="M55" s="82"/>
      <c r="N55" s="81">
        <v>2025</v>
      </c>
      <c r="O55" s="81">
        <v>2028</v>
      </c>
      <c r="P55" s="82" t="s">
        <v>40</v>
      </c>
      <c r="Q55" s="82" t="s">
        <v>40</v>
      </c>
      <c r="R55" s="82" t="s">
        <v>40</v>
      </c>
      <c r="S55" s="82" t="s">
        <v>40</v>
      </c>
      <c r="T55" s="82" t="s">
        <v>40</v>
      </c>
      <c r="U55" s="82"/>
      <c r="V55" s="82" t="s">
        <v>40</v>
      </c>
      <c r="W55" s="82" t="s">
        <v>40</v>
      </c>
      <c r="X55" s="82" t="s">
        <v>40</v>
      </c>
      <c r="Y55" s="82" t="s">
        <v>33</v>
      </c>
      <c r="Z55" s="86"/>
    </row>
    <row r="56" spans="1:26" s="121" customFormat="1" ht="27.6" x14ac:dyDescent="0.3">
      <c r="A56" s="80">
        <v>52</v>
      </c>
      <c r="B56" s="82" t="s">
        <v>331</v>
      </c>
      <c r="C56" s="82" t="s">
        <v>122</v>
      </c>
      <c r="D56" s="81">
        <v>70983909</v>
      </c>
      <c r="E56" s="81">
        <v>102655359</v>
      </c>
      <c r="F56" s="81">
        <v>600121992</v>
      </c>
      <c r="G56" s="82" t="s">
        <v>336</v>
      </c>
      <c r="H56" s="82" t="s">
        <v>37</v>
      </c>
      <c r="I56" s="82" t="s">
        <v>29</v>
      </c>
      <c r="J56" s="82" t="s">
        <v>123</v>
      </c>
      <c r="K56" s="82" t="s">
        <v>337</v>
      </c>
      <c r="L56" s="84">
        <v>150000</v>
      </c>
      <c r="M56" s="82"/>
      <c r="N56" s="125" t="s">
        <v>48</v>
      </c>
      <c r="O56" s="125" t="s">
        <v>75</v>
      </c>
      <c r="P56" s="82"/>
      <c r="Q56" s="82"/>
      <c r="R56" s="82" t="s">
        <v>236</v>
      </c>
      <c r="S56" s="82" t="s">
        <v>40</v>
      </c>
      <c r="T56" s="82"/>
      <c r="U56" s="82"/>
      <c r="V56" s="82" t="s">
        <v>40</v>
      </c>
      <c r="W56" s="82" t="s">
        <v>40</v>
      </c>
      <c r="X56" s="82" t="s">
        <v>40</v>
      </c>
      <c r="Y56" s="82" t="s">
        <v>33</v>
      </c>
      <c r="Z56" s="86"/>
    </row>
    <row r="57" spans="1:26" s="87" customFormat="1" ht="55.8" customHeight="1" x14ac:dyDescent="0.3">
      <c r="A57" s="80">
        <v>53</v>
      </c>
      <c r="B57" s="82" t="s">
        <v>331</v>
      </c>
      <c r="C57" s="82" t="s">
        <v>122</v>
      </c>
      <c r="D57" s="81">
        <v>70983909</v>
      </c>
      <c r="E57" s="81">
        <v>102655359</v>
      </c>
      <c r="F57" s="81">
        <v>600121992</v>
      </c>
      <c r="G57" s="81" t="s">
        <v>338</v>
      </c>
      <c r="H57" s="82" t="s">
        <v>37</v>
      </c>
      <c r="I57" s="82" t="s">
        <v>29</v>
      </c>
      <c r="J57" s="82" t="s">
        <v>123</v>
      </c>
      <c r="K57" s="83" t="s">
        <v>339</v>
      </c>
      <c r="L57" s="84" t="s">
        <v>340</v>
      </c>
      <c r="M57" s="85"/>
      <c r="N57" s="81">
        <v>2025</v>
      </c>
      <c r="O57" s="81">
        <v>2028</v>
      </c>
      <c r="P57" s="81" t="s">
        <v>40</v>
      </c>
      <c r="Q57" s="81" t="s">
        <v>40</v>
      </c>
      <c r="R57" s="81"/>
      <c r="S57" s="81" t="s">
        <v>40</v>
      </c>
      <c r="T57" s="81" t="s">
        <v>40</v>
      </c>
      <c r="U57" s="81"/>
      <c r="V57" s="81"/>
      <c r="W57" s="81"/>
      <c r="X57" s="81" t="s">
        <v>341</v>
      </c>
      <c r="Y57" s="82"/>
      <c r="Z57" s="86"/>
    </row>
    <row r="58" spans="1:26" s="87" customFormat="1" ht="41.4" x14ac:dyDescent="0.3">
      <c r="A58" s="80">
        <v>54</v>
      </c>
      <c r="B58" s="81" t="s">
        <v>406</v>
      </c>
      <c r="C58" s="82" t="s">
        <v>132</v>
      </c>
      <c r="D58" s="81">
        <v>75133881</v>
      </c>
      <c r="E58" s="81">
        <v>181002418</v>
      </c>
      <c r="F58" s="81">
        <v>691000158</v>
      </c>
      <c r="G58" s="81" t="s">
        <v>343</v>
      </c>
      <c r="H58" s="82" t="s">
        <v>37</v>
      </c>
      <c r="I58" s="82" t="s">
        <v>29</v>
      </c>
      <c r="J58" s="82" t="s">
        <v>342</v>
      </c>
      <c r="K58" s="83" t="s">
        <v>344</v>
      </c>
      <c r="L58" s="84">
        <v>200000</v>
      </c>
      <c r="M58" s="85"/>
      <c r="N58" s="81">
        <v>2025</v>
      </c>
      <c r="O58" s="81">
        <v>2027</v>
      </c>
      <c r="P58" s="81"/>
      <c r="Q58" s="81"/>
      <c r="R58" s="81"/>
      <c r="S58" s="81"/>
      <c r="T58" s="81" t="s">
        <v>40</v>
      </c>
      <c r="U58" s="81" t="s">
        <v>40</v>
      </c>
      <c r="V58" s="81" t="s">
        <v>40</v>
      </c>
      <c r="W58" s="81" t="s">
        <v>40</v>
      </c>
      <c r="X58" s="81" t="s">
        <v>40</v>
      </c>
      <c r="Y58" s="82" t="s">
        <v>345</v>
      </c>
      <c r="Z58" s="86" t="s">
        <v>33</v>
      </c>
    </row>
    <row r="59" spans="1:26" s="87" customFormat="1" ht="27.6" x14ac:dyDescent="0.3">
      <c r="A59" s="80">
        <v>55</v>
      </c>
      <c r="B59" s="81" t="s">
        <v>406</v>
      </c>
      <c r="C59" s="82" t="s">
        <v>132</v>
      </c>
      <c r="D59" s="81">
        <v>75133881</v>
      </c>
      <c r="E59" s="81">
        <v>181002418</v>
      </c>
      <c r="F59" s="81">
        <v>691000158</v>
      </c>
      <c r="G59" s="81" t="s">
        <v>346</v>
      </c>
      <c r="H59" s="82" t="s">
        <v>37</v>
      </c>
      <c r="I59" s="82" t="s">
        <v>29</v>
      </c>
      <c r="J59" s="82" t="s">
        <v>342</v>
      </c>
      <c r="K59" s="83" t="s">
        <v>347</v>
      </c>
      <c r="L59" s="84">
        <v>70000</v>
      </c>
      <c r="M59" s="85"/>
      <c r="N59" s="81">
        <v>2025</v>
      </c>
      <c r="O59" s="81">
        <v>2027</v>
      </c>
      <c r="P59" s="81"/>
      <c r="Q59" s="81"/>
      <c r="R59" s="81"/>
      <c r="S59" s="81"/>
      <c r="T59" s="81" t="s">
        <v>40</v>
      </c>
      <c r="U59" s="81"/>
      <c r="V59" s="81" t="s">
        <v>40</v>
      </c>
      <c r="W59" s="81" t="s">
        <v>40</v>
      </c>
      <c r="X59" s="81" t="s">
        <v>40</v>
      </c>
      <c r="Y59" s="82" t="s">
        <v>324</v>
      </c>
      <c r="Z59" s="86" t="s">
        <v>33</v>
      </c>
    </row>
    <row r="60" spans="1:26" s="87" customFormat="1" ht="41.4" x14ac:dyDescent="0.3">
      <c r="A60" s="80">
        <v>56</v>
      </c>
      <c r="B60" s="81" t="s">
        <v>406</v>
      </c>
      <c r="C60" s="82" t="s">
        <v>132</v>
      </c>
      <c r="D60" s="81">
        <v>75133881</v>
      </c>
      <c r="E60" s="81">
        <v>181002418</v>
      </c>
      <c r="F60" s="81">
        <v>691000158</v>
      </c>
      <c r="G60" s="81" t="s">
        <v>348</v>
      </c>
      <c r="H60" s="82" t="s">
        <v>37</v>
      </c>
      <c r="I60" s="82" t="s">
        <v>29</v>
      </c>
      <c r="J60" s="82" t="s">
        <v>342</v>
      </c>
      <c r="K60" s="83" t="s">
        <v>349</v>
      </c>
      <c r="L60" s="84">
        <v>480000</v>
      </c>
      <c r="M60" s="85"/>
      <c r="N60" s="81">
        <v>2025</v>
      </c>
      <c r="O60" s="81">
        <v>2027</v>
      </c>
      <c r="P60" s="81"/>
      <c r="Q60" s="81"/>
      <c r="R60" s="81"/>
      <c r="S60" s="81"/>
      <c r="T60" s="81" t="s">
        <v>40</v>
      </c>
      <c r="U60" s="81"/>
      <c r="V60" s="81" t="s">
        <v>40</v>
      </c>
      <c r="W60" s="81" t="s">
        <v>40</v>
      </c>
      <c r="X60" s="81" t="s">
        <v>40</v>
      </c>
      <c r="Y60" s="82" t="s">
        <v>324</v>
      </c>
      <c r="Z60" s="86" t="s">
        <v>33</v>
      </c>
    </row>
    <row r="61" spans="1:26" s="87" customFormat="1" ht="27.6" x14ac:dyDescent="0.3">
      <c r="A61" s="80">
        <v>57</v>
      </c>
      <c r="B61" s="81" t="s">
        <v>406</v>
      </c>
      <c r="C61" s="82" t="s">
        <v>132</v>
      </c>
      <c r="D61" s="81">
        <v>75133881</v>
      </c>
      <c r="E61" s="81">
        <v>181002418</v>
      </c>
      <c r="F61" s="81">
        <v>691000158</v>
      </c>
      <c r="G61" s="81" t="s">
        <v>350</v>
      </c>
      <c r="H61" s="82" t="s">
        <v>37</v>
      </c>
      <c r="I61" s="82" t="s">
        <v>29</v>
      </c>
      <c r="J61" s="82" t="s">
        <v>342</v>
      </c>
      <c r="K61" s="83" t="s">
        <v>350</v>
      </c>
      <c r="L61" s="84">
        <v>2000000</v>
      </c>
      <c r="M61" s="85"/>
      <c r="N61" s="81">
        <v>2025</v>
      </c>
      <c r="O61" s="81">
        <v>2027</v>
      </c>
      <c r="P61" s="81" t="s">
        <v>40</v>
      </c>
      <c r="Q61" s="81" t="s">
        <v>40</v>
      </c>
      <c r="R61" s="81" t="s">
        <v>40</v>
      </c>
      <c r="S61" s="81" t="s">
        <v>40</v>
      </c>
      <c r="T61" s="81" t="s">
        <v>40</v>
      </c>
      <c r="U61" s="81" t="s">
        <v>40</v>
      </c>
      <c r="V61" s="81" t="s">
        <v>40</v>
      </c>
      <c r="W61" s="81" t="s">
        <v>40</v>
      </c>
      <c r="X61" s="81" t="s">
        <v>40</v>
      </c>
      <c r="Y61" s="82" t="s">
        <v>324</v>
      </c>
      <c r="Z61" s="86" t="s">
        <v>33</v>
      </c>
    </row>
    <row r="62" spans="1:26" s="87" customFormat="1" ht="27.6" x14ac:dyDescent="0.3">
      <c r="A62" s="80">
        <v>58</v>
      </c>
      <c r="B62" s="81" t="s">
        <v>406</v>
      </c>
      <c r="C62" s="82" t="s">
        <v>132</v>
      </c>
      <c r="D62" s="81">
        <v>75133881</v>
      </c>
      <c r="E62" s="81">
        <v>181002418</v>
      </c>
      <c r="F62" s="81">
        <v>691000158</v>
      </c>
      <c r="G62" s="81" t="s">
        <v>351</v>
      </c>
      <c r="H62" s="82" t="s">
        <v>37</v>
      </c>
      <c r="I62" s="82" t="s">
        <v>29</v>
      </c>
      <c r="J62" s="82" t="s">
        <v>342</v>
      </c>
      <c r="K62" s="83" t="s">
        <v>352</v>
      </c>
      <c r="L62" s="84">
        <v>300000</v>
      </c>
      <c r="M62" s="85"/>
      <c r="N62" s="81">
        <v>2025</v>
      </c>
      <c r="O62" s="81">
        <v>2027</v>
      </c>
      <c r="P62" s="81" t="s">
        <v>40</v>
      </c>
      <c r="Q62" s="81" t="s">
        <v>40</v>
      </c>
      <c r="R62" s="81" t="s">
        <v>40</v>
      </c>
      <c r="S62" s="81" t="s">
        <v>40</v>
      </c>
      <c r="T62" s="81" t="s">
        <v>40</v>
      </c>
      <c r="U62" s="81" t="s">
        <v>40</v>
      </c>
      <c r="V62" s="81" t="s">
        <v>40</v>
      </c>
      <c r="W62" s="81" t="s">
        <v>40</v>
      </c>
      <c r="X62" s="81" t="s">
        <v>40</v>
      </c>
      <c r="Y62" s="82" t="s">
        <v>324</v>
      </c>
      <c r="Z62" s="86" t="s">
        <v>33</v>
      </c>
    </row>
    <row r="63" spans="1:26" s="87" customFormat="1" x14ac:dyDescent="0.3">
      <c r="A63" s="80">
        <v>59</v>
      </c>
      <c r="B63" s="81" t="s">
        <v>406</v>
      </c>
      <c r="C63" s="82" t="s">
        <v>132</v>
      </c>
      <c r="D63" s="81">
        <v>75133881</v>
      </c>
      <c r="E63" s="81">
        <v>181002418</v>
      </c>
      <c r="F63" s="81">
        <v>691000158</v>
      </c>
      <c r="G63" s="81" t="s">
        <v>52</v>
      </c>
      <c r="H63" s="82" t="s">
        <v>37</v>
      </c>
      <c r="I63" s="82" t="s">
        <v>29</v>
      </c>
      <c r="J63" s="82" t="s">
        <v>342</v>
      </c>
      <c r="K63" s="83" t="s">
        <v>353</v>
      </c>
      <c r="L63" s="84">
        <v>300000</v>
      </c>
      <c r="M63" s="85"/>
      <c r="N63" s="81">
        <v>2025</v>
      </c>
      <c r="O63" s="81">
        <v>2027</v>
      </c>
      <c r="P63" s="81" t="s">
        <v>40</v>
      </c>
      <c r="Q63" s="81" t="s">
        <v>40</v>
      </c>
      <c r="R63" s="81" t="s">
        <v>40</v>
      </c>
      <c r="S63" s="81" t="s">
        <v>40</v>
      </c>
      <c r="T63" s="81" t="s">
        <v>40</v>
      </c>
      <c r="U63" s="81" t="s">
        <v>40</v>
      </c>
      <c r="V63" s="81" t="s">
        <v>40</v>
      </c>
      <c r="W63" s="81" t="s">
        <v>40</v>
      </c>
      <c r="X63" s="81" t="s">
        <v>40</v>
      </c>
      <c r="Y63" s="82" t="s">
        <v>324</v>
      </c>
      <c r="Z63" s="86" t="s">
        <v>33</v>
      </c>
    </row>
    <row r="64" spans="1:26" s="87" customFormat="1" ht="27.6" x14ac:dyDescent="0.3">
      <c r="A64" s="80">
        <v>60</v>
      </c>
      <c r="B64" s="81" t="s">
        <v>406</v>
      </c>
      <c r="C64" s="82" t="s">
        <v>132</v>
      </c>
      <c r="D64" s="81">
        <v>75133881</v>
      </c>
      <c r="E64" s="81">
        <v>181002418</v>
      </c>
      <c r="F64" s="81">
        <v>691000158</v>
      </c>
      <c r="G64" s="81" t="s">
        <v>52</v>
      </c>
      <c r="H64" s="82" t="s">
        <v>37</v>
      </c>
      <c r="I64" s="82" t="s">
        <v>29</v>
      </c>
      <c r="J64" s="82" t="s">
        <v>342</v>
      </c>
      <c r="K64" s="83" t="s">
        <v>354</v>
      </c>
      <c r="L64" s="84">
        <v>200000</v>
      </c>
      <c r="M64" s="85"/>
      <c r="N64" s="81">
        <v>2025</v>
      </c>
      <c r="O64" s="81">
        <v>2027</v>
      </c>
      <c r="P64" s="81" t="s">
        <v>40</v>
      </c>
      <c r="Q64" s="81" t="s">
        <v>40</v>
      </c>
      <c r="R64" s="81"/>
      <c r="S64" s="81" t="s">
        <v>40</v>
      </c>
      <c r="T64" s="81" t="s">
        <v>40</v>
      </c>
      <c r="U64" s="81"/>
      <c r="V64" s="81"/>
      <c r="W64" s="81"/>
      <c r="X64" s="81" t="s">
        <v>40</v>
      </c>
      <c r="Y64" s="82" t="s">
        <v>324</v>
      </c>
      <c r="Z64" s="86" t="s">
        <v>33</v>
      </c>
    </row>
    <row r="65" spans="1:27" s="87" customFormat="1" x14ac:dyDescent="0.3">
      <c r="A65" s="80">
        <v>61</v>
      </c>
      <c r="B65" s="88" t="s">
        <v>406</v>
      </c>
      <c r="C65" s="89" t="s">
        <v>132</v>
      </c>
      <c r="D65" s="88">
        <v>75133881</v>
      </c>
      <c r="E65" s="88">
        <v>181002418</v>
      </c>
      <c r="F65" s="88">
        <v>691000158</v>
      </c>
      <c r="G65" s="88" t="s">
        <v>215</v>
      </c>
      <c r="H65" s="88" t="s">
        <v>37</v>
      </c>
      <c r="I65" s="89" t="s">
        <v>29</v>
      </c>
      <c r="J65" s="89" t="s">
        <v>342</v>
      </c>
      <c r="K65" s="89" t="s">
        <v>355</v>
      </c>
      <c r="L65" s="90">
        <v>50000</v>
      </c>
      <c r="M65" s="91"/>
      <c r="N65" s="88">
        <v>2025</v>
      </c>
      <c r="O65" s="88">
        <v>2028</v>
      </c>
      <c r="P65" s="81"/>
      <c r="Q65" s="81"/>
      <c r="R65" s="81" t="s">
        <v>40</v>
      </c>
      <c r="S65" s="81"/>
      <c r="T65" s="81"/>
      <c r="U65" s="81"/>
      <c r="V65" s="81"/>
      <c r="W65" s="81"/>
      <c r="X65" s="81"/>
      <c r="Y65" s="82"/>
      <c r="Z65" s="86"/>
    </row>
    <row r="66" spans="1:27" s="87" customFormat="1" ht="27.6" x14ac:dyDescent="0.3">
      <c r="A66" s="80">
        <v>62</v>
      </c>
      <c r="B66" s="88" t="s">
        <v>406</v>
      </c>
      <c r="C66" s="89" t="s">
        <v>132</v>
      </c>
      <c r="D66" s="88">
        <v>75133881</v>
      </c>
      <c r="E66" s="88">
        <v>181002418</v>
      </c>
      <c r="F66" s="88">
        <v>691000158</v>
      </c>
      <c r="G66" s="88" t="s">
        <v>213</v>
      </c>
      <c r="H66" s="88" t="s">
        <v>37</v>
      </c>
      <c r="I66" s="89" t="s">
        <v>29</v>
      </c>
      <c r="J66" s="89" t="s">
        <v>342</v>
      </c>
      <c r="K66" s="89" t="s">
        <v>356</v>
      </c>
      <c r="L66" s="90">
        <v>100000</v>
      </c>
      <c r="M66" s="91"/>
      <c r="N66" s="88">
        <v>2025</v>
      </c>
      <c r="O66" s="88">
        <v>2028</v>
      </c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86"/>
    </row>
    <row r="67" spans="1:27" s="87" customFormat="1" ht="27.6" x14ac:dyDescent="0.3">
      <c r="A67" s="80">
        <v>63</v>
      </c>
      <c r="B67" s="81" t="s">
        <v>406</v>
      </c>
      <c r="C67" s="82" t="s">
        <v>132</v>
      </c>
      <c r="D67" s="81">
        <v>75133881</v>
      </c>
      <c r="E67" s="81">
        <v>181002418</v>
      </c>
      <c r="F67" s="81">
        <v>691000158</v>
      </c>
      <c r="G67" s="81" t="s">
        <v>357</v>
      </c>
      <c r="H67" s="81" t="s">
        <v>37</v>
      </c>
      <c r="I67" s="82" t="s">
        <v>29</v>
      </c>
      <c r="J67" s="82" t="s">
        <v>342</v>
      </c>
      <c r="K67" s="83" t="s">
        <v>358</v>
      </c>
      <c r="L67" s="84">
        <v>13600000</v>
      </c>
      <c r="M67" s="85"/>
      <c r="N67" s="81">
        <v>2025</v>
      </c>
      <c r="O67" s="81">
        <v>2027</v>
      </c>
      <c r="P67" s="81" t="s">
        <v>40</v>
      </c>
      <c r="Q67" s="81" t="s">
        <v>40</v>
      </c>
      <c r="R67" s="81" t="s">
        <v>40</v>
      </c>
      <c r="S67" s="81" t="s">
        <v>40</v>
      </c>
      <c r="T67" s="81" t="s">
        <v>40</v>
      </c>
      <c r="U67" s="81" t="s">
        <v>40</v>
      </c>
      <c r="V67" s="81" t="s">
        <v>40</v>
      </c>
      <c r="W67" s="81" t="s">
        <v>40</v>
      </c>
      <c r="X67" s="81" t="s">
        <v>40</v>
      </c>
      <c r="Y67" s="82" t="s">
        <v>324</v>
      </c>
      <c r="Z67" s="86" t="s">
        <v>33</v>
      </c>
    </row>
    <row r="68" spans="1:27" s="87" customFormat="1" ht="27.6" x14ac:dyDescent="0.3">
      <c r="A68" s="80">
        <v>64</v>
      </c>
      <c r="B68" s="101" t="s">
        <v>359</v>
      </c>
      <c r="C68" s="101" t="s">
        <v>127</v>
      </c>
      <c r="D68" s="101">
        <v>70982376</v>
      </c>
      <c r="E68" s="102">
        <v>102655031</v>
      </c>
      <c r="F68" s="102">
        <v>600121755</v>
      </c>
      <c r="G68" s="101" t="s">
        <v>360</v>
      </c>
      <c r="H68" s="101" t="s">
        <v>37</v>
      </c>
      <c r="I68" s="101" t="s">
        <v>29</v>
      </c>
      <c r="J68" s="101" t="s">
        <v>129</v>
      </c>
      <c r="K68" s="101" t="s">
        <v>361</v>
      </c>
      <c r="L68" s="104">
        <v>201600</v>
      </c>
      <c r="M68" s="101"/>
      <c r="N68" s="102">
        <v>2025</v>
      </c>
      <c r="O68" s="102">
        <v>2026</v>
      </c>
      <c r="P68" s="101" t="s">
        <v>40</v>
      </c>
      <c r="Q68" s="101" t="s">
        <v>40</v>
      </c>
      <c r="R68" s="101" t="s">
        <v>40</v>
      </c>
      <c r="S68" s="101" t="s">
        <v>40</v>
      </c>
      <c r="T68" s="101" t="s">
        <v>40</v>
      </c>
      <c r="U68" s="101" t="s">
        <v>40</v>
      </c>
      <c r="V68" s="101" t="s">
        <v>40</v>
      </c>
      <c r="W68" s="101" t="s">
        <v>40</v>
      </c>
      <c r="X68" s="101"/>
      <c r="Y68" s="101"/>
      <c r="Z68" s="106" t="s">
        <v>33</v>
      </c>
      <c r="AA68" s="126"/>
    </row>
    <row r="69" spans="1:27" s="87" customFormat="1" ht="27.6" x14ac:dyDescent="0.3">
      <c r="A69" s="80">
        <v>65</v>
      </c>
      <c r="B69" s="127" t="s">
        <v>359</v>
      </c>
      <c r="C69" s="127" t="s">
        <v>127</v>
      </c>
      <c r="D69" s="127">
        <v>70982376</v>
      </c>
      <c r="E69" s="128">
        <v>102655031</v>
      </c>
      <c r="F69" s="128">
        <v>600121755</v>
      </c>
      <c r="G69" s="127" t="s">
        <v>362</v>
      </c>
      <c r="H69" s="127" t="s">
        <v>37</v>
      </c>
      <c r="I69" s="127" t="s">
        <v>29</v>
      </c>
      <c r="J69" s="127" t="s">
        <v>129</v>
      </c>
      <c r="K69" s="127" t="s">
        <v>363</v>
      </c>
      <c r="L69" s="129">
        <v>392000</v>
      </c>
      <c r="M69" s="127"/>
      <c r="N69" s="128">
        <v>2025</v>
      </c>
      <c r="O69" s="128">
        <v>2027</v>
      </c>
      <c r="P69" s="101" t="s">
        <v>40</v>
      </c>
      <c r="Q69" s="101" t="s">
        <v>40</v>
      </c>
      <c r="R69" s="101" t="s">
        <v>40</v>
      </c>
      <c r="S69" s="101" t="s">
        <v>40</v>
      </c>
      <c r="T69" s="101" t="s">
        <v>40</v>
      </c>
      <c r="U69" s="101" t="s">
        <v>40</v>
      </c>
      <c r="V69" s="101" t="s">
        <v>40</v>
      </c>
      <c r="W69" s="101" t="s">
        <v>40</v>
      </c>
      <c r="X69" s="101" t="s">
        <v>40</v>
      </c>
      <c r="Y69" s="101"/>
      <c r="Z69" s="106" t="s">
        <v>33</v>
      </c>
      <c r="AA69" s="126"/>
    </row>
    <row r="70" spans="1:27" s="87" customFormat="1" ht="27.6" x14ac:dyDescent="0.3">
      <c r="A70" s="80">
        <v>66</v>
      </c>
      <c r="B70" s="127" t="s">
        <v>359</v>
      </c>
      <c r="C70" s="127" t="s">
        <v>127</v>
      </c>
      <c r="D70" s="127">
        <v>70982376</v>
      </c>
      <c r="E70" s="128">
        <v>102655031</v>
      </c>
      <c r="F70" s="128">
        <v>600121755</v>
      </c>
      <c r="G70" s="127" t="s">
        <v>364</v>
      </c>
      <c r="H70" s="127" t="s">
        <v>37</v>
      </c>
      <c r="I70" s="127" t="s">
        <v>29</v>
      </c>
      <c r="J70" s="127" t="s">
        <v>129</v>
      </c>
      <c r="K70" s="127" t="s">
        <v>365</v>
      </c>
      <c r="L70" s="129">
        <v>144000</v>
      </c>
      <c r="M70" s="127"/>
      <c r="N70" s="128">
        <v>2025</v>
      </c>
      <c r="O70" s="128">
        <v>2027</v>
      </c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6" t="s">
        <v>33</v>
      </c>
      <c r="AA70" s="126"/>
    </row>
    <row r="71" spans="1:27" s="87" customFormat="1" ht="27.6" x14ac:dyDescent="0.3">
      <c r="A71" s="80">
        <v>67</v>
      </c>
      <c r="B71" s="127" t="s">
        <v>359</v>
      </c>
      <c r="C71" s="127" t="s">
        <v>127</v>
      </c>
      <c r="D71" s="127">
        <v>70982376</v>
      </c>
      <c r="E71" s="128">
        <v>102655031</v>
      </c>
      <c r="F71" s="128">
        <v>600121755</v>
      </c>
      <c r="G71" s="127" t="s">
        <v>366</v>
      </c>
      <c r="H71" s="127" t="s">
        <v>37</v>
      </c>
      <c r="I71" s="127" t="s">
        <v>29</v>
      </c>
      <c r="J71" s="127" t="s">
        <v>129</v>
      </c>
      <c r="K71" s="127" t="s">
        <v>367</v>
      </c>
      <c r="L71" s="129">
        <v>80000</v>
      </c>
      <c r="M71" s="127"/>
      <c r="N71" s="128">
        <v>2025</v>
      </c>
      <c r="O71" s="128">
        <v>2027</v>
      </c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6" t="s">
        <v>33</v>
      </c>
      <c r="AA71" s="126"/>
    </row>
    <row r="72" spans="1:27" s="87" customFormat="1" ht="27.6" x14ac:dyDescent="0.3">
      <c r="A72" s="80">
        <v>68</v>
      </c>
      <c r="B72" s="127" t="s">
        <v>359</v>
      </c>
      <c r="C72" s="127" t="s">
        <v>127</v>
      </c>
      <c r="D72" s="127">
        <v>70982376</v>
      </c>
      <c r="E72" s="128">
        <v>102655031</v>
      </c>
      <c r="F72" s="128">
        <v>600121755</v>
      </c>
      <c r="G72" s="127" t="s">
        <v>368</v>
      </c>
      <c r="H72" s="127" t="s">
        <v>37</v>
      </c>
      <c r="I72" s="127" t="s">
        <v>29</v>
      </c>
      <c r="J72" s="127" t="s">
        <v>129</v>
      </c>
      <c r="K72" s="127" t="s">
        <v>369</v>
      </c>
      <c r="L72" s="129">
        <v>5043850</v>
      </c>
      <c r="M72" s="127"/>
      <c r="N72" s="128">
        <v>2025</v>
      </c>
      <c r="O72" s="128">
        <v>2027</v>
      </c>
      <c r="P72" s="101"/>
      <c r="Q72" s="101"/>
      <c r="R72" s="101"/>
      <c r="S72" s="101"/>
      <c r="T72" s="101"/>
      <c r="U72" s="101"/>
      <c r="V72" s="101" t="s">
        <v>40</v>
      </c>
      <c r="W72" s="101" t="s">
        <v>40</v>
      </c>
      <c r="X72" s="101" t="s">
        <v>40</v>
      </c>
      <c r="Y72" s="101" t="s">
        <v>370</v>
      </c>
      <c r="Z72" s="106" t="s">
        <v>33</v>
      </c>
      <c r="AA72" s="126"/>
    </row>
    <row r="73" spans="1:27" s="87" customFormat="1" ht="41.4" x14ac:dyDescent="0.3">
      <c r="A73" s="80">
        <v>69</v>
      </c>
      <c r="B73" s="127" t="s">
        <v>359</v>
      </c>
      <c r="C73" s="127" t="s">
        <v>127</v>
      </c>
      <c r="D73" s="127">
        <v>70982376</v>
      </c>
      <c r="E73" s="128">
        <v>102655031</v>
      </c>
      <c r="F73" s="128">
        <v>600121755</v>
      </c>
      <c r="G73" s="127" t="s">
        <v>371</v>
      </c>
      <c r="H73" s="127" t="s">
        <v>37</v>
      </c>
      <c r="I73" s="127" t="s">
        <v>29</v>
      </c>
      <c r="J73" s="127" t="s">
        <v>129</v>
      </c>
      <c r="K73" s="127" t="s">
        <v>372</v>
      </c>
      <c r="L73" s="129">
        <v>2500000</v>
      </c>
      <c r="M73" s="127"/>
      <c r="N73" s="128">
        <v>2025</v>
      </c>
      <c r="O73" s="128">
        <v>2027</v>
      </c>
      <c r="P73" s="101"/>
      <c r="Q73" s="101"/>
      <c r="R73" s="101"/>
      <c r="S73" s="101"/>
      <c r="T73" s="101" t="s">
        <v>40</v>
      </c>
      <c r="U73" s="101"/>
      <c r="V73" s="101" t="s">
        <v>40</v>
      </c>
      <c r="W73" s="101" t="s">
        <v>40</v>
      </c>
      <c r="X73" s="101" t="s">
        <v>40</v>
      </c>
      <c r="Y73" s="101" t="s">
        <v>370</v>
      </c>
      <c r="Z73" s="106" t="s">
        <v>33</v>
      </c>
      <c r="AA73" s="126"/>
    </row>
    <row r="74" spans="1:27" s="87" customFormat="1" ht="27.6" x14ac:dyDescent="0.3">
      <c r="A74" s="80">
        <v>70</v>
      </c>
      <c r="B74" s="101" t="s">
        <v>359</v>
      </c>
      <c r="C74" s="101" t="s">
        <v>127</v>
      </c>
      <c r="D74" s="101">
        <v>70982376</v>
      </c>
      <c r="E74" s="102">
        <v>102655031</v>
      </c>
      <c r="F74" s="102">
        <v>600121755</v>
      </c>
      <c r="G74" s="101" t="s">
        <v>315</v>
      </c>
      <c r="H74" s="101" t="s">
        <v>37</v>
      </c>
      <c r="I74" s="101" t="s">
        <v>29</v>
      </c>
      <c r="J74" s="101" t="s">
        <v>129</v>
      </c>
      <c r="K74" s="101" t="s">
        <v>373</v>
      </c>
      <c r="L74" s="104">
        <v>356000</v>
      </c>
      <c r="M74" s="101"/>
      <c r="N74" s="102">
        <v>2025</v>
      </c>
      <c r="O74" s="102">
        <v>2027</v>
      </c>
      <c r="P74" s="101" t="s">
        <v>40</v>
      </c>
      <c r="Q74" s="101" t="s">
        <v>40</v>
      </c>
      <c r="R74" s="101" t="s">
        <v>40</v>
      </c>
      <c r="S74" s="101" t="s">
        <v>40</v>
      </c>
      <c r="T74" s="101" t="s">
        <v>40</v>
      </c>
      <c r="U74" s="101" t="s">
        <v>40</v>
      </c>
      <c r="V74" s="101" t="s">
        <v>40</v>
      </c>
      <c r="W74" s="101" t="s">
        <v>40</v>
      </c>
      <c r="X74" s="101" t="s">
        <v>40</v>
      </c>
      <c r="Y74" s="101" t="s">
        <v>370</v>
      </c>
      <c r="Z74" s="106" t="s">
        <v>33</v>
      </c>
      <c r="AA74" s="126"/>
    </row>
    <row r="75" spans="1:27" s="87" customFormat="1" ht="26.55" customHeight="1" x14ac:dyDescent="0.3">
      <c r="A75" s="80">
        <v>71</v>
      </c>
      <c r="B75" s="127" t="s">
        <v>359</v>
      </c>
      <c r="C75" s="127" t="s">
        <v>127</v>
      </c>
      <c r="D75" s="127">
        <v>70982376</v>
      </c>
      <c r="E75" s="128">
        <v>102655031</v>
      </c>
      <c r="F75" s="128">
        <v>600121755</v>
      </c>
      <c r="G75" s="127" t="s">
        <v>376</v>
      </c>
      <c r="H75" s="127" t="s">
        <v>37</v>
      </c>
      <c r="I75" s="127" t="s">
        <v>29</v>
      </c>
      <c r="J75" s="127" t="s">
        <v>129</v>
      </c>
      <c r="K75" s="127" t="s">
        <v>377</v>
      </c>
      <c r="L75" s="129">
        <v>1500000</v>
      </c>
      <c r="M75" s="127"/>
      <c r="N75" s="128">
        <v>2025</v>
      </c>
      <c r="O75" s="128">
        <v>2027</v>
      </c>
      <c r="P75" s="101"/>
      <c r="Q75" s="101" t="s">
        <v>40</v>
      </c>
      <c r="R75" s="101" t="s">
        <v>40</v>
      </c>
      <c r="S75" s="101"/>
      <c r="T75" s="101"/>
      <c r="U75" s="101"/>
      <c r="V75" s="101" t="s">
        <v>40</v>
      </c>
      <c r="W75" s="101" t="s">
        <v>40</v>
      </c>
      <c r="X75" s="101"/>
      <c r="Y75" s="101" t="s">
        <v>370</v>
      </c>
      <c r="Z75" s="106" t="s">
        <v>33</v>
      </c>
      <c r="AA75" s="126"/>
    </row>
    <row r="76" spans="1:27" ht="106.2" customHeight="1" x14ac:dyDescent="0.3">
      <c r="A76" s="207" t="s">
        <v>444</v>
      </c>
      <c r="I76" s="132" t="s">
        <v>446</v>
      </c>
      <c r="J76" s="132" t="s">
        <v>449</v>
      </c>
    </row>
    <row r="77" spans="1:27" x14ac:dyDescent="0.3">
      <c r="A77" s="131" t="s">
        <v>146</v>
      </c>
    </row>
    <row r="78" spans="1:27" s="42" customFormat="1" x14ac:dyDescent="0.3">
      <c r="A78" s="41" t="s">
        <v>448</v>
      </c>
      <c r="C78" s="43"/>
      <c r="G78" s="157"/>
      <c r="I78" s="43"/>
      <c r="J78" s="43"/>
      <c r="K78" s="43"/>
      <c r="L78" s="44"/>
      <c r="M78" s="45"/>
      <c r="Y78" s="43"/>
      <c r="Z78" s="43"/>
    </row>
    <row r="79" spans="1:27" s="42" customFormat="1" x14ac:dyDescent="0.3">
      <c r="A79" s="41"/>
      <c r="C79" s="43"/>
      <c r="G79" s="157"/>
      <c r="I79" s="43"/>
      <c r="J79" s="43"/>
      <c r="K79" s="43"/>
      <c r="L79" s="44"/>
      <c r="M79" s="45"/>
      <c r="Y79" s="43"/>
      <c r="Z79" s="43"/>
    </row>
    <row r="80" spans="1:27" x14ac:dyDescent="0.3">
      <c r="A80" s="131" t="s">
        <v>378</v>
      </c>
    </row>
    <row r="81" spans="1:8" x14ac:dyDescent="0.3">
      <c r="A81" s="131" t="s">
        <v>379</v>
      </c>
    </row>
    <row r="82" spans="1:8" x14ac:dyDescent="0.3">
      <c r="A82" s="131" t="s">
        <v>148</v>
      </c>
    </row>
    <row r="84" spans="1:8" x14ac:dyDescent="0.3">
      <c r="A84" s="131" t="s">
        <v>380</v>
      </c>
    </row>
    <row r="86" spans="1:8" x14ac:dyDescent="0.3">
      <c r="A86" s="135" t="s">
        <v>381</v>
      </c>
      <c r="B86" s="136"/>
      <c r="C86" s="137"/>
      <c r="D86" s="136"/>
      <c r="E86" s="136"/>
      <c r="F86" s="136"/>
      <c r="G86" s="158"/>
      <c r="H86" s="136"/>
    </row>
    <row r="87" spans="1:8" x14ac:dyDescent="0.3">
      <c r="A87" s="135" t="s">
        <v>382</v>
      </c>
      <c r="B87" s="136"/>
      <c r="C87" s="137"/>
      <c r="D87" s="136"/>
      <c r="E87" s="136"/>
      <c r="F87" s="136"/>
      <c r="G87" s="158"/>
      <c r="H87" s="136"/>
    </row>
    <row r="88" spans="1:8" x14ac:dyDescent="0.3">
      <c r="A88" s="135" t="s">
        <v>383</v>
      </c>
      <c r="B88" s="136"/>
      <c r="C88" s="137"/>
      <c r="D88" s="136"/>
      <c r="E88" s="136"/>
      <c r="F88" s="136"/>
      <c r="G88" s="158"/>
      <c r="H88" s="136"/>
    </row>
    <row r="89" spans="1:8" x14ac:dyDescent="0.3">
      <c r="A89" s="135" t="s">
        <v>384</v>
      </c>
      <c r="B89" s="136"/>
      <c r="C89" s="137"/>
      <c r="D89" s="136"/>
      <c r="E89" s="136"/>
      <c r="F89" s="136"/>
      <c r="G89" s="158"/>
      <c r="H89" s="136"/>
    </row>
    <row r="90" spans="1:8" x14ac:dyDescent="0.3">
      <c r="A90" s="135" t="s">
        <v>385</v>
      </c>
      <c r="B90" s="136"/>
      <c r="C90" s="137"/>
      <c r="D90" s="136"/>
      <c r="E90" s="136"/>
      <c r="F90" s="136"/>
      <c r="G90" s="158"/>
      <c r="H90" s="136"/>
    </row>
    <row r="91" spans="1:8" x14ac:dyDescent="0.3">
      <c r="A91" s="135" t="s">
        <v>386</v>
      </c>
      <c r="B91" s="136"/>
      <c r="C91" s="137"/>
      <c r="D91" s="136"/>
      <c r="E91" s="136"/>
      <c r="F91" s="136"/>
      <c r="G91" s="158"/>
      <c r="H91" s="136"/>
    </row>
    <row r="92" spans="1:8" x14ac:dyDescent="0.3">
      <c r="A92" s="135" t="s">
        <v>387</v>
      </c>
      <c r="B92" s="136"/>
      <c r="C92" s="137"/>
      <c r="D92" s="136"/>
      <c r="E92" s="136"/>
      <c r="F92" s="136"/>
      <c r="G92" s="158"/>
      <c r="H92" s="136"/>
    </row>
    <row r="93" spans="1:8" x14ac:dyDescent="0.3">
      <c r="A93" s="138" t="s">
        <v>388</v>
      </c>
      <c r="B93" s="139"/>
      <c r="C93" s="140"/>
      <c r="D93" s="139"/>
      <c r="E93" s="139"/>
    </row>
    <row r="94" spans="1:8" x14ac:dyDescent="0.3">
      <c r="A94" s="135" t="s">
        <v>389</v>
      </c>
      <c r="B94" s="136"/>
      <c r="C94" s="137"/>
      <c r="D94" s="136"/>
      <c r="E94" s="136"/>
      <c r="F94" s="136"/>
    </row>
    <row r="95" spans="1:8" x14ac:dyDescent="0.3">
      <c r="A95" s="135" t="s">
        <v>390</v>
      </c>
      <c r="B95" s="136"/>
      <c r="C95" s="137"/>
      <c r="D95" s="136"/>
      <c r="E95" s="136"/>
      <c r="F95" s="136"/>
    </row>
    <row r="96" spans="1:8" x14ac:dyDescent="0.3">
      <c r="A96" s="135"/>
      <c r="B96" s="136"/>
      <c r="C96" s="137"/>
      <c r="D96" s="136"/>
      <c r="E96" s="136"/>
      <c r="F96" s="136"/>
    </row>
    <row r="97" spans="1:26" x14ac:dyDescent="0.3">
      <c r="A97" s="135" t="s">
        <v>391</v>
      </c>
      <c r="B97" s="136"/>
      <c r="C97" s="137"/>
      <c r="D97" s="136"/>
      <c r="E97" s="136"/>
      <c r="F97" s="136"/>
    </row>
    <row r="98" spans="1:26" x14ac:dyDescent="0.3">
      <c r="A98" s="135" t="s">
        <v>392</v>
      </c>
      <c r="B98" s="136"/>
      <c r="C98" s="137"/>
      <c r="D98" s="136"/>
      <c r="E98" s="136"/>
      <c r="F98" s="136"/>
    </row>
    <row r="100" spans="1:26" x14ac:dyDescent="0.3">
      <c r="A100" s="131" t="s">
        <v>393</v>
      </c>
    </row>
    <row r="101" spans="1:26" x14ac:dyDescent="0.3">
      <c r="A101" s="135" t="s">
        <v>394</v>
      </c>
    </row>
    <row r="102" spans="1:26" x14ac:dyDescent="0.3">
      <c r="A102" s="131" t="s">
        <v>395</v>
      </c>
    </row>
    <row r="104" spans="1:26" s="136" customFormat="1" x14ac:dyDescent="0.3">
      <c r="A104" s="135"/>
      <c r="C104" s="137"/>
      <c r="G104" s="158"/>
      <c r="I104" s="137"/>
      <c r="J104" s="137"/>
      <c r="K104" s="137"/>
      <c r="L104" s="141"/>
      <c r="M104" s="142"/>
      <c r="Y104" s="137"/>
      <c r="Z104" s="137"/>
    </row>
    <row r="105" spans="1:26" s="136" customFormat="1" x14ac:dyDescent="0.3">
      <c r="A105" s="135"/>
      <c r="C105" s="137"/>
      <c r="G105" s="158"/>
      <c r="I105" s="137"/>
      <c r="J105" s="137"/>
      <c r="K105" s="137"/>
      <c r="L105" s="141"/>
      <c r="M105" s="142"/>
      <c r="Y105" s="137"/>
      <c r="Z105" s="137"/>
    </row>
    <row r="106" spans="1:26" x14ac:dyDescent="0.3">
      <c r="A106" s="138"/>
    </row>
    <row r="108" spans="1:26" s="146" customFormat="1" x14ac:dyDescent="0.3">
      <c r="A108" s="135"/>
      <c r="B108" s="136"/>
      <c r="C108" s="137"/>
      <c r="D108" s="136"/>
      <c r="E108" s="136"/>
      <c r="F108" s="136"/>
      <c r="G108" s="158"/>
      <c r="H108" s="136"/>
      <c r="I108" s="132"/>
      <c r="J108" s="143"/>
      <c r="K108" s="143"/>
      <c r="L108" s="144"/>
      <c r="M108" s="145"/>
      <c r="Y108" s="143"/>
      <c r="Z108" s="143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honeticPr fontId="14" type="noConversion"/>
  <pageMargins left="0.7" right="0.7" top="0.78740157499999996" bottom="0.78740157499999996" header="0.3" footer="0.3"/>
  <pageSetup paperSize="8" scale="57" orientation="landscape" r:id="rId1"/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4C807-7AE0-40CC-BA9D-62B8CA501700}">
  <dimension ref="A1:T36"/>
  <sheetViews>
    <sheetView view="pageBreakPreview" topLeftCell="B1" zoomScale="60" zoomScaleNormal="100" workbookViewId="0">
      <selection activeCell="N18" sqref="N18"/>
    </sheetView>
  </sheetViews>
  <sheetFormatPr defaultColWidth="8.6640625" defaultRowHeight="13.8" x14ac:dyDescent="0.3"/>
  <cols>
    <col min="1" max="1" width="14.33203125" style="87" hidden="1" customWidth="1"/>
    <col min="2" max="2" width="7.33203125" style="87" customWidth="1"/>
    <col min="3" max="3" width="18.33203125" style="87" customWidth="1"/>
    <col min="4" max="4" width="17.5546875" style="87" customWidth="1"/>
    <col min="5" max="5" width="9.6640625" style="87" customWidth="1"/>
    <col min="6" max="6" width="22.33203125" style="87" customWidth="1"/>
    <col min="7" max="8" width="13.6640625" style="87" customWidth="1"/>
    <col min="9" max="9" width="16.6640625" style="87" customWidth="1"/>
    <col min="10" max="10" width="39.44140625" style="87" customWidth="1"/>
    <col min="11" max="11" width="12.5546875" style="153" customWidth="1"/>
    <col min="12" max="12" width="13" style="153" customWidth="1"/>
    <col min="13" max="13" width="9" style="87" customWidth="1"/>
    <col min="14" max="14" width="8.6640625" style="87"/>
    <col min="15" max="18" width="11.109375" style="87" customWidth="1"/>
    <col min="19" max="20" width="10.5546875" style="87" customWidth="1"/>
    <col min="21" max="16384" width="8.6640625" style="87"/>
  </cols>
  <sheetData>
    <row r="1" spans="1:20" ht="40.799999999999997" customHeight="1" thickBot="1" x14ac:dyDescent="0.35">
      <c r="A1" s="222" t="s">
        <v>407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4"/>
    </row>
    <row r="2" spans="1:20" ht="14.4" thickBot="1" x14ac:dyDescent="0.35">
      <c r="A2" s="225" t="s">
        <v>408</v>
      </c>
      <c r="B2" s="221" t="s">
        <v>1</v>
      </c>
      <c r="C2" s="221" t="s">
        <v>409</v>
      </c>
      <c r="D2" s="221"/>
      <c r="E2" s="221"/>
      <c r="F2" s="221" t="s">
        <v>3</v>
      </c>
      <c r="G2" s="220" t="s">
        <v>198</v>
      </c>
      <c r="H2" s="228" t="s">
        <v>5</v>
      </c>
      <c r="I2" s="220" t="s">
        <v>6</v>
      </c>
      <c r="J2" s="229" t="s">
        <v>7</v>
      </c>
      <c r="K2" s="230" t="s">
        <v>410</v>
      </c>
      <c r="L2" s="230"/>
      <c r="M2" s="220" t="s">
        <v>411</v>
      </c>
      <c r="N2" s="220"/>
      <c r="O2" s="221" t="s">
        <v>412</v>
      </c>
      <c r="P2" s="221"/>
      <c r="Q2" s="221"/>
      <c r="R2" s="221"/>
      <c r="S2" s="220" t="s">
        <v>11</v>
      </c>
      <c r="T2" s="220"/>
    </row>
    <row r="3" spans="1:20" ht="14.4" thickBot="1" x14ac:dyDescent="0.35">
      <c r="A3" s="226"/>
      <c r="B3" s="221"/>
      <c r="C3" s="221" t="s">
        <v>413</v>
      </c>
      <c r="D3" s="221" t="s">
        <v>414</v>
      </c>
      <c r="E3" s="221" t="s">
        <v>415</v>
      </c>
      <c r="F3" s="221"/>
      <c r="G3" s="220"/>
      <c r="H3" s="228"/>
      <c r="I3" s="220"/>
      <c r="J3" s="229"/>
      <c r="K3" s="231" t="s">
        <v>416</v>
      </c>
      <c r="L3" s="231" t="s">
        <v>417</v>
      </c>
      <c r="M3" s="219" t="s">
        <v>19</v>
      </c>
      <c r="N3" s="219" t="s">
        <v>20</v>
      </c>
      <c r="O3" s="232" t="s">
        <v>203</v>
      </c>
      <c r="P3" s="232"/>
      <c r="Q3" s="232"/>
      <c r="R3" s="232"/>
      <c r="S3" s="219" t="s">
        <v>418</v>
      </c>
      <c r="T3" s="219" t="s">
        <v>24</v>
      </c>
    </row>
    <row r="4" spans="1:20" ht="85.2" customHeight="1" thickBot="1" x14ac:dyDescent="0.35">
      <c r="A4" s="227"/>
      <c r="B4" s="221"/>
      <c r="C4" s="221"/>
      <c r="D4" s="221"/>
      <c r="E4" s="221"/>
      <c r="F4" s="221"/>
      <c r="G4" s="220"/>
      <c r="H4" s="228"/>
      <c r="I4" s="220"/>
      <c r="J4" s="229"/>
      <c r="K4" s="231"/>
      <c r="L4" s="231"/>
      <c r="M4" s="219"/>
      <c r="N4" s="219"/>
      <c r="O4" s="147" t="s">
        <v>209</v>
      </c>
      <c r="P4" s="147" t="s">
        <v>419</v>
      </c>
      <c r="Q4" s="147" t="s">
        <v>420</v>
      </c>
      <c r="R4" s="147" t="s">
        <v>421</v>
      </c>
      <c r="S4" s="219"/>
      <c r="T4" s="219"/>
    </row>
    <row r="5" spans="1:20" ht="27.6" x14ac:dyDescent="0.3">
      <c r="A5" s="87">
        <v>1</v>
      </c>
      <c r="B5" s="148">
        <v>1</v>
      </c>
      <c r="C5" s="148" t="s">
        <v>422</v>
      </c>
      <c r="D5" s="148" t="s">
        <v>423</v>
      </c>
      <c r="E5" s="148">
        <v>70285781</v>
      </c>
      <c r="F5" s="148" t="s">
        <v>216</v>
      </c>
      <c r="G5" s="148" t="s">
        <v>37</v>
      </c>
      <c r="H5" s="148" t="s">
        <v>29</v>
      </c>
      <c r="I5" s="148" t="s">
        <v>29</v>
      </c>
      <c r="J5" s="149" t="s">
        <v>424</v>
      </c>
      <c r="K5" s="150">
        <v>960000</v>
      </c>
      <c r="L5" s="150"/>
      <c r="M5" s="151" t="s">
        <v>442</v>
      </c>
      <c r="N5" s="151" t="s">
        <v>154</v>
      </c>
      <c r="O5" s="148"/>
      <c r="P5" s="148"/>
      <c r="Q5" s="148"/>
      <c r="R5" s="148"/>
      <c r="S5" s="148" t="s">
        <v>425</v>
      </c>
      <c r="T5" s="148" t="s">
        <v>33</v>
      </c>
    </row>
    <row r="6" spans="1:20" ht="27.6" x14ac:dyDescent="0.3">
      <c r="A6" s="87">
        <v>2</v>
      </c>
      <c r="B6" s="81">
        <v>2</v>
      </c>
      <c r="C6" s="81" t="s">
        <v>422</v>
      </c>
      <c r="D6" s="81" t="s">
        <v>423</v>
      </c>
      <c r="E6" s="81">
        <v>70285781</v>
      </c>
      <c r="F6" s="81" t="s">
        <v>216</v>
      </c>
      <c r="G6" s="81" t="s">
        <v>37</v>
      </c>
      <c r="H6" s="81" t="s">
        <v>29</v>
      </c>
      <c r="I6" s="81" t="s">
        <v>29</v>
      </c>
      <c r="J6" s="152" t="s">
        <v>426</v>
      </c>
      <c r="K6" s="84">
        <v>500000</v>
      </c>
      <c r="L6" s="84"/>
      <c r="M6" s="125" t="s">
        <v>442</v>
      </c>
      <c r="N6" s="125" t="s">
        <v>154</v>
      </c>
      <c r="O6" s="81"/>
      <c r="P6" s="81"/>
      <c r="Q6" s="81"/>
      <c r="R6" s="81"/>
      <c r="S6" s="81" t="s">
        <v>425</v>
      </c>
      <c r="T6" s="81" t="s">
        <v>33</v>
      </c>
    </row>
    <row r="7" spans="1:20" ht="27.6" x14ac:dyDescent="0.3">
      <c r="A7" s="87">
        <v>3</v>
      </c>
      <c r="B7" s="81">
        <v>3</v>
      </c>
      <c r="C7" s="81" t="s">
        <v>422</v>
      </c>
      <c r="D7" s="81" t="s">
        <v>423</v>
      </c>
      <c r="E7" s="81">
        <v>70285781</v>
      </c>
      <c r="F7" s="81" t="s">
        <v>427</v>
      </c>
      <c r="G7" s="81" t="s">
        <v>37</v>
      </c>
      <c r="H7" s="81" t="s">
        <v>29</v>
      </c>
      <c r="I7" s="81" t="s">
        <v>29</v>
      </c>
      <c r="J7" s="81" t="s">
        <v>428</v>
      </c>
      <c r="K7" s="84">
        <v>100000</v>
      </c>
      <c r="L7" s="84"/>
      <c r="M7" s="125" t="s">
        <v>442</v>
      </c>
      <c r="N7" s="125" t="s">
        <v>154</v>
      </c>
      <c r="O7" s="81"/>
      <c r="P7" s="81"/>
      <c r="Q7" s="81"/>
      <c r="R7" s="81" t="s">
        <v>40</v>
      </c>
      <c r="S7" s="81" t="s">
        <v>425</v>
      </c>
      <c r="T7" s="81" t="s">
        <v>33</v>
      </c>
    </row>
    <row r="8" spans="1:20" ht="69" x14ac:dyDescent="0.3">
      <c r="A8" s="87">
        <v>1</v>
      </c>
      <c r="B8" s="81">
        <v>4</v>
      </c>
      <c r="C8" s="88" t="s">
        <v>429</v>
      </c>
      <c r="D8" s="88" t="s">
        <v>97</v>
      </c>
      <c r="E8" s="88">
        <v>47443774</v>
      </c>
      <c r="F8" s="88" t="s">
        <v>271</v>
      </c>
      <c r="G8" s="88" t="s">
        <v>37</v>
      </c>
      <c r="H8" s="88" t="s">
        <v>29</v>
      </c>
      <c r="I8" s="88" t="s">
        <v>98</v>
      </c>
      <c r="J8" s="88" t="s">
        <v>272</v>
      </c>
      <c r="K8" s="90">
        <v>2000000</v>
      </c>
      <c r="L8" s="90"/>
      <c r="M8" s="113" t="s">
        <v>442</v>
      </c>
      <c r="N8" s="113" t="s">
        <v>154</v>
      </c>
      <c r="O8" s="81" t="s">
        <v>40</v>
      </c>
      <c r="P8" s="81" t="s">
        <v>40</v>
      </c>
      <c r="Q8" s="81" t="s">
        <v>40</v>
      </c>
      <c r="R8" s="81" t="s">
        <v>40</v>
      </c>
      <c r="S8" s="81" t="s">
        <v>436</v>
      </c>
      <c r="T8" s="81" t="s">
        <v>33</v>
      </c>
    </row>
    <row r="9" spans="1:20" ht="61.2" customHeight="1" x14ac:dyDescent="0.3"/>
    <row r="10" spans="1:20" ht="24" customHeight="1" x14ac:dyDescent="0.3">
      <c r="B10" s="217" t="s">
        <v>444</v>
      </c>
      <c r="C10" s="217"/>
      <c r="D10" s="217"/>
      <c r="E10" s="217"/>
      <c r="F10" s="217"/>
      <c r="H10" s="87" t="s">
        <v>446</v>
      </c>
      <c r="I10" s="218" t="s">
        <v>451</v>
      </c>
      <c r="J10" s="218"/>
      <c r="K10" s="218"/>
    </row>
    <row r="11" spans="1:20" ht="23.4" customHeight="1" x14ac:dyDescent="0.3">
      <c r="B11" s="218" t="s">
        <v>450</v>
      </c>
      <c r="C11" s="218"/>
      <c r="D11" s="218"/>
      <c r="E11" s="218"/>
      <c r="F11" s="218"/>
      <c r="G11" s="218"/>
      <c r="H11" s="218"/>
      <c r="I11" s="218"/>
      <c r="J11" s="218"/>
    </row>
    <row r="12" spans="1:20" ht="15" customHeight="1" x14ac:dyDescent="0.3">
      <c r="A12" s="131" t="s">
        <v>430</v>
      </c>
      <c r="B12" s="131"/>
    </row>
    <row r="13" spans="1:20" x14ac:dyDescent="0.3">
      <c r="A13" s="131"/>
      <c r="B13" s="131" t="s">
        <v>431</v>
      </c>
    </row>
    <row r="14" spans="1:20" ht="16.2" customHeight="1" x14ac:dyDescent="0.3">
      <c r="A14" s="131"/>
      <c r="B14" s="131" t="s">
        <v>432</v>
      </c>
    </row>
    <row r="15" spans="1:20" x14ac:dyDescent="0.3">
      <c r="A15" s="131"/>
      <c r="B15" s="131" t="s">
        <v>379</v>
      </c>
    </row>
    <row r="16" spans="1:20" x14ac:dyDescent="0.3">
      <c r="A16" s="131"/>
      <c r="B16" s="131" t="s">
        <v>148</v>
      </c>
    </row>
    <row r="17" spans="1:12" x14ac:dyDescent="0.3">
      <c r="A17" s="131"/>
      <c r="B17" s="131"/>
    </row>
    <row r="18" spans="1:12" x14ac:dyDescent="0.3">
      <c r="A18" s="131"/>
      <c r="B18" s="131" t="s">
        <v>380</v>
      </c>
    </row>
    <row r="19" spans="1:12" x14ac:dyDescent="0.3">
      <c r="A19" s="131"/>
      <c r="B19" s="131"/>
    </row>
    <row r="20" spans="1:12" x14ac:dyDescent="0.3">
      <c r="A20" s="138" t="s">
        <v>433</v>
      </c>
      <c r="B20" s="135" t="s">
        <v>434</v>
      </c>
      <c r="C20" s="154"/>
      <c r="D20" s="154"/>
      <c r="E20" s="154"/>
      <c r="F20" s="154"/>
      <c r="G20" s="154"/>
      <c r="H20" s="154"/>
      <c r="I20" s="154"/>
      <c r="J20" s="154"/>
      <c r="K20" s="155"/>
      <c r="L20" s="155"/>
    </row>
    <row r="21" spans="1:12" x14ac:dyDescent="0.3">
      <c r="A21" s="138" t="s">
        <v>390</v>
      </c>
      <c r="B21" s="135" t="s">
        <v>382</v>
      </c>
      <c r="C21" s="154"/>
      <c r="D21" s="154"/>
      <c r="E21" s="154"/>
      <c r="F21" s="154"/>
      <c r="G21" s="154"/>
      <c r="H21" s="154"/>
      <c r="I21" s="154"/>
      <c r="J21" s="154"/>
      <c r="K21" s="155"/>
      <c r="L21" s="155"/>
    </row>
    <row r="22" spans="1:12" x14ac:dyDescent="0.3">
      <c r="A22" s="138"/>
      <c r="B22" s="135" t="s">
        <v>383</v>
      </c>
      <c r="C22" s="154"/>
      <c r="D22" s="154"/>
      <c r="E22" s="154"/>
      <c r="F22" s="154"/>
      <c r="G22" s="154"/>
      <c r="H22" s="154"/>
      <c r="I22" s="154"/>
      <c r="J22" s="154"/>
      <c r="K22" s="155"/>
      <c r="L22" s="155"/>
    </row>
    <row r="23" spans="1:12" x14ac:dyDescent="0.3">
      <c r="A23" s="138"/>
      <c r="B23" s="135" t="s">
        <v>384</v>
      </c>
      <c r="C23" s="154"/>
      <c r="D23" s="154"/>
      <c r="E23" s="154"/>
      <c r="F23" s="154"/>
      <c r="G23" s="154"/>
      <c r="H23" s="154"/>
      <c r="I23" s="154"/>
      <c r="J23" s="154"/>
      <c r="K23" s="155"/>
      <c r="L23" s="155"/>
    </row>
    <row r="24" spans="1:12" x14ac:dyDescent="0.3">
      <c r="A24" s="138"/>
      <c r="B24" s="135" t="s">
        <v>385</v>
      </c>
      <c r="C24" s="154"/>
      <c r="D24" s="154"/>
      <c r="E24" s="154"/>
      <c r="F24" s="154"/>
      <c r="G24" s="154"/>
      <c r="H24" s="154"/>
      <c r="I24" s="154"/>
      <c r="J24" s="154"/>
      <c r="K24" s="155"/>
      <c r="L24" s="155"/>
    </row>
    <row r="25" spans="1:12" x14ac:dyDescent="0.3">
      <c r="A25" s="138"/>
      <c r="B25" s="135" t="s">
        <v>386</v>
      </c>
      <c r="C25" s="154"/>
      <c r="D25" s="154"/>
      <c r="E25" s="154"/>
      <c r="F25" s="154"/>
      <c r="G25" s="154"/>
      <c r="H25" s="154"/>
      <c r="I25" s="154"/>
      <c r="J25" s="154"/>
      <c r="K25" s="155"/>
      <c r="L25" s="155"/>
    </row>
    <row r="26" spans="1:12" x14ac:dyDescent="0.3">
      <c r="A26" s="138"/>
      <c r="B26" s="135" t="s">
        <v>387</v>
      </c>
      <c r="C26" s="154"/>
      <c r="D26" s="154"/>
      <c r="E26" s="154"/>
      <c r="F26" s="154"/>
      <c r="G26" s="154"/>
      <c r="H26" s="154"/>
      <c r="I26" s="154"/>
      <c r="J26" s="154"/>
      <c r="K26" s="155"/>
      <c r="L26" s="155"/>
    </row>
    <row r="27" spans="1:12" x14ac:dyDescent="0.3">
      <c r="A27" s="138"/>
      <c r="B27" s="135"/>
      <c r="C27" s="154"/>
      <c r="D27" s="154"/>
      <c r="E27" s="154"/>
      <c r="F27" s="154"/>
      <c r="G27" s="154"/>
      <c r="H27" s="154"/>
      <c r="I27" s="154"/>
      <c r="J27" s="154"/>
      <c r="K27" s="155"/>
      <c r="L27" s="155"/>
    </row>
    <row r="28" spans="1:12" x14ac:dyDescent="0.3">
      <c r="A28" s="138"/>
      <c r="B28" s="135" t="s">
        <v>435</v>
      </c>
      <c r="C28" s="154"/>
      <c r="D28" s="154"/>
      <c r="E28" s="154"/>
      <c r="F28" s="154"/>
      <c r="G28" s="154"/>
      <c r="H28" s="154"/>
      <c r="I28" s="154"/>
      <c r="J28" s="154"/>
      <c r="K28" s="155"/>
      <c r="L28" s="155"/>
    </row>
    <row r="29" spans="1:12" x14ac:dyDescent="0.3">
      <c r="A29" s="138"/>
      <c r="B29" s="135" t="s">
        <v>390</v>
      </c>
      <c r="C29" s="154"/>
      <c r="D29" s="154"/>
      <c r="E29" s="154"/>
      <c r="F29" s="154"/>
      <c r="G29" s="154"/>
      <c r="H29" s="154"/>
      <c r="I29" s="154"/>
      <c r="J29" s="154"/>
      <c r="K29" s="155"/>
      <c r="L29" s="155"/>
    </row>
    <row r="30" spans="1:12" x14ac:dyDescent="0.3">
      <c r="A30" s="131"/>
      <c r="B30" s="135"/>
      <c r="C30" s="154"/>
      <c r="D30" s="154"/>
      <c r="E30" s="154"/>
      <c r="F30" s="154"/>
      <c r="G30" s="154"/>
      <c r="H30" s="154"/>
      <c r="I30" s="154"/>
      <c r="J30" s="154"/>
      <c r="K30" s="155"/>
      <c r="L30" s="155"/>
    </row>
    <row r="31" spans="1:12" x14ac:dyDescent="0.3">
      <c r="A31" s="131"/>
      <c r="B31" s="135" t="s">
        <v>391</v>
      </c>
      <c r="C31" s="154"/>
      <c r="D31" s="154"/>
      <c r="E31" s="154"/>
      <c r="F31" s="154"/>
      <c r="G31" s="154"/>
      <c r="H31" s="154"/>
      <c r="I31" s="154"/>
      <c r="J31" s="154"/>
      <c r="K31" s="155"/>
      <c r="L31" s="155"/>
    </row>
    <row r="32" spans="1:12" x14ac:dyDescent="0.3">
      <c r="A32" s="131"/>
      <c r="B32" s="135" t="s">
        <v>392</v>
      </c>
      <c r="C32" s="154"/>
      <c r="D32" s="154"/>
      <c r="E32" s="154"/>
      <c r="F32" s="154"/>
      <c r="G32" s="154"/>
      <c r="H32" s="154"/>
      <c r="I32" s="154"/>
      <c r="J32" s="154"/>
      <c r="K32" s="155"/>
      <c r="L32" s="155"/>
    </row>
    <row r="33" spans="1:2" ht="16.2" customHeight="1" x14ac:dyDescent="0.3">
      <c r="A33" s="131"/>
      <c r="B33" s="131"/>
    </row>
    <row r="34" spans="1:2" x14ac:dyDescent="0.3">
      <c r="A34" s="131"/>
      <c r="B34" s="131" t="s">
        <v>393</v>
      </c>
    </row>
    <row r="35" spans="1:2" x14ac:dyDescent="0.3">
      <c r="A35" s="131"/>
      <c r="B35" s="131" t="s">
        <v>394</v>
      </c>
    </row>
    <row r="36" spans="1:2" x14ac:dyDescent="0.3">
      <c r="A36" s="131"/>
      <c r="B36" s="131" t="s">
        <v>395</v>
      </c>
    </row>
  </sheetData>
  <mergeCells count="26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M2:N2"/>
    <mergeCell ref="O2:R2"/>
    <mergeCell ref="S2:T2"/>
    <mergeCell ref="M3:M4"/>
    <mergeCell ref="N3:N4"/>
    <mergeCell ref="B10:F10"/>
    <mergeCell ref="B11:J11"/>
    <mergeCell ref="I10:K10"/>
    <mergeCell ref="S3:S4"/>
    <mergeCell ref="T3:T4"/>
  </mergeCells>
  <pageMargins left="0.7" right="0.7" top="0.78740157499999996" bottom="0.78740157499999996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MATEŘSKÉ ŠKOLY</vt:lpstr>
      <vt:lpstr>ZÁKLADNÍ ŠKOLY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Kršňáková</dc:creator>
  <cp:lastModifiedBy>PhDr. Zdeněk Janderka</cp:lastModifiedBy>
  <cp:lastPrinted>2025-10-23T02:00:56Z</cp:lastPrinted>
  <dcterms:created xsi:type="dcterms:W3CDTF">2025-10-11T08:26:23Z</dcterms:created>
  <dcterms:modified xsi:type="dcterms:W3CDTF">2025-10-27T13:55:11Z</dcterms:modified>
</cp:coreProperties>
</file>