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etra.Sovadina\Desktop\Vrácené strategické rámce\"/>
    </mc:Choice>
  </mc:AlternateContent>
  <xr:revisionPtr revIDLastSave="0" documentId="13_ncr:1_{6E8D26AB-4172-424C-8988-A05589634BAE}" xr6:coauthVersionLast="47" xr6:coauthVersionMax="47" xr10:uidLastSave="{00000000-0000-0000-0000-000000000000}"/>
  <bookViews>
    <workbookView xWindow="-3075" yWindow="-21720" windowWidth="38640" windowHeight="21120" tabRatio="710" firstSheet="1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7" l="1"/>
  <c r="M5" i="6" l="1"/>
  <c r="M6" i="6"/>
  <c r="M12" i="6"/>
  <c r="L5" i="8"/>
  <c r="M7" i="7"/>
  <c r="M8" i="7"/>
  <c r="M9" i="7"/>
  <c r="M15" i="7"/>
  <c r="M16" i="7"/>
  <c r="M17" i="7"/>
  <c r="M18" i="7"/>
  <c r="M19" i="7"/>
  <c r="M20" i="7"/>
  <c r="M21" i="7"/>
  <c r="M22" i="7"/>
  <c r="M23" i="7"/>
  <c r="M24" i="7"/>
  <c r="M25" i="7"/>
  <c r="M26" i="7"/>
  <c r="M29" i="7"/>
  <c r="M4" i="6"/>
</calcChain>
</file>

<file path=xl/sharedStrings.xml><?xml version="1.0" encoding="utf-8"?>
<sst xmlns="http://schemas.openxmlformats.org/spreadsheetml/2006/main" count="685" uniqueCount="261">
  <si>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</si>
  <si>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</si>
  <si>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</si>
  <si>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</si>
  <si>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</si>
  <si>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</si>
  <si>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</si>
  <si>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</si>
  <si>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</si>
  <si>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</si>
  <si>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</si>
  <si>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</si>
  <si>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</si>
  <si>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</si>
  <si>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</si>
  <si>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</si>
  <si>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</si>
  <si>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</si>
  <si>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</si>
  <si>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</si>
  <si>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</si>
  <si>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</si>
  <si>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</si>
  <si>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</si>
  <si>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</si>
  <si>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</si>
  <si>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</si>
  <si>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</si>
  <si>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</si>
  <si>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</si>
  <si>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</si>
  <si>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</si>
  <si>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</si>
  <si>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</si>
  <si>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</si>
  <si>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</si>
  <si>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</si>
  <si>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</si>
  <si>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</si>
  <si>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</si>
  <si>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</si>
  <si>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</si>
  <si>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</si>
  <si>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</si>
  <si>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</si>
  <si>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</si>
  <si>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</si>
  <si>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</si>
  <si>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</si>
  <si>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</si>
  <si>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</si>
  <si>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</si>
  <si>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</si>
  <si>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</si>
  <si>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</si>
  <si>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</si>
  <si>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</si>
  <si>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</si>
  <si>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</si>
  <si>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</si>
  <si>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</si>
  <si>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</si>
  <si>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</si>
  <si>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</si>
  <si>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</si>
  <si>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</si>
  <si>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</si>
  <si>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</si>
  <si>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</si>
  <si>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</si>
  <si>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</si>
  <si>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</si>
  <si>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</si>
  <si>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</si>
  <si>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</si>
  <si>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</si>
  <si>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</si>
  <si>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</si>
  <si>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</si>
  <si>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</si>
  <si>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</si>
  <si>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</si>
  <si>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</si>
  <si>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</si>
  <si>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</si>
  <si>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</si>
  <si>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</si>
  <si>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</si>
  <si>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</si>
  <si>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</si>
  <si>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</si>
  <si>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</si>
  <si>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</si>
  <si>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</si>
  <si>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</si>
  <si>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</si>
  <si>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</si>
  <si>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</si>
  <si>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</si>
  <si>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</si>
  <si>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</si>
  <si>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</si>
  <si>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</si>
  <si>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</si>
  <si>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</si>
  <si>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</si>
  <si>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</si>
  <si>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</si>
  <si>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</si>
  <si>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</si>
  <si>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</si>
  <si>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</si>
  <si>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</si>
  <si>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</si>
  <si>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</si>
  <si>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</si>
  <si>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</si>
  <si>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</si>
  <si>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</si>
  <si>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</si>
  <si>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</si>
  <si>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</si>
  <si>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</si>
  <si>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</si>
  <si>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</si>
  <si>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</si>
  <si>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</si>
  <si>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</si>
  <si>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</si>
  <si>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</si>
  <si>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</si>
  <si>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</si>
  <si>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</si>
  <si>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</si>
  <si>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</si>
  <si>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</si>
  <si>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</si>
  <si>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</si>
  <si>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</si>
  <si>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</si>
  <si>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</si>
  <si>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</si>
  <si>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</si>
  <si>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</si>
  <si>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prostor, výměna obkladů a podlahových krytin, akustický oblad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</si>
  <si>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</si>
  <si>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</si>
  <si>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</si>
  <si>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</si>
  <si>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</si>
  <si>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</si>
  <si>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</si>
  <si>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</si>
  <si>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</si>
  <si>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</si>
  <si>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</si>
  <si>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cvičné kuchyně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</si>
  <si>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</si>
  <si>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</si>
  <si>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</si>
  <si>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plochy a doplnění sportovních prvků, vybudování běžecké dráhy a doskočiště, úprava terénu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</si>
  <si>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</si>
  <si>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</si>
  <si>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</si>
  <si>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zastínění budovy s učebnami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</si>
  <si>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</si>
  <si>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</si>
  <si>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</si>
  <si>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</si>
  <si>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</si>
  <si>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</si>
  <si>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</si>
  <si>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</si>
  <si>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 xml:space="preserve">Přístavba Základní školy ve Veverské Bítýšce </t>
  </si>
  <si>
    <t>přístavba Základní školy ve Veverské Bítýšce o 4 učebny</t>
  </si>
  <si>
    <t>Vybudování jazykové učebny pro 1. stupeň ZŠ</t>
  </si>
  <si>
    <t>vybudování jazykové učebny pro 1. stupeň ZŠ</t>
  </si>
  <si>
    <t>Vybudování odborných učeben a kabinetů na ZŠ Veverská Bítýška</t>
  </si>
  <si>
    <t>vybudování odborné učebny přírodopisu, zeměpisu, dějepisu a učebny polytechnického vyučování, včetně kabinetů ve vazbě na odborné předměty</t>
  </si>
  <si>
    <t>Zvýšení bezpečnosti okolí ZŠ Veverská Bítýška</t>
  </si>
  <si>
    <t>zvýšení bezpečnosti okolí školy pomocí vybudování přechodů pro chodce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</si>
  <si>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</si>
  <si>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</si>
  <si>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</si>
  <si>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rekonstrukce školní jídelny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</si>
  <si>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</si>
  <si>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</si>
  <si>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</si>
  <si>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</si>
  <si>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</si>
  <si>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</si>
  <si>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2024-2025</t>
  </si>
  <si>
    <t>X</t>
  </si>
  <si>
    <t>výběr dodavatele</t>
  </si>
  <si>
    <t>ne</t>
  </si>
  <si>
    <t>projektová dokumentace</t>
  </si>
  <si>
    <t>zpracování projektové dokumentace</t>
  </si>
  <si>
    <t xml:space="preserve">investiční studie 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</si>
  <si>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</si>
  <si>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</si>
  <si>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</si>
  <si>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</si>
  <si>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</si>
  <si>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</si>
  <si>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</si>
  <si>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</si>
  <si>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</si>
  <si>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tvorba projektové dokumentace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</si>
  <si>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</si>
  <si>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</si>
  <si>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</si>
  <si>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</si>
  <si>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</si>
  <si>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</si>
  <si>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</si>
  <si>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</si>
  <si>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</si>
  <si>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</si>
  <si>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</si>
  <si>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</si>
  <si>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</si>
  <si>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</si>
  <si>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Zelená střecha na MŠ Brněnská 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</si>
  <si>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</si>
  <si>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</si>
  <si>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</si>
  <si>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</si>
  <si>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</si>
  <si>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</si>
  <si>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</si>
  <si>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</si>
  <si>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</si>
  <si>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</si>
  <si>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</si>
  <si>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</si>
  <si>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</si>
  <si>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</si>
  <si>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</si>
  <si>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</si>
  <si>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studie proveditelnosti, probíhá příprava pro stavební povolení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</si>
  <si>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</si>
  <si>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</si>
  <si>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</si>
  <si>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</si>
  <si>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</si>
  <si>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</si>
  <si>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</si>
  <si>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</si>
  <si>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</si>
  <si>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</si>
  <si>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</si>
  <si>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</si>
  <si>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</si>
  <si>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</si>
  <si>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</si>
  <si>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</si>
  <si>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</si>
  <si>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</si>
  <si>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</si>
  <si>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Město Kuřim - ZŠ Jungmannova - vybudování odborných učeben (IV.etapa)</t>
  </si>
  <si>
    <t>Schváleno v Kuřimi dne 25.5.2023 "Řídícím výborem MAP III Kuřim"……....................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</si>
</sst>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0" fontId="25" fillId="0" borderId="0"/>
  </cellStyleXfs>
  <cellXfs count="59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27" fillId="0" borderId="36" xfId="0" applyFont="1" applyBorder="1" applyAlignment="1" applyProtection="1">
      <alignment horizontal="left" vertical="center" wrapText="1"/>
      <protection locked="0"/>
    </xf>
    <xf numFmtId="3" fontId="27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3" fontId="4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horizontal="center" vertical="center" wrapText="1"/>
      <protection locked="0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left" wrapText="1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left" wrapText="1"/>
      <protection locked="0"/>
    </xf>
    <xf numFmtId="0" fontId="4" fillId="0" borderId="33" xfId="0" applyFont="1" applyBorder="1" applyAlignment="1" applyProtection="1">
      <alignment horizontal="left"/>
      <protection locked="0"/>
    </xf>
    <xf numFmtId="49" fontId="27" fillId="0" borderId="43" xfId="0" applyNumberFormat="1" applyFont="1" applyBorder="1" applyAlignment="1" applyProtection="1">
      <alignment horizontal="left" vertical="center" wrapText="1"/>
      <protection locked="0"/>
    </xf>
    <xf numFmtId="49" fontId="27" fillId="0" borderId="43" xfId="0" applyNumberFormat="1" applyFont="1" applyBorder="1" applyAlignment="1" applyProtection="1">
      <alignment horizontal="left" vertical="center"/>
      <protection locked="0"/>
    </xf>
    <xf numFmtId="49" fontId="28" fillId="0" borderId="52" xfId="0" applyNumberFormat="1" applyFont="1" applyBorder="1" applyAlignment="1" applyProtection="1">
      <alignment horizontal="left" vertical="center" wrapText="1"/>
      <protection locked="0"/>
    </xf>
    <xf numFmtId="49" fontId="27" fillId="0" borderId="35" xfId="0" applyNumberFormat="1" applyFont="1" applyBorder="1" applyAlignment="1" applyProtection="1">
      <alignment horizontal="left" vertical="center" wrapText="1"/>
      <protection locked="0"/>
    </xf>
    <xf numFmtId="49" fontId="27" fillId="0" borderId="36" xfId="0" applyNumberFormat="1" applyFont="1" applyBorder="1" applyAlignment="1" applyProtection="1">
      <alignment horizontal="left" vertical="center" wrapText="1"/>
      <protection locked="0"/>
    </xf>
    <xf numFmtId="49" fontId="27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/>
      <protection locked="0"/>
    </xf>
    <xf numFmtId="49" fontId="4" fillId="0" borderId="35" xfId="0" applyNumberFormat="1" applyFont="1" applyBorder="1" applyAlignment="1" applyProtection="1">
      <alignment horizontal="left" vertical="center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49" fontId="4" fillId="0" borderId="30" xfId="0" applyNumberFormat="1" applyFont="1" applyBorder="1" applyAlignment="1" applyProtection="1">
      <alignment horizontal="left" vertical="center"/>
      <protection locked="0"/>
    </xf>
    <xf numFmtId="49" fontId="4" fillId="0" borderId="33" xfId="0" applyNumberFormat="1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4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3" fontId="13" fillId="0" borderId="35" xfId="0" applyNumberFormat="1" applyFont="1" applyBorder="1" applyAlignment="1" applyProtection="1">
      <alignment horizontal="left" vertical="center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0" fontId="13" fillId="0" borderId="63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3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4" fillId="2" borderId="53" xfId="0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54" xfId="0" applyNumberFormat="1" applyFont="1" applyFill="1" applyBorder="1" applyAlignment="1" applyProtection="1">
      <alignment vertical="center" wrapText="1"/>
      <protection locked="0"/>
    </xf>
    <xf numFmtId="3" fontId="4" fillId="2" borderId="1" xfId="3" applyNumberFormat="1" applyFont="1" applyFill="1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55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56" xfId="0" applyNumberFormat="1" applyFont="1" applyFill="1" applyBorder="1" applyAlignment="1" applyProtection="1">
      <alignment vertical="center" wrapText="1"/>
      <protection locked="0"/>
    </xf>
    <xf numFmtId="3" fontId="4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55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60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4" xfId="0" applyNumberFormat="1" applyFont="1" applyFill="1" applyBorder="1" applyAlignment="1" applyProtection="1">
      <alignment vertical="center" wrapText="1"/>
      <protection locked="0"/>
    </xf>
    <xf numFmtId="3" fontId="4" fillId="2" borderId="24" xfId="4" applyNumberFormat="1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49" fontId="4" fillId="2" borderId="49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51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0" fontId="33" fillId="0" borderId="61" xfId="0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49" fontId="3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49" fontId="3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33" xfId="0" applyBorder="1" applyProtection="1">
      <protection locked="0"/>
    </xf>
    <xf numFmtId="49" fontId="4" fillId="2" borderId="24" xfId="0" applyNumberFormat="1" applyFont="1" applyFill="1" applyBorder="1" applyAlignment="1" applyProtection="1">
      <alignment horizontal="left" vertical="center"/>
      <protection locked="0"/>
    </xf>
    <xf numFmtId="3" fontId="4" fillId="2" borderId="23" xfId="3" applyNumberFormat="1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32" fillId="0" borderId="43" xfId="0" applyFont="1" applyBorder="1" applyAlignment="1" applyProtection="1">
      <alignment horizontal="left" vertical="center"/>
      <protection locked="0"/>
    </xf>
    <xf numFmtId="0" fontId="32" fillId="0" borderId="36" xfId="0" applyFont="1" applyBorder="1" applyAlignment="1" applyProtection="1">
      <alignment horizontal="left" vertical="center"/>
      <protection locked="0"/>
    </xf>
    <xf numFmtId="0" fontId="34" fillId="2" borderId="51" xfId="0" applyFont="1" applyFill="1" applyBorder="1" applyAlignment="1" applyProtection="1">
      <alignment horizontal="center" vertical="center"/>
      <protection locked="0"/>
    </xf>
    <xf numFmtId="0" fontId="34" fillId="2" borderId="2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Border="1" applyProtection="1">
      <protection locked="0"/>
    </xf>
    <xf numFmtId="0" fontId="35" fillId="0" borderId="9" xfId="0" applyFont="1" applyBorder="1" applyAlignment="1" applyProtection="1">
      <alignment wrapText="1"/>
      <protection locked="0"/>
    </xf>
    <xf numFmtId="0" fontId="13" fillId="2" borderId="37" xfId="0" applyFont="1" applyFill="1" applyBorder="1" applyAlignment="1" applyProtection="1">
      <alignment vertical="center" wrapText="1"/>
      <protection locked="0"/>
    </xf>
    <xf numFmtId="0" fontId="13" fillId="2" borderId="58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30" fillId="2" borderId="48" xfId="5" applyFont="1" applyFill="1" applyBorder="1" applyAlignment="1" applyProtection="1">
      <alignment horizontal="left" vertical="center" wrapText="1"/>
      <protection locked="0"/>
    </xf>
    <xf numFmtId="0" fontId="13" fillId="2" borderId="58" xfId="0" applyFont="1" applyFill="1" applyBorder="1" applyAlignment="1" applyProtection="1">
      <alignment horizontal="left" vertical="center"/>
      <protection locked="0"/>
    </xf>
    <xf numFmtId="0" fontId="31" fillId="2" borderId="58" xfId="5" applyFont="1" applyFill="1" applyBorder="1" applyAlignment="1" applyProtection="1">
      <alignment horizontal="left" vertical="center" wrapText="1"/>
      <protection locked="0"/>
    </xf>
    <xf numFmtId="164" fontId="13" fillId="2" borderId="58" xfId="6" applyNumberFormat="1" applyFont="1" applyFill="1" applyBorder="1" applyAlignment="1" applyProtection="1">
      <alignment horizontal="left" vertical="center"/>
      <protection locked="0"/>
    </xf>
    <xf numFmtId="0" fontId="31" fillId="2" borderId="38" xfId="5" applyFont="1" applyFill="1" applyBorder="1" applyAlignment="1" applyProtection="1">
      <alignment horizontal="left" vertical="center" wrapText="1"/>
      <protection locked="0"/>
    </xf>
    <xf numFmtId="3" fontId="13" fillId="2" borderId="37" xfId="3" applyNumberFormat="1" applyFont="1" applyFill="1" applyBorder="1" applyAlignment="1" applyProtection="1">
      <alignment horizontal="left" vertical="center"/>
      <protection locked="0"/>
    </xf>
    <xf numFmtId="3" fontId="14" fillId="0" borderId="38" xfId="0" applyNumberFormat="1" applyFont="1" applyBorder="1" applyAlignment="1" applyProtection="1">
      <alignment vertical="center"/>
      <protection locked="0"/>
    </xf>
    <xf numFmtId="0" fontId="13" fillId="2" borderId="37" xfId="6" applyFont="1" applyFill="1" applyBorder="1" applyAlignment="1" applyProtection="1">
      <alignment horizontal="left" vertical="center"/>
      <protection locked="0"/>
    </xf>
    <xf numFmtId="0" fontId="13" fillId="2" borderId="46" xfId="6" applyFont="1" applyFill="1" applyBorder="1" applyAlignment="1" applyProtection="1">
      <alignment horizontal="left" vertical="center"/>
      <protection locked="0"/>
    </xf>
    <xf numFmtId="1" fontId="22" fillId="2" borderId="37" xfId="6" applyNumberFormat="1" applyFont="1" applyFill="1" applyBorder="1" applyAlignment="1" applyProtection="1">
      <alignment horizontal="center" vertical="center"/>
      <protection locked="0"/>
    </xf>
    <xf numFmtId="0" fontId="22" fillId="2" borderId="38" xfId="6" applyFont="1" applyFill="1" applyBorder="1" applyAlignment="1" applyProtection="1">
      <alignment horizontal="center" vertical="center"/>
      <protection locked="0"/>
    </xf>
    <xf numFmtId="0" fontId="13" fillId="2" borderId="48" xfId="6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30" fillId="2" borderId="55" xfId="5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31" fillId="2" borderId="18" xfId="5" applyFont="1" applyFill="1" applyBorder="1" applyAlignment="1" applyProtection="1">
      <alignment horizontal="left" vertical="center" wrapText="1"/>
      <protection locked="0"/>
    </xf>
    <xf numFmtId="164" fontId="13" fillId="2" borderId="18" xfId="6" applyNumberFormat="1" applyFont="1" applyFill="1" applyBorder="1" applyAlignment="1" applyProtection="1">
      <alignment horizontal="left" vertical="center"/>
      <protection locked="0"/>
    </xf>
    <xf numFmtId="0" fontId="31" fillId="2" borderId="19" xfId="5" applyFont="1" applyFill="1" applyBorder="1" applyAlignment="1" applyProtection="1">
      <alignment vertical="center" wrapText="1"/>
      <protection locked="0"/>
    </xf>
    <xf numFmtId="3" fontId="13" fillId="2" borderId="17" xfId="3" applyNumberFormat="1" applyFont="1" applyFill="1" applyBorder="1" applyAlignment="1" applyProtection="1">
      <alignment horizontal="left" vertical="center"/>
      <protection locked="0"/>
    </xf>
    <xf numFmtId="0" fontId="13" fillId="2" borderId="17" xfId="6" applyFont="1" applyFill="1" applyBorder="1" applyAlignment="1" applyProtection="1">
      <alignment horizontal="left" vertical="center"/>
      <protection locked="0"/>
    </xf>
    <xf numFmtId="0" fontId="13" fillId="2" borderId="56" xfId="6" applyFont="1" applyFill="1" applyBorder="1" applyAlignment="1" applyProtection="1">
      <alignment horizontal="left" vertical="center"/>
      <protection locked="0"/>
    </xf>
    <xf numFmtId="1" fontId="22" fillId="2" borderId="17" xfId="6" applyNumberFormat="1" applyFont="1" applyFill="1" applyBorder="1" applyAlignment="1" applyProtection="1">
      <alignment horizontal="center" vertical="center"/>
      <protection locked="0"/>
    </xf>
    <xf numFmtId="0" fontId="22" fillId="2" borderId="19" xfId="6" applyFont="1" applyFill="1" applyBorder="1" applyAlignment="1" applyProtection="1">
      <alignment horizontal="center" vertical="center"/>
      <protection locked="0"/>
    </xf>
    <xf numFmtId="0" fontId="13" fillId="2" borderId="55" xfId="6" applyFont="1" applyFill="1" applyBorder="1" applyAlignment="1" applyProtection="1">
      <alignment horizontal="center" vertical="center"/>
      <protection locked="0"/>
    </xf>
    <xf numFmtId="0" fontId="13" fillId="2" borderId="19" xfId="6" applyFont="1" applyFill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3" fontId="14" fillId="0" borderId="36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22" fillId="0" borderId="69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left" vertical="center" wrapText="1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32" fillId="0" borderId="35" xfId="0" applyFont="1" applyBorder="1" applyAlignment="1" applyProtection="1">
      <alignment horizontal="left" vertical="center" wrapText="1"/>
      <protection locked="0"/>
    </xf>
    <xf numFmtId="0" fontId="32" fillId="0" borderId="35" xfId="0" applyFont="1" applyBorder="1" applyAlignment="1" applyProtection="1">
      <alignment horizontal="left" vertical="center"/>
      <protection locked="0"/>
    </xf>
    <xf numFmtId="0" fontId="32" fillId="2" borderId="49" xfId="0" applyFont="1" applyFill="1" applyBorder="1" applyAlignment="1" applyProtection="1">
      <alignment horizontal="left" vertical="center" wrapText="1"/>
      <protection locked="0"/>
    </xf>
    <xf numFmtId="3" fontId="32" fillId="0" borderId="35" xfId="0" applyNumberFormat="1" applyFont="1" applyBorder="1" applyAlignment="1" applyProtection="1">
      <alignment horizontal="left" vertical="center" wrapText="1"/>
      <protection locked="0"/>
    </xf>
    <xf numFmtId="3" fontId="32" fillId="0" borderId="36" xfId="0" applyNumberFormat="1" applyFont="1" applyBorder="1" applyAlignment="1" applyProtection="1">
      <alignment horizontal="left" vertical="center"/>
      <protection locked="0"/>
    </xf>
    <xf numFmtId="0" fontId="34" fillId="2" borderId="49" xfId="0" applyFont="1" applyFill="1" applyBorder="1" applyAlignment="1" applyProtection="1">
      <alignment horizontal="center" vertical="center"/>
      <protection locked="0"/>
    </xf>
    <xf numFmtId="0" fontId="34" fillId="2" borderId="61" xfId="0" applyFont="1" applyFill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left" wrapText="1"/>
      <protection locked="0"/>
    </xf>
    <xf numFmtId="0" fontId="32" fillId="0" borderId="36" xfId="0" applyFont="1" applyBorder="1" applyAlignment="1" applyProtection="1">
      <alignment horizontal="left"/>
      <protection locked="0"/>
    </xf>
    <xf numFmtId="0" fontId="32" fillId="0" borderId="30" xfId="0" applyFont="1" applyBorder="1" applyAlignment="1" applyProtection="1">
      <alignment horizontal="left" vertical="center" wrapText="1"/>
      <protection locked="0"/>
    </xf>
    <xf numFmtId="0" fontId="32" fillId="0" borderId="32" xfId="0" applyFont="1" applyBorder="1" applyAlignment="1" applyProtection="1">
      <alignment horizontal="left" vertical="center"/>
      <protection locked="0"/>
    </xf>
    <xf numFmtId="0" fontId="32" fillId="0" borderId="33" xfId="0" applyFont="1" applyBorder="1" applyAlignment="1" applyProtection="1">
      <alignment horizontal="left" vertical="center"/>
      <protection locked="0"/>
    </xf>
    <xf numFmtId="0" fontId="34" fillId="0" borderId="10" xfId="0" applyFont="1" applyBorder="1" applyAlignment="1" applyProtection="1">
      <alignment horizontal="left" vertical="center" wrapText="1"/>
      <protection locked="0"/>
    </xf>
    <xf numFmtId="0" fontId="32" fillId="0" borderId="30" xfId="0" applyFont="1" applyBorder="1" applyAlignment="1" applyProtection="1">
      <alignment horizontal="left" vertical="center"/>
      <protection locked="0"/>
    </xf>
    <xf numFmtId="0" fontId="32" fillId="2" borderId="56" xfId="0" applyFont="1" applyFill="1" applyBorder="1" applyAlignment="1" applyProtection="1">
      <alignment horizontal="left" vertical="center" wrapText="1"/>
      <protection locked="0"/>
    </xf>
    <xf numFmtId="3" fontId="32" fillId="0" borderId="30" xfId="0" applyNumberFormat="1" applyFont="1" applyBorder="1" applyAlignment="1" applyProtection="1">
      <alignment horizontal="left" vertical="center" wrapText="1"/>
      <protection locked="0"/>
    </xf>
    <xf numFmtId="3" fontId="32" fillId="0" borderId="33" xfId="0" applyNumberFormat="1" applyFont="1" applyBorder="1" applyAlignment="1" applyProtection="1">
      <alignment horizontal="left" vertical="center"/>
      <protection locked="0"/>
    </xf>
    <xf numFmtId="0" fontId="34" fillId="0" borderId="55" xfId="0" applyFont="1" applyBorder="1" applyAlignment="1" applyProtection="1">
      <alignment horizontal="center" vertical="center"/>
      <protection locked="0"/>
    </xf>
    <xf numFmtId="0" fontId="34" fillId="0" borderId="18" xfId="0" applyFont="1" applyBorder="1" applyAlignment="1" applyProtection="1">
      <alignment horizontal="center" vertical="center"/>
      <protection locked="0"/>
    </xf>
    <xf numFmtId="0" fontId="34" fillId="0" borderId="56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0" fontId="32" fillId="0" borderId="30" xfId="0" applyFont="1" applyBorder="1" applyAlignment="1" applyProtection="1">
      <alignment horizontal="left" wrapText="1"/>
      <protection locked="0"/>
    </xf>
    <xf numFmtId="0" fontId="32" fillId="0" borderId="33" xfId="0" applyFont="1" applyBorder="1" applyAlignment="1" applyProtection="1">
      <alignment horizontal="left"/>
      <protection locked="0"/>
    </xf>
    <xf numFmtId="0" fontId="38" fillId="5" borderId="24" xfId="0" applyFont="1" applyFill="1" applyBorder="1" applyAlignment="1" applyProtection="1">
      <alignment horizontal="left" vertical="center" wrapText="1"/>
      <protection locked="0"/>
    </xf>
    <xf numFmtId="49" fontId="38" fillId="2" borderId="58" xfId="0" applyNumberFormat="1" applyFont="1" applyFill="1" applyBorder="1" applyAlignment="1" applyProtection="1">
      <alignment vertical="center" wrapText="1"/>
      <protection locked="0"/>
    </xf>
    <xf numFmtId="49" fontId="38" fillId="2" borderId="58" xfId="0" applyNumberFormat="1" applyFont="1" applyFill="1" applyBorder="1" applyAlignment="1" applyProtection="1">
      <alignment vertical="center"/>
      <protection locked="0"/>
    </xf>
    <xf numFmtId="49" fontId="39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38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38" fillId="0" borderId="43" xfId="0" applyNumberFormat="1" applyFont="1" applyBorder="1" applyAlignment="1" applyProtection="1">
      <alignment horizontal="left" vertical="center"/>
      <protection locked="0"/>
    </xf>
    <xf numFmtId="49" fontId="38" fillId="2" borderId="49" xfId="0" applyNumberFormat="1" applyFont="1" applyFill="1" applyBorder="1" applyAlignment="1" applyProtection="1">
      <alignment horizontal="left" vertical="center" wrapText="1"/>
      <protection locked="0"/>
    </xf>
    <xf numFmtId="3" fontId="38" fillId="2" borderId="23" xfId="3" applyNumberFormat="1" applyFont="1" applyFill="1" applyBorder="1" applyAlignment="1" applyProtection="1">
      <alignment horizontal="left" vertical="center"/>
      <protection locked="0"/>
    </xf>
    <xf numFmtId="3" fontId="40" fillId="0" borderId="3" xfId="0" applyNumberFormat="1" applyFont="1" applyBorder="1" applyAlignment="1" applyProtection="1">
      <alignment vertical="center"/>
      <protection locked="0"/>
    </xf>
    <xf numFmtId="0" fontId="38" fillId="2" borderId="23" xfId="0" applyFont="1" applyFill="1" applyBorder="1" applyAlignment="1" applyProtection="1">
      <alignment horizontal="center" vertical="center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39" fillId="2" borderId="51" xfId="0" applyFont="1" applyFill="1" applyBorder="1" applyAlignment="1" applyProtection="1">
      <alignment horizontal="center" vertical="center"/>
      <protection locked="0"/>
    </xf>
    <xf numFmtId="0" fontId="39" fillId="2" borderId="24" xfId="0" applyFont="1" applyFill="1" applyBorder="1" applyAlignment="1" applyProtection="1">
      <alignment horizontal="center" vertical="center"/>
      <protection locked="0"/>
    </xf>
    <xf numFmtId="0" fontId="39" fillId="2" borderId="49" xfId="0" applyFont="1" applyFill="1" applyBorder="1" applyAlignment="1" applyProtection="1">
      <alignment horizontal="center" vertical="center"/>
      <protection locked="0"/>
    </xf>
    <xf numFmtId="0" fontId="39" fillId="2" borderId="61" xfId="0" applyFont="1" applyFill="1" applyBorder="1" applyAlignment="1" applyProtection="1">
      <alignment horizontal="center" vertical="center"/>
      <protection locked="0"/>
    </xf>
    <xf numFmtId="0" fontId="38" fillId="2" borderId="23" xfId="0" applyFont="1" applyFill="1" applyBorder="1" applyAlignment="1" applyProtection="1">
      <alignment horizontal="left" wrapText="1"/>
      <protection locked="0"/>
    </xf>
    <xf numFmtId="0" fontId="38" fillId="2" borderId="25" xfId="0" applyFont="1" applyFill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66" xfId="0" applyFont="1" applyBorder="1" applyAlignment="1" applyProtection="1">
      <alignment horizontal="left" vertical="center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5" borderId="58" xfId="0" applyFont="1" applyFill="1" applyBorder="1" applyAlignment="1" applyProtection="1">
      <alignment horizontal="left" vertical="center" wrapText="1"/>
      <protection locked="0"/>
    </xf>
    <xf numFmtId="0" fontId="13" fillId="0" borderId="67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30" fillId="2" borderId="67" xfId="5" applyFont="1" applyFill="1" applyBorder="1" applyAlignment="1" applyProtection="1">
      <alignment horizontal="left" vertical="center" wrapText="1"/>
      <protection locked="0"/>
    </xf>
    <xf numFmtId="0" fontId="31" fillId="2" borderId="22" xfId="5" applyFont="1" applyFill="1" applyBorder="1" applyAlignment="1" applyProtection="1">
      <alignment vertical="center" wrapText="1"/>
      <protection locked="0"/>
    </xf>
    <xf numFmtId="0" fontId="35" fillId="0" borderId="65" xfId="0" applyFont="1" applyBorder="1" applyProtection="1">
      <protection locked="0"/>
    </xf>
    <xf numFmtId="0" fontId="13" fillId="5" borderId="35" xfId="0" applyFont="1" applyFill="1" applyBorder="1" applyAlignment="1" applyProtection="1">
      <alignment horizontal="left" vertical="center" wrapText="1"/>
      <protection locked="0"/>
    </xf>
    <xf numFmtId="0" fontId="13" fillId="2" borderId="38" xfId="6" applyFont="1" applyFill="1" applyBorder="1" applyAlignment="1" applyProtection="1">
      <alignment horizontal="left"/>
      <protection locked="0"/>
    </xf>
    <xf numFmtId="3" fontId="14" fillId="0" borderId="70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30" fillId="2" borderId="59" xfId="5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31" fillId="2" borderId="2" xfId="5" applyFont="1" applyFill="1" applyBorder="1" applyAlignment="1" applyProtection="1">
      <alignment horizontal="left" vertical="center" wrapText="1"/>
      <protection locked="0"/>
    </xf>
    <xf numFmtId="164" fontId="13" fillId="2" borderId="2" xfId="6" applyNumberFormat="1" applyFont="1" applyFill="1" applyBorder="1" applyAlignment="1" applyProtection="1">
      <alignment horizontal="left" vertical="center"/>
      <protection locked="0"/>
    </xf>
    <xf numFmtId="0" fontId="31" fillId="2" borderId="3" xfId="5" applyFont="1" applyFill="1" applyBorder="1" applyAlignment="1" applyProtection="1">
      <alignment horizontal="left" vertical="center" wrapText="1"/>
      <protection locked="0"/>
    </xf>
    <xf numFmtId="3" fontId="13" fillId="2" borderId="1" xfId="3" applyNumberFormat="1" applyFont="1" applyFill="1" applyBorder="1" applyAlignment="1" applyProtection="1">
      <alignment horizontal="left" vertical="center"/>
      <protection locked="0"/>
    </xf>
    <xf numFmtId="0" fontId="13" fillId="2" borderId="1" xfId="6" applyFont="1" applyFill="1" applyBorder="1" applyAlignment="1" applyProtection="1">
      <alignment horizontal="left" vertical="center"/>
      <protection locked="0"/>
    </xf>
    <xf numFmtId="0" fontId="13" fillId="2" borderId="54" xfId="6" applyFont="1" applyFill="1" applyBorder="1" applyAlignment="1" applyProtection="1">
      <alignment horizontal="left" vertical="center"/>
      <protection locked="0"/>
    </xf>
    <xf numFmtId="1" fontId="22" fillId="2" borderId="1" xfId="6" applyNumberFormat="1" applyFont="1" applyFill="1" applyBorder="1" applyAlignment="1" applyProtection="1">
      <alignment horizontal="center" vertical="center"/>
      <protection locked="0"/>
    </xf>
    <xf numFmtId="0" fontId="22" fillId="2" borderId="3" xfId="6" applyFont="1" applyFill="1" applyBorder="1" applyAlignment="1" applyProtection="1">
      <alignment horizontal="center" vertical="center"/>
      <protection locked="0"/>
    </xf>
    <xf numFmtId="0" fontId="13" fillId="2" borderId="59" xfId="6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35" fillId="5" borderId="1" xfId="0" applyFont="1" applyFill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3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35" fillId="0" borderId="13" xfId="0" applyFont="1" applyBorder="1" applyAlignment="1" applyProtection="1">
      <alignment horizontal="left" vertical="center"/>
      <protection locked="0"/>
    </xf>
    <xf numFmtId="3" fontId="35" fillId="0" borderId="1" xfId="0" applyNumberFormat="1" applyFont="1" applyBorder="1" applyAlignment="1" applyProtection="1">
      <alignment horizontal="left" vertical="center" wrapText="1"/>
      <protection locked="0"/>
    </xf>
    <xf numFmtId="3" fontId="35" fillId="0" borderId="54" xfId="0" applyNumberFormat="1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5" fillId="0" borderId="54" xfId="0" applyFont="1" applyBorder="1" applyProtection="1">
      <protection locked="0"/>
    </xf>
    <xf numFmtId="0" fontId="36" fillId="0" borderId="13" xfId="0" applyFont="1" applyBorder="1" applyProtection="1"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5" fillId="0" borderId="48" xfId="0" applyFont="1" applyBorder="1" applyAlignment="1" applyProtection="1">
      <alignment horizontal="left" vertical="center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58" xfId="0" applyFont="1" applyBorder="1" applyAlignment="1" applyProtection="1">
      <alignment horizontal="left" vertical="center"/>
      <protection locked="0"/>
    </xf>
    <xf numFmtId="0" fontId="35" fillId="0" borderId="38" xfId="0" applyFont="1" applyBorder="1" applyAlignment="1" applyProtection="1">
      <alignment horizontal="left" vertical="center"/>
      <protection locked="0"/>
    </xf>
    <xf numFmtId="0" fontId="36" fillId="0" borderId="64" xfId="0" applyFont="1" applyBorder="1" applyAlignment="1" applyProtection="1">
      <alignment horizontal="left" vertical="center" wrapText="1"/>
      <protection locked="0"/>
    </xf>
    <xf numFmtId="0" fontId="35" fillId="0" borderId="65" xfId="0" applyFont="1" applyBorder="1" applyAlignment="1" applyProtection="1">
      <alignment horizontal="left" vertical="center"/>
      <protection locked="0"/>
    </xf>
    <xf numFmtId="0" fontId="35" fillId="0" borderId="65" xfId="0" applyFont="1" applyBorder="1" applyAlignment="1" applyProtection="1">
      <alignment horizontal="left" vertical="center" wrapText="1"/>
      <protection locked="0"/>
    </xf>
    <xf numFmtId="0" fontId="37" fillId="2" borderId="38" xfId="5" applyFont="1" applyFill="1" applyBorder="1" applyAlignment="1" applyProtection="1">
      <alignment horizontal="left" vertical="center" wrapText="1"/>
      <protection locked="0"/>
    </xf>
    <xf numFmtId="3" fontId="35" fillId="0" borderId="37" xfId="0" applyNumberFormat="1" applyFont="1" applyBorder="1" applyAlignment="1" applyProtection="1">
      <alignment horizontal="left" vertical="center" wrapText="1"/>
      <protection locked="0"/>
    </xf>
    <xf numFmtId="3" fontId="35" fillId="0" borderId="46" xfId="0" applyNumberFormat="1" applyFont="1" applyBorder="1" applyAlignment="1" applyProtection="1">
      <alignment horizontal="left" vertical="center"/>
      <protection locked="0"/>
    </xf>
    <xf numFmtId="0" fontId="35" fillId="0" borderId="37" xfId="0" applyFont="1" applyBorder="1" applyAlignment="1" applyProtection="1">
      <alignment horizontal="left" vertical="center"/>
      <protection locked="0"/>
    </xf>
    <xf numFmtId="0" fontId="35" fillId="0" borderId="46" xfId="0" applyFont="1" applyBorder="1" applyProtection="1">
      <protection locked="0"/>
    </xf>
    <xf numFmtId="0" fontId="36" fillId="0" borderId="65" xfId="0" applyFont="1" applyBorder="1" applyProtection="1">
      <protection locked="0"/>
    </xf>
    <xf numFmtId="0" fontId="36" fillId="0" borderId="65" xfId="0" applyFont="1" applyBorder="1" applyAlignment="1" applyProtection="1">
      <alignment horizontal="center" vertical="center"/>
      <protection locked="0"/>
    </xf>
    <xf numFmtId="0" fontId="35" fillId="0" borderId="64" xfId="0" applyFont="1" applyBorder="1" applyAlignment="1" applyProtection="1">
      <alignment wrapText="1"/>
      <protection locked="0"/>
    </xf>
    <xf numFmtId="0" fontId="35" fillId="0" borderId="8" xfId="0" applyFont="1" applyBorder="1" applyAlignment="1" applyProtection="1">
      <alignment horizontal="left" vertical="center" wrapText="1"/>
      <protection locked="0"/>
    </xf>
    <xf numFmtId="0" fontId="13" fillId="0" borderId="71" xfId="0" applyFont="1" applyBorder="1" applyAlignment="1" applyProtection="1">
      <alignment horizontal="left" vertical="center"/>
      <protection locked="0"/>
    </xf>
    <xf numFmtId="0" fontId="31" fillId="2" borderId="22" xfId="5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0" applyNumberFormat="1" applyFont="1" applyFill="1" applyBorder="1" applyAlignment="1" applyProtection="1">
      <alignment horizontal="left" vertical="center"/>
      <protection locked="0"/>
    </xf>
    <xf numFmtId="49" fontId="3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7" xfId="3" applyNumberFormat="1" applyFont="1" applyFill="1" applyBorder="1" applyAlignment="1" applyProtection="1">
      <alignment horizontal="left"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7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left" wrapText="1"/>
      <protection locked="0"/>
    </xf>
    <xf numFmtId="0" fontId="4" fillId="2" borderId="38" xfId="0" applyFont="1" applyFill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37" xfId="0" applyFont="1" applyFill="1" applyBorder="1" applyAlignment="1" applyProtection="1">
      <alignment horizontal="left" vertical="center" wrapText="1"/>
      <protection locked="0"/>
    </xf>
    <xf numFmtId="49" fontId="4" fillId="0" borderId="58" xfId="0" applyNumberFormat="1" applyFont="1" applyBorder="1" applyAlignment="1" applyProtection="1">
      <alignment horizontal="left" vertical="center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13" fillId="0" borderId="20" xfId="0" applyNumberFormat="1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wrapText="1"/>
      <protection locked="0"/>
    </xf>
    <xf numFmtId="0" fontId="13" fillId="0" borderId="11" xfId="0" applyFont="1" applyBorder="1" applyProtection="1"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5" fillId="0" borderId="62" xfId="0" applyFont="1" applyBorder="1" applyAlignment="1" applyProtection="1">
      <alignment horizontal="left" vertical="center"/>
      <protection locked="0"/>
    </xf>
    <xf numFmtId="0" fontId="36" fillId="0" borderId="52" xfId="0" applyFont="1" applyBorder="1" applyAlignment="1" applyProtection="1">
      <alignment horizontal="center" vertical="center"/>
      <protection locked="0"/>
    </xf>
    <xf numFmtId="0" fontId="35" fillId="2" borderId="63" xfId="0" applyFont="1" applyFill="1" applyBorder="1" applyAlignment="1" applyProtection="1">
      <alignment vertical="center" wrapText="1"/>
      <protection locked="0"/>
    </xf>
    <xf numFmtId="0" fontId="35" fillId="0" borderId="52" xfId="0" applyFont="1" applyBorder="1" applyProtection="1">
      <protection locked="0"/>
    </xf>
    <xf numFmtId="3" fontId="35" fillId="0" borderId="20" xfId="0" applyNumberFormat="1" applyFont="1" applyBorder="1" applyAlignment="1" applyProtection="1">
      <alignment horizontal="left" vertical="center"/>
      <protection locked="0"/>
    </xf>
    <xf numFmtId="3" fontId="35" fillId="0" borderId="66" xfId="0" applyNumberFormat="1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66" xfId="0" applyFont="1" applyBorder="1" applyAlignment="1" applyProtection="1">
      <alignment horizontal="left" vertical="center"/>
      <protection locked="0"/>
    </xf>
    <xf numFmtId="0" fontId="36" fillId="0" borderId="11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left" vertical="center" wrapText="1"/>
      <protection locked="0"/>
    </xf>
    <xf numFmtId="0" fontId="35" fillId="2" borderId="37" xfId="0" applyFont="1" applyFill="1" applyBorder="1" applyAlignment="1" applyProtection="1">
      <alignment horizontal="left" vertical="center" wrapText="1"/>
      <protection locked="0"/>
    </xf>
    <xf numFmtId="0" fontId="35" fillId="2" borderId="58" xfId="0" applyFont="1" applyFill="1" applyBorder="1" applyAlignment="1" applyProtection="1">
      <alignment horizontal="left" vertical="center"/>
      <protection locked="0"/>
    </xf>
    <xf numFmtId="0" fontId="35" fillId="2" borderId="58" xfId="0" applyFont="1" applyFill="1" applyBorder="1" applyAlignment="1" applyProtection="1">
      <alignment horizontal="left" vertical="center" wrapText="1"/>
      <protection locked="0"/>
    </xf>
    <xf numFmtId="0" fontId="35" fillId="2" borderId="38" xfId="0" applyFont="1" applyFill="1" applyBorder="1" applyAlignment="1" applyProtection="1">
      <alignment horizontal="left" vertical="center"/>
      <protection locked="0"/>
    </xf>
    <xf numFmtId="0" fontId="36" fillId="2" borderId="64" xfId="0" applyFont="1" applyFill="1" applyBorder="1" applyAlignment="1" applyProtection="1">
      <alignment horizontal="left" vertical="center" wrapText="1"/>
      <protection locked="0"/>
    </xf>
    <xf numFmtId="0" fontId="35" fillId="2" borderId="65" xfId="0" applyFont="1" applyFill="1" applyBorder="1" applyAlignment="1" applyProtection="1">
      <alignment horizontal="left" vertical="center"/>
      <protection locked="0"/>
    </xf>
    <xf numFmtId="0" fontId="35" fillId="2" borderId="64" xfId="0" applyFont="1" applyFill="1" applyBorder="1" applyAlignment="1" applyProtection="1">
      <alignment horizontal="left" vertical="center" wrapText="1"/>
      <protection locked="0"/>
    </xf>
    <xf numFmtId="3" fontId="35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35" fillId="2" borderId="37" xfId="0" applyFont="1" applyFill="1" applyBorder="1" applyAlignment="1" applyProtection="1">
      <alignment horizontal="left" vertical="center"/>
      <protection locked="0"/>
    </xf>
    <xf numFmtId="0" fontId="35" fillId="2" borderId="46" xfId="0" applyFont="1" applyFill="1" applyBorder="1" applyProtection="1">
      <protection locked="0"/>
    </xf>
    <xf numFmtId="0" fontId="36" fillId="2" borderId="65" xfId="0" applyFont="1" applyFill="1" applyBorder="1" applyProtection="1">
      <protection locked="0"/>
    </xf>
    <xf numFmtId="0" fontId="36" fillId="2" borderId="65" xfId="0" applyFont="1" applyFill="1" applyBorder="1" applyAlignment="1" applyProtection="1">
      <alignment horizontal="center" vertical="center"/>
      <protection locked="0"/>
    </xf>
    <xf numFmtId="0" fontId="35" fillId="2" borderId="64" xfId="0" applyFont="1" applyFill="1" applyBorder="1" applyAlignment="1" applyProtection="1">
      <alignment wrapText="1"/>
      <protection locked="0"/>
    </xf>
    <xf numFmtId="0" fontId="35" fillId="2" borderId="65" xfId="0" applyFont="1" applyFill="1" applyBorder="1" applyProtection="1">
      <protection locked="0"/>
    </xf>
    <xf numFmtId="0" fontId="35" fillId="2" borderId="68" xfId="0" applyFont="1" applyFill="1" applyBorder="1" applyAlignment="1" applyProtection="1">
      <alignment horizontal="left" vertical="center" wrapText="1"/>
      <protection locked="0"/>
    </xf>
    <xf numFmtId="0" fontId="35" fillId="2" borderId="21" xfId="0" applyFont="1" applyFill="1" applyBorder="1" applyAlignment="1" applyProtection="1">
      <alignment horizontal="left" vertical="center"/>
      <protection locked="0"/>
    </xf>
    <xf numFmtId="0" fontId="35" fillId="2" borderId="21" xfId="0" applyFont="1" applyFill="1" applyBorder="1" applyAlignment="1" applyProtection="1">
      <alignment horizontal="left" vertical="center" wrapText="1"/>
      <protection locked="0"/>
    </xf>
    <xf numFmtId="0" fontId="35" fillId="2" borderId="22" xfId="0" applyFont="1" applyFill="1" applyBorder="1" applyAlignment="1" applyProtection="1">
      <alignment horizontal="left" vertical="center"/>
      <protection locked="0"/>
    </xf>
    <xf numFmtId="0" fontId="36" fillId="2" borderId="69" xfId="0" applyFont="1" applyFill="1" applyBorder="1" applyAlignment="1" applyProtection="1">
      <alignment horizontal="left" vertical="center" wrapText="1"/>
      <protection locked="0"/>
    </xf>
    <xf numFmtId="0" fontId="35" fillId="2" borderId="11" xfId="0" applyFont="1" applyFill="1" applyBorder="1" applyAlignment="1" applyProtection="1">
      <alignment horizontal="left" vertical="center"/>
      <protection locked="0"/>
    </xf>
    <xf numFmtId="0" fontId="35" fillId="2" borderId="69" xfId="0" applyFont="1" applyFill="1" applyBorder="1" applyAlignment="1" applyProtection="1">
      <alignment horizontal="left" vertical="center" wrapText="1"/>
      <protection locked="0"/>
    </xf>
    <xf numFmtId="3" fontId="35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5" fillId="2" borderId="20" xfId="0" applyFont="1" applyFill="1" applyBorder="1" applyAlignment="1" applyProtection="1">
      <alignment horizontal="left" vertical="center"/>
      <protection locked="0"/>
    </xf>
    <xf numFmtId="0" fontId="35" fillId="2" borderId="66" xfId="0" applyFont="1" applyFill="1" applyBorder="1" applyProtection="1">
      <protection locked="0"/>
    </xf>
    <xf numFmtId="0" fontId="36" fillId="2" borderId="11" xfId="0" applyFont="1" applyFill="1" applyBorder="1" applyProtection="1"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5" fillId="2" borderId="69" xfId="0" applyFont="1" applyFill="1" applyBorder="1" applyAlignment="1" applyProtection="1">
      <alignment wrapText="1"/>
      <protection locked="0"/>
    </xf>
    <xf numFmtId="0" fontId="35" fillId="2" borderId="11" xfId="0" applyFont="1" applyFill="1" applyBorder="1" applyProtection="1"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 applyProtection="1">
      <alignment vertical="center" wrapText="1"/>
      <protection locked="0"/>
    </xf>
    <xf numFmtId="49" fontId="13" fillId="2" borderId="21" xfId="0" applyNumberFormat="1" applyFont="1" applyFill="1" applyBorder="1" applyAlignment="1" applyProtection="1">
      <alignment vertical="center"/>
      <protection locked="0"/>
    </xf>
    <xf numFmtId="0" fontId="30" fillId="2" borderId="21" xfId="5" applyFont="1" applyFill="1" applyBorder="1" applyAlignment="1" applyProtection="1">
      <alignment horizontal="left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164" fontId="13" fillId="2" borderId="21" xfId="6" applyNumberFormat="1" applyFont="1" applyFill="1" applyBorder="1" applyAlignment="1" applyProtection="1">
      <alignment horizontal="left" vertical="center" wrapText="1"/>
      <protection locked="0"/>
    </xf>
    <xf numFmtId="0" fontId="31" fillId="2" borderId="66" xfId="5" applyFont="1" applyFill="1" applyBorder="1" applyAlignment="1" applyProtection="1">
      <alignment vertical="center" wrapText="1"/>
      <protection locked="0"/>
    </xf>
    <xf numFmtId="3" fontId="13" fillId="2" borderId="20" xfId="6" applyNumberFormat="1" applyFont="1" applyFill="1" applyBorder="1" applyAlignment="1" applyProtection="1">
      <alignment horizontal="left" vertical="center"/>
      <protection locked="0"/>
    </xf>
    <xf numFmtId="0" fontId="13" fillId="2" borderId="66" xfId="6" applyFont="1" applyFill="1" applyBorder="1" applyAlignment="1" applyProtection="1">
      <alignment horizontal="left" vertical="center"/>
      <protection locked="0"/>
    </xf>
    <xf numFmtId="0" fontId="13" fillId="2" borderId="20" xfId="6" applyFont="1" applyFill="1" applyBorder="1" applyAlignment="1" applyProtection="1">
      <alignment horizontal="center" vertical="center"/>
      <protection locked="0"/>
    </xf>
    <xf numFmtId="0" fontId="13" fillId="2" borderId="22" xfId="6" applyFont="1" applyFill="1" applyBorder="1" applyAlignment="1" applyProtection="1">
      <alignment horizontal="center" vertical="center"/>
      <protection locked="0"/>
    </xf>
    <xf numFmtId="0" fontId="22" fillId="2" borderId="67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66" xfId="0" applyFont="1" applyFill="1" applyBorder="1" applyAlignment="1" applyProtection="1">
      <alignment horizontal="center" vertical="center"/>
      <protection locked="0"/>
    </xf>
    <xf numFmtId="0" fontId="22" fillId="2" borderId="68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left" wrapText="1"/>
      <protection locked="0"/>
    </xf>
    <xf numFmtId="0" fontId="13" fillId="2" borderId="22" xfId="0" applyFont="1" applyFill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1" fillId="2" borderId="52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/>
      <protection locked="0"/>
    </xf>
    <xf numFmtId="0" fontId="34" fillId="2" borderId="24" xfId="0" applyFont="1" applyFill="1" applyBorder="1" applyAlignment="1" applyProtection="1">
      <alignment horizontal="left" vertical="center" wrapText="1"/>
      <protection locked="0"/>
    </xf>
    <xf numFmtId="3" fontId="32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wrapText="1"/>
      <protection locked="0"/>
    </xf>
    <xf numFmtId="0" fontId="32" fillId="2" borderId="24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center" wrapText="1"/>
      <protection locked="0"/>
    </xf>
    <xf numFmtId="0" fontId="32" fillId="2" borderId="24" xfId="0" applyFont="1" applyFill="1" applyBorder="1" applyProtection="1">
      <protection locked="0"/>
    </xf>
    <xf numFmtId="49" fontId="42" fillId="0" borderId="43" xfId="0" applyNumberFormat="1" applyFont="1" applyBorder="1" applyAlignment="1" applyProtection="1">
      <alignment horizontal="left" vertical="center"/>
      <protection locked="0"/>
    </xf>
    <xf numFmtId="49" fontId="42" fillId="0" borderId="36" xfId="0" applyNumberFormat="1" applyFont="1" applyBorder="1" applyAlignment="1" applyProtection="1">
      <alignment horizontal="left" vertical="center"/>
      <protection locked="0"/>
    </xf>
    <xf numFmtId="49" fontId="43" fillId="2" borderId="2" xfId="0" applyNumberFormat="1" applyFont="1" applyFill="1" applyBorder="1" applyAlignment="1" applyProtection="1">
      <alignment vertical="center" wrapText="1"/>
      <protection locked="0"/>
    </xf>
    <xf numFmtId="49" fontId="4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18" xfId="0" applyNumberFormat="1" applyFont="1" applyFill="1" applyBorder="1" applyAlignment="1" applyProtection="1">
      <alignment vertical="center" wrapText="1"/>
      <protection locked="0"/>
    </xf>
    <xf numFmtId="49" fontId="4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4" xfId="0" applyNumberFormat="1" applyFont="1" applyFill="1" applyBorder="1" applyAlignment="1" applyProtection="1">
      <alignment vertical="center" wrapText="1"/>
      <protection locked="0"/>
    </xf>
    <xf numFmtId="49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3" fillId="0" borderId="43" xfId="0" applyNumberFormat="1" applyFont="1" applyBorder="1" applyAlignment="1" applyProtection="1">
      <alignment horizontal="left" vertical="center" wrapText="1"/>
      <protection locked="0"/>
    </xf>
    <xf numFmtId="49" fontId="43" fillId="0" borderId="36" xfId="0" applyNumberFormat="1" applyFont="1" applyBorder="1" applyAlignment="1" applyProtection="1">
      <alignment horizontal="left" vertical="center" wrapText="1"/>
      <protection locked="0"/>
    </xf>
    <xf numFmtId="49" fontId="43" fillId="0" borderId="32" xfId="0" applyNumberFormat="1" applyFont="1" applyBorder="1" applyAlignment="1" applyProtection="1">
      <alignment horizontal="left" vertical="center" wrapText="1"/>
      <protection locked="0"/>
    </xf>
    <xf numFmtId="49" fontId="43" fillId="0" borderId="33" xfId="0" applyNumberFormat="1" applyFont="1" applyBorder="1" applyAlignment="1" applyProtection="1">
      <alignment horizontal="left" vertical="center" wrapText="1"/>
      <protection locked="0"/>
    </xf>
    <xf numFmtId="49" fontId="43" fillId="2" borderId="24" xfId="0" applyNumberFormat="1" applyFont="1" applyFill="1" applyBorder="1" applyAlignment="1" applyProtection="1">
      <alignment horizontal="left" vertical="center"/>
      <protection locked="0"/>
    </xf>
    <xf numFmtId="49" fontId="43" fillId="2" borderId="24" xfId="0" applyNumberFormat="1" applyFont="1" applyFill="1" applyBorder="1" applyAlignment="1" applyProtection="1">
      <alignment horizontal="center" vertical="center"/>
      <protection locked="0"/>
    </xf>
    <xf numFmtId="49" fontId="43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3" fillId="2" borderId="58" xfId="0" applyNumberFormat="1" applyFont="1" applyFill="1" applyBorder="1" applyAlignment="1" applyProtection="1">
      <alignment horizontal="left" vertical="center"/>
      <protection locked="0"/>
    </xf>
    <xf numFmtId="49" fontId="43" fillId="2" borderId="58" xfId="0" applyNumberFormat="1" applyFont="1" applyFill="1" applyBorder="1" applyAlignment="1" applyProtection="1">
      <alignment horizontal="center" vertical="center"/>
      <protection locked="0"/>
    </xf>
    <xf numFmtId="49" fontId="44" fillId="2" borderId="58" xfId="0" applyNumberFormat="1" applyFont="1" applyFill="1" applyBorder="1" applyAlignment="1" applyProtection="1">
      <alignment vertical="center" wrapText="1"/>
      <protection locked="0"/>
    </xf>
    <xf numFmtId="49" fontId="44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21" xfId="0" applyNumberFormat="1" applyFont="1" applyFill="1" applyBorder="1" applyAlignment="1" applyProtection="1">
      <alignment vertical="center" wrapText="1"/>
      <protection locked="0"/>
    </xf>
    <xf numFmtId="49" fontId="3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35" fillId="0" borderId="37" xfId="0" applyNumberFormat="1" applyFont="1" applyFill="1" applyBorder="1" applyAlignment="1" applyProtection="1">
      <alignment horizontal="left" vertical="center" wrapText="1"/>
      <protection locked="0"/>
    </xf>
    <xf numFmtId="3" fontId="32" fillId="0" borderId="24" xfId="0" applyNumberFormat="1" applyFont="1" applyFill="1" applyBorder="1" applyAlignment="1" applyProtection="1">
      <alignment horizontal="left" vertical="center"/>
      <protection locked="0"/>
    </xf>
    <xf numFmtId="3" fontId="32" fillId="0" borderId="24" xfId="0" applyNumberFormat="1" applyFont="1" applyFill="1" applyBorder="1" applyAlignment="1" applyProtection="1">
      <alignment horizontal="left" vertical="center" wrapText="1"/>
      <protection locked="0"/>
    </xf>
  </cellXfs>
  <cellStyles count="7">
    <cellStyle name="Hypertextový odkaz" xfId="1" builtinId="8"/>
    <cellStyle name="Měna" xfId="3" builtinId="4"/>
    <cellStyle name="Měna 2" xfId="4" xr:uid="{A0459862-66B7-4795-AEFB-EA545BB6DCA7}"/>
    <cellStyle name="Normální" xfId="0" builtinId="0"/>
    <cellStyle name="Normální 2" xfId="6" xr:uid="{A52CC0B2-4D05-493B-A67F-B193948CEC55}"/>
    <cellStyle name="Normální 3" xfId="5" xr:uid="{272AD488-685A-4535-9C23-B5F28370236E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5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24" t="s">
        <v>0</v>
      </c>
    </row>
    <row r="2" spans="1:14" ht="14.25" customHeight="1" x14ac:dyDescent="0.35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4.25" customHeight="1" x14ac:dyDescent="0.35">
      <c r="A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4.25" customHeight="1" x14ac:dyDescent="0.35">
      <c r="A4" s="25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4.25" customHeight="1" x14ac:dyDescent="0.35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4.25" customHeight="1" x14ac:dyDescent="0.35">
      <c r="A6" s="26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4.25" customHeight="1" x14ac:dyDescent="0.35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4.25" customHeight="1" x14ac:dyDescent="0.35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4.25" customHeight="1" x14ac:dyDescent="0.35">
      <c r="A9" s="2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4.25" customHeight="1" x14ac:dyDescent="0.35">
      <c r="A10" s="28" t="s">
        <v>6</v>
      </c>
      <c r="B10" s="29" t="s">
        <v>7</v>
      </c>
      <c r="C10" s="30" t="s">
        <v>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25" customHeight="1" x14ac:dyDescent="0.35">
      <c r="A11" s="31" t="s">
        <v>9</v>
      </c>
      <c r="B11" s="25" t="s">
        <v>10</v>
      </c>
      <c r="C11" s="32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4.25" customHeight="1" x14ac:dyDescent="0.35">
      <c r="A12" s="33" t="s">
        <v>12</v>
      </c>
      <c r="B12" s="34" t="s">
        <v>13</v>
      </c>
      <c r="C12" s="35" t="s">
        <v>14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4.25" customHeight="1" x14ac:dyDescent="0.35">
      <c r="A13" s="33" t="s">
        <v>15</v>
      </c>
      <c r="B13" s="34" t="s">
        <v>13</v>
      </c>
      <c r="C13" s="35" t="s">
        <v>14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4.25" customHeight="1" x14ac:dyDescent="0.35">
      <c r="A14" s="33" t="s">
        <v>16</v>
      </c>
      <c r="B14" s="34" t="s">
        <v>13</v>
      </c>
      <c r="C14" s="35" t="s">
        <v>14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4.25" customHeight="1" x14ac:dyDescent="0.35">
      <c r="A15" s="33" t="s">
        <v>17</v>
      </c>
      <c r="B15" s="34" t="s">
        <v>13</v>
      </c>
      <c r="C15" s="35" t="s">
        <v>14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4.25" customHeight="1" x14ac:dyDescent="0.35">
      <c r="A16" s="33" t="s">
        <v>18</v>
      </c>
      <c r="B16" s="34" t="s">
        <v>13</v>
      </c>
      <c r="C16" s="35" t="s">
        <v>14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4.25" customHeight="1" x14ac:dyDescent="0.35">
      <c r="A17" s="36" t="s">
        <v>19</v>
      </c>
      <c r="B17" s="37" t="s">
        <v>20</v>
      </c>
      <c r="C17" s="38" t="s">
        <v>21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4.25" customHeight="1" x14ac:dyDescent="0.35">
      <c r="A18" s="36" t="s">
        <v>22</v>
      </c>
      <c r="B18" s="37" t="s">
        <v>20</v>
      </c>
      <c r="C18" s="38" t="s">
        <v>21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4.25" customHeight="1" x14ac:dyDescent="0.35">
      <c r="A19" s="36" t="s">
        <v>23</v>
      </c>
      <c r="B19" s="37" t="s">
        <v>20</v>
      </c>
      <c r="C19" s="38" t="s">
        <v>21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4.25" customHeight="1" x14ac:dyDescent="0.35">
      <c r="A20" s="36" t="s">
        <v>24</v>
      </c>
      <c r="B20" s="37" t="s">
        <v>20</v>
      </c>
      <c r="C20" s="38" t="s">
        <v>21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4.25" customHeight="1" x14ac:dyDescent="0.35">
      <c r="A21" s="36" t="s">
        <v>25</v>
      </c>
      <c r="B21" s="37" t="s">
        <v>20</v>
      </c>
      <c r="C21" s="38" t="s">
        <v>21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4.25" customHeight="1" x14ac:dyDescent="0.35">
      <c r="A22" s="36" t="s">
        <v>26</v>
      </c>
      <c r="B22" s="37" t="s">
        <v>20</v>
      </c>
      <c r="C22" s="38" t="s">
        <v>21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4.25" customHeight="1" x14ac:dyDescent="0.35">
      <c r="A23" s="36" t="s">
        <v>27</v>
      </c>
      <c r="B23" s="37" t="s">
        <v>20</v>
      </c>
      <c r="C23" s="38" t="s">
        <v>21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4.25" customHeight="1" x14ac:dyDescent="0.35">
      <c r="A24" s="39" t="s">
        <v>28</v>
      </c>
      <c r="B24" s="40" t="s">
        <v>20</v>
      </c>
      <c r="C24" s="41" t="s">
        <v>21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4.25" customHeight="1" x14ac:dyDescent="0.35">
      <c r="B25" s="25"/>
      <c r="C25" s="4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35">
      <c r="A26" s="25"/>
    </row>
    <row r="27" spans="1:14" x14ac:dyDescent="0.35">
      <c r="A27" s="26" t="s">
        <v>29</v>
      </c>
    </row>
    <row r="28" spans="1:14" x14ac:dyDescent="0.35">
      <c r="A28" s="25" t="s">
        <v>30</v>
      </c>
    </row>
    <row r="29" spans="1:14" x14ac:dyDescent="0.35">
      <c r="A29" s="25" t="s">
        <v>31</v>
      </c>
    </row>
    <row r="30" spans="1:14" x14ac:dyDescent="0.35">
      <c r="A30" s="25"/>
    </row>
    <row r="31" spans="1:14" ht="130.75" customHeight="1" x14ac:dyDescent="0.35">
      <c r="A31" s="25"/>
    </row>
    <row r="32" spans="1:14" ht="38.25" customHeight="1" x14ac:dyDescent="0.35">
      <c r="A32" s="27"/>
    </row>
    <row r="33" spans="1:7" x14ac:dyDescent="0.35">
      <c r="A33" s="27"/>
    </row>
    <row r="34" spans="1:7" x14ac:dyDescent="0.35">
      <c r="A34" s="43" t="s">
        <v>32</v>
      </c>
    </row>
    <row r="35" spans="1:7" x14ac:dyDescent="0.35">
      <c r="A35" t="s">
        <v>33</v>
      </c>
    </row>
    <row r="37" spans="1:7" x14ac:dyDescent="0.35">
      <c r="A37" s="43" t="s">
        <v>34</v>
      </c>
    </row>
    <row r="38" spans="1:7" x14ac:dyDescent="0.35">
      <c r="A38" t="s">
        <v>35</v>
      </c>
    </row>
    <row r="40" spans="1:7" x14ac:dyDescent="0.35">
      <c r="A40" s="26" t="s">
        <v>36</v>
      </c>
    </row>
    <row r="41" spans="1:7" x14ac:dyDescent="0.35">
      <c r="A41" s="25" t="s">
        <v>37</v>
      </c>
    </row>
    <row r="42" spans="1:7" x14ac:dyDescent="0.35">
      <c r="A42" s="44" t="s">
        <v>38</v>
      </c>
    </row>
    <row r="43" spans="1:7" x14ac:dyDescent="0.35">
      <c r="B43" s="27"/>
      <c r="C43" s="27"/>
      <c r="D43" s="27"/>
      <c r="E43" s="27"/>
      <c r="F43" s="27"/>
      <c r="G43" s="27"/>
    </row>
    <row r="44" spans="1:7" x14ac:dyDescent="0.35">
      <c r="A44" s="45"/>
      <c r="B44" s="27"/>
      <c r="C44" s="27"/>
      <c r="D44" s="27"/>
      <c r="E44" s="27"/>
      <c r="F44" s="27"/>
      <c r="G44" s="27"/>
    </row>
    <row r="45" spans="1:7" x14ac:dyDescent="0.35">
      <c r="B45" s="27"/>
      <c r="C45" s="27"/>
      <c r="D45" s="27"/>
      <c r="E45" s="27"/>
      <c r="F45" s="27"/>
      <c r="G45" s="27"/>
    </row>
    <row r="46" spans="1:7" x14ac:dyDescent="0.35">
      <c r="A46" s="27"/>
      <c r="B46" s="27"/>
      <c r="C46" s="27"/>
      <c r="D46" s="27"/>
      <c r="E46" s="27"/>
      <c r="F46" s="27"/>
      <c r="G46" s="27"/>
    </row>
    <row r="47" spans="1:7" x14ac:dyDescent="0.35">
      <c r="A47" s="27"/>
      <c r="B47" s="27"/>
      <c r="C47" s="27"/>
      <c r="D47" s="27"/>
      <c r="E47" s="27"/>
      <c r="F47" s="27"/>
      <c r="G47" s="27"/>
    </row>
    <row r="48" spans="1:7" x14ac:dyDescent="0.35">
      <c r="A48" s="27"/>
      <c r="B48" s="27"/>
      <c r="C48" s="27"/>
      <c r="D48" s="27"/>
      <c r="E48" s="27"/>
      <c r="F48" s="27"/>
      <c r="G48" s="27"/>
    </row>
    <row r="49" spans="1:7" x14ac:dyDescent="0.35">
      <c r="A49" s="27"/>
      <c r="B49" s="27"/>
      <c r="C49" s="27"/>
      <c r="D49" s="27"/>
      <c r="E49" s="27"/>
      <c r="F49" s="27"/>
      <c r="G49" s="27"/>
    </row>
    <row r="50" spans="1:7" x14ac:dyDescent="0.35">
      <c r="A50" s="27"/>
      <c r="B50" s="27"/>
      <c r="C50" s="27"/>
      <c r="D50" s="27"/>
      <c r="E50" s="27"/>
      <c r="F50" s="27"/>
      <c r="G50" s="27"/>
    </row>
    <row r="51" spans="1:7" x14ac:dyDescent="0.35">
      <c r="A51" s="27"/>
      <c r="B51" s="27"/>
      <c r="C51" s="27"/>
      <c r="D51" s="27"/>
      <c r="E51" s="27"/>
      <c r="F51" s="27"/>
      <c r="G51" s="27"/>
    </row>
    <row r="52" spans="1:7" x14ac:dyDescent="0.35">
      <c r="A52" s="27"/>
      <c r="B52" s="27"/>
      <c r="C52" s="27"/>
      <c r="D52" s="27"/>
      <c r="E52" s="27"/>
      <c r="F52" s="27"/>
      <c r="G52" s="27"/>
    </row>
    <row r="53" spans="1:7" x14ac:dyDescent="0.35">
      <c r="A53" s="2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16" zoomScale="80" zoomScaleNormal="80" workbookViewId="0">
      <selection activeCell="M10" sqref="M10:M11"/>
    </sheetView>
  </sheetViews>
  <sheetFormatPr defaultColWidth="9.26953125" defaultRowHeight="14.5" x14ac:dyDescent="0.35"/>
  <cols>
    <col min="1" max="1" width="7.26953125" style="1" customWidth="1"/>
    <col min="2" max="2" width="9.26953125" style="1" customWidth="1"/>
    <col min="3" max="3" width="9.26953125" style="1"/>
    <col min="4" max="4" width="9.453125" style="1" bestFit="1" customWidth="1"/>
    <col min="5" max="6" width="10" style="1" bestFit="1" customWidth="1"/>
    <col min="7" max="7" width="21" style="1" customWidth="1"/>
    <col min="8" max="9" width="12.81640625" style="1" customWidth="1"/>
    <col min="10" max="10" width="11.7265625" style="1" customWidth="1"/>
    <col min="11" max="11" width="42.26953125" style="1" customWidth="1"/>
    <col min="12" max="13" width="13.1796875" style="15" customWidth="1"/>
    <col min="14" max="15" width="9.453125" style="1" bestFit="1" customWidth="1"/>
    <col min="16" max="16" width="13.7265625" style="1" customWidth="1"/>
    <col min="17" max="17" width="13.26953125" style="1" customWidth="1"/>
    <col min="18" max="18" width="10.26953125" style="1" customWidth="1"/>
    <col min="19" max="16384" width="9.26953125" style="1"/>
  </cols>
  <sheetData>
    <row r="1" spans="1:19" ht="19" thickBot="1" x14ac:dyDescent="0.5">
      <c r="A1" s="489" t="s">
        <v>39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1"/>
    </row>
    <row r="2" spans="1:19" ht="27.25" customHeight="1" x14ac:dyDescent="0.35">
      <c r="A2" s="492" t="s">
        <v>40</v>
      </c>
      <c r="B2" s="494" t="s">
        <v>41</v>
      </c>
      <c r="C2" s="495"/>
      <c r="D2" s="495"/>
      <c r="E2" s="495"/>
      <c r="F2" s="496"/>
      <c r="G2" s="492" t="s">
        <v>42</v>
      </c>
      <c r="H2" s="499" t="s">
        <v>43</v>
      </c>
      <c r="I2" s="501" t="s">
        <v>44</v>
      </c>
      <c r="J2" s="492" t="s">
        <v>45</v>
      </c>
      <c r="K2" s="492" t="s">
        <v>46</v>
      </c>
      <c r="L2" s="497" t="s">
        <v>47</v>
      </c>
      <c r="M2" s="498"/>
      <c r="N2" s="485" t="s">
        <v>48</v>
      </c>
      <c r="O2" s="486"/>
      <c r="P2" s="487" t="s">
        <v>49</v>
      </c>
      <c r="Q2" s="488"/>
      <c r="R2" s="485" t="s">
        <v>50</v>
      </c>
      <c r="S2" s="486"/>
    </row>
    <row r="3" spans="1:19" ht="104.5" thickBot="1" x14ac:dyDescent="0.4">
      <c r="A3" s="493"/>
      <c r="B3" s="46" t="s">
        <v>51</v>
      </c>
      <c r="C3" s="47" t="s">
        <v>52</v>
      </c>
      <c r="D3" s="47" t="s">
        <v>53</v>
      </c>
      <c r="E3" s="47" t="s">
        <v>54</v>
      </c>
      <c r="F3" s="48" t="s">
        <v>55</v>
      </c>
      <c r="G3" s="493"/>
      <c r="H3" s="500"/>
      <c r="I3" s="502"/>
      <c r="J3" s="493"/>
      <c r="K3" s="493"/>
      <c r="L3" s="49" t="s">
        <v>56</v>
      </c>
      <c r="M3" s="50" t="s">
        <v>57</v>
      </c>
      <c r="N3" s="61" t="s">
        <v>58</v>
      </c>
      <c r="O3" s="62" t="s">
        <v>59</v>
      </c>
      <c r="P3" s="51" t="s">
        <v>60</v>
      </c>
      <c r="Q3" s="52" t="s">
        <v>61</v>
      </c>
      <c r="R3" s="53" t="s">
        <v>62</v>
      </c>
      <c r="S3" s="62" t="s">
        <v>63</v>
      </c>
    </row>
    <row r="4" spans="1:19" s="2" customFormat="1" ht="104" x14ac:dyDescent="0.35">
      <c r="A4" s="390">
        <v>1</v>
      </c>
      <c r="B4" s="109" t="s">
        <v>209</v>
      </c>
      <c r="C4" s="110" t="s">
        <v>210</v>
      </c>
      <c r="D4" s="111">
        <v>75021455</v>
      </c>
      <c r="E4" s="363">
        <v>107603161</v>
      </c>
      <c r="F4" s="112">
        <v>600109356</v>
      </c>
      <c r="G4" s="113" t="s">
        <v>211</v>
      </c>
      <c r="H4" s="114" t="s">
        <v>124</v>
      </c>
      <c r="I4" s="363" t="s">
        <v>125</v>
      </c>
      <c r="J4" s="363" t="s">
        <v>212</v>
      </c>
      <c r="K4" s="115" t="s">
        <v>213</v>
      </c>
      <c r="L4" s="391">
        <v>21500000</v>
      </c>
      <c r="M4" s="117">
        <f>L4/100*70</f>
        <v>15050000</v>
      </c>
      <c r="N4" s="364">
        <v>2024</v>
      </c>
      <c r="O4" s="365">
        <v>2026</v>
      </c>
      <c r="P4" s="366" t="s">
        <v>192</v>
      </c>
      <c r="Q4" s="366"/>
      <c r="R4" s="118" t="s">
        <v>236</v>
      </c>
      <c r="S4" s="119" t="s">
        <v>237</v>
      </c>
    </row>
    <row r="5" spans="1:19" s="2" customFormat="1" ht="104.5" thickBot="1" x14ac:dyDescent="0.4">
      <c r="A5" s="392">
        <v>2</v>
      </c>
      <c r="B5" s="238" t="s">
        <v>209</v>
      </c>
      <c r="C5" s="309" t="s">
        <v>210</v>
      </c>
      <c r="D5" s="309">
        <v>75021455</v>
      </c>
      <c r="E5" s="361">
        <v>107603161</v>
      </c>
      <c r="F5" s="310">
        <v>600109356</v>
      </c>
      <c r="G5" s="312" t="s">
        <v>214</v>
      </c>
      <c r="H5" s="243" t="s">
        <v>124</v>
      </c>
      <c r="I5" s="302" t="s">
        <v>125</v>
      </c>
      <c r="J5" s="302" t="s">
        <v>212</v>
      </c>
      <c r="K5" s="362" t="s">
        <v>215</v>
      </c>
      <c r="L5" s="393">
        <v>1000000</v>
      </c>
      <c r="M5" s="245">
        <f>L5/100*70</f>
        <v>700000</v>
      </c>
      <c r="N5" s="303">
        <v>2024</v>
      </c>
      <c r="O5" s="304">
        <v>2026</v>
      </c>
      <c r="P5" s="394"/>
      <c r="Q5" s="394"/>
      <c r="R5" s="395"/>
      <c r="S5" s="396" t="s">
        <v>208</v>
      </c>
    </row>
    <row r="6" spans="1:19" s="2" customFormat="1" ht="143.5" thickBot="1" x14ac:dyDescent="0.4">
      <c r="A6" s="392">
        <v>3</v>
      </c>
      <c r="B6" s="315" t="s">
        <v>185</v>
      </c>
      <c r="C6" s="120" t="s">
        <v>186</v>
      </c>
      <c r="D6" s="67">
        <v>70875481</v>
      </c>
      <c r="E6" s="67">
        <v>107603446</v>
      </c>
      <c r="F6" s="68">
        <v>600110591</v>
      </c>
      <c r="G6" s="305" t="s">
        <v>216</v>
      </c>
      <c r="H6" s="107" t="s">
        <v>124</v>
      </c>
      <c r="I6" s="107" t="s">
        <v>125</v>
      </c>
      <c r="J6" s="121" t="s">
        <v>188</v>
      </c>
      <c r="K6" s="306" t="s">
        <v>242</v>
      </c>
      <c r="L6" s="116">
        <v>15000000</v>
      </c>
      <c r="M6" s="239">
        <f>L6/100*70</f>
        <v>10500000</v>
      </c>
      <c r="N6" s="397">
        <v>2022</v>
      </c>
      <c r="O6" s="398">
        <v>2023</v>
      </c>
      <c r="P6" s="399" t="s">
        <v>192</v>
      </c>
      <c r="Q6" s="399" t="s">
        <v>192</v>
      </c>
      <c r="R6" s="400" t="s">
        <v>243</v>
      </c>
      <c r="S6" s="401" t="s">
        <v>244</v>
      </c>
    </row>
    <row r="7" spans="1:19" s="2" customFormat="1" ht="143.5" thickBot="1" x14ac:dyDescent="0.4">
      <c r="A7" s="390">
        <v>4</v>
      </c>
      <c r="B7" s="307" t="s">
        <v>185</v>
      </c>
      <c r="C7" s="308" t="s">
        <v>186</v>
      </c>
      <c r="D7" s="309">
        <v>70875481</v>
      </c>
      <c r="E7" s="309">
        <v>107603446</v>
      </c>
      <c r="F7" s="310">
        <v>600110591</v>
      </c>
      <c r="G7" s="312" t="s">
        <v>217</v>
      </c>
      <c r="H7" s="311" t="s">
        <v>124</v>
      </c>
      <c r="I7" s="302" t="s">
        <v>125</v>
      </c>
      <c r="J7" s="243" t="s">
        <v>188</v>
      </c>
      <c r="K7" s="313" t="s">
        <v>218</v>
      </c>
      <c r="L7" s="402">
        <v>1500000</v>
      </c>
      <c r="M7" s="403"/>
      <c r="N7" s="404">
        <v>2022</v>
      </c>
      <c r="O7" s="405">
        <v>2023</v>
      </c>
      <c r="P7" s="406" t="s">
        <v>192</v>
      </c>
      <c r="Q7" s="406" t="s">
        <v>192</v>
      </c>
      <c r="R7" s="359"/>
      <c r="S7" s="314" t="s">
        <v>208</v>
      </c>
    </row>
    <row r="8" spans="1:19" s="2" customFormat="1" ht="74" thickBot="1" x14ac:dyDescent="0.4">
      <c r="A8" s="392">
        <v>5</v>
      </c>
      <c r="B8" s="407" t="s">
        <v>219</v>
      </c>
      <c r="C8" s="335" t="s">
        <v>138</v>
      </c>
      <c r="D8" s="334">
        <v>70988293</v>
      </c>
      <c r="E8" s="335">
        <v>102014108</v>
      </c>
      <c r="F8" s="336">
        <v>600109283</v>
      </c>
      <c r="G8" s="337" t="s">
        <v>220</v>
      </c>
      <c r="H8" s="338" t="s">
        <v>124</v>
      </c>
      <c r="I8" s="338" t="s">
        <v>125</v>
      </c>
      <c r="J8" s="338" t="s">
        <v>138</v>
      </c>
      <c r="K8" s="360" t="s">
        <v>221</v>
      </c>
      <c r="L8" s="339">
        <v>1000000</v>
      </c>
      <c r="M8" s="340">
        <v>700000</v>
      </c>
      <c r="N8" s="341">
        <v>2024</v>
      </c>
      <c r="O8" s="342"/>
      <c r="P8" s="343"/>
      <c r="Q8" s="344" t="s">
        <v>192</v>
      </c>
      <c r="R8" s="209" t="s">
        <v>238</v>
      </c>
      <c r="S8" s="208" t="s">
        <v>208</v>
      </c>
    </row>
    <row r="9" spans="1:19" s="2" customFormat="1" ht="74" thickBot="1" x14ac:dyDescent="0.4">
      <c r="A9" s="392">
        <v>6</v>
      </c>
      <c r="B9" s="333" t="s">
        <v>219</v>
      </c>
      <c r="C9" s="345" t="s">
        <v>138</v>
      </c>
      <c r="D9" s="346">
        <v>70988293</v>
      </c>
      <c r="E9" s="347">
        <v>102014108</v>
      </c>
      <c r="F9" s="348">
        <v>600109283</v>
      </c>
      <c r="G9" s="349" t="s">
        <v>222</v>
      </c>
      <c r="H9" s="350" t="s">
        <v>124</v>
      </c>
      <c r="I9" s="351" t="s">
        <v>125</v>
      </c>
      <c r="J9" s="350" t="s">
        <v>138</v>
      </c>
      <c r="K9" s="352" t="s">
        <v>223</v>
      </c>
      <c r="L9" s="353">
        <v>8000000</v>
      </c>
      <c r="M9" s="354">
        <v>5600000</v>
      </c>
      <c r="N9" s="355">
        <v>2023</v>
      </c>
      <c r="O9" s="356"/>
      <c r="P9" s="357"/>
      <c r="Q9" s="358" t="s">
        <v>192</v>
      </c>
      <c r="R9" s="359" t="s">
        <v>239</v>
      </c>
      <c r="S9" s="314" t="s">
        <v>208</v>
      </c>
    </row>
    <row r="10" spans="1:19" s="2" customFormat="1" ht="73.5" x14ac:dyDescent="0.35">
      <c r="A10" s="390">
        <v>7</v>
      </c>
      <c r="B10" s="408" t="s">
        <v>219</v>
      </c>
      <c r="C10" s="409" t="s">
        <v>138</v>
      </c>
      <c r="D10" s="410">
        <v>70988293</v>
      </c>
      <c r="E10" s="409">
        <v>102014108</v>
      </c>
      <c r="F10" s="411">
        <v>600109283</v>
      </c>
      <c r="G10" s="412" t="s">
        <v>253</v>
      </c>
      <c r="H10" s="413" t="s">
        <v>124</v>
      </c>
      <c r="I10" s="413" t="s">
        <v>124</v>
      </c>
      <c r="J10" s="413" t="s">
        <v>138</v>
      </c>
      <c r="K10" s="414" t="s">
        <v>254</v>
      </c>
      <c r="L10" s="415">
        <v>15000000</v>
      </c>
      <c r="M10" s="589">
        <v>10500000</v>
      </c>
      <c r="N10" s="416">
        <v>2025</v>
      </c>
      <c r="O10" s="417"/>
      <c r="P10" s="418"/>
      <c r="Q10" s="419"/>
      <c r="R10" s="420" t="s">
        <v>238</v>
      </c>
      <c r="S10" s="421" t="s">
        <v>194</v>
      </c>
    </row>
    <row r="11" spans="1:19" s="2" customFormat="1" ht="74" thickBot="1" x14ac:dyDescent="0.4">
      <c r="A11" s="392">
        <v>8</v>
      </c>
      <c r="B11" s="422" t="s">
        <v>219</v>
      </c>
      <c r="C11" s="423" t="s">
        <v>138</v>
      </c>
      <c r="D11" s="424">
        <v>70988293</v>
      </c>
      <c r="E11" s="423">
        <v>102014108</v>
      </c>
      <c r="F11" s="425">
        <v>600109283</v>
      </c>
      <c r="G11" s="426" t="s">
        <v>255</v>
      </c>
      <c r="H11" s="427" t="s">
        <v>124</v>
      </c>
      <c r="I11" s="427" t="s">
        <v>124</v>
      </c>
      <c r="J11" s="427" t="s">
        <v>138</v>
      </c>
      <c r="K11" s="428" t="s">
        <v>254</v>
      </c>
      <c r="L11" s="429">
        <v>15000000</v>
      </c>
      <c r="M11" s="589">
        <v>10500000</v>
      </c>
      <c r="N11" s="430">
        <v>2025</v>
      </c>
      <c r="O11" s="431"/>
      <c r="P11" s="432"/>
      <c r="Q11" s="433"/>
      <c r="R11" s="434" t="s">
        <v>238</v>
      </c>
      <c r="S11" s="435" t="s">
        <v>194</v>
      </c>
    </row>
    <row r="12" spans="1:19" s="2" customFormat="1" ht="104.5" thickBot="1" x14ac:dyDescent="0.4">
      <c r="A12" s="392">
        <v>9</v>
      </c>
      <c r="B12" s="318" t="s">
        <v>224</v>
      </c>
      <c r="C12" s="319" t="s">
        <v>122</v>
      </c>
      <c r="D12" s="319">
        <v>75023237</v>
      </c>
      <c r="E12" s="319">
        <v>102179751</v>
      </c>
      <c r="F12" s="320">
        <v>600109861</v>
      </c>
      <c r="G12" s="321" t="s">
        <v>225</v>
      </c>
      <c r="H12" s="322" t="s">
        <v>124</v>
      </c>
      <c r="I12" s="323" t="s">
        <v>125</v>
      </c>
      <c r="J12" s="324" t="s">
        <v>126</v>
      </c>
      <c r="K12" s="325" t="s">
        <v>226</v>
      </c>
      <c r="L12" s="326">
        <v>5000000</v>
      </c>
      <c r="M12" s="117">
        <f>L12/100*70</f>
        <v>3500000</v>
      </c>
      <c r="N12" s="327">
        <v>2022</v>
      </c>
      <c r="O12" s="328">
        <v>2023</v>
      </c>
      <c r="P12" s="329" t="s">
        <v>192</v>
      </c>
      <c r="Q12" s="330"/>
      <c r="R12" s="331"/>
      <c r="S12" s="332" t="s">
        <v>208</v>
      </c>
    </row>
    <row r="13" spans="1:19" s="2" customFormat="1" ht="104" x14ac:dyDescent="0.35">
      <c r="A13" s="390">
        <v>10</v>
      </c>
      <c r="B13" s="210" t="s">
        <v>224</v>
      </c>
      <c r="C13" s="211" t="s">
        <v>122</v>
      </c>
      <c r="D13" s="211">
        <v>75023237</v>
      </c>
      <c r="E13" s="211">
        <v>102179751</v>
      </c>
      <c r="F13" s="212">
        <v>600109861</v>
      </c>
      <c r="G13" s="213" t="s">
        <v>227</v>
      </c>
      <c r="H13" s="214" t="s">
        <v>124</v>
      </c>
      <c r="I13" s="215" t="s">
        <v>125</v>
      </c>
      <c r="J13" s="216" t="s">
        <v>126</v>
      </c>
      <c r="K13" s="217" t="s">
        <v>228</v>
      </c>
      <c r="L13" s="218">
        <v>520000</v>
      </c>
      <c r="M13" s="219"/>
      <c r="N13" s="220">
        <v>2022</v>
      </c>
      <c r="O13" s="221">
        <v>2022</v>
      </c>
      <c r="P13" s="222"/>
      <c r="Q13" s="223"/>
      <c r="R13" s="224"/>
      <c r="S13" s="316" t="s">
        <v>208</v>
      </c>
    </row>
    <row r="14" spans="1:19" s="2" customFormat="1" ht="104.5" thickBot="1" x14ac:dyDescent="0.4">
      <c r="A14" s="392">
        <v>11</v>
      </c>
      <c r="B14" s="225" t="s">
        <v>224</v>
      </c>
      <c r="C14" s="122" t="s">
        <v>122</v>
      </c>
      <c r="D14" s="122">
        <v>75023237</v>
      </c>
      <c r="E14" s="122">
        <v>102179751</v>
      </c>
      <c r="F14" s="123">
        <v>600109861</v>
      </c>
      <c r="G14" s="226" t="s">
        <v>229</v>
      </c>
      <c r="H14" s="227" t="s">
        <v>124</v>
      </c>
      <c r="I14" s="228" t="s">
        <v>125</v>
      </c>
      <c r="J14" s="229" t="s">
        <v>126</v>
      </c>
      <c r="K14" s="230" t="s">
        <v>230</v>
      </c>
      <c r="L14" s="231">
        <v>1500000</v>
      </c>
      <c r="M14" s="317"/>
      <c r="N14" s="232">
        <v>2024</v>
      </c>
      <c r="O14" s="233">
        <v>2025</v>
      </c>
      <c r="P14" s="234"/>
      <c r="Q14" s="235"/>
      <c r="R14" s="236"/>
      <c r="S14" s="237" t="s">
        <v>208</v>
      </c>
    </row>
    <row r="15" spans="1:19" s="2" customFormat="1" ht="143.5" thickBot="1" x14ac:dyDescent="0.4">
      <c r="A15" s="392">
        <v>12</v>
      </c>
      <c r="B15" s="109" t="s">
        <v>231</v>
      </c>
      <c r="C15" s="124" t="s">
        <v>232</v>
      </c>
      <c r="D15" s="124">
        <v>75003759</v>
      </c>
      <c r="E15" s="124">
        <v>181029413</v>
      </c>
      <c r="F15" s="124">
        <v>600110664</v>
      </c>
      <c r="G15" s="113" t="s">
        <v>233</v>
      </c>
      <c r="H15" s="114" t="s">
        <v>124</v>
      </c>
      <c r="I15" s="114" t="s">
        <v>125</v>
      </c>
      <c r="J15" s="114" t="s">
        <v>234</v>
      </c>
      <c r="K15" s="114" t="s">
        <v>233</v>
      </c>
      <c r="L15" s="125">
        <v>1000000</v>
      </c>
      <c r="M15" s="117"/>
      <c r="N15" s="109">
        <v>2022</v>
      </c>
      <c r="O15" s="126">
        <v>2023</v>
      </c>
      <c r="P15" s="127"/>
      <c r="Q15" s="128"/>
      <c r="R15" s="129" t="s">
        <v>240</v>
      </c>
      <c r="S15" s="129" t="s">
        <v>241</v>
      </c>
    </row>
    <row r="16" spans="1:19" s="2" customFormat="1" ht="143.5" thickBot="1" x14ac:dyDescent="0.4">
      <c r="A16" s="390">
        <v>13</v>
      </c>
      <c r="B16" s="238" t="s">
        <v>231</v>
      </c>
      <c r="C16" s="241" t="s">
        <v>232</v>
      </c>
      <c r="D16" s="241">
        <v>75003760</v>
      </c>
      <c r="E16" s="241">
        <v>181029413</v>
      </c>
      <c r="F16" s="241">
        <v>600110664</v>
      </c>
      <c r="G16" s="242" t="s">
        <v>235</v>
      </c>
      <c r="H16" s="243" t="s">
        <v>124</v>
      </c>
      <c r="I16" s="243" t="s">
        <v>125</v>
      </c>
      <c r="J16" s="243" t="s">
        <v>234</v>
      </c>
      <c r="K16" s="243" t="s">
        <v>235</v>
      </c>
      <c r="L16" s="244">
        <v>300000</v>
      </c>
      <c r="M16" s="245"/>
      <c r="N16" s="238">
        <v>2022</v>
      </c>
      <c r="O16" s="246">
        <v>2023</v>
      </c>
      <c r="P16" s="247"/>
      <c r="Q16" s="248"/>
      <c r="R16" s="249" t="s">
        <v>240</v>
      </c>
      <c r="S16" s="249" t="s">
        <v>241</v>
      </c>
    </row>
    <row r="20" spans="1:13" x14ac:dyDescent="0.35">
      <c r="L20" s="1"/>
      <c r="M20" s="1"/>
    </row>
    <row r="21" spans="1:13" x14ac:dyDescent="0.35">
      <c r="L21" s="1"/>
      <c r="M21" s="1"/>
    </row>
    <row r="22" spans="1:13" x14ac:dyDescent="0.35">
      <c r="L22" s="1"/>
      <c r="M22" s="1"/>
    </row>
    <row r="23" spans="1:13" x14ac:dyDescent="0.35">
      <c r="A23" s="1" t="s">
        <v>260</v>
      </c>
    </row>
    <row r="28" spans="1:13" x14ac:dyDescent="0.35">
      <c r="A28" s="1" t="s">
        <v>64</v>
      </c>
    </row>
    <row r="29" spans="1:13" x14ac:dyDescent="0.35">
      <c r="A29" s="1" t="s">
        <v>65</v>
      </c>
    </row>
    <row r="30" spans="1:13" x14ac:dyDescent="0.35">
      <c r="A30" s="1" t="s">
        <v>66</v>
      </c>
    </row>
    <row r="31" spans="1:13" x14ac:dyDescent="0.35">
      <c r="A31" s="1" t="s">
        <v>67</v>
      </c>
    </row>
    <row r="33" spans="1:13" x14ac:dyDescent="0.35">
      <c r="A33" s="1" t="s">
        <v>68</v>
      </c>
    </row>
    <row r="35" spans="1:13" s="16" customFormat="1" x14ac:dyDescent="0.35">
      <c r="A35" s="2" t="s">
        <v>69</v>
      </c>
      <c r="B35" s="2"/>
      <c r="C35" s="2"/>
      <c r="L35" s="17"/>
      <c r="M35" s="17"/>
    </row>
    <row r="37" spans="1:13" x14ac:dyDescent="0.35">
      <c r="A37" s="2" t="s">
        <v>70</v>
      </c>
      <c r="B37" s="2"/>
      <c r="C37" s="2"/>
    </row>
    <row r="39" spans="1:13" x14ac:dyDescent="0.35">
      <c r="A3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0"/>
  <sheetViews>
    <sheetView tabSelected="1" topLeftCell="A10" zoomScale="80" zoomScaleNormal="80" workbookViewId="0">
      <selection activeCell="AD14" sqref="AD14"/>
    </sheetView>
  </sheetViews>
  <sheetFormatPr defaultColWidth="9.26953125" defaultRowHeight="14.5" x14ac:dyDescent="0.35"/>
  <cols>
    <col min="1" max="1" width="6.54296875" style="1" customWidth="1"/>
    <col min="2" max="3" width="9.26953125" style="1"/>
    <col min="4" max="4" width="9.453125" style="1" bestFit="1" customWidth="1"/>
    <col min="5" max="6" width="10" style="1" bestFit="1" customWidth="1"/>
    <col min="7" max="7" width="16.26953125" style="1" customWidth="1"/>
    <col min="8" max="9" width="14.26953125" style="1" customWidth="1"/>
    <col min="10" max="10" width="14.7265625" style="1" customWidth="1"/>
    <col min="11" max="11" width="39.453125" style="1" customWidth="1"/>
    <col min="12" max="12" width="13.81640625" style="15" customWidth="1"/>
    <col min="13" max="13" width="15.453125" style="15" customWidth="1"/>
    <col min="14" max="15" width="9.269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26953125" style="1" customWidth="1"/>
    <col min="25" max="26" width="10.26953125" style="1" customWidth="1"/>
    <col min="27" max="16384" width="9.26953125" style="1"/>
  </cols>
  <sheetData>
    <row r="1" spans="1:26" ht="18" customHeight="1" thickBot="1" x14ac:dyDescent="0.5">
      <c r="A1" s="503" t="s">
        <v>71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5"/>
    </row>
    <row r="2" spans="1:26" ht="29.15" customHeight="1" thickBot="1" x14ac:dyDescent="0.4">
      <c r="A2" s="506" t="s">
        <v>40</v>
      </c>
      <c r="B2" s="533" t="s">
        <v>41</v>
      </c>
      <c r="C2" s="534"/>
      <c r="D2" s="534"/>
      <c r="E2" s="534"/>
      <c r="F2" s="535"/>
      <c r="G2" s="513" t="s">
        <v>42</v>
      </c>
      <c r="H2" s="552" t="s">
        <v>72</v>
      </c>
      <c r="I2" s="555" t="s">
        <v>44</v>
      </c>
      <c r="J2" s="516" t="s">
        <v>45</v>
      </c>
      <c r="K2" s="530" t="s">
        <v>46</v>
      </c>
      <c r="L2" s="536" t="s">
        <v>73</v>
      </c>
      <c r="M2" s="537"/>
      <c r="N2" s="538" t="s">
        <v>48</v>
      </c>
      <c r="O2" s="539"/>
      <c r="P2" s="525" t="s">
        <v>74</v>
      </c>
      <c r="Q2" s="526"/>
      <c r="R2" s="526"/>
      <c r="S2" s="526"/>
      <c r="T2" s="526"/>
      <c r="U2" s="526"/>
      <c r="V2" s="526"/>
      <c r="W2" s="527"/>
      <c r="X2" s="527"/>
      <c r="Y2" s="485" t="s">
        <v>50</v>
      </c>
      <c r="Z2" s="486"/>
    </row>
    <row r="3" spans="1:26" ht="14.9" customHeight="1" x14ac:dyDescent="0.35">
      <c r="A3" s="507"/>
      <c r="B3" s="513" t="s">
        <v>51</v>
      </c>
      <c r="C3" s="509" t="s">
        <v>52</v>
      </c>
      <c r="D3" s="509" t="s">
        <v>53</v>
      </c>
      <c r="E3" s="509" t="s">
        <v>54</v>
      </c>
      <c r="F3" s="511" t="s">
        <v>55</v>
      </c>
      <c r="G3" s="514"/>
      <c r="H3" s="553"/>
      <c r="I3" s="556"/>
      <c r="J3" s="517"/>
      <c r="K3" s="531"/>
      <c r="L3" s="544" t="s">
        <v>56</v>
      </c>
      <c r="M3" s="546" t="s">
        <v>75</v>
      </c>
      <c r="N3" s="548" t="s">
        <v>58</v>
      </c>
      <c r="O3" s="550" t="s">
        <v>59</v>
      </c>
      <c r="P3" s="528" t="s">
        <v>76</v>
      </c>
      <c r="Q3" s="529"/>
      <c r="R3" s="529"/>
      <c r="S3" s="530"/>
      <c r="T3" s="519" t="s">
        <v>77</v>
      </c>
      <c r="U3" s="521" t="s">
        <v>78</v>
      </c>
      <c r="V3" s="521" t="s">
        <v>79</v>
      </c>
      <c r="W3" s="519" t="s">
        <v>80</v>
      </c>
      <c r="X3" s="523" t="s">
        <v>81</v>
      </c>
      <c r="Y3" s="540" t="s">
        <v>62</v>
      </c>
      <c r="Z3" s="542" t="s">
        <v>63</v>
      </c>
    </row>
    <row r="4" spans="1:26" ht="80.150000000000006" customHeight="1" thickBot="1" x14ac:dyDescent="0.4">
      <c r="A4" s="508"/>
      <c r="B4" s="515"/>
      <c r="C4" s="510"/>
      <c r="D4" s="510"/>
      <c r="E4" s="510"/>
      <c r="F4" s="512"/>
      <c r="G4" s="515"/>
      <c r="H4" s="554"/>
      <c r="I4" s="557"/>
      <c r="J4" s="518"/>
      <c r="K4" s="532"/>
      <c r="L4" s="545"/>
      <c r="M4" s="547"/>
      <c r="N4" s="549"/>
      <c r="O4" s="551"/>
      <c r="P4" s="54" t="s">
        <v>82</v>
      </c>
      <c r="Q4" s="55" t="s">
        <v>83</v>
      </c>
      <c r="R4" s="55" t="s">
        <v>84</v>
      </c>
      <c r="S4" s="56" t="s">
        <v>85</v>
      </c>
      <c r="T4" s="520"/>
      <c r="U4" s="522"/>
      <c r="V4" s="522"/>
      <c r="W4" s="520"/>
      <c r="X4" s="524"/>
      <c r="Y4" s="541"/>
      <c r="Z4" s="543"/>
    </row>
    <row r="5" spans="1:26" ht="86.25" customHeight="1" thickBot="1" x14ac:dyDescent="0.4">
      <c r="A5" s="202">
        <v>1</v>
      </c>
      <c r="B5" s="63" t="s">
        <v>121</v>
      </c>
      <c r="C5" s="94" t="s">
        <v>122</v>
      </c>
      <c r="D5" s="95">
        <v>75023211</v>
      </c>
      <c r="E5" s="464">
        <v>102179751</v>
      </c>
      <c r="F5" s="465">
        <v>600110702</v>
      </c>
      <c r="G5" s="96" t="s">
        <v>123</v>
      </c>
      <c r="H5" s="97" t="s">
        <v>124</v>
      </c>
      <c r="I5" s="94" t="s">
        <v>125</v>
      </c>
      <c r="J5" s="98" t="s">
        <v>126</v>
      </c>
      <c r="K5" s="99" t="s">
        <v>127</v>
      </c>
      <c r="L5" s="65">
        <v>2200000</v>
      </c>
      <c r="M5" s="4"/>
      <c r="N5" s="63">
        <v>2022</v>
      </c>
      <c r="O5" s="64" t="s">
        <v>191</v>
      </c>
      <c r="P5" s="75"/>
      <c r="Q5" s="76" t="s">
        <v>192</v>
      </c>
      <c r="R5" s="76"/>
      <c r="S5" s="77"/>
      <c r="T5" s="78"/>
      <c r="U5" s="78"/>
      <c r="V5" s="78" t="s">
        <v>192</v>
      </c>
      <c r="W5" s="78"/>
      <c r="X5" s="78"/>
      <c r="Y5" s="79" t="s">
        <v>193</v>
      </c>
      <c r="Z5" s="80" t="s">
        <v>194</v>
      </c>
    </row>
    <row r="6" spans="1:26" ht="104.5" thickBot="1" x14ac:dyDescent="0.4">
      <c r="A6" s="202">
        <v>2</v>
      </c>
      <c r="B6" s="63" t="s">
        <v>121</v>
      </c>
      <c r="C6" s="94" t="s">
        <v>122</v>
      </c>
      <c r="D6" s="95">
        <v>75023211</v>
      </c>
      <c r="E6" s="464">
        <v>102179751</v>
      </c>
      <c r="F6" s="465">
        <v>600110702</v>
      </c>
      <c r="G6" s="96" t="s">
        <v>128</v>
      </c>
      <c r="H6" s="97" t="s">
        <v>124</v>
      </c>
      <c r="I6" s="94" t="s">
        <v>125</v>
      </c>
      <c r="J6" s="98" t="s">
        <v>126</v>
      </c>
      <c r="K6" s="99" t="s">
        <v>129</v>
      </c>
      <c r="L6" s="65">
        <v>500000</v>
      </c>
      <c r="M6" s="4"/>
      <c r="N6" s="63">
        <v>2022</v>
      </c>
      <c r="O6" s="64">
        <v>2024</v>
      </c>
      <c r="P6" s="75"/>
      <c r="Q6" s="76" t="s">
        <v>192</v>
      </c>
      <c r="R6" s="76" t="s">
        <v>192</v>
      </c>
      <c r="S6" s="77"/>
      <c r="T6" s="78"/>
      <c r="U6" s="78"/>
      <c r="V6" s="78"/>
      <c r="W6" s="78" t="s">
        <v>192</v>
      </c>
      <c r="X6" s="78"/>
      <c r="Y6" s="79" t="s">
        <v>193</v>
      </c>
      <c r="Z6" s="80" t="s">
        <v>194</v>
      </c>
    </row>
    <row r="7" spans="1:26" ht="104.5" thickBot="1" x14ac:dyDescent="0.4">
      <c r="A7" s="203">
        <v>3</v>
      </c>
      <c r="B7" s="130" t="s">
        <v>121</v>
      </c>
      <c r="C7" s="131" t="s">
        <v>122</v>
      </c>
      <c r="D7" s="132">
        <v>75023211</v>
      </c>
      <c r="E7" s="466">
        <v>102179751</v>
      </c>
      <c r="F7" s="467">
        <v>600110702</v>
      </c>
      <c r="G7" s="133" t="s">
        <v>130</v>
      </c>
      <c r="H7" s="131" t="s">
        <v>124</v>
      </c>
      <c r="I7" s="132" t="s">
        <v>131</v>
      </c>
      <c r="J7" s="131" t="s">
        <v>126</v>
      </c>
      <c r="K7" s="134" t="s">
        <v>132</v>
      </c>
      <c r="L7" s="135">
        <v>100000000</v>
      </c>
      <c r="M7" s="136">
        <f t="shared" ref="M7:M30" si="0">L7/100*70</f>
        <v>70000000</v>
      </c>
      <c r="N7" s="137">
        <v>2023</v>
      </c>
      <c r="O7" s="138">
        <v>2026</v>
      </c>
      <c r="P7" s="139" t="s">
        <v>192</v>
      </c>
      <c r="Q7" s="140" t="s">
        <v>192</v>
      </c>
      <c r="R7" s="141" t="s">
        <v>192</v>
      </c>
      <c r="S7" s="141" t="s">
        <v>192</v>
      </c>
      <c r="T7" s="141"/>
      <c r="U7" s="141" t="s">
        <v>192</v>
      </c>
      <c r="V7" s="140" t="s">
        <v>192</v>
      </c>
      <c r="W7" s="142" t="s">
        <v>192</v>
      </c>
      <c r="X7" s="143" t="s">
        <v>192</v>
      </c>
      <c r="Y7" s="144" t="s">
        <v>195</v>
      </c>
      <c r="Z7" s="145" t="s">
        <v>194</v>
      </c>
    </row>
    <row r="8" spans="1:26" ht="104.5" thickBot="1" x14ac:dyDescent="0.4">
      <c r="A8" s="202">
        <v>4</v>
      </c>
      <c r="B8" s="146" t="s">
        <v>121</v>
      </c>
      <c r="C8" s="147" t="s">
        <v>122</v>
      </c>
      <c r="D8" s="148">
        <v>75023211</v>
      </c>
      <c r="E8" s="468">
        <v>102179751</v>
      </c>
      <c r="F8" s="469">
        <v>600110702</v>
      </c>
      <c r="G8" s="149" t="s">
        <v>133</v>
      </c>
      <c r="H8" s="147" t="s">
        <v>124</v>
      </c>
      <c r="I8" s="148" t="s">
        <v>131</v>
      </c>
      <c r="J8" s="147" t="s">
        <v>126</v>
      </c>
      <c r="K8" s="150" t="s">
        <v>134</v>
      </c>
      <c r="L8" s="151">
        <v>2000000</v>
      </c>
      <c r="M8" s="136">
        <f t="shared" si="0"/>
        <v>1400000</v>
      </c>
      <c r="N8" s="152">
        <v>2022</v>
      </c>
      <c r="O8" s="153">
        <v>2024</v>
      </c>
      <c r="P8" s="154"/>
      <c r="Q8" s="155"/>
      <c r="R8" s="155"/>
      <c r="S8" s="156"/>
      <c r="T8" s="156"/>
      <c r="U8" s="156"/>
      <c r="V8" s="155" t="s">
        <v>192</v>
      </c>
      <c r="W8" s="157" t="s">
        <v>192</v>
      </c>
      <c r="X8" s="158"/>
      <c r="Y8" s="159" t="s">
        <v>195</v>
      </c>
      <c r="Z8" s="160" t="s">
        <v>194</v>
      </c>
    </row>
    <row r="9" spans="1:26" ht="104.5" thickBot="1" x14ac:dyDescent="0.4">
      <c r="A9" s="202">
        <v>5</v>
      </c>
      <c r="B9" s="161" t="s">
        <v>121</v>
      </c>
      <c r="C9" s="162" t="s">
        <v>122</v>
      </c>
      <c r="D9" s="163">
        <v>75023211</v>
      </c>
      <c r="E9" s="470">
        <v>102179751</v>
      </c>
      <c r="F9" s="471">
        <v>600110702</v>
      </c>
      <c r="G9" s="164" t="s">
        <v>135</v>
      </c>
      <c r="H9" s="162" t="s">
        <v>15</v>
      </c>
      <c r="I9" s="163" t="s">
        <v>131</v>
      </c>
      <c r="J9" s="162" t="s">
        <v>126</v>
      </c>
      <c r="K9" s="162" t="s">
        <v>136</v>
      </c>
      <c r="L9" s="165">
        <v>50000000</v>
      </c>
      <c r="M9" s="136">
        <f t="shared" si="0"/>
        <v>35000000</v>
      </c>
      <c r="N9" s="166">
        <v>2023</v>
      </c>
      <c r="O9" s="166">
        <v>2025</v>
      </c>
      <c r="P9" s="167"/>
      <c r="Q9" s="167"/>
      <c r="R9" s="166"/>
      <c r="S9" s="166"/>
      <c r="T9" s="166"/>
      <c r="U9" s="166"/>
      <c r="V9" s="167" t="s">
        <v>192</v>
      </c>
      <c r="W9" s="166"/>
      <c r="X9" s="166"/>
      <c r="Y9" s="168" t="s">
        <v>195</v>
      </c>
      <c r="Z9" s="169" t="s">
        <v>194</v>
      </c>
    </row>
    <row r="10" spans="1:26" ht="96.5" thickBot="1" x14ac:dyDescent="0.4">
      <c r="A10" s="203">
        <v>6</v>
      </c>
      <c r="B10" s="250" t="s">
        <v>137</v>
      </c>
      <c r="C10" s="204" t="s">
        <v>138</v>
      </c>
      <c r="D10" s="204">
        <v>70988285</v>
      </c>
      <c r="E10" s="204">
        <v>102191000</v>
      </c>
      <c r="F10" s="205">
        <v>600111059</v>
      </c>
      <c r="G10" s="455" t="s">
        <v>259</v>
      </c>
      <c r="H10" s="251" t="s">
        <v>124</v>
      </c>
      <c r="I10" s="204" t="s">
        <v>125</v>
      </c>
      <c r="J10" s="205" t="s">
        <v>131</v>
      </c>
      <c r="K10" s="252" t="s">
        <v>139</v>
      </c>
      <c r="L10" s="253">
        <v>80000000</v>
      </c>
      <c r="M10" s="254">
        <v>56000000</v>
      </c>
      <c r="N10" s="251">
        <v>2023</v>
      </c>
      <c r="O10" s="205">
        <v>2024</v>
      </c>
      <c r="P10" s="206" t="s">
        <v>192</v>
      </c>
      <c r="Q10" s="207" t="s">
        <v>192</v>
      </c>
      <c r="R10" s="207" t="s">
        <v>192</v>
      </c>
      <c r="S10" s="207" t="s">
        <v>192</v>
      </c>
      <c r="T10" s="207"/>
      <c r="U10" s="207" t="s">
        <v>192</v>
      </c>
      <c r="V10" s="207" t="s">
        <v>192</v>
      </c>
      <c r="W10" s="255" t="s">
        <v>192</v>
      </c>
      <c r="X10" s="256" t="s">
        <v>192</v>
      </c>
      <c r="Y10" s="257" t="s">
        <v>196</v>
      </c>
      <c r="Z10" s="258" t="s">
        <v>194</v>
      </c>
    </row>
    <row r="11" spans="1:26" ht="96.5" thickBot="1" x14ac:dyDescent="0.4">
      <c r="A11" s="202">
        <v>7</v>
      </c>
      <c r="B11" s="259" t="s">
        <v>137</v>
      </c>
      <c r="C11" s="260" t="s">
        <v>138</v>
      </c>
      <c r="D11" s="260">
        <v>70988285</v>
      </c>
      <c r="E11" s="260">
        <v>102191000</v>
      </c>
      <c r="F11" s="261">
        <v>600111059</v>
      </c>
      <c r="G11" s="262" t="s">
        <v>140</v>
      </c>
      <c r="H11" s="263" t="s">
        <v>124</v>
      </c>
      <c r="I11" s="260" t="s">
        <v>125</v>
      </c>
      <c r="J11" s="261" t="s">
        <v>131</v>
      </c>
      <c r="K11" s="264" t="s">
        <v>141</v>
      </c>
      <c r="L11" s="265">
        <v>4000000</v>
      </c>
      <c r="M11" s="266">
        <v>2800000</v>
      </c>
      <c r="N11" s="263">
        <v>2023</v>
      </c>
      <c r="O11" s="261">
        <v>2024</v>
      </c>
      <c r="P11" s="267" t="s">
        <v>192</v>
      </c>
      <c r="Q11" s="268" t="s">
        <v>192</v>
      </c>
      <c r="R11" s="268"/>
      <c r="S11" s="268"/>
      <c r="T11" s="268"/>
      <c r="U11" s="268"/>
      <c r="V11" s="268" t="s">
        <v>192</v>
      </c>
      <c r="W11" s="269" t="s">
        <v>192</v>
      </c>
      <c r="X11" s="270"/>
      <c r="Y11" s="271" t="s">
        <v>197</v>
      </c>
      <c r="Z11" s="272" t="s">
        <v>194</v>
      </c>
    </row>
    <row r="12" spans="1:26" s="2" customFormat="1" ht="96.5" thickBot="1" x14ac:dyDescent="0.4">
      <c r="A12" s="436">
        <v>8</v>
      </c>
      <c r="B12" s="456" t="s">
        <v>137</v>
      </c>
      <c r="C12" s="457" t="s">
        <v>138</v>
      </c>
      <c r="D12" s="457">
        <v>70988285</v>
      </c>
      <c r="E12" s="457">
        <v>102191000</v>
      </c>
      <c r="F12" s="457">
        <v>600111059</v>
      </c>
      <c r="G12" s="458" t="s">
        <v>246</v>
      </c>
      <c r="H12" s="457" t="s">
        <v>124</v>
      </c>
      <c r="I12" s="457" t="s">
        <v>125</v>
      </c>
      <c r="J12" s="457" t="s">
        <v>131</v>
      </c>
      <c r="K12" s="456" t="s">
        <v>247</v>
      </c>
      <c r="L12" s="459">
        <v>59000000</v>
      </c>
      <c r="M12" s="590">
        <v>41300000</v>
      </c>
      <c r="N12" s="457">
        <v>2023</v>
      </c>
      <c r="O12" s="457">
        <v>2025</v>
      </c>
      <c r="P12" s="207" t="s">
        <v>192</v>
      </c>
      <c r="Q12" s="207" t="s">
        <v>192</v>
      </c>
      <c r="R12" s="207"/>
      <c r="S12" s="207" t="s">
        <v>192</v>
      </c>
      <c r="T12" s="207"/>
      <c r="U12" s="207"/>
      <c r="V12" s="207"/>
      <c r="W12" s="207"/>
      <c r="X12" s="207" t="s">
        <v>192</v>
      </c>
      <c r="Y12" s="460" t="s">
        <v>248</v>
      </c>
      <c r="Z12" s="461" t="s">
        <v>194</v>
      </c>
    </row>
    <row r="13" spans="1:26" s="2" customFormat="1" ht="96.5" thickBot="1" x14ac:dyDescent="0.4">
      <c r="A13" s="462">
        <v>9</v>
      </c>
      <c r="B13" s="456" t="s">
        <v>137</v>
      </c>
      <c r="C13" s="457" t="s">
        <v>138</v>
      </c>
      <c r="D13" s="457">
        <v>70988285</v>
      </c>
      <c r="E13" s="457">
        <v>102191000</v>
      </c>
      <c r="F13" s="457">
        <v>600111059</v>
      </c>
      <c r="G13" s="458" t="s">
        <v>249</v>
      </c>
      <c r="H13" s="457" t="s">
        <v>124</v>
      </c>
      <c r="I13" s="457" t="s">
        <v>125</v>
      </c>
      <c r="J13" s="457" t="s">
        <v>131</v>
      </c>
      <c r="K13" s="456" t="s">
        <v>250</v>
      </c>
      <c r="L13" s="459">
        <v>59000000</v>
      </c>
      <c r="M13" s="590">
        <v>41300000</v>
      </c>
      <c r="N13" s="457">
        <v>2024</v>
      </c>
      <c r="O13" s="457">
        <v>2025</v>
      </c>
      <c r="P13" s="207"/>
      <c r="Q13" s="207" t="s">
        <v>192</v>
      </c>
      <c r="R13" s="207" t="s">
        <v>192</v>
      </c>
      <c r="S13" s="207"/>
      <c r="T13" s="207"/>
      <c r="U13" s="207"/>
      <c r="V13" s="207" t="s">
        <v>192</v>
      </c>
      <c r="W13" s="207"/>
      <c r="X13" s="207"/>
      <c r="Y13" s="460" t="s">
        <v>248</v>
      </c>
      <c r="Z13" s="461" t="s">
        <v>194</v>
      </c>
    </row>
    <row r="14" spans="1:26" s="2" customFormat="1" ht="96.5" thickBot="1" x14ac:dyDescent="0.4">
      <c r="A14" s="436">
        <v>10</v>
      </c>
      <c r="B14" s="456" t="s">
        <v>137</v>
      </c>
      <c r="C14" s="457" t="s">
        <v>138</v>
      </c>
      <c r="D14" s="457">
        <v>70988285</v>
      </c>
      <c r="E14" s="457">
        <v>102191000</v>
      </c>
      <c r="F14" s="457">
        <v>600111059</v>
      </c>
      <c r="G14" s="458" t="s">
        <v>251</v>
      </c>
      <c r="H14" s="457" t="s">
        <v>124</v>
      </c>
      <c r="I14" s="457" t="s">
        <v>125</v>
      </c>
      <c r="J14" s="457" t="s">
        <v>131</v>
      </c>
      <c r="K14" s="456" t="s">
        <v>252</v>
      </c>
      <c r="L14" s="459">
        <v>50000000</v>
      </c>
      <c r="M14" s="591">
        <v>35000000</v>
      </c>
      <c r="N14" s="457">
        <v>2024</v>
      </c>
      <c r="O14" s="463">
        <v>2025</v>
      </c>
      <c r="P14" s="207"/>
      <c r="Q14" s="207"/>
      <c r="R14" s="207"/>
      <c r="S14" s="207"/>
      <c r="T14" s="207"/>
      <c r="U14" s="207"/>
      <c r="V14" s="207"/>
      <c r="W14" s="207"/>
      <c r="X14" s="207"/>
      <c r="Y14" s="460" t="s">
        <v>248</v>
      </c>
      <c r="Z14" s="461" t="s">
        <v>194</v>
      </c>
    </row>
    <row r="15" spans="1:26" ht="130.5" thickBot="1" x14ac:dyDescent="0.4">
      <c r="A15" s="202">
        <v>11</v>
      </c>
      <c r="B15" s="66" t="s">
        <v>142</v>
      </c>
      <c r="C15" s="100" t="s">
        <v>138</v>
      </c>
      <c r="D15" s="100">
        <v>49457888</v>
      </c>
      <c r="E15" s="472">
        <v>102191018</v>
      </c>
      <c r="F15" s="473">
        <v>600110494</v>
      </c>
      <c r="G15" s="177" t="s">
        <v>143</v>
      </c>
      <c r="H15" s="101" t="s">
        <v>124</v>
      </c>
      <c r="I15" s="175" t="s">
        <v>125</v>
      </c>
      <c r="J15" s="176" t="s">
        <v>131</v>
      </c>
      <c r="K15" s="178" t="s">
        <v>144</v>
      </c>
      <c r="L15" s="71">
        <v>5000000</v>
      </c>
      <c r="M15" s="136">
        <f t="shared" si="0"/>
        <v>3500000</v>
      </c>
      <c r="N15" s="69">
        <v>2024</v>
      </c>
      <c r="O15" s="179">
        <v>2025</v>
      </c>
      <c r="P15" s="83"/>
      <c r="Q15" s="84"/>
      <c r="R15" s="84"/>
      <c r="S15" s="85"/>
      <c r="T15" s="86"/>
      <c r="U15" s="86"/>
      <c r="V15" s="86" t="s">
        <v>192</v>
      </c>
      <c r="W15" s="86"/>
      <c r="X15" s="86"/>
      <c r="Y15" s="81" t="s">
        <v>196</v>
      </c>
      <c r="Z15" s="82" t="s">
        <v>194</v>
      </c>
    </row>
    <row r="16" spans="1:26" ht="130.5" thickBot="1" x14ac:dyDescent="0.4">
      <c r="A16" s="203">
        <v>12</v>
      </c>
      <c r="B16" s="66" t="s">
        <v>142</v>
      </c>
      <c r="C16" s="100" t="s">
        <v>138</v>
      </c>
      <c r="D16" s="100">
        <v>49457888</v>
      </c>
      <c r="E16" s="472">
        <v>102191018</v>
      </c>
      <c r="F16" s="473">
        <v>600110494</v>
      </c>
      <c r="G16" s="180" t="s">
        <v>145</v>
      </c>
      <c r="H16" s="101" t="s">
        <v>124</v>
      </c>
      <c r="I16" s="100" t="s">
        <v>125</v>
      </c>
      <c r="J16" s="102" t="s">
        <v>131</v>
      </c>
      <c r="K16" s="170" t="s">
        <v>146</v>
      </c>
      <c r="L16" s="71">
        <v>60000000</v>
      </c>
      <c r="M16" s="136">
        <f t="shared" si="0"/>
        <v>42000000</v>
      </c>
      <c r="N16" s="69">
        <v>2023</v>
      </c>
      <c r="O16" s="179">
        <v>2024</v>
      </c>
      <c r="P16" s="181" t="s">
        <v>192</v>
      </c>
      <c r="Q16" s="182" t="s">
        <v>192</v>
      </c>
      <c r="R16" s="182"/>
      <c r="S16" s="182" t="s">
        <v>192</v>
      </c>
      <c r="T16" s="182"/>
      <c r="U16" s="182" t="s">
        <v>192</v>
      </c>
      <c r="V16" s="182" t="s">
        <v>192</v>
      </c>
      <c r="W16" s="183" t="s">
        <v>192</v>
      </c>
      <c r="X16" s="184" t="s">
        <v>192</v>
      </c>
      <c r="Y16" s="81" t="s">
        <v>198</v>
      </c>
      <c r="Z16" s="82" t="s">
        <v>194</v>
      </c>
    </row>
    <row r="17" spans="1:26" ht="130.5" thickBot="1" x14ac:dyDescent="0.4">
      <c r="A17" s="202">
        <v>13</v>
      </c>
      <c r="B17" s="66" t="s">
        <v>142</v>
      </c>
      <c r="C17" s="100" t="s">
        <v>138</v>
      </c>
      <c r="D17" s="100">
        <v>49457888</v>
      </c>
      <c r="E17" s="472">
        <v>102191018</v>
      </c>
      <c r="F17" s="473">
        <v>600110494</v>
      </c>
      <c r="G17" s="103" t="s">
        <v>147</v>
      </c>
      <c r="H17" s="101" t="s">
        <v>124</v>
      </c>
      <c r="I17" s="100" t="s">
        <v>125</v>
      </c>
      <c r="J17" s="102" t="s">
        <v>131</v>
      </c>
      <c r="K17" s="185" t="s">
        <v>148</v>
      </c>
      <c r="L17" s="71">
        <v>3000000</v>
      </c>
      <c r="M17" s="136">
        <f t="shared" si="0"/>
        <v>2100000</v>
      </c>
      <c r="N17" s="69">
        <v>2024</v>
      </c>
      <c r="O17" s="179">
        <v>2025</v>
      </c>
      <c r="P17" s="83"/>
      <c r="Q17" s="84"/>
      <c r="R17" s="84"/>
      <c r="S17" s="85"/>
      <c r="T17" s="86"/>
      <c r="U17" s="86"/>
      <c r="V17" s="86" t="s">
        <v>192</v>
      </c>
      <c r="W17" s="86" t="s">
        <v>192</v>
      </c>
      <c r="X17" s="86"/>
      <c r="Y17" s="81" t="s">
        <v>196</v>
      </c>
      <c r="Z17" s="82" t="s">
        <v>194</v>
      </c>
    </row>
    <row r="18" spans="1:26" ht="130.5" thickBot="1" x14ac:dyDescent="0.4">
      <c r="A18" s="202">
        <v>14</v>
      </c>
      <c r="B18" s="66" t="s">
        <v>142</v>
      </c>
      <c r="C18" s="100" t="s">
        <v>138</v>
      </c>
      <c r="D18" s="100">
        <v>49457888</v>
      </c>
      <c r="E18" s="472">
        <v>102191018</v>
      </c>
      <c r="F18" s="473">
        <v>600110494</v>
      </c>
      <c r="G18" s="177" t="s">
        <v>149</v>
      </c>
      <c r="H18" s="101" t="s">
        <v>124</v>
      </c>
      <c r="I18" s="100" t="s">
        <v>125</v>
      </c>
      <c r="J18" s="102" t="s">
        <v>131</v>
      </c>
      <c r="K18" s="178" t="s">
        <v>150</v>
      </c>
      <c r="L18" s="71">
        <v>40000000</v>
      </c>
      <c r="M18" s="136">
        <f t="shared" si="0"/>
        <v>28000000</v>
      </c>
      <c r="N18" s="69">
        <v>2025</v>
      </c>
      <c r="O18" s="179"/>
      <c r="P18" s="83" t="s">
        <v>192</v>
      </c>
      <c r="Q18" s="84" t="s">
        <v>192</v>
      </c>
      <c r="R18" s="84"/>
      <c r="S18" s="85" t="s">
        <v>192</v>
      </c>
      <c r="T18" s="86"/>
      <c r="U18" s="86" t="s">
        <v>192</v>
      </c>
      <c r="V18" s="87" t="s">
        <v>192</v>
      </c>
      <c r="W18" s="86" t="s">
        <v>192</v>
      </c>
      <c r="X18" s="86" t="s">
        <v>192</v>
      </c>
      <c r="Y18" s="81" t="s">
        <v>196</v>
      </c>
      <c r="Z18" s="82" t="s">
        <v>194</v>
      </c>
    </row>
    <row r="19" spans="1:26" ht="130.5" thickBot="1" x14ac:dyDescent="0.4">
      <c r="A19" s="203">
        <v>15</v>
      </c>
      <c r="B19" s="72" t="s">
        <v>142</v>
      </c>
      <c r="C19" s="104" t="s">
        <v>138</v>
      </c>
      <c r="D19" s="104">
        <v>49457888</v>
      </c>
      <c r="E19" s="474">
        <v>102191018</v>
      </c>
      <c r="F19" s="475">
        <v>600110494</v>
      </c>
      <c r="G19" s="186" t="s">
        <v>151</v>
      </c>
      <c r="H19" s="105" t="s">
        <v>124</v>
      </c>
      <c r="I19" s="104" t="s">
        <v>125</v>
      </c>
      <c r="J19" s="106" t="s">
        <v>131</v>
      </c>
      <c r="K19" s="178" t="s">
        <v>152</v>
      </c>
      <c r="L19" s="74">
        <v>30000000</v>
      </c>
      <c r="M19" s="136">
        <f t="shared" si="0"/>
        <v>21000000</v>
      </c>
      <c r="N19" s="73">
        <v>2026</v>
      </c>
      <c r="O19" s="187"/>
      <c r="P19" s="88"/>
      <c r="Q19" s="89"/>
      <c r="R19" s="89"/>
      <c r="S19" s="90"/>
      <c r="T19" s="91"/>
      <c r="U19" s="91"/>
      <c r="V19" s="91" t="s">
        <v>192</v>
      </c>
      <c r="W19" s="91" t="s">
        <v>192</v>
      </c>
      <c r="X19" s="91"/>
      <c r="Y19" s="92" t="s">
        <v>196</v>
      </c>
      <c r="Z19" s="93" t="s">
        <v>194</v>
      </c>
    </row>
    <row r="20" spans="1:26" ht="130.5" thickBot="1" x14ac:dyDescent="0.4">
      <c r="A20" s="202">
        <v>16</v>
      </c>
      <c r="B20" s="66" t="s">
        <v>142</v>
      </c>
      <c r="C20" s="100" t="s">
        <v>138</v>
      </c>
      <c r="D20" s="100">
        <v>49457888</v>
      </c>
      <c r="E20" s="472">
        <v>102191018</v>
      </c>
      <c r="F20" s="473">
        <v>600110494</v>
      </c>
      <c r="G20" s="180" t="s">
        <v>153</v>
      </c>
      <c r="H20" s="101" t="s">
        <v>124</v>
      </c>
      <c r="I20" s="100" t="s">
        <v>125</v>
      </c>
      <c r="J20" s="102" t="s">
        <v>131</v>
      </c>
      <c r="K20" s="170" t="s">
        <v>154</v>
      </c>
      <c r="L20" s="71">
        <v>400000000</v>
      </c>
      <c r="M20" s="136">
        <f t="shared" si="0"/>
        <v>280000000</v>
      </c>
      <c r="N20" s="69">
        <v>2025</v>
      </c>
      <c r="O20" s="70">
        <v>2026</v>
      </c>
      <c r="P20" s="83" t="s">
        <v>192</v>
      </c>
      <c r="Q20" s="84" t="s">
        <v>192</v>
      </c>
      <c r="R20" s="84" t="s">
        <v>192</v>
      </c>
      <c r="S20" s="85" t="s">
        <v>192</v>
      </c>
      <c r="T20" s="86"/>
      <c r="U20" s="86" t="s">
        <v>192</v>
      </c>
      <c r="V20" s="86" t="s">
        <v>192</v>
      </c>
      <c r="W20" s="86" t="s">
        <v>192</v>
      </c>
      <c r="X20" s="108" t="s">
        <v>192</v>
      </c>
      <c r="Y20" s="92" t="s">
        <v>198</v>
      </c>
      <c r="Z20" s="82" t="s">
        <v>194</v>
      </c>
    </row>
    <row r="21" spans="1:26" ht="130.5" thickBot="1" x14ac:dyDescent="0.4">
      <c r="A21" s="202">
        <v>17</v>
      </c>
      <c r="B21" s="72" t="s">
        <v>142</v>
      </c>
      <c r="C21" s="188" t="s">
        <v>131</v>
      </c>
      <c r="D21" s="188">
        <v>49457888</v>
      </c>
      <c r="E21" s="476">
        <v>102191018</v>
      </c>
      <c r="F21" s="477">
        <v>600110494</v>
      </c>
      <c r="G21" s="180" t="s">
        <v>155</v>
      </c>
      <c r="H21" s="162" t="s">
        <v>124</v>
      </c>
      <c r="I21" s="100" t="s">
        <v>125</v>
      </c>
      <c r="J21" s="163" t="s">
        <v>131</v>
      </c>
      <c r="K21" s="170" t="s">
        <v>156</v>
      </c>
      <c r="L21" s="189">
        <v>500000</v>
      </c>
      <c r="M21" s="136">
        <f t="shared" si="0"/>
        <v>350000</v>
      </c>
      <c r="N21" s="190">
        <v>2024</v>
      </c>
      <c r="O21" s="191"/>
      <c r="P21" s="192"/>
      <c r="Q21" s="193"/>
      <c r="R21" s="193"/>
      <c r="S21" s="193"/>
      <c r="T21" s="193"/>
      <c r="U21" s="193"/>
      <c r="V21" s="193"/>
      <c r="W21" s="194" t="s">
        <v>192</v>
      </c>
      <c r="X21" s="195"/>
      <c r="Y21" s="196"/>
      <c r="Z21" s="197"/>
    </row>
    <row r="22" spans="1:26" ht="130.5" thickBot="1" x14ac:dyDescent="0.4">
      <c r="A22" s="203">
        <v>18</v>
      </c>
      <c r="B22" s="72" t="s">
        <v>142</v>
      </c>
      <c r="C22" s="188" t="s">
        <v>131</v>
      </c>
      <c r="D22" s="188">
        <v>49457888</v>
      </c>
      <c r="E22" s="476">
        <v>102191018</v>
      </c>
      <c r="F22" s="477">
        <v>600110494</v>
      </c>
      <c r="G22" s="180" t="s">
        <v>157</v>
      </c>
      <c r="H22" s="162" t="s">
        <v>124</v>
      </c>
      <c r="I22" s="100" t="s">
        <v>125</v>
      </c>
      <c r="J22" s="163" t="s">
        <v>131</v>
      </c>
      <c r="K22" s="170" t="s">
        <v>158</v>
      </c>
      <c r="L22" s="189">
        <v>1000000</v>
      </c>
      <c r="M22" s="136">
        <f t="shared" si="0"/>
        <v>700000</v>
      </c>
      <c r="N22" s="190">
        <v>2022</v>
      </c>
      <c r="O22" s="191">
        <v>2023</v>
      </c>
      <c r="P22" s="192"/>
      <c r="Q22" s="193"/>
      <c r="R22" s="193"/>
      <c r="S22" s="193"/>
      <c r="T22" s="193"/>
      <c r="U22" s="193"/>
      <c r="V22" s="193" t="s">
        <v>192</v>
      </c>
      <c r="W22" s="194" t="s">
        <v>192</v>
      </c>
      <c r="X22" s="195"/>
      <c r="Y22" s="198" t="s">
        <v>199</v>
      </c>
      <c r="Z22" s="197"/>
    </row>
    <row r="23" spans="1:26" ht="130.5" thickBot="1" x14ac:dyDescent="0.4">
      <c r="A23" s="202">
        <v>19</v>
      </c>
      <c r="B23" s="72" t="s">
        <v>142</v>
      </c>
      <c r="C23" s="188" t="s">
        <v>131</v>
      </c>
      <c r="D23" s="188">
        <v>49457888</v>
      </c>
      <c r="E23" s="476">
        <v>102191018</v>
      </c>
      <c r="F23" s="477">
        <v>600110494</v>
      </c>
      <c r="G23" s="180" t="s">
        <v>159</v>
      </c>
      <c r="H23" s="162" t="s">
        <v>124</v>
      </c>
      <c r="I23" s="100" t="s">
        <v>125</v>
      </c>
      <c r="J23" s="163" t="s">
        <v>131</v>
      </c>
      <c r="K23" s="170" t="s">
        <v>160</v>
      </c>
      <c r="L23" s="189">
        <v>1500000</v>
      </c>
      <c r="M23" s="136">
        <f t="shared" si="0"/>
        <v>1050000</v>
      </c>
      <c r="N23" s="190">
        <v>2022</v>
      </c>
      <c r="O23" s="191">
        <v>2023</v>
      </c>
      <c r="P23" s="192"/>
      <c r="Q23" s="193"/>
      <c r="R23" s="193"/>
      <c r="S23" s="193"/>
      <c r="T23" s="193"/>
      <c r="U23" s="193"/>
      <c r="V23" s="193" t="s">
        <v>192</v>
      </c>
      <c r="W23" s="194" t="s">
        <v>192</v>
      </c>
      <c r="X23" s="195"/>
      <c r="Y23" s="198" t="s">
        <v>200</v>
      </c>
      <c r="Z23" s="199" t="s">
        <v>201</v>
      </c>
    </row>
    <row r="24" spans="1:26" ht="130.5" thickBot="1" x14ac:dyDescent="0.4">
      <c r="A24" s="202">
        <v>20</v>
      </c>
      <c r="B24" s="72" t="s">
        <v>142</v>
      </c>
      <c r="C24" s="188" t="s">
        <v>131</v>
      </c>
      <c r="D24" s="188">
        <v>49457888</v>
      </c>
      <c r="E24" s="476">
        <v>102191018</v>
      </c>
      <c r="F24" s="477">
        <v>600110494</v>
      </c>
      <c r="G24" s="180" t="s">
        <v>161</v>
      </c>
      <c r="H24" s="162" t="s">
        <v>124</v>
      </c>
      <c r="I24" s="100" t="s">
        <v>125</v>
      </c>
      <c r="J24" s="163" t="s">
        <v>131</v>
      </c>
      <c r="K24" s="170" t="s">
        <v>162</v>
      </c>
      <c r="L24" s="189">
        <v>5000000</v>
      </c>
      <c r="M24" s="136">
        <f t="shared" si="0"/>
        <v>3500000</v>
      </c>
      <c r="N24" s="190">
        <v>2023</v>
      </c>
      <c r="O24" s="191">
        <v>2023</v>
      </c>
      <c r="P24" s="192"/>
      <c r="Q24" s="193"/>
      <c r="R24" s="193"/>
      <c r="S24" s="193"/>
      <c r="T24" s="193"/>
      <c r="U24" s="193"/>
      <c r="V24" s="193" t="s">
        <v>192</v>
      </c>
      <c r="W24" s="194"/>
      <c r="X24" s="195"/>
      <c r="Y24" s="198" t="s">
        <v>196</v>
      </c>
      <c r="Z24" s="199" t="s">
        <v>194</v>
      </c>
    </row>
    <row r="25" spans="1:26" ht="130.5" thickBot="1" x14ac:dyDescent="0.4">
      <c r="A25" s="203">
        <v>21</v>
      </c>
      <c r="B25" s="72" t="s">
        <v>142</v>
      </c>
      <c r="C25" s="188" t="s">
        <v>131</v>
      </c>
      <c r="D25" s="188">
        <v>49457888</v>
      </c>
      <c r="E25" s="476">
        <v>102191018</v>
      </c>
      <c r="F25" s="477">
        <v>600110494</v>
      </c>
      <c r="G25" s="180" t="s">
        <v>163</v>
      </c>
      <c r="H25" s="162" t="s">
        <v>124</v>
      </c>
      <c r="I25" s="100" t="s">
        <v>125</v>
      </c>
      <c r="J25" s="163" t="s">
        <v>131</v>
      </c>
      <c r="K25" s="170" t="s">
        <v>164</v>
      </c>
      <c r="L25" s="189">
        <v>2000000</v>
      </c>
      <c r="M25" s="136">
        <f t="shared" si="0"/>
        <v>1400000</v>
      </c>
      <c r="N25" s="190">
        <v>2023</v>
      </c>
      <c r="O25" s="191">
        <v>2024</v>
      </c>
      <c r="P25" s="171" t="s">
        <v>192</v>
      </c>
      <c r="Q25" s="172" t="s">
        <v>192</v>
      </c>
      <c r="R25" s="172" t="s">
        <v>192</v>
      </c>
      <c r="S25" s="172" t="s">
        <v>192</v>
      </c>
      <c r="T25" s="172"/>
      <c r="U25" s="172"/>
      <c r="V25" s="172" t="s">
        <v>192</v>
      </c>
      <c r="W25" s="173" t="s">
        <v>192</v>
      </c>
      <c r="X25" s="174"/>
      <c r="Y25" s="198" t="s">
        <v>202</v>
      </c>
      <c r="Z25" s="199"/>
    </row>
    <row r="26" spans="1:26" ht="130.5" thickBot="1" x14ac:dyDescent="0.4">
      <c r="A26" s="202">
        <v>22</v>
      </c>
      <c r="B26" s="384" t="s">
        <v>142</v>
      </c>
      <c r="C26" s="188" t="s">
        <v>131</v>
      </c>
      <c r="D26" s="188">
        <v>49457888</v>
      </c>
      <c r="E26" s="476">
        <v>102191018</v>
      </c>
      <c r="F26" s="477">
        <v>600110494</v>
      </c>
      <c r="G26" s="180" t="s">
        <v>165</v>
      </c>
      <c r="H26" s="162" t="s">
        <v>124</v>
      </c>
      <c r="I26" s="383" t="s">
        <v>125</v>
      </c>
      <c r="J26" s="163" t="s">
        <v>131</v>
      </c>
      <c r="K26" s="170" t="s">
        <v>166</v>
      </c>
      <c r="L26" s="189">
        <v>10000000</v>
      </c>
      <c r="M26" s="136">
        <f t="shared" si="0"/>
        <v>7000000</v>
      </c>
      <c r="N26" s="190">
        <v>2023</v>
      </c>
      <c r="O26" s="191">
        <v>2024</v>
      </c>
      <c r="P26" s="171" t="s">
        <v>192</v>
      </c>
      <c r="Q26" s="172" t="s">
        <v>192</v>
      </c>
      <c r="R26" s="172"/>
      <c r="S26" s="172" t="s">
        <v>192</v>
      </c>
      <c r="T26" s="172"/>
      <c r="U26" s="172"/>
      <c r="V26" s="172" t="s">
        <v>192</v>
      </c>
      <c r="W26" s="173" t="s">
        <v>192</v>
      </c>
      <c r="X26" s="174"/>
      <c r="Y26" s="198"/>
      <c r="Z26" s="199"/>
    </row>
    <row r="27" spans="1:26" ht="130.5" thickBot="1" x14ac:dyDescent="0.4">
      <c r="A27" s="202">
        <v>23</v>
      </c>
      <c r="B27" s="196" t="s">
        <v>167</v>
      </c>
      <c r="C27" s="163" t="s">
        <v>168</v>
      </c>
      <c r="D27" s="188">
        <v>75021871</v>
      </c>
      <c r="E27" s="478">
        <v>150070128</v>
      </c>
      <c r="F27" s="471">
        <v>600110737</v>
      </c>
      <c r="G27" s="180" t="s">
        <v>169</v>
      </c>
      <c r="H27" s="162" t="s">
        <v>124</v>
      </c>
      <c r="I27" s="387" t="s">
        <v>125</v>
      </c>
      <c r="J27" s="163" t="s">
        <v>168</v>
      </c>
      <c r="K27" s="170" t="s">
        <v>170</v>
      </c>
      <c r="L27" s="189">
        <v>5000000</v>
      </c>
      <c r="M27" s="388"/>
      <c r="N27" s="190">
        <v>2022</v>
      </c>
      <c r="O27" s="191"/>
      <c r="P27" s="192"/>
      <c r="Q27" s="193"/>
      <c r="R27" s="193"/>
      <c r="S27" s="193"/>
      <c r="T27" s="193"/>
      <c r="U27" s="193"/>
      <c r="V27" s="193"/>
      <c r="W27" s="194"/>
      <c r="X27" s="195"/>
      <c r="Y27" s="198" t="s">
        <v>195</v>
      </c>
      <c r="Z27" s="199" t="s">
        <v>194</v>
      </c>
    </row>
    <row r="28" spans="1:26" ht="117.5" thickBot="1" x14ac:dyDescent="0.4">
      <c r="A28" s="203">
        <v>24</v>
      </c>
      <c r="B28" s="385" t="s">
        <v>171</v>
      </c>
      <c r="C28" s="368" t="s">
        <v>172</v>
      </c>
      <c r="D28" s="369">
        <v>70982970</v>
      </c>
      <c r="E28" s="479">
        <v>102191379</v>
      </c>
      <c r="F28" s="480">
        <v>600111164</v>
      </c>
      <c r="G28" s="370" t="s">
        <v>173</v>
      </c>
      <c r="H28" s="201" t="s">
        <v>124</v>
      </c>
      <c r="I28" s="386" t="s">
        <v>125</v>
      </c>
      <c r="J28" s="368" t="s">
        <v>172</v>
      </c>
      <c r="K28" s="372" t="s">
        <v>174</v>
      </c>
      <c r="L28" s="373">
        <v>12000000</v>
      </c>
      <c r="M28" s="374"/>
      <c r="N28" s="375">
        <v>2022</v>
      </c>
      <c r="O28" s="376"/>
      <c r="P28" s="377"/>
      <c r="Q28" s="378"/>
      <c r="R28" s="378"/>
      <c r="S28" s="378"/>
      <c r="T28" s="378"/>
      <c r="U28" s="378"/>
      <c r="V28" s="378"/>
      <c r="W28" s="379"/>
      <c r="X28" s="380"/>
      <c r="Y28" s="381"/>
      <c r="Z28" s="382" t="s">
        <v>194</v>
      </c>
    </row>
    <row r="29" spans="1:26" ht="117.5" thickBot="1" x14ac:dyDescent="0.4">
      <c r="A29" s="202">
        <v>25</v>
      </c>
      <c r="B29" s="200" t="s">
        <v>171</v>
      </c>
      <c r="C29" s="163" t="s">
        <v>172</v>
      </c>
      <c r="D29" s="188">
        <v>70982970</v>
      </c>
      <c r="E29" s="476">
        <v>102191379</v>
      </c>
      <c r="F29" s="477">
        <v>600111164</v>
      </c>
      <c r="G29" s="180" t="s">
        <v>175</v>
      </c>
      <c r="H29" s="162" t="s">
        <v>124</v>
      </c>
      <c r="I29" s="387" t="s">
        <v>125</v>
      </c>
      <c r="J29" s="163" t="s">
        <v>172</v>
      </c>
      <c r="K29" s="170" t="s">
        <v>176</v>
      </c>
      <c r="L29" s="189">
        <v>1000000</v>
      </c>
      <c r="M29" s="388">
        <f t="shared" si="0"/>
        <v>700000</v>
      </c>
      <c r="N29" s="190">
        <v>2022</v>
      </c>
      <c r="O29" s="191"/>
      <c r="P29" s="192" t="s">
        <v>192</v>
      </c>
      <c r="Q29" s="193"/>
      <c r="R29" s="193"/>
      <c r="S29" s="193"/>
      <c r="T29" s="193"/>
      <c r="U29" s="193"/>
      <c r="V29" s="193"/>
      <c r="W29" s="194"/>
      <c r="X29" s="195"/>
      <c r="Y29" s="198"/>
      <c r="Z29" s="199" t="s">
        <v>194</v>
      </c>
    </row>
    <row r="30" spans="1:26" ht="117.5" thickBot="1" x14ac:dyDescent="0.4">
      <c r="A30" s="202">
        <v>26</v>
      </c>
      <c r="B30" s="367" t="s">
        <v>171</v>
      </c>
      <c r="C30" s="368" t="s">
        <v>172</v>
      </c>
      <c r="D30" s="369">
        <v>70982970</v>
      </c>
      <c r="E30" s="479">
        <v>102191379</v>
      </c>
      <c r="F30" s="480">
        <v>600111164</v>
      </c>
      <c r="G30" s="370" t="s">
        <v>177</v>
      </c>
      <c r="H30" s="201" t="s">
        <v>124</v>
      </c>
      <c r="I30" s="371" t="s">
        <v>125</v>
      </c>
      <c r="J30" s="368" t="s">
        <v>172</v>
      </c>
      <c r="K30" s="372" t="s">
        <v>178</v>
      </c>
      <c r="L30" s="373">
        <v>1000000</v>
      </c>
      <c r="M30" s="374">
        <f t="shared" si="0"/>
        <v>700000</v>
      </c>
      <c r="N30" s="375">
        <v>2023</v>
      </c>
      <c r="O30" s="376"/>
      <c r="P30" s="377"/>
      <c r="Q30" s="378" t="s">
        <v>192</v>
      </c>
      <c r="R30" s="378" t="s">
        <v>192</v>
      </c>
      <c r="S30" s="378"/>
      <c r="T30" s="378"/>
      <c r="U30" s="378" t="s">
        <v>192</v>
      </c>
      <c r="V30" s="378"/>
      <c r="W30" s="379"/>
      <c r="X30" s="380"/>
      <c r="Y30" s="381"/>
      <c r="Z30" s="382" t="s">
        <v>194</v>
      </c>
    </row>
    <row r="31" spans="1:26" ht="117.5" thickBot="1" x14ac:dyDescent="0.4">
      <c r="A31" s="203">
        <v>27</v>
      </c>
      <c r="B31" s="200" t="s">
        <v>171</v>
      </c>
      <c r="C31" s="163" t="s">
        <v>172</v>
      </c>
      <c r="D31" s="188">
        <v>70982970</v>
      </c>
      <c r="E31" s="476">
        <v>102191379</v>
      </c>
      <c r="F31" s="477">
        <v>600111164</v>
      </c>
      <c r="G31" s="180" t="s">
        <v>179</v>
      </c>
      <c r="H31" s="162" t="s">
        <v>124</v>
      </c>
      <c r="I31" s="100" t="s">
        <v>125</v>
      </c>
      <c r="J31" s="163" t="s">
        <v>172</v>
      </c>
      <c r="K31" s="170" t="s">
        <v>180</v>
      </c>
      <c r="L31" s="189">
        <v>2000000</v>
      </c>
      <c r="M31" s="136"/>
      <c r="N31" s="190">
        <v>2022</v>
      </c>
      <c r="O31" s="191"/>
      <c r="P31" s="192"/>
      <c r="Q31" s="193"/>
      <c r="R31" s="193"/>
      <c r="S31" s="193"/>
      <c r="T31" s="193"/>
      <c r="U31" s="193"/>
      <c r="V31" s="193"/>
      <c r="W31" s="194"/>
      <c r="X31" s="195"/>
      <c r="Y31" s="198"/>
      <c r="Z31" s="199" t="s">
        <v>194</v>
      </c>
    </row>
    <row r="32" spans="1:26" ht="117.5" thickBot="1" x14ac:dyDescent="0.4">
      <c r="A32" s="202">
        <v>28</v>
      </c>
      <c r="B32" s="200" t="s">
        <v>171</v>
      </c>
      <c r="C32" s="163" t="s">
        <v>172</v>
      </c>
      <c r="D32" s="188">
        <v>70982970</v>
      </c>
      <c r="E32" s="476">
        <v>102191379</v>
      </c>
      <c r="F32" s="477">
        <v>600111164</v>
      </c>
      <c r="G32" s="180" t="s">
        <v>181</v>
      </c>
      <c r="H32" s="162" t="s">
        <v>124</v>
      </c>
      <c r="I32" s="100" t="s">
        <v>125</v>
      </c>
      <c r="J32" s="163" t="s">
        <v>172</v>
      </c>
      <c r="K32" s="170" t="s">
        <v>182</v>
      </c>
      <c r="L32" s="189">
        <v>700000</v>
      </c>
      <c r="M32" s="136"/>
      <c r="N32" s="190">
        <v>2022</v>
      </c>
      <c r="O32" s="191"/>
      <c r="P32" s="192"/>
      <c r="Q32" s="193"/>
      <c r="R32" s="193"/>
      <c r="S32" s="193"/>
      <c r="T32" s="193"/>
      <c r="U32" s="193"/>
      <c r="V32" s="193"/>
      <c r="W32" s="194"/>
      <c r="X32" s="195"/>
      <c r="Y32" s="198"/>
      <c r="Z32" s="199" t="s">
        <v>194</v>
      </c>
    </row>
    <row r="33" spans="1:27" ht="117.5" thickBot="1" x14ac:dyDescent="0.4">
      <c r="A33" s="202">
        <v>29</v>
      </c>
      <c r="B33" s="200" t="s">
        <v>171</v>
      </c>
      <c r="C33" s="163" t="s">
        <v>172</v>
      </c>
      <c r="D33" s="188">
        <v>70982970</v>
      </c>
      <c r="E33" s="476">
        <v>102191379</v>
      </c>
      <c r="F33" s="477">
        <v>600111164</v>
      </c>
      <c r="G33" s="180" t="s">
        <v>183</v>
      </c>
      <c r="H33" s="162" t="s">
        <v>124</v>
      </c>
      <c r="I33" s="100" t="s">
        <v>125</v>
      </c>
      <c r="J33" s="163" t="s">
        <v>172</v>
      </c>
      <c r="K33" s="170" t="s">
        <v>184</v>
      </c>
      <c r="L33" s="189">
        <v>3000000</v>
      </c>
      <c r="M33" s="136"/>
      <c r="N33" s="190">
        <v>2023</v>
      </c>
      <c r="O33" s="191"/>
      <c r="P33" s="192"/>
      <c r="Q33" s="193"/>
      <c r="R33" s="193"/>
      <c r="S33" s="193"/>
      <c r="T33" s="193"/>
      <c r="U33" s="193"/>
      <c r="V33" s="193"/>
      <c r="W33" s="194"/>
      <c r="X33" s="195"/>
      <c r="Y33" s="198"/>
      <c r="Z33" s="199" t="s">
        <v>194</v>
      </c>
    </row>
    <row r="34" spans="1:27" ht="143.5" thickBot="1" x14ac:dyDescent="0.4">
      <c r="A34" s="203">
        <v>30</v>
      </c>
      <c r="B34" s="273" t="s">
        <v>185</v>
      </c>
      <c r="C34" s="274" t="s">
        <v>186</v>
      </c>
      <c r="D34" s="275">
        <v>70875481</v>
      </c>
      <c r="E34" s="481">
        <v>107603446</v>
      </c>
      <c r="F34" s="482">
        <v>600110591</v>
      </c>
      <c r="G34" s="276" t="s">
        <v>187</v>
      </c>
      <c r="H34" s="277" t="s">
        <v>124</v>
      </c>
      <c r="I34" s="278" t="s">
        <v>125</v>
      </c>
      <c r="J34" s="277" t="s">
        <v>188</v>
      </c>
      <c r="K34" s="279" t="s">
        <v>189</v>
      </c>
      <c r="L34" s="280">
        <v>80000</v>
      </c>
      <c r="M34" s="281"/>
      <c r="N34" s="282">
        <v>2023</v>
      </c>
      <c r="O34" s="283"/>
      <c r="P34" s="284"/>
      <c r="Q34" s="285"/>
      <c r="R34" s="285"/>
      <c r="S34" s="285"/>
      <c r="T34" s="285"/>
      <c r="U34" s="285"/>
      <c r="V34" s="285"/>
      <c r="W34" s="286"/>
      <c r="X34" s="287"/>
      <c r="Y34" s="288"/>
      <c r="Z34" s="289"/>
    </row>
    <row r="35" spans="1:27" s="2" customFormat="1" ht="143.5" thickBot="1" x14ac:dyDescent="0.4">
      <c r="A35" s="436">
        <v>31</v>
      </c>
      <c r="B35" s="437" t="s">
        <v>185</v>
      </c>
      <c r="C35" s="438" t="s">
        <v>186</v>
      </c>
      <c r="D35" s="439">
        <v>70875481</v>
      </c>
      <c r="E35" s="483">
        <v>107603446</v>
      </c>
      <c r="F35" s="484">
        <v>600110591</v>
      </c>
      <c r="G35" s="440" t="s">
        <v>190</v>
      </c>
      <c r="H35" s="441" t="s">
        <v>124</v>
      </c>
      <c r="I35" s="309" t="s">
        <v>125</v>
      </c>
      <c r="J35" s="442" t="s">
        <v>188</v>
      </c>
      <c r="K35" s="443" t="s">
        <v>245</v>
      </c>
      <c r="L35" s="444">
        <v>950000</v>
      </c>
      <c r="M35" s="445"/>
      <c r="N35" s="446">
        <v>2022</v>
      </c>
      <c r="O35" s="447">
        <v>2023</v>
      </c>
      <c r="P35" s="448" t="s">
        <v>192</v>
      </c>
      <c r="Q35" s="449" t="s">
        <v>192</v>
      </c>
      <c r="R35" s="449" t="s">
        <v>192</v>
      </c>
      <c r="S35" s="449" t="s">
        <v>192</v>
      </c>
      <c r="T35" s="449"/>
      <c r="U35" s="449"/>
      <c r="V35" s="449"/>
      <c r="W35" s="450"/>
      <c r="X35" s="451"/>
      <c r="Y35" s="452" t="s">
        <v>194</v>
      </c>
      <c r="Z35" s="453" t="s">
        <v>194</v>
      </c>
      <c r="AA35" s="454"/>
    </row>
    <row r="36" spans="1:27" x14ac:dyDescent="0.35">
      <c r="B36" s="2"/>
      <c r="C36" s="2"/>
      <c r="D36" s="2"/>
      <c r="E36" s="2"/>
      <c r="F36" s="2"/>
      <c r="G36" s="2"/>
      <c r="H36" s="2"/>
    </row>
    <row r="37" spans="1:27" x14ac:dyDescent="0.35">
      <c r="B37" s="2"/>
      <c r="C37" s="2"/>
      <c r="D37" s="2"/>
      <c r="E37" s="2"/>
      <c r="F37" s="2"/>
      <c r="G37" s="2"/>
      <c r="H37" s="2"/>
    </row>
    <row r="38" spans="1:27" x14ac:dyDescent="0.35">
      <c r="B38" s="2"/>
      <c r="C38" s="2"/>
      <c r="D38" s="2"/>
      <c r="E38" s="2"/>
      <c r="F38" s="2"/>
      <c r="G38" s="2"/>
      <c r="H38" s="2"/>
    </row>
    <row r="39" spans="1:27" x14ac:dyDescent="0.35">
      <c r="B39" s="2"/>
      <c r="C39" s="2"/>
      <c r="D39" s="2"/>
      <c r="E39" s="2"/>
      <c r="F39" s="2"/>
      <c r="G39" s="2"/>
      <c r="H39" s="2"/>
    </row>
    <row r="40" spans="1:27" x14ac:dyDescent="0.35">
      <c r="A40" s="1" t="s">
        <v>260</v>
      </c>
    </row>
    <row r="43" spans="1:27" x14ac:dyDescent="0.35">
      <c r="A43" s="1" t="s">
        <v>64</v>
      </c>
    </row>
    <row r="44" spans="1:27" x14ac:dyDescent="0.35">
      <c r="A44" s="389" t="s">
        <v>257</v>
      </c>
    </row>
    <row r="46" spans="1:27" x14ac:dyDescent="0.35">
      <c r="A46" s="1" t="s">
        <v>86</v>
      </c>
    </row>
    <row r="47" spans="1:27" x14ac:dyDescent="0.35">
      <c r="A47" s="1" t="s">
        <v>66</v>
      </c>
    </row>
    <row r="48" spans="1:27" x14ac:dyDescent="0.35">
      <c r="A48" s="1" t="s">
        <v>67</v>
      </c>
    </row>
    <row r="50" spans="1:8" x14ac:dyDescent="0.35">
      <c r="A50" s="1" t="s">
        <v>87</v>
      </c>
    </row>
    <row r="52" spans="1:8" x14ac:dyDescent="0.35">
      <c r="A52" s="2" t="s">
        <v>258</v>
      </c>
      <c r="B52" s="2"/>
      <c r="C52" s="2"/>
      <c r="D52" s="2"/>
      <c r="E52" s="2"/>
      <c r="F52" s="2"/>
      <c r="G52" s="2"/>
      <c r="H52" s="2"/>
    </row>
    <row r="53" spans="1:8" x14ac:dyDescent="0.35">
      <c r="A53" s="2" t="s">
        <v>88</v>
      </c>
      <c r="B53" s="2"/>
      <c r="C53" s="2"/>
      <c r="D53" s="2"/>
      <c r="E53" s="2"/>
      <c r="F53" s="2"/>
      <c r="G53" s="2"/>
      <c r="H53" s="2"/>
    </row>
    <row r="54" spans="1:8" x14ac:dyDescent="0.35">
      <c r="A54" s="2" t="s">
        <v>89</v>
      </c>
      <c r="B54" s="2"/>
      <c r="C54" s="2"/>
      <c r="D54" s="2"/>
      <c r="E54" s="2"/>
      <c r="F54" s="2"/>
      <c r="G54" s="2"/>
      <c r="H54" s="2"/>
    </row>
    <row r="55" spans="1:8" x14ac:dyDescent="0.35">
      <c r="A55" s="2" t="s">
        <v>90</v>
      </c>
      <c r="B55" s="2"/>
      <c r="C55" s="2"/>
      <c r="D55" s="2"/>
      <c r="E55" s="2"/>
      <c r="F55" s="2"/>
      <c r="G55" s="2"/>
      <c r="H55" s="2"/>
    </row>
    <row r="56" spans="1:8" x14ac:dyDescent="0.35">
      <c r="A56" s="2" t="s">
        <v>91</v>
      </c>
      <c r="B56" s="2"/>
      <c r="C56" s="2"/>
      <c r="D56" s="2"/>
      <c r="E56" s="2"/>
      <c r="F56" s="2"/>
      <c r="G56" s="2"/>
      <c r="H56" s="2"/>
    </row>
    <row r="57" spans="1:8" x14ac:dyDescent="0.35">
      <c r="A57" s="2" t="s">
        <v>92</v>
      </c>
      <c r="B57" s="2"/>
      <c r="C57" s="2"/>
      <c r="D57" s="2"/>
      <c r="E57" s="2"/>
      <c r="F57" s="2"/>
      <c r="G57" s="2"/>
      <c r="H57" s="2"/>
    </row>
    <row r="58" spans="1:8" x14ac:dyDescent="0.35">
      <c r="A58" s="2" t="s">
        <v>93</v>
      </c>
      <c r="B58" s="2"/>
      <c r="C58" s="2"/>
      <c r="D58" s="2"/>
      <c r="E58" s="2"/>
      <c r="F58" s="2"/>
      <c r="G58" s="2"/>
      <c r="H58" s="2"/>
    </row>
    <row r="59" spans="1:8" x14ac:dyDescent="0.35">
      <c r="A59" s="2" t="s">
        <v>94</v>
      </c>
      <c r="B59" s="2"/>
      <c r="C59" s="2"/>
      <c r="D59" s="2"/>
      <c r="E59" s="2"/>
      <c r="F59" s="2"/>
      <c r="G59" s="2"/>
      <c r="H59" s="2"/>
    </row>
    <row r="60" spans="1:8" x14ac:dyDescent="0.35">
      <c r="A60" s="3" t="s">
        <v>95</v>
      </c>
      <c r="B60" s="3"/>
      <c r="C60" s="3"/>
      <c r="D60" s="3"/>
      <c r="E60" s="3"/>
    </row>
    <row r="61" spans="1:8" x14ac:dyDescent="0.35">
      <c r="A61" s="2" t="s">
        <v>96</v>
      </c>
      <c r="B61" s="2"/>
      <c r="C61" s="2"/>
      <c r="D61" s="2"/>
      <c r="E61" s="2"/>
      <c r="F61" s="2"/>
    </row>
    <row r="62" spans="1:8" x14ac:dyDescent="0.35">
      <c r="A62" s="2" t="s">
        <v>97</v>
      </c>
      <c r="B62" s="2"/>
      <c r="C62" s="2"/>
      <c r="D62" s="2"/>
      <c r="E62" s="2"/>
      <c r="F62" s="2"/>
    </row>
    <row r="63" spans="1:8" x14ac:dyDescent="0.35">
      <c r="A63" s="2"/>
      <c r="B63" s="2"/>
      <c r="C63" s="2"/>
      <c r="D63" s="2"/>
      <c r="E63" s="2"/>
      <c r="F63" s="2"/>
    </row>
    <row r="64" spans="1:8" x14ac:dyDescent="0.35">
      <c r="A64" s="2" t="s">
        <v>98</v>
      </c>
      <c r="B64" s="2"/>
      <c r="C64" s="2"/>
      <c r="D64" s="2"/>
      <c r="E64" s="2"/>
      <c r="F64" s="2"/>
    </row>
    <row r="65" spans="1:6" x14ac:dyDescent="0.35">
      <c r="A65" s="2" t="s">
        <v>99</v>
      </c>
      <c r="B65" s="2"/>
      <c r="C65" s="2"/>
      <c r="D65" s="2"/>
      <c r="E65" s="2"/>
      <c r="F65" s="2"/>
    </row>
    <row r="67" spans="1:6" x14ac:dyDescent="0.35">
      <c r="A67" s="1" t="s">
        <v>100</v>
      </c>
    </row>
    <row r="68" spans="1:6" x14ac:dyDescent="0.35">
      <c r="A68" s="2" t="s">
        <v>101</v>
      </c>
    </row>
    <row r="69" spans="1:6" x14ac:dyDescent="0.35">
      <c r="A69" s="1" t="s">
        <v>102</v>
      </c>
    </row>
    <row r="70" spans="1:6" x14ac:dyDescent="0.35">
      <c r="A70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E1" zoomScaleNormal="100" workbookViewId="0">
      <selection activeCell="L5" sqref="L5"/>
    </sheetView>
  </sheetViews>
  <sheetFormatPr defaultColWidth="8.7265625" defaultRowHeight="14.5" x14ac:dyDescent="0.35"/>
  <cols>
    <col min="1" max="1" width="14.26953125" style="1" hidden="1" customWidth="1"/>
    <col min="2" max="2" width="7.26953125" style="1" customWidth="1"/>
    <col min="3" max="3" width="18.26953125" style="1" customWidth="1"/>
    <col min="4" max="4" width="17.54296875" style="1" customWidth="1"/>
    <col min="5" max="5" width="9.7265625" style="1" customWidth="1"/>
    <col min="6" max="6" width="22.26953125" style="1" customWidth="1"/>
    <col min="7" max="8" width="13.7265625" style="1" customWidth="1"/>
    <col min="9" max="9" width="16.7265625" style="1" customWidth="1"/>
    <col min="10" max="10" width="39.453125" style="1" customWidth="1"/>
    <col min="11" max="11" width="12.54296875" style="15" customWidth="1"/>
    <col min="12" max="12" width="13" style="15" customWidth="1"/>
    <col min="13" max="13" width="9" style="1" customWidth="1"/>
    <col min="14" max="14" width="8.7265625" style="1"/>
    <col min="15" max="18" width="11.1796875" style="1" customWidth="1"/>
    <col min="19" max="20" width="10.54296875" style="1" customWidth="1"/>
    <col min="21" max="16384" width="8.7265625" style="1"/>
  </cols>
  <sheetData>
    <row r="1" spans="1:20" ht="21.75" customHeight="1" thickBot="1" x14ac:dyDescent="0.5">
      <c r="A1" s="566" t="s">
        <v>103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8"/>
    </row>
    <row r="2" spans="1:20" ht="30" customHeight="1" thickBot="1" x14ac:dyDescent="0.4">
      <c r="A2" s="494" t="s">
        <v>104</v>
      </c>
      <c r="B2" s="492" t="s">
        <v>40</v>
      </c>
      <c r="C2" s="513" t="s">
        <v>105</v>
      </c>
      <c r="D2" s="509"/>
      <c r="E2" s="509"/>
      <c r="F2" s="571" t="s">
        <v>42</v>
      </c>
      <c r="G2" s="562" t="s">
        <v>72</v>
      </c>
      <c r="H2" s="501" t="s">
        <v>44</v>
      </c>
      <c r="I2" s="499" t="s">
        <v>45</v>
      </c>
      <c r="J2" s="575" t="s">
        <v>46</v>
      </c>
      <c r="K2" s="497" t="s">
        <v>106</v>
      </c>
      <c r="L2" s="498"/>
      <c r="M2" s="578" t="s">
        <v>48</v>
      </c>
      <c r="N2" s="579"/>
      <c r="O2" s="585" t="s">
        <v>107</v>
      </c>
      <c r="P2" s="586"/>
      <c r="Q2" s="586"/>
      <c r="R2" s="586"/>
      <c r="S2" s="578" t="s">
        <v>50</v>
      </c>
      <c r="T2" s="579"/>
    </row>
    <row r="3" spans="1:20" ht="22.4" customHeight="1" thickBot="1" x14ac:dyDescent="0.4">
      <c r="A3" s="569"/>
      <c r="B3" s="582"/>
      <c r="C3" s="583" t="s">
        <v>108</v>
      </c>
      <c r="D3" s="558" t="s">
        <v>109</v>
      </c>
      <c r="E3" s="558" t="s">
        <v>110</v>
      </c>
      <c r="F3" s="572"/>
      <c r="G3" s="563"/>
      <c r="H3" s="565"/>
      <c r="I3" s="574"/>
      <c r="J3" s="576"/>
      <c r="K3" s="560" t="s">
        <v>111</v>
      </c>
      <c r="L3" s="560" t="s">
        <v>112</v>
      </c>
      <c r="M3" s="540" t="s">
        <v>58</v>
      </c>
      <c r="N3" s="542" t="s">
        <v>59</v>
      </c>
      <c r="O3" s="587" t="s">
        <v>76</v>
      </c>
      <c r="P3" s="588"/>
      <c r="Q3" s="588"/>
      <c r="R3" s="588"/>
      <c r="S3" s="580" t="s">
        <v>113</v>
      </c>
      <c r="T3" s="581" t="s">
        <v>63</v>
      </c>
    </row>
    <row r="4" spans="1:20" ht="68.25" customHeight="1" thickBot="1" x14ac:dyDescent="0.4">
      <c r="A4" s="570"/>
      <c r="B4" s="493"/>
      <c r="C4" s="584"/>
      <c r="D4" s="559"/>
      <c r="E4" s="559"/>
      <c r="F4" s="573"/>
      <c r="G4" s="564"/>
      <c r="H4" s="502"/>
      <c r="I4" s="500"/>
      <c r="J4" s="577"/>
      <c r="K4" s="561"/>
      <c r="L4" s="561"/>
      <c r="M4" s="541"/>
      <c r="N4" s="543"/>
      <c r="O4" s="57" t="s">
        <v>82</v>
      </c>
      <c r="P4" s="58" t="s">
        <v>83</v>
      </c>
      <c r="Q4" s="59" t="s">
        <v>84</v>
      </c>
      <c r="R4" s="60" t="s">
        <v>114</v>
      </c>
      <c r="S4" s="549"/>
      <c r="T4" s="551"/>
    </row>
    <row r="5" spans="1:20" ht="65.5" thickBot="1" x14ac:dyDescent="0.4">
      <c r="A5" s="1">
        <v>1</v>
      </c>
      <c r="B5" s="290">
        <v>1</v>
      </c>
      <c r="C5" s="240" t="s">
        <v>203</v>
      </c>
      <c r="D5" s="67" t="s">
        <v>204</v>
      </c>
      <c r="E5" s="68">
        <v>44946783</v>
      </c>
      <c r="F5" s="291" t="s">
        <v>256</v>
      </c>
      <c r="G5" s="107" t="s">
        <v>124</v>
      </c>
      <c r="H5" s="107" t="s">
        <v>205</v>
      </c>
      <c r="I5" s="107" t="s">
        <v>131</v>
      </c>
      <c r="J5" s="292" t="s">
        <v>206</v>
      </c>
      <c r="K5" s="293">
        <v>105000000</v>
      </c>
      <c r="L5" s="294">
        <f>K5/100*70</f>
        <v>73500000</v>
      </c>
      <c r="M5" s="295">
        <v>2024</v>
      </c>
      <c r="N5" s="296"/>
      <c r="O5" s="297"/>
      <c r="P5" s="298"/>
      <c r="Q5" s="298"/>
      <c r="R5" s="299" t="s">
        <v>192</v>
      </c>
      <c r="S5" s="300" t="s">
        <v>207</v>
      </c>
      <c r="T5" s="301" t="s">
        <v>208</v>
      </c>
    </row>
    <row r="6" spans="1:20" x14ac:dyDescent="0.35">
      <c r="A6" s="1">
        <v>2</v>
      </c>
      <c r="B6" s="5"/>
      <c r="C6" s="6"/>
      <c r="D6" s="7"/>
      <c r="E6" s="8"/>
      <c r="F6" s="9"/>
      <c r="G6" s="9"/>
      <c r="H6" s="9"/>
      <c r="I6" s="9"/>
      <c r="J6" s="9"/>
      <c r="K6" s="19"/>
      <c r="L6" s="20"/>
      <c r="M6" s="6"/>
      <c r="N6" s="8"/>
      <c r="O6" s="6"/>
      <c r="P6" s="7"/>
      <c r="Q6" s="7"/>
      <c r="R6" s="8"/>
      <c r="S6" s="6"/>
      <c r="T6" s="8"/>
    </row>
    <row r="7" spans="1:20" x14ac:dyDescent="0.35">
      <c r="A7" s="1">
        <v>3</v>
      </c>
      <c r="B7" s="5"/>
      <c r="C7" s="6"/>
      <c r="D7" s="7"/>
      <c r="E7" s="8"/>
      <c r="F7" s="9"/>
      <c r="G7" s="9"/>
      <c r="H7" s="9"/>
      <c r="I7" s="9"/>
      <c r="J7" s="9"/>
      <c r="K7" s="19"/>
      <c r="L7" s="20"/>
      <c r="M7" s="6"/>
      <c r="N7" s="8"/>
      <c r="O7" s="6"/>
      <c r="P7" s="7"/>
      <c r="Q7" s="7"/>
      <c r="R7" s="8"/>
      <c r="S7" s="6"/>
      <c r="T7" s="8"/>
    </row>
    <row r="8" spans="1:20" ht="15" thickBot="1" x14ac:dyDescent="0.4">
      <c r="B8" s="10"/>
      <c r="C8" s="11"/>
      <c r="D8" s="12"/>
      <c r="E8" s="13"/>
      <c r="F8" s="14"/>
      <c r="G8" s="14"/>
      <c r="H8" s="14"/>
      <c r="I8" s="14"/>
      <c r="J8" s="14"/>
      <c r="K8" s="21"/>
      <c r="L8" s="22"/>
      <c r="M8" s="11"/>
      <c r="N8" s="13"/>
      <c r="O8" s="11"/>
      <c r="P8" s="12"/>
      <c r="Q8" s="12"/>
      <c r="R8" s="13"/>
      <c r="S8" s="11"/>
      <c r="T8" s="13"/>
    </row>
    <row r="9" spans="1:20" x14ac:dyDescent="0.35">
      <c r="B9" s="23"/>
    </row>
    <row r="10" spans="1:20" x14ac:dyDescent="0.35">
      <c r="B10" s="23"/>
    </row>
    <row r="11" spans="1:20" x14ac:dyDescent="0.35">
      <c r="B11" s="23"/>
    </row>
    <row r="13" spans="1:20" x14ac:dyDescent="0.35">
      <c r="B13" s="1" t="s">
        <v>260</v>
      </c>
    </row>
    <row r="16" spans="1:20" x14ac:dyDescent="0.35">
      <c r="A16" s="1" t="s">
        <v>115</v>
      </c>
    </row>
    <row r="17" spans="1:12" x14ac:dyDescent="0.35">
      <c r="B17" s="1" t="s">
        <v>116</v>
      </c>
    </row>
    <row r="18" spans="1:12" ht="16.149999999999999" customHeight="1" x14ac:dyDescent="0.35">
      <c r="B18" s="1" t="s">
        <v>117</v>
      </c>
    </row>
    <row r="19" spans="1:12" x14ac:dyDescent="0.35">
      <c r="B19" s="1" t="s">
        <v>86</v>
      </c>
    </row>
    <row r="20" spans="1:12" x14ac:dyDescent="0.35">
      <c r="B20" s="1" t="s">
        <v>66</v>
      </c>
    </row>
    <row r="21" spans="1:12" x14ac:dyDescent="0.35">
      <c r="B21" s="1" t="s">
        <v>67</v>
      </c>
    </row>
    <row r="23" spans="1:12" x14ac:dyDescent="0.35">
      <c r="B23" s="1" t="s">
        <v>87</v>
      </c>
    </row>
    <row r="25" spans="1:12" x14ac:dyDescent="0.35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8"/>
      <c r="L25" s="18"/>
    </row>
    <row r="26" spans="1:12" x14ac:dyDescent="0.35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8"/>
      <c r="L26" s="18"/>
    </row>
    <row r="27" spans="1:12" x14ac:dyDescent="0.35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8"/>
      <c r="L27" s="18"/>
    </row>
    <row r="28" spans="1:12" x14ac:dyDescent="0.35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8"/>
      <c r="L28" s="18"/>
    </row>
    <row r="29" spans="1:12" x14ac:dyDescent="0.35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8"/>
      <c r="L29" s="18"/>
    </row>
    <row r="30" spans="1:12" x14ac:dyDescent="0.35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8"/>
      <c r="L30" s="18"/>
    </row>
    <row r="31" spans="1:12" x14ac:dyDescent="0.35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8"/>
      <c r="L31" s="18"/>
    </row>
    <row r="32" spans="1:12" x14ac:dyDescent="0.35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8"/>
      <c r="L32" s="18"/>
    </row>
    <row r="33" spans="1:12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18"/>
      <c r="L33" s="18"/>
    </row>
    <row r="34" spans="1:12" x14ac:dyDescent="0.35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8"/>
      <c r="L34" s="18"/>
    </row>
    <row r="35" spans="1:12" x14ac:dyDescent="0.35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8"/>
      <c r="L35" s="18"/>
    </row>
    <row r="36" spans="1:12" x14ac:dyDescent="0.35">
      <c r="B36" s="2"/>
      <c r="C36" s="2"/>
      <c r="D36" s="2"/>
      <c r="E36" s="2"/>
      <c r="F36" s="2"/>
      <c r="G36" s="2"/>
      <c r="H36" s="2"/>
      <c r="I36" s="2"/>
      <c r="J36" s="2"/>
      <c r="K36" s="18"/>
      <c r="L36" s="18"/>
    </row>
    <row r="37" spans="1:12" x14ac:dyDescent="0.35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8"/>
      <c r="L37" s="18"/>
    </row>
    <row r="38" spans="1:12" x14ac:dyDescent="0.35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8"/>
      <c r="L38" s="18"/>
    </row>
    <row r="39" spans="1:12" ht="16.149999999999999" customHeight="1" x14ac:dyDescent="0.35"/>
    <row r="40" spans="1:12" x14ac:dyDescent="0.35">
      <c r="B40" s="1" t="s">
        <v>100</v>
      </c>
    </row>
    <row r="41" spans="1:12" x14ac:dyDescent="0.35">
      <c r="B41" s="1" t="s">
        <v>101</v>
      </c>
    </row>
    <row r="42" spans="1:12" x14ac:dyDescent="0.35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Petra.Sovadina</cp:lastModifiedBy>
  <cp:revision/>
  <cp:lastPrinted>2023-05-22T11:11:44Z</cp:lastPrinted>
  <dcterms:created xsi:type="dcterms:W3CDTF">2020-07-22T07:46:04Z</dcterms:created>
  <dcterms:modified xsi:type="dcterms:W3CDTF">2023-06-02T08:24:57Z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2023-06-02T06:54:25Z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cf4714e3-200d-4536-b01a-f95557ef0979</vt:lpwstr>
  </property>
  <property fmtid="{D5CDD505-2E9C-101B-9397-08002B2CF9AE}" pid="10" name="MSIP_Label_690ebb53-23a2-471a-9c6e-17bd0d11311e_ContentBits">
    <vt:lpwstr>0</vt:lpwstr>
  </property>
</Properties>
</file>