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ink\Desktop\"/>
    </mc:Choice>
  </mc:AlternateContent>
  <bookViews>
    <workbookView xWindow="0" yWindow="0" windowWidth="28800" windowHeight="11580" activeTab="2"/>
  </bookViews>
  <sheets>
    <sheet name="pokyny" sheetId="1" r:id="rId1"/>
    <sheet name="MŠ" sheetId="2" r:id="rId2"/>
    <sheet name="ZŠ" sheetId="3" r:id="rId3"/>
    <sheet name="zajmové, neformalní, cel" sheetId="4" r:id="rId4"/>
  </sheets>
  <calcPr calcId="162913"/>
</workbook>
</file>

<file path=xl/calcChain.xml><?xml version="1.0" encoding="utf-8"?>
<calcChain xmlns="http://schemas.openxmlformats.org/spreadsheetml/2006/main">
  <c r="M13" i="3" l="1"/>
  <c r="M6" i="2" l="1"/>
  <c r="M7" i="2"/>
  <c r="M8" i="2"/>
  <c r="M5" i="2"/>
  <c r="M27" i="3"/>
  <c r="M19" i="3"/>
  <c r="M20" i="3"/>
  <c r="M21" i="3"/>
  <c r="M22" i="3"/>
  <c r="M23" i="3"/>
  <c r="M24" i="3"/>
  <c r="M25" i="3"/>
  <c r="M5" i="3"/>
  <c r="M9" i="3" l="1"/>
  <c r="M8" i="3"/>
  <c r="M16" i="3" l="1"/>
  <c r="M18" i="3" l="1"/>
  <c r="M17" i="3"/>
  <c r="M6" i="3"/>
  <c r="M7" i="3"/>
  <c r="M10" i="3"/>
  <c r="M11" i="3"/>
  <c r="M12" i="3"/>
  <c r="M14" i="3"/>
</calcChain>
</file>

<file path=xl/sharedStrings.xml><?xml version="1.0" encoding="utf-8"?>
<sst xmlns="http://schemas.openxmlformats.org/spreadsheetml/2006/main" count="466" uniqueCount="180">
  <si>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</si>
  <si>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</si>
  <si>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</si>
  <si>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</si>
  <si>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</si>
  <si>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</si>
  <si>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</si>
  <si>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</si>
  <si>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</si>
  <si>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</si>
  <si>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</si>
  <si>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</si>
  <si>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</si>
  <si>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</si>
  <si>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</si>
  <si>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</si>
  <si>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</si>
  <si>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</si>
  <si>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</si>
  <si>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</si>
  <si>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</si>
  <si>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</si>
  <si>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</si>
  <si>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</si>
  <si>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</si>
  <si>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</si>
  <si>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</si>
  <si>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</si>
  <si>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</si>
  <si>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</si>
  <si>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</si>
  <si>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</si>
  <si>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</si>
  <si>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</si>
  <si>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</si>
  <si>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</si>
  <si>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</si>
  <si>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</si>
  <si>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</si>
  <si>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</si>
  <si>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</si>
  <si>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</si>
  <si>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</si>
  <si>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</si>
  <si>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</si>
  <si>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</si>
  <si>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</si>
  <si>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</si>
  <si>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</si>
  <si>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</si>
  <si>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</si>
  <si>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</si>
  <si>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</si>
  <si>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</si>
  <si>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</si>
  <si>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</si>
  <si>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</si>
  <si>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</si>
  <si>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</si>
  <si>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</si>
  <si>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</si>
  <si>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</si>
  <si>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</si>
  <si>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</si>
  <si>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</si>
  <si>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</si>
  <si>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</si>
  <si>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</si>
  <si>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</si>
  <si>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</si>
  <si>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</si>
  <si>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</si>
  <si>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</si>
  <si>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</si>
  <si>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</si>
  <si>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</si>
  <si>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</si>
  <si>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</si>
  <si>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</si>
  <si>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</si>
  <si>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</si>
  <si>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</si>
  <si>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</si>
  <si>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</si>
  <si>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</si>
  <si>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</si>
  <si>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</si>
  <si>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</si>
  <si>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</si>
  <si>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</si>
  <si>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</si>
  <si>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ZŠ a MŠ Solenice</t>
  </si>
  <si>
    <t>Vybudování odborných učeben v MŠ a ZŠ Solenice (3. oblast – specializované učebny)</t>
  </si>
  <si>
    <t>Středočeský kraj</t>
  </si>
  <si>
    <t>Obec</t>
  </si>
  <si>
    <t>Město</t>
  </si>
  <si>
    <t>Příbram</t>
  </si>
  <si>
    <t>Sedlčany</t>
  </si>
  <si>
    <t>Solenice</t>
  </si>
  <si>
    <t>ZŠ a MŠ Kamýk nad Vltavou</t>
  </si>
  <si>
    <t>Kamýk nad Vltavou</t>
  </si>
  <si>
    <t>ZŠ a MŠ Chlum</t>
  </si>
  <si>
    <t>ZŠ a MŠ Petrovice</t>
  </si>
  <si>
    <t>750 34 514</t>
  </si>
  <si>
    <t>ZŠ a MŠ Krásná Hora nad Vlt.</t>
  </si>
  <si>
    <t>750 34 425</t>
  </si>
  <si>
    <t>663 25 111</t>
  </si>
  <si>
    <t>ZŠ a MŠ Nechvalice</t>
  </si>
  <si>
    <t>75030543 </t>
  </si>
  <si>
    <t>Vestavba učebny pro hudební a řemeslnou výchovu v ZŠ a MŠ Nechvalice</t>
  </si>
  <si>
    <t>Rekonstrukce šaten - bezpečnostní uzamykatelné skříňky</t>
  </si>
  <si>
    <t>Vybavení učeben digitálními technologiemi</t>
  </si>
  <si>
    <t>Oprava vnitřních prostor</t>
  </si>
  <si>
    <t>Vybavení PC učebny</t>
  </si>
  <si>
    <t>Školní zahrada – herní prvky</t>
  </si>
  <si>
    <t>Dopravní hřiště pro MŠ</t>
  </si>
  <si>
    <t>Chlum</t>
  </si>
  <si>
    <t>Petrovice</t>
  </si>
  <si>
    <t>Krásná Hora nad Vlt.</t>
  </si>
  <si>
    <t>Nechvalice</t>
  </si>
  <si>
    <t>Sedlec-Prčice</t>
  </si>
  <si>
    <t>Klučenice</t>
  </si>
  <si>
    <t>ZŠ a MŠ Klučenice</t>
  </si>
  <si>
    <t>ZŠ a MŠ Sedlec-Prčice </t>
  </si>
  <si>
    <t>ZŠ a MŠ Sedlec-Prčice</t>
  </si>
  <si>
    <t>x</t>
  </si>
  <si>
    <t>Bezbariérovost školy</t>
  </si>
  <si>
    <t>Zajištění bezbariérovosti školy včetně úpravy toalet</t>
  </si>
  <si>
    <t>ve fázi záměru</t>
  </si>
  <si>
    <t>ne</t>
  </si>
  <si>
    <t>Odborná učebna pro výuku cizích jazyků</t>
  </si>
  <si>
    <t>Rekonstrukce učebny včetně pořízení vybavení</t>
  </si>
  <si>
    <t>Odborná učebna pro výuku informatiky a robotiky</t>
  </si>
  <si>
    <t>Odborná učebna pro výuku fyziky</t>
  </si>
  <si>
    <t>Modernizace vybavení pro komplexní výuku fyziky</t>
  </si>
  <si>
    <t>Venkovní odborná učebna pro polytechnické vzdělávání</t>
  </si>
  <si>
    <t>Výstavba venkovní učebny včetně pořízení vybavení</t>
  </si>
  <si>
    <t>Rekonstrukce šaten včetně pořízení bezpečnostních uzamykatelných skříněk a souvisejícího vybavení</t>
  </si>
  <si>
    <t>Pokud má být výuka informatiky kvalitní, je třeba mít i odpovídající vybavení. Proto potřebujeme nakoupit nové stolní počítače a případně dovybavit učebnu také novým nábytkem.</t>
  </si>
  <si>
    <t>Pokud má být výuka informatiky kvalitní, je třeba mít i odpovídající vybavení a prostor. Jedná se o nákup techniky a vybavení učebny.</t>
  </si>
  <si>
    <t>Specializovaná učebna výuky cizích jazyků, rekonstrukce vnitřního prostoru tělocvičny</t>
  </si>
  <si>
    <t xml:space="preserve">Technická učebna 4. generace pro výuku robotiky a programování </t>
  </si>
  <si>
    <t>Fotovoltaika nad školní kuchyní</t>
  </si>
  <si>
    <t>Rekonstrukce ústředního vytápění, kotle rozvody, instalace</t>
  </si>
  <si>
    <t xml:space="preserve">Projekt řeší vybudování nové učebny pro zájmovou činnost žáku (pro výtvarnou, hudební výchovu, pracovní činnosti, rozvoj čtenářské gramotnosti),. Jedná se vestavbu do současného půdního prostoru budovy školy. </t>
  </si>
  <si>
    <t>427 31 992</t>
  </si>
  <si>
    <t>Modernizace školní zahrady, včetně výměny starých prvků a nákupu zcela nových prvků</t>
  </si>
  <si>
    <t>Projekt řeší vybudování výukového dopravního hřiště</t>
  </si>
  <si>
    <t xml:space="preserve">Jedná se o celkovou rekonstrukci celého vytápění školy včetně nákupu kotle a všech rozvodu po celé budově školy. </t>
  </si>
  <si>
    <t>Vybudování venkovní učebny</t>
  </si>
  <si>
    <t>Jedná se o vybudování vekovní učebny, která bude na školní zahradě sloužit i MŠ,družině a školnímu klubu jako zázemí pro venkovní výuku</t>
  </si>
  <si>
    <t xml:space="preserve">Jedná se o nákup vybavení do polytechnické dílny </t>
  </si>
  <si>
    <t>Stavební úpravy hygienického zařízení,chodeb a šatny</t>
  </si>
  <si>
    <t>ANO</t>
  </si>
  <si>
    <t xml:space="preserve">připraveno </t>
  </si>
  <si>
    <t xml:space="preserve">Přestavba jedné učebny základní školy na specializovanou učebnu pro výuku robotiky, informatiky a programování </t>
  </si>
  <si>
    <t>Jedná se o stavební úpravy stávajícího objektu a dostavba + vybavení</t>
  </si>
  <si>
    <t>Rekonstrukce půdního prostoru pro odborné učebny  (3.oblast - specializované učebny)</t>
  </si>
  <si>
    <t xml:space="preserve">Rekonstrukce půdního prostoru pro odborné učebny </t>
  </si>
  <si>
    <t>Jedná se o rekonstrukci toalet a dalšího hygienického zařízení včetně šatny a úpravě ve společných prostorách chodeb</t>
  </si>
  <si>
    <t>Přírodovědná učebna</t>
  </si>
  <si>
    <t>Přestavba jedné učebny základní školy na specializovanou učebnu pro výuku cizích jazyků a rekonstrukce podlahy a osvětlení tělocvičny základní školy</t>
  </si>
  <si>
    <t>Projekt řeší instalaci fotovoltaiky na střechách školní kuchyně</t>
  </si>
  <si>
    <t>Projekt řeší opravy vnitřních prostor staré části budovy ZŠ Krásná Hora nad Vltavou, která je ve vlastnictví Města Krásná Hora nad Vltavou. Jedná se o opravy podlah na chodbách včetně opravy stěn a stropů, schodiště a kabinetu učebnic, včetně rozvedení nové elektroinstalace.</t>
  </si>
  <si>
    <t>Fotovoltaika na budově tělocvičny</t>
  </si>
  <si>
    <t>Projekt řeší opravy střechy a instalaci fotovoltaiky</t>
  </si>
  <si>
    <t>1.ZŠ Sedlčany</t>
  </si>
  <si>
    <t>Modernizace školy - učebny přírodních věd</t>
  </si>
  <si>
    <t>Modernizace školy, učebny přírodovědný předmětů a informatiky. Vybavení učeben nábytkem a technikou.</t>
  </si>
  <si>
    <t>Základní škola Chlum – stavební úpravy stávajícího objektu a dostavba + vybavení</t>
  </si>
  <si>
    <t>Projekt řeší vybudování nové přírodovědné učebny a kabinetů,včetně vybavení a pomůcek.</t>
  </si>
  <si>
    <t>připravena PD</t>
  </si>
  <si>
    <t>Ano</t>
  </si>
  <si>
    <t>Základní umělecká škola Sedlčany</t>
  </si>
  <si>
    <t>Městský úřad v Sedlčanech</t>
  </si>
  <si>
    <t>Rekonstrukce prostoru pro IT učebnu</t>
  </si>
  <si>
    <t>2026</t>
  </si>
  <si>
    <t>Rekonstrukce půdního prostoru vedle ateliéru výtvarného oboru v budově č. 34 TGM náměstí, Sedlčany k účelu vybudování IT učebny k potřebě grafické,animační a multimediální dílny.</t>
  </si>
  <si>
    <t>5. Investiční priority k 7. 9. 2022 (platné na období do roku 2027)</t>
  </si>
  <si>
    <t xml:space="preserve">Schváleno v Krásné Hoře nad Vltavou dne 7. 9. 2022 Řídícím výborem. Podpis předsedy Řídícího výboru: Petr Halada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</si>
</sst>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6"/>
      <color theme="1"/>
      <name val="Calibri Light"/>
      <family val="2"/>
      <charset val="238"/>
      <scheme val="major"/>
    </font>
    <font>
      <sz val="16"/>
      <color theme="4" tint="-0.249977111117893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</cellStyleXfs>
  <cellXfs count="352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Protection="1"/>
    <xf numFmtId="0" fontId="6" fillId="0" borderId="0" xfId="0" applyFont="1" applyProtection="1"/>
    <xf numFmtId="0" fontId="2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9" fontId="5" fillId="0" borderId="5" xfId="1" applyFont="1" applyFill="1" applyBorder="1" applyAlignment="1" applyProtection="1">
      <alignment horizontal="center"/>
    </xf>
    <xf numFmtId="0" fontId="5" fillId="2" borderId="4" xfId="0" applyFont="1" applyFill="1" applyBorder="1" applyProtection="1"/>
    <xf numFmtId="0" fontId="0" fillId="2" borderId="0" xfId="0" applyFill="1" applyBorder="1" applyProtection="1"/>
    <xf numFmtId="9" fontId="5" fillId="2" borderId="5" xfId="1" applyFont="1" applyFill="1" applyBorder="1" applyAlignment="1" applyProtection="1">
      <alignment horizontal="center"/>
    </xf>
    <xf numFmtId="0" fontId="5" fillId="3" borderId="4" xfId="0" applyFont="1" applyFill="1" applyBorder="1" applyProtection="1"/>
    <xf numFmtId="0" fontId="0" fillId="3" borderId="0" xfId="0" applyFill="1" applyBorder="1" applyProtection="1"/>
    <xf numFmtId="9" fontId="5" fillId="3" borderId="5" xfId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0" fillId="3" borderId="7" xfId="0" applyFill="1" applyBorder="1" applyProtection="1"/>
    <xf numFmtId="9" fontId="5" fillId="3" borderId="8" xfId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0" fontId="3" fillId="0" borderId="0" xfId="0" applyFont="1" applyFill="1" applyProtection="1"/>
    <xf numFmtId="0" fontId="3" fillId="0" borderId="0" xfId="0" applyFont="1" applyProtection="1"/>
    <xf numFmtId="0" fontId="9" fillId="0" borderId="0" xfId="2" applyFont="1" applyProtection="1"/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18" xfId="0" applyFont="1" applyFill="1" applyBorder="1" applyAlignment="1" applyProtection="1">
      <alignment horizontal="center" vertical="center" wrapText="1"/>
    </xf>
    <xf numFmtId="0" fontId="12" fillId="4" borderId="19" xfId="0" applyFont="1" applyFill="1" applyBorder="1" applyAlignment="1" applyProtection="1">
      <alignment horizontal="center" vertical="center" wrapText="1"/>
    </xf>
    <xf numFmtId="3" fontId="14" fillId="0" borderId="17" xfId="0" applyNumberFormat="1" applyFont="1" applyFill="1" applyBorder="1" applyAlignment="1" applyProtection="1">
      <alignment vertical="center" wrapText="1"/>
    </xf>
    <xf numFmtId="3" fontId="14" fillId="0" borderId="19" xfId="0" applyNumberFormat="1" applyFont="1" applyFill="1" applyBorder="1" applyAlignment="1" applyProtection="1">
      <alignment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</xf>
    <xf numFmtId="0" fontId="14" fillId="4" borderId="20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7" fillId="0" borderId="0" xfId="0" applyFont="1" applyProtection="1">
      <protection locked="0"/>
    </xf>
    <xf numFmtId="3" fontId="17" fillId="0" borderId="0" xfId="0" applyNumberFormat="1" applyFont="1" applyProtection="1">
      <protection locked="0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3" fontId="5" fillId="0" borderId="0" xfId="0" applyNumberFormat="1" applyFont="1" applyFill="1" applyProtection="1"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5" xfId="0" applyFont="1" applyBorder="1" applyAlignment="1">
      <alignment vertical="center" wrapText="1" shrinkToFit="1"/>
    </xf>
    <xf numFmtId="0" fontId="0" fillId="0" borderId="38" xfId="0" applyFont="1" applyBorder="1" applyAlignment="1">
      <alignment vertical="center" wrapText="1" shrinkToFit="1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9" xfId="0" applyFont="1" applyBorder="1" applyAlignment="1">
      <alignment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3" fontId="0" fillId="0" borderId="3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54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38" xfId="0" applyFont="1" applyBorder="1" applyAlignment="1">
      <alignment vertical="center"/>
    </xf>
    <xf numFmtId="0" fontId="0" fillId="0" borderId="26" xfId="0" applyFont="1" applyBorder="1" applyAlignment="1">
      <alignment vertical="center" wrapText="1" shrinkToFit="1"/>
    </xf>
    <xf numFmtId="0" fontId="0" fillId="0" borderId="56" xfId="0" applyFont="1" applyBorder="1" applyAlignment="1">
      <alignment vertical="center" wrapText="1" shrinkToFit="1"/>
    </xf>
    <xf numFmtId="0" fontId="0" fillId="0" borderId="26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Alignment="1"/>
    <xf numFmtId="0" fontId="0" fillId="0" borderId="28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4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 wrapText="1" shrinkToFit="1"/>
    </xf>
    <xf numFmtId="0" fontId="14" fillId="0" borderId="42" xfId="0" applyFont="1" applyFill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2" xfId="0" applyFill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7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7" xfId="0" applyFont="1" applyBorder="1" applyAlignment="1">
      <alignment horizontal="left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26" xfId="0" applyBorder="1" applyAlignment="1" applyProtection="1">
      <alignment vertical="center"/>
      <protection locked="0"/>
    </xf>
    <xf numFmtId="0" fontId="0" fillId="0" borderId="7" xfId="0" applyBorder="1"/>
    <xf numFmtId="0" fontId="0" fillId="0" borderId="26" xfId="0" applyFont="1" applyFill="1" applyBorder="1" applyAlignment="1">
      <alignment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3" fontId="0" fillId="0" borderId="27" xfId="0" applyNumberFormat="1" applyBorder="1" applyAlignment="1" applyProtection="1">
      <alignment vertical="center"/>
      <protection locked="0"/>
    </xf>
    <xf numFmtId="3" fontId="0" fillId="0" borderId="29" xfId="0" applyNumberFormat="1" applyBorder="1" applyAlignment="1" applyProtection="1">
      <alignment vertical="center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14" fillId="0" borderId="52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left" vertical="center"/>
      <protection locked="0"/>
    </xf>
    <xf numFmtId="0" fontId="24" fillId="4" borderId="41" xfId="0" applyFont="1" applyFill="1" applyBorder="1" applyAlignment="1" applyProtection="1">
      <alignment horizontal="center" vertical="center" wrapText="1"/>
    </xf>
    <xf numFmtId="0" fontId="24" fillId="4" borderId="50" xfId="0" applyFont="1" applyFill="1" applyBorder="1" applyAlignment="1" applyProtection="1">
      <alignment horizontal="center" vertical="center" wrapText="1"/>
    </xf>
    <xf numFmtId="0" fontId="14" fillId="4" borderId="50" xfId="0" applyFont="1" applyFill="1" applyBorder="1" applyAlignment="1" applyProtection="1">
      <alignment horizontal="center" vertical="center" wrapText="1"/>
    </xf>
    <xf numFmtId="0" fontId="24" fillId="4" borderId="63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4" xfId="0" applyFont="1" applyBorder="1" applyAlignment="1">
      <alignment vertical="center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32" xfId="0" applyFont="1" applyBorder="1" applyAlignment="1">
      <alignment horizontal="left" vertical="center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/>
      <protection locked="0"/>
    </xf>
    <xf numFmtId="3" fontId="0" fillId="0" borderId="62" xfId="0" applyNumberFormat="1" applyBorder="1" applyAlignment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>
      <alignment horizontal="left" vertical="center"/>
    </xf>
    <xf numFmtId="0" fontId="0" fillId="0" borderId="49" xfId="0" applyFont="1" applyFill="1" applyBorder="1" applyAlignment="1">
      <alignment horizontal="left" vertical="center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3" fontId="0" fillId="0" borderId="14" xfId="0" applyNumberFormat="1" applyBorder="1" applyAlignment="1" applyProtection="1">
      <alignment horizontal="left" vertical="center"/>
      <protection locked="0"/>
    </xf>
    <xf numFmtId="3" fontId="0" fillId="0" borderId="0" xfId="0" applyNumberFormat="1" applyBorder="1" applyAlignment="1" applyProtection="1">
      <alignment horizontal="left" vertical="center"/>
      <protection locked="0"/>
    </xf>
    <xf numFmtId="3" fontId="0" fillId="0" borderId="65" xfId="0" applyNumberFormat="1" applyBorder="1" applyAlignment="1" applyProtection="1">
      <alignment horizontal="left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65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37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3" fontId="0" fillId="0" borderId="2" xfId="0" applyNumberFormat="1" applyBorder="1" applyAlignment="1" applyProtection="1">
      <alignment horizontal="left" vertical="center"/>
      <protection locked="0"/>
    </xf>
    <xf numFmtId="3" fontId="0" fillId="0" borderId="26" xfId="0" applyNumberForma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3" fontId="0" fillId="0" borderId="12" xfId="0" applyNumberFormat="1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" fontId="0" fillId="0" borderId="19" xfId="0" applyNumberFormat="1" applyBorder="1" applyAlignment="1" applyProtection="1">
      <alignment vertical="center"/>
      <protection locked="0"/>
    </xf>
    <xf numFmtId="3" fontId="0" fillId="0" borderId="16" xfId="0" applyNumberForma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1" xfId="0" applyNumberFormat="1" applyBorder="1" applyAlignment="1" applyProtection="1">
      <alignment horizontal="center" vertical="center"/>
      <protection locked="0"/>
    </xf>
    <xf numFmtId="0" fontId="0" fillId="0" borderId="42" xfId="0" applyNumberFormat="1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29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5" fillId="0" borderId="66" xfId="0" applyFont="1" applyBorder="1" applyAlignment="1">
      <alignment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>
      <alignment vertical="center" wrapText="1" shrinkToFit="1"/>
    </xf>
    <xf numFmtId="0" fontId="0" fillId="0" borderId="43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61" xfId="0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1" fontId="0" fillId="0" borderId="24" xfId="0" applyNumberFormat="1" applyFont="1" applyFill="1" applyBorder="1" applyAlignment="1">
      <alignment horizontal="center" vertical="center"/>
    </xf>
    <xf numFmtId="1" fontId="0" fillId="0" borderId="25" xfId="0" applyNumberFormat="1" applyBorder="1" applyAlignment="1" applyProtection="1">
      <alignment horizontal="center" vertical="center"/>
      <protection locked="0"/>
    </xf>
    <xf numFmtId="1" fontId="0" fillId="0" borderId="28" xfId="0" applyNumberFormat="1" applyBorder="1" applyAlignment="1" applyProtection="1">
      <alignment horizontal="center" vertical="center"/>
      <protection locked="0"/>
    </xf>
    <xf numFmtId="1" fontId="0" fillId="0" borderId="29" xfId="0" applyNumberFormat="1" applyBorder="1" applyAlignment="1" applyProtection="1">
      <alignment horizontal="center" vertical="center"/>
      <protection locked="0"/>
    </xf>
    <xf numFmtId="1" fontId="0" fillId="0" borderId="61" xfId="0" applyNumberFormat="1" applyFont="1" applyFill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19" xfId="0" applyNumberFormat="1" applyBorder="1" applyAlignment="1" applyProtection="1">
      <alignment horizontal="center" vertical="center"/>
      <protection locked="0"/>
    </xf>
    <xf numFmtId="1" fontId="0" fillId="0" borderId="0" xfId="0" applyNumberFormat="1" applyFont="1" applyAlignment="1">
      <alignment horizontal="center" vertical="center"/>
    </xf>
    <xf numFmtId="1" fontId="0" fillId="0" borderId="24" xfId="0" applyNumberFormat="1" applyFont="1" applyBorder="1" applyAlignment="1">
      <alignment horizontal="center" vertical="center"/>
    </xf>
    <xf numFmtId="1" fontId="0" fillId="0" borderId="58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1" fontId="0" fillId="0" borderId="38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40" xfId="0" applyNumberFormat="1" applyFont="1" applyBorder="1" applyAlignment="1">
      <alignment horizontal="center" vertical="center"/>
    </xf>
    <xf numFmtId="1" fontId="0" fillId="0" borderId="28" xfId="3" applyNumberFormat="1" applyFont="1" applyBorder="1" applyAlignment="1">
      <alignment horizontal="center" vertical="center" wrapText="1" shrinkToFit="1"/>
    </xf>
    <xf numFmtId="1" fontId="5" fillId="0" borderId="29" xfId="0" applyNumberFormat="1" applyFont="1" applyBorder="1" applyAlignment="1">
      <alignment horizontal="center" vertical="center"/>
    </xf>
    <xf numFmtId="1" fontId="0" fillId="0" borderId="28" xfId="0" applyNumberFormat="1" applyFont="1" applyFill="1" applyBorder="1" applyAlignment="1">
      <alignment horizontal="center" vertical="center"/>
    </xf>
    <xf numFmtId="1" fontId="0" fillId="0" borderId="40" xfId="0" applyNumberFormat="1" applyFont="1" applyFill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1" fontId="5" fillId="0" borderId="67" xfId="0" applyNumberFormat="1" applyFont="1" applyBorder="1" applyAlignment="1">
      <alignment horizontal="center" vertical="center"/>
    </xf>
    <xf numFmtId="0" fontId="0" fillId="0" borderId="67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1" fontId="5" fillId="0" borderId="50" xfId="0" applyNumberFormat="1" applyFont="1" applyBorder="1" applyAlignment="1">
      <alignment horizontal="center" vertical="center"/>
    </xf>
    <xf numFmtId="0" fontId="0" fillId="0" borderId="52" xfId="0" applyFont="1" applyBorder="1" applyAlignment="1">
      <alignment vertical="center" wrapText="1" shrinkToFit="1"/>
    </xf>
    <xf numFmtId="3" fontId="0" fillId="0" borderId="41" xfId="0" applyNumberFormat="1" applyBorder="1" applyAlignment="1" applyProtection="1">
      <alignment vertical="center"/>
      <protection locked="0"/>
    </xf>
    <xf numFmtId="3" fontId="0" fillId="0" borderId="42" xfId="0" applyNumberFormat="1" applyBorder="1" applyAlignment="1" applyProtection="1">
      <alignment vertical="center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top" wrapText="1"/>
    </xf>
    <xf numFmtId="0" fontId="12" fillId="0" borderId="15" xfId="0" applyFont="1" applyFill="1" applyBorder="1" applyAlignment="1" applyProtection="1">
      <alignment horizontal="center" vertical="top" wrapText="1"/>
    </xf>
    <xf numFmtId="0" fontId="11" fillId="0" borderId="9" xfId="0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12" fillId="4" borderId="12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3" fontId="12" fillId="0" borderId="13" xfId="0" applyNumberFormat="1" applyFont="1" applyFill="1" applyBorder="1" applyAlignment="1" applyProtection="1">
      <alignment horizontal="center" vertical="center"/>
    </xf>
    <xf numFmtId="3" fontId="12" fillId="0" borderId="15" xfId="0" applyNumberFormat="1" applyFont="1" applyFill="1" applyBorder="1" applyAlignment="1" applyProtection="1">
      <alignment horizontal="center" vertical="center"/>
    </xf>
    <xf numFmtId="3" fontId="18" fillId="0" borderId="30" xfId="0" applyNumberFormat="1" applyFont="1" applyFill="1" applyBorder="1" applyAlignment="1" applyProtection="1">
      <alignment horizontal="center"/>
      <protection locked="0"/>
    </xf>
    <xf numFmtId="3" fontId="18" fillId="0" borderId="31" xfId="0" applyNumberFormat="1" applyFont="1" applyFill="1" applyBorder="1" applyAlignment="1" applyProtection="1">
      <alignment horizontal="center"/>
      <protection locked="0"/>
    </xf>
    <xf numFmtId="3" fontId="18" fillId="0" borderId="32" xfId="0" applyNumberFormat="1" applyFont="1" applyFill="1" applyBorder="1" applyAlignment="1" applyProtection="1">
      <alignment horizontal="center"/>
      <protection locked="0"/>
    </xf>
    <xf numFmtId="0" fontId="12" fillId="4" borderId="22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</xf>
    <xf numFmtId="0" fontId="19" fillId="4" borderId="33" xfId="0" applyFont="1" applyFill="1" applyBorder="1" applyAlignment="1" applyProtection="1">
      <alignment horizontal="center" vertical="center" wrapText="1"/>
    </xf>
    <xf numFmtId="0" fontId="19" fillId="4" borderId="34" xfId="0" applyFont="1" applyFill="1" applyBorder="1" applyAlignment="1" applyProtection="1">
      <alignment horizontal="center" vertical="center" wrapText="1"/>
    </xf>
    <xf numFmtId="0" fontId="19" fillId="4" borderId="35" xfId="0" applyFont="1" applyFill="1" applyBorder="1" applyAlignment="1" applyProtection="1">
      <alignment horizontal="center" vertical="center" wrapText="1"/>
    </xf>
    <xf numFmtId="0" fontId="19" fillId="4" borderId="23" xfId="0" applyFont="1" applyFill="1" applyBorder="1" applyAlignment="1" applyProtection="1">
      <alignment horizontal="center" vertical="center" wrapText="1"/>
    </xf>
    <xf numFmtId="0" fontId="19" fillId="4" borderId="2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19" fillId="4" borderId="22" xfId="0" applyFont="1" applyFill="1" applyBorder="1" applyAlignment="1" applyProtection="1">
      <alignment horizontal="center" vertical="center" wrapText="1"/>
    </xf>
    <xf numFmtId="0" fontId="19" fillId="4" borderId="26" xfId="0" applyFont="1" applyFill="1" applyBorder="1" applyAlignment="1" applyProtection="1">
      <alignment horizontal="center" vertical="center" wrapText="1"/>
    </xf>
    <xf numFmtId="0" fontId="19" fillId="4" borderId="21" xfId="0" applyFont="1" applyFill="1" applyBorder="1" applyAlignment="1" applyProtection="1">
      <alignment horizontal="center" vertical="center" wrapText="1"/>
    </xf>
    <xf numFmtId="0" fontId="19" fillId="4" borderId="15" xfId="0" applyFont="1" applyFill="1" applyBorder="1" applyAlignment="1" applyProtection="1">
      <alignment horizontal="center" vertical="center" wrapText="1"/>
    </xf>
    <xf numFmtId="0" fontId="19" fillId="4" borderId="38" xfId="0" applyFont="1" applyFill="1" applyBorder="1" applyAlignment="1" applyProtection="1">
      <alignment horizontal="center" vertical="center" wrapText="1"/>
    </xf>
    <xf numFmtId="0" fontId="19" fillId="4" borderId="43" xfId="0" applyFont="1" applyFill="1" applyBorder="1" applyAlignment="1" applyProtection="1">
      <alignment horizontal="center" vertical="center" wrapText="1"/>
    </xf>
    <xf numFmtId="3" fontId="12" fillId="0" borderId="23" xfId="0" applyNumberFormat="1" applyFont="1" applyFill="1" applyBorder="1" applyAlignment="1" applyProtection="1">
      <alignment horizontal="center" vertical="center"/>
    </xf>
    <xf numFmtId="3" fontId="12" fillId="0" borderId="25" xfId="0" applyNumberFormat="1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horizontal="center" vertical="top" wrapText="1"/>
    </xf>
    <xf numFmtId="0" fontId="12" fillId="0" borderId="32" xfId="0" applyFont="1" applyFill="1" applyBorder="1" applyAlignment="1" applyProtection="1">
      <alignment horizontal="center" vertical="top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 vertical="center" wrapText="1"/>
    </xf>
    <xf numFmtId="0" fontId="19" fillId="0" borderId="36" xfId="0" applyFont="1" applyFill="1" applyBorder="1" applyAlignment="1" applyProtection="1">
      <alignment horizontal="center" vertical="center" wrapText="1"/>
    </xf>
    <xf numFmtId="0" fontId="19" fillId="4" borderId="24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25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3" fontId="14" fillId="0" borderId="27" xfId="0" applyNumberFormat="1" applyFont="1" applyFill="1" applyBorder="1" applyAlignment="1" applyProtection="1">
      <alignment horizontal="center" vertical="center" wrapText="1"/>
    </xf>
    <xf numFmtId="3" fontId="14" fillId="0" borderId="17" xfId="0" applyNumberFormat="1" applyFont="1" applyFill="1" applyBorder="1" applyAlignment="1" applyProtection="1">
      <alignment horizontal="center" vertical="center" wrapText="1"/>
    </xf>
    <xf numFmtId="3" fontId="14" fillId="0" borderId="29" xfId="0" applyNumberFormat="1" applyFont="1" applyFill="1" applyBorder="1" applyAlignment="1" applyProtection="1">
      <alignment horizontal="center" vertical="center" wrapText="1"/>
    </xf>
    <xf numFmtId="3" fontId="14" fillId="0" borderId="19" xfId="0" applyNumberFormat="1" applyFont="1" applyFill="1" applyBorder="1" applyAlignment="1" applyProtection="1">
      <alignment horizontal="center" vertical="center" wrapText="1"/>
    </xf>
    <xf numFmtId="0" fontId="14" fillId="0" borderId="39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 applyProtection="1">
      <alignment horizontal="center" vertical="center" wrapText="1"/>
    </xf>
    <xf numFmtId="0" fontId="23" fillId="4" borderId="44" xfId="0" applyFont="1" applyFill="1" applyBorder="1" applyAlignment="1" applyProtection="1">
      <alignment horizontal="center" vertical="center" wrapText="1"/>
    </xf>
    <xf numFmtId="0" fontId="14" fillId="0" borderId="41" xfId="0" applyFont="1" applyFill="1" applyBorder="1" applyAlignment="1" applyProtection="1">
      <alignment horizontal="center" vertical="center" wrapText="1"/>
    </xf>
    <xf numFmtId="0" fontId="14" fillId="0" borderId="45" xfId="0" applyFont="1" applyFill="1" applyBorder="1" applyAlignment="1" applyProtection="1">
      <alignment horizontal="center" vertical="center" wrapText="1"/>
    </xf>
    <xf numFmtId="0" fontId="14" fillId="0" borderId="42" xfId="0" applyFont="1" applyFill="1" applyBorder="1" applyAlignment="1" applyProtection="1">
      <alignment horizontal="center" vertical="center" wrapText="1"/>
    </xf>
    <xf numFmtId="0" fontId="14" fillId="0" borderId="46" xfId="0" applyFont="1" applyFill="1" applyBorder="1" applyAlignment="1" applyProtection="1">
      <alignment horizontal="center" vertical="center" wrapText="1"/>
    </xf>
    <xf numFmtId="0" fontId="14" fillId="0" borderId="40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9" fillId="4" borderId="13" xfId="0" applyFont="1" applyFill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22" xfId="0" applyFont="1" applyFill="1" applyBorder="1" applyAlignment="1" applyProtection="1">
      <alignment horizontal="center" vertical="center" wrapText="1"/>
    </xf>
    <xf numFmtId="0" fontId="24" fillId="4" borderId="21" xfId="0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18" fillId="0" borderId="11" xfId="0" applyFont="1" applyFill="1" applyBorder="1" applyAlignment="1" applyProtection="1">
      <alignment horizontal="center"/>
    </xf>
    <xf numFmtId="0" fontId="12" fillId="4" borderId="49" xfId="0" applyFont="1" applyFill="1" applyBorder="1" applyAlignment="1" applyProtection="1">
      <alignment horizontal="center" vertical="center" wrapText="1"/>
    </xf>
    <xf numFmtId="0" fontId="12" fillId="4" borderId="44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center" wrapText="1"/>
    </xf>
    <xf numFmtId="0" fontId="19" fillId="4" borderId="37" xfId="0" applyFont="1" applyFill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horizontal="center" vertical="center" wrapText="1"/>
    </xf>
    <xf numFmtId="0" fontId="20" fillId="4" borderId="12" xfId="0" applyFont="1" applyFill="1" applyBorder="1" applyAlignment="1" applyProtection="1">
      <alignment horizontal="center" vertical="center" wrapText="1"/>
    </xf>
    <xf numFmtId="0" fontId="20" fillId="4" borderId="37" xfId="0" applyFont="1" applyFill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19" fillId="4" borderId="41" xfId="0" applyFont="1" applyFill="1" applyBorder="1" applyAlignment="1" applyProtection="1">
      <alignment horizontal="center" vertical="center" wrapText="1"/>
    </xf>
    <xf numFmtId="0" fontId="19" fillId="4" borderId="45" xfId="0" applyFont="1" applyFill="1" applyBorder="1" applyAlignment="1" applyProtection="1">
      <alignment horizontal="center" vertical="center" wrapText="1"/>
    </xf>
    <xf numFmtId="0" fontId="19" fillId="4" borderId="50" xfId="0" applyFont="1" applyFill="1" applyBorder="1" applyAlignment="1" applyProtection="1">
      <alignment horizontal="center" vertical="center" wrapText="1"/>
    </xf>
    <xf numFmtId="0" fontId="19" fillId="4" borderId="51" xfId="0" applyFont="1" applyFill="1" applyBorder="1" applyAlignment="1" applyProtection="1">
      <alignment horizontal="center" vertical="center" wrapText="1"/>
    </xf>
    <xf numFmtId="3" fontId="14" fillId="0" borderId="41" xfId="0" applyNumberFormat="1" applyFont="1" applyFill="1" applyBorder="1" applyAlignment="1" applyProtection="1">
      <alignment horizontal="center" vertical="center" wrapText="1"/>
    </xf>
    <xf numFmtId="3" fontId="14" fillId="0" borderId="45" xfId="0" applyNumberFormat="1" applyFont="1" applyFill="1" applyBorder="1" applyAlignment="1" applyProtection="1">
      <alignment horizontal="center" vertical="center" wrapText="1"/>
    </xf>
    <xf numFmtId="0" fontId="24" fillId="4" borderId="9" xfId="0" applyFont="1" applyFill="1" applyBorder="1" applyAlignment="1" applyProtection="1">
      <alignment horizontal="center" vertical="center" wrapText="1"/>
    </xf>
    <xf numFmtId="0" fontId="24" fillId="4" borderId="10" xfId="0" applyFont="1" applyFill="1" applyBorder="1" applyAlignment="1" applyProtection="1">
      <alignment horizontal="center" vertical="center" wrapText="1"/>
    </xf>
    <xf numFmtId="0" fontId="14" fillId="0" borderId="27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horizontal="center" vertical="top" wrapText="1"/>
    </xf>
    <xf numFmtId="0" fontId="12" fillId="0" borderId="25" xfId="0" applyFont="1" applyFill="1" applyBorder="1" applyAlignment="1" applyProtection="1">
      <alignment horizontal="center" vertical="top" wrapText="1"/>
    </xf>
    <xf numFmtId="0" fontId="19" fillId="4" borderId="47" xfId="0" applyFont="1" applyFill="1" applyBorder="1" applyAlignment="1" applyProtection="1">
      <alignment horizontal="center" vertical="center"/>
    </xf>
    <xf numFmtId="0" fontId="19" fillId="4" borderId="48" xfId="0" applyFont="1" applyFill="1" applyBorder="1" applyAlignment="1" applyProtection="1">
      <alignment horizontal="center" vertical="center"/>
    </xf>
  </cellXfs>
  <cellStyles count="5">
    <cellStyle name="Hypertextový odkaz" xfId="2" builtinId="8"/>
    <cellStyle name="Normální" xfId="0" builtinId="0"/>
    <cellStyle name="Normální 2" xfId="3"/>
    <cellStyle name="Procenta" xfId="1" builtinId="5"/>
    <cellStyle name="Procen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opLeftCell="A10" workbookViewId="0">
      <selection activeCell="C15" sqref="C15"/>
    </sheetView>
  </sheetViews>
  <sheetFormatPr defaultRowHeight="15" x14ac:dyDescent="0.25"/>
  <cols>
    <col min="1" max="1" width="16.42578125" customWidth="1"/>
    <col min="2" max="2" width="16.28515625" customWidth="1"/>
  </cols>
  <sheetData>
    <row r="1" spans="1:27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4" t="s">
        <v>1</v>
      </c>
      <c r="B3" s="5"/>
      <c r="C3" s="5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s="6" t="s">
        <v>2</v>
      </c>
      <c r="B4" s="5"/>
      <c r="C4" s="5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7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8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9" t="s">
        <v>6</v>
      </c>
      <c r="B10" s="10" t="s">
        <v>7</v>
      </c>
      <c r="C10" s="11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12" t="s">
        <v>9</v>
      </c>
      <c r="B11" s="13" t="s">
        <v>10</v>
      </c>
      <c r="C11" s="14" t="s">
        <v>11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15" t="s">
        <v>12</v>
      </c>
      <c r="B12" s="16" t="s">
        <v>13</v>
      </c>
      <c r="C12" s="17" t="s">
        <v>14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15" t="s">
        <v>15</v>
      </c>
      <c r="B13" s="16" t="s">
        <v>13</v>
      </c>
      <c r="C13" s="17" t="s">
        <v>14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15" t="s">
        <v>16</v>
      </c>
      <c r="B14" s="16" t="s">
        <v>13</v>
      </c>
      <c r="C14" s="17" t="s">
        <v>14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15" t="s">
        <v>17</v>
      </c>
      <c r="B15" s="16" t="s">
        <v>13</v>
      </c>
      <c r="C15" s="17" t="s">
        <v>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15" t="s">
        <v>18</v>
      </c>
      <c r="B16" s="16" t="s">
        <v>13</v>
      </c>
      <c r="C16" s="17" t="s">
        <v>14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18" t="s">
        <v>19</v>
      </c>
      <c r="B17" s="19" t="s">
        <v>20</v>
      </c>
      <c r="C17" s="20" t="s">
        <v>21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18" t="s">
        <v>22</v>
      </c>
      <c r="B18" s="19" t="s">
        <v>20</v>
      </c>
      <c r="C18" s="20" t="s">
        <v>21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18" t="s">
        <v>23</v>
      </c>
      <c r="B19" s="19" t="s">
        <v>20</v>
      </c>
      <c r="C19" s="20" t="s">
        <v>21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18" t="s">
        <v>24</v>
      </c>
      <c r="B20" s="19" t="s">
        <v>20</v>
      </c>
      <c r="C20" s="20" t="s">
        <v>21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18" t="s">
        <v>25</v>
      </c>
      <c r="B21" s="19" t="s">
        <v>20</v>
      </c>
      <c r="C21" s="20" t="s">
        <v>21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18" t="s">
        <v>26</v>
      </c>
      <c r="B22" s="19" t="s">
        <v>20</v>
      </c>
      <c r="C22" s="20" t="s">
        <v>21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18" t="s">
        <v>27</v>
      </c>
      <c r="B23" s="19" t="s">
        <v>20</v>
      </c>
      <c r="C23" s="20" t="s">
        <v>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1" t="s">
        <v>28</v>
      </c>
      <c r="B24" s="22" t="s">
        <v>20</v>
      </c>
      <c r="C24" s="23" t="s">
        <v>21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3"/>
      <c r="C25" s="2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7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3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3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5" t="s">
        <v>32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6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7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3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7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8"/>
      <c r="C43" s="8"/>
      <c r="D43" s="8"/>
      <c r="E43" s="8"/>
      <c r="F43" s="8"/>
      <c r="G43" s="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4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6"/>
  <sheetViews>
    <sheetView workbookViewId="0">
      <selection activeCell="G15" sqref="G15"/>
    </sheetView>
  </sheetViews>
  <sheetFormatPr defaultRowHeight="15" x14ac:dyDescent="0.25"/>
  <cols>
    <col min="2" max="2" width="27.140625" customWidth="1"/>
    <col min="4" max="4" width="10.5703125" customWidth="1"/>
    <col min="5" max="6" width="10.85546875" bestFit="1" customWidth="1"/>
    <col min="7" max="7" width="43" customWidth="1"/>
    <col min="8" max="8" width="15.28515625" customWidth="1"/>
    <col min="9" max="9" width="9.85546875" customWidth="1"/>
    <col min="10" max="10" width="18.7109375" customWidth="1"/>
    <col min="11" max="11" width="51.7109375" customWidth="1"/>
    <col min="12" max="12" width="12.28515625" customWidth="1"/>
    <col min="14" max="14" width="9.28515625" customWidth="1"/>
    <col min="15" max="15" width="9" customWidth="1"/>
    <col min="16" max="16" width="13.7109375" customWidth="1"/>
    <col min="17" max="17" width="13.42578125" customWidth="1"/>
    <col min="18" max="18" width="14.7109375" customWidth="1"/>
    <col min="19" max="19" width="12.42578125" customWidth="1"/>
  </cols>
  <sheetData>
    <row r="1" spans="1:26" ht="28.5" customHeight="1" thickBot="1" x14ac:dyDescent="0.4">
      <c r="A1" s="233" t="s">
        <v>178</v>
      </c>
      <c r="B1" s="232"/>
      <c r="C1" s="232"/>
      <c r="D1" s="232"/>
      <c r="E1" s="232"/>
    </row>
    <row r="2" spans="1:26" ht="23.25" customHeight="1" thickBot="1" x14ac:dyDescent="0.35">
      <c r="A2" s="252" t="s">
        <v>39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4"/>
    </row>
    <row r="3" spans="1:26" x14ac:dyDescent="0.25">
      <c r="A3" s="255" t="s">
        <v>40</v>
      </c>
      <c r="B3" s="257" t="s">
        <v>41</v>
      </c>
      <c r="C3" s="258"/>
      <c r="D3" s="258"/>
      <c r="E3" s="258"/>
      <c r="F3" s="259"/>
      <c r="G3" s="255" t="s">
        <v>42</v>
      </c>
      <c r="H3" s="260" t="s">
        <v>43</v>
      </c>
      <c r="I3" s="262" t="s">
        <v>44</v>
      </c>
      <c r="J3" s="255" t="s">
        <v>45</v>
      </c>
      <c r="K3" s="255" t="s">
        <v>46</v>
      </c>
      <c r="L3" s="264" t="s">
        <v>47</v>
      </c>
      <c r="M3" s="265"/>
      <c r="N3" s="250" t="s">
        <v>48</v>
      </c>
      <c r="O3" s="251"/>
      <c r="P3" s="248" t="s">
        <v>49</v>
      </c>
      <c r="Q3" s="249"/>
      <c r="R3" s="250" t="s">
        <v>50</v>
      </c>
      <c r="S3" s="251"/>
    </row>
    <row r="4" spans="1:26" ht="92.25" thickBot="1" x14ac:dyDescent="0.3">
      <c r="A4" s="256"/>
      <c r="B4" s="28" t="s">
        <v>51</v>
      </c>
      <c r="C4" s="29" t="s">
        <v>52</v>
      </c>
      <c r="D4" s="29" t="s">
        <v>53</v>
      </c>
      <c r="E4" s="29" t="s">
        <v>54</v>
      </c>
      <c r="F4" s="30" t="s">
        <v>55</v>
      </c>
      <c r="G4" s="256"/>
      <c r="H4" s="261"/>
      <c r="I4" s="263"/>
      <c r="J4" s="256"/>
      <c r="K4" s="256"/>
      <c r="L4" s="31" t="s">
        <v>56</v>
      </c>
      <c r="M4" s="32" t="s">
        <v>57</v>
      </c>
      <c r="N4" s="33" t="s">
        <v>58</v>
      </c>
      <c r="O4" s="34" t="s">
        <v>59</v>
      </c>
      <c r="P4" s="35" t="s">
        <v>60</v>
      </c>
      <c r="Q4" s="36" t="s">
        <v>61</v>
      </c>
      <c r="R4" s="136" t="s">
        <v>62</v>
      </c>
      <c r="S4" s="100" t="s">
        <v>63</v>
      </c>
    </row>
    <row r="5" spans="1:26" ht="39.75" customHeight="1" x14ac:dyDescent="0.25">
      <c r="A5" s="156">
        <v>1</v>
      </c>
      <c r="B5" s="158" t="s">
        <v>102</v>
      </c>
      <c r="C5" s="209" t="s">
        <v>94</v>
      </c>
      <c r="D5" s="212">
        <v>75034514</v>
      </c>
      <c r="E5" s="212">
        <v>114001723</v>
      </c>
      <c r="F5" s="213">
        <v>600054829</v>
      </c>
      <c r="G5" s="105" t="s">
        <v>114</v>
      </c>
      <c r="H5" s="160" t="s">
        <v>93</v>
      </c>
      <c r="I5" s="105" t="s">
        <v>97</v>
      </c>
      <c r="J5" s="160" t="s">
        <v>117</v>
      </c>
      <c r="K5" s="106" t="s">
        <v>146</v>
      </c>
      <c r="L5" s="163">
        <v>800000</v>
      </c>
      <c r="M5" s="184">
        <f>L5/100*70</f>
        <v>560000</v>
      </c>
      <c r="N5" s="166">
        <v>2022</v>
      </c>
      <c r="O5" s="170">
        <v>2023</v>
      </c>
      <c r="P5" s="205" t="s">
        <v>125</v>
      </c>
      <c r="Q5" s="104"/>
      <c r="R5" s="174" t="s">
        <v>128</v>
      </c>
      <c r="S5" s="103" t="s">
        <v>129</v>
      </c>
      <c r="T5" s="107"/>
      <c r="U5" s="51"/>
      <c r="V5" s="51"/>
      <c r="W5" s="51"/>
      <c r="X5" s="51"/>
      <c r="Y5" s="51"/>
      <c r="Z5" s="51"/>
    </row>
    <row r="6" spans="1:26" s="180" customFormat="1" ht="44.25" customHeight="1" x14ac:dyDescent="0.25">
      <c r="A6" s="155">
        <v>2</v>
      </c>
      <c r="B6" s="130" t="s">
        <v>122</v>
      </c>
      <c r="C6" s="91" t="s">
        <v>94</v>
      </c>
      <c r="D6" s="214">
        <v>71006672</v>
      </c>
      <c r="E6" s="214">
        <v>114001570</v>
      </c>
      <c r="F6" s="215">
        <v>600054811</v>
      </c>
      <c r="G6" s="183" t="s">
        <v>152</v>
      </c>
      <c r="H6" s="175" t="s">
        <v>93</v>
      </c>
      <c r="I6" s="137" t="s">
        <v>97</v>
      </c>
      <c r="J6" s="175" t="s">
        <v>121</v>
      </c>
      <c r="K6" s="183" t="s">
        <v>159</v>
      </c>
      <c r="L6" s="181">
        <v>1100000</v>
      </c>
      <c r="M6" s="182">
        <f t="shared" ref="M6:M8" si="0">L6/100*70</f>
        <v>770000</v>
      </c>
      <c r="N6" s="167">
        <v>2022</v>
      </c>
      <c r="O6" s="171">
        <v>2024</v>
      </c>
      <c r="P6" s="206"/>
      <c r="Q6" s="204" t="s">
        <v>125</v>
      </c>
      <c r="R6" s="175" t="s">
        <v>154</v>
      </c>
      <c r="S6" s="204" t="s">
        <v>153</v>
      </c>
      <c r="T6" s="107"/>
      <c r="U6" s="179"/>
      <c r="V6" s="179"/>
      <c r="W6" s="179"/>
      <c r="X6" s="179"/>
      <c r="Y6" s="179"/>
      <c r="Z6" s="179"/>
    </row>
    <row r="7" spans="1:26" ht="39" customHeight="1" x14ac:dyDescent="0.25">
      <c r="A7" s="155">
        <v>3</v>
      </c>
      <c r="B7" s="159" t="s">
        <v>91</v>
      </c>
      <c r="C7" s="210" t="s">
        <v>94</v>
      </c>
      <c r="D7" s="216" t="s">
        <v>145</v>
      </c>
      <c r="E7" s="216">
        <v>114002185</v>
      </c>
      <c r="F7" s="215">
        <v>600054713</v>
      </c>
      <c r="G7" s="109" t="s">
        <v>114</v>
      </c>
      <c r="H7" s="161" t="s">
        <v>93</v>
      </c>
      <c r="I7" s="109" t="s">
        <v>97</v>
      </c>
      <c r="J7" s="161" t="s">
        <v>98</v>
      </c>
      <c r="K7" s="135" t="s">
        <v>146</v>
      </c>
      <c r="L7" s="164">
        <v>250000</v>
      </c>
      <c r="M7" s="182">
        <f t="shared" si="0"/>
        <v>175000</v>
      </c>
      <c r="N7" s="168">
        <v>2022</v>
      </c>
      <c r="O7" s="172">
        <v>2022</v>
      </c>
      <c r="P7" s="207" t="s">
        <v>125</v>
      </c>
      <c r="Q7" s="108"/>
      <c r="R7" s="176" t="s">
        <v>128</v>
      </c>
      <c r="S7" s="177" t="s">
        <v>129</v>
      </c>
      <c r="T7" s="107"/>
      <c r="U7" s="51"/>
      <c r="V7" s="51"/>
      <c r="W7" s="51"/>
      <c r="X7" s="51"/>
      <c r="Y7" s="51"/>
      <c r="Z7" s="51"/>
    </row>
    <row r="8" spans="1:26" ht="31.5" customHeight="1" thickBot="1" x14ac:dyDescent="0.3">
      <c r="A8" s="157">
        <v>4</v>
      </c>
      <c r="B8" s="111" t="s">
        <v>99</v>
      </c>
      <c r="C8" s="211" t="s">
        <v>94</v>
      </c>
      <c r="D8" s="217" t="s">
        <v>106</v>
      </c>
      <c r="E8" s="217">
        <v>114002908</v>
      </c>
      <c r="F8" s="218">
        <v>600054489</v>
      </c>
      <c r="G8" s="110" t="s">
        <v>115</v>
      </c>
      <c r="H8" s="162" t="s">
        <v>93</v>
      </c>
      <c r="I8" s="110" t="s">
        <v>97</v>
      </c>
      <c r="J8" s="162" t="s">
        <v>100</v>
      </c>
      <c r="K8" s="102" t="s">
        <v>147</v>
      </c>
      <c r="L8" s="165">
        <v>500000</v>
      </c>
      <c r="M8" s="187">
        <f t="shared" si="0"/>
        <v>350000</v>
      </c>
      <c r="N8" s="169">
        <v>2022</v>
      </c>
      <c r="O8" s="173">
        <v>2023</v>
      </c>
      <c r="P8" s="208" t="s">
        <v>125</v>
      </c>
      <c r="Q8" s="110"/>
      <c r="R8" s="162" t="s">
        <v>128</v>
      </c>
      <c r="S8" s="178" t="s">
        <v>129</v>
      </c>
      <c r="T8" s="114"/>
    </row>
    <row r="9" spans="1:26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8"/>
      <c r="M9" s="38"/>
      <c r="N9" s="37"/>
      <c r="O9" s="37"/>
      <c r="P9" s="37"/>
      <c r="Q9" s="37"/>
      <c r="R9" s="37"/>
      <c r="S9" s="37"/>
    </row>
    <row r="10" spans="1:26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38"/>
      <c r="N10" s="37"/>
      <c r="O10" s="37"/>
      <c r="P10" s="37"/>
      <c r="Q10" s="37"/>
      <c r="R10" s="37"/>
      <c r="S10" s="37"/>
    </row>
    <row r="11" spans="1:26" x14ac:dyDescent="0.25">
      <c r="A11" s="40" t="s">
        <v>179</v>
      </c>
      <c r="B11" s="37"/>
      <c r="C11" s="40"/>
      <c r="D11" s="40"/>
      <c r="E11" s="40"/>
      <c r="F11" s="40"/>
      <c r="G11" s="37"/>
      <c r="H11" s="37"/>
      <c r="I11" s="37"/>
      <c r="J11" s="37"/>
      <c r="K11" s="37"/>
      <c r="L11" s="38"/>
      <c r="M11" s="38"/>
      <c r="N11" s="37"/>
      <c r="O11" s="37"/>
      <c r="P11" s="37"/>
      <c r="Q11" s="37"/>
      <c r="R11" s="37"/>
      <c r="S11" s="37"/>
    </row>
    <row r="12" spans="1:26" x14ac:dyDescent="0.25">
      <c r="A12" s="39"/>
      <c r="B12" s="39"/>
      <c r="C12" s="39"/>
      <c r="D12" s="37"/>
      <c r="E12" s="37"/>
      <c r="F12" s="37"/>
      <c r="G12" s="37"/>
      <c r="H12" s="37"/>
      <c r="I12" s="37"/>
      <c r="J12" s="37"/>
      <c r="K12" s="37"/>
      <c r="L12" s="38"/>
      <c r="M12" s="38"/>
      <c r="N12" s="37"/>
      <c r="O12" s="37"/>
      <c r="P12" s="37"/>
      <c r="Q12" s="37"/>
      <c r="R12" s="37"/>
      <c r="S12" s="37"/>
    </row>
    <row r="13" spans="1:26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38"/>
      <c r="N13" s="37"/>
      <c r="O13" s="37"/>
      <c r="P13" s="37"/>
      <c r="Q13" s="37"/>
      <c r="R13" s="37"/>
      <c r="S13" s="37"/>
    </row>
    <row r="14" spans="1:26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38"/>
      <c r="N14" s="37"/>
      <c r="O14" s="37"/>
      <c r="P14" s="37"/>
      <c r="Q14" s="37"/>
      <c r="R14" s="37"/>
      <c r="S14" s="37"/>
    </row>
    <row r="15" spans="1:26" x14ac:dyDescent="0.25">
      <c r="A15" s="40"/>
      <c r="B15" s="40"/>
      <c r="C15" s="40"/>
      <c r="D15" s="37"/>
      <c r="E15" s="37"/>
      <c r="F15" s="37"/>
      <c r="G15" s="37"/>
      <c r="H15" s="37"/>
      <c r="I15" s="37"/>
      <c r="J15" s="37"/>
      <c r="K15" s="37"/>
      <c r="L15" s="38"/>
      <c r="M15" s="38"/>
      <c r="N15" s="37"/>
      <c r="O15" s="37"/>
      <c r="P15" s="37"/>
      <c r="Q15" s="37"/>
      <c r="R15" s="37"/>
      <c r="S15" s="37"/>
    </row>
    <row r="16" spans="1:26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7"/>
      <c r="O16" s="37"/>
      <c r="P16" s="37"/>
      <c r="Q16" s="37"/>
      <c r="R16" s="37"/>
      <c r="S16" s="37"/>
    </row>
    <row r="17" spans="1:19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38"/>
      <c r="N17" s="37"/>
      <c r="O17" s="37"/>
      <c r="P17" s="37"/>
      <c r="Q17" s="37"/>
      <c r="R17" s="37"/>
      <c r="S17" s="37"/>
    </row>
    <row r="18" spans="1:19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38"/>
      <c r="N18" s="37"/>
      <c r="O18" s="37"/>
      <c r="P18" s="37"/>
      <c r="Q18" s="37"/>
      <c r="R18" s="37"/>
      <c r="S18" s="37"/>
    </row>
    <row r="19" spans="1:19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  <c r="M19" s="38"/>
      <c r="N19" s="37"/>
      <c r="O19" s="37"/>
      <c r="P19" s="37"/>
      <c r="Q19" s="37"/>
      <c r="R19" s="37"/>
      <c r="S19" s="37"/>
    </row>
    <row r="20" spans="1:19" x14ac:dyDescent="0.25">
      <c r="A20" s="40"/>
      <c r="B20" s="40"/>
      <c r="C20" s="40"/>
      <c r="D20" s="37"/>
      <c r="E20" s="37"/>
      <c r="F20" s="37"/>
      <c r="G20" s="37"/>
      <c r="H20" s="37"/>
      <c r="I20" s="37"/>
      <c r="J20" s="37"/>
      <c r="K20" s="37"/>
      <c r="L20" s="38"/>
      <c r="M20" s="38"/>
      <c r="N20" s="37"/>
      <c r="O20" s="37"/>
      <c r="P20" s="37"/>
      <c r="Q20" s="37"/>
      <c r="R20" s="37"/>
      <c r="S20" s="37"/>
    </row>
    <row r="21" spans="1:19" x14ac:dyDescent="0.25">
      <c r="A21" s="40"/>
      <c r="B21" s="40"/>
      <c r="C21" s="40"/>
      <c r="D21" s="37"/>
      <c r="E21" s="37"/>
      <c r="F21" s="37"/>
      <c r="G21" s="37"/>
      <c r="H21" s="37"/>
      <c r="I21" s="37"/>
      <c r="J21" s="37"/>
      <c r="K21" s="37"/>
      <c r="L21" s="38"/>
      <c r="M21" s="38"/>
      <c r="N21" s="37"/>
      <c r="O21" s="37"/>
      <c r="P21" s="37"/>
      <c r="Q21" s="37"/>
      <c r="R21" s="37"/>
      <c r="S21" s="37"/>
    </row>
    <row r="22" spans="1:19" x14ac:dyDescent="0.25">
      <c r="A22" s="40"/>
      <c r="B22" s="40"/>
      <c r="C22" s="40"/>
      <c r="D22" s="37"/>
      <c r="E22" s="37"/>
      <c r="F22" s="37"/>
      <c r="G22" s="37"/>
      <c r="H22" s="37"/>
      <c r="I22" s="37"/>
      <c r="J22" s="37"/>
      <c r="K22" s="37"/>
      <c r="L22" s="38"/>
      <c r="M22" s="38"/>
      <c r="N22" s="37"/>
      <c r="O22" s="37"/>
      <c r="P22" s="37"/>
      <c r="Q22" s="37"/>
      <c r="R22" s="37"/>
      <c r="S22" s="37"/>
    </row>
    <row r="23" spans="1:19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38"/>
      <c r="N23" s="37"/>
      <c r="O23" s="37"/>
      <c r="P23" s="37"/>
      <c r="Q23" s="37"/>
      <c r="R23" s="37"/>
      <c r="S23" s="37"/>
    </row>
    <row r="24" spans="1:19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38"/>
      <c r="N24" s="37"/>
      <c r="O24" s="37"/>
      <c r="P24" s="37"/>
      <c r="Q24" s="37"/>
      <c r="R24" s="37"/>
      <c r="S24" s="37"/>
    </row>
    <row r="25" spans="1:19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38"/>
      <c r="N25" s="37"/>
      <c r="O25" s="37"/>
      <c r="P25" s="37"/>
      <c r="Q25" s="37"/>
      <c r="R25" s="37"/>
      <c r="S25" s="37"/>
    </row>
    <row r="26" spans="1:19" x14ac:dyDescent="0.25">
      <c r="A26" s="41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43"/>
      <c r="M26" s="43"/>
      <c r="N26" s="42"/>
      <c r="O26" s="42"/>
      <c r="P26" s="42"/>
      <c r="Q26" s="42"/>
      <c r="R26" s="42"/>
      <c r="S26" s="42"/>
    </row>
    <row r="27" spans="1:19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38"/>
      <c r="N27" s="37"/>
      <c r="O27" s="37"/>
      <c r="P27" s="37"/>
      <c r="Q27" s="37"/>
      <c r="R27" s="37"/>
      <c r="S27" s="37"/>
    </row>
    <row r="28" spans="1:19" x14ac:dyDescent="0.25">
      <c r="A28" s="41"/>
      <c r="B28" s="41"/>
      <c r="C28" s="41"/>
      <c r="D28" s="37"/>
      <c r="E28" s="37"/>
      <c r="F28" s="37"/>
      <c r="G28" s="37"/>
      <c r="H28" s="37"/>
      <c r="I28" s="37"/>
      <c r="J28" s="37"/>
      <c r="K28" s="37"/>
      <c r="L28" s="38"/>
      <c r="M28" s="38"/>
      <c r="N28" s="37"/>
      <c r="O28" s="37"/>
      <c r="P28" s="37"/>
      <c r="Q28" s="37"/>
      <c r="R28" s="37"/>
      <c r="S28" s="37"/>
    </row>
    <row r="29" spans="1:19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38"/>
      <c r="N29" s="37"/>
      <c r="O29" s="37"/>
      <c r="P29" s="37"/>
      <c r="Q29" s="37"/>
      <c r="R29" s="37"/>
      <c r="S29" s="37"/>
    </row>
    <row r="30" spans="1:19" x14ac:dyDescent="0.25">
      <c r="A30" s="41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  <c r="M30" s="38"/>
      <c r="N30" s="37"/>
      <c r="O30" s="37"/>
      <c r="P30" s="37"/>
      <c r="Q30" s="37"/>
      <c r="R30" s="37"/>
      <c r="S30" s="37"/>
    </row>
    <row r="31" spans="1:19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38"/>
      <c r="N31" s="37"/>
      <c r="O31" s="37"/>
      <c r="P31" s="37"/>
      <c r="Q31" s="37"/>
      <c r="R31" s="37"/>
      <c r="S31" s="37"/>
    </row>
    <row r="32" spans="1:19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  <c r="M32" s="38"/>
      <c r="N32" s="37"/>
      <c r="O32" s="37"/>
      <c r="P32" s="37"/>
      <c r="Q32" s="37"/>
      <c r="R32" s="37"/>
      <c r="S32" s="37"/>
    </row>
    <row r="33" spans="1:19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38"/>
      <c r="N33" s="37"/>
      <c r="O33" s="37"/>
      <c r="P33" s="37"/>
      <c r="Q33" s="37"/>
      <c r="R33" s="37"/>
      <c r="S33" s="37"/>
    </row>
    <row r="34" spans="1:19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  <c r="M34" s="38"/>
      <c r="N34" s="37"/>
      <c r="O34" s="37"/>
      <c r="P34" s="37"/>
      <c r="Q34" s="37"/>
      <c r="R34" s="37"/>
      <c r="S34" s="37"/>
    </row>
    <row r="35" spans="1:19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  <c r="M35" s="38"/>
      <c r="N35" s="37"/>
      <c r="O35" s="37"/>
      <c r="P35" s="37"/>
      <c r="Q35" s="37"/>
      <c r="R35" s="37"/>
      <c r="S35" s="37"/>
    </row>
    <row r="36" spans="1:19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38"/>
      <c r="N36" s="37"/>
      <c r="O36" s="37"/>
      <c r="P36" s="37"/>
      <c r="Q36" s="37"/>
      <c r="R36" s="37"/>
      <c r="S36" s="37"/>
    </row>
    <row r="37" spans="1:19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  <c r="M37" s="38"/>
      <c r="N37" s="37"/>
      <c r="O37" s="37"/>
      <c r="P37" s="37"/>
      <c r="Q37" s="37"/>
      <c r="R37" s="37"/>
      <c r="S37" s="37"/>
    </row>
    <row r="38" spans="1:19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  <c r="M38" s="38"/>
      <c r="N38" s="37"/>
      <c r="O38" s="37"/>
      <c r="P38" s="37"/>
      <c r="Q38" s="37"/>
      <c r="R38" s="37"/>
      <c r="S38" s="37"/>
    </row>
    <row r="39" spans="1:19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  <c r="M39" s="38"/>
      <c r="N39" s="37"/>
      <c r="O39" s="37"/>
      <c r="P39" s="37"/>
      <c r="Q39" s="37"/>
      <c r="R39" s="37"/>
      <c r="S39" s="37"/>
    </row>
    <row r="40" spans="1:19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  <c r="M40" s="38"/>
      <c r="N40" s="37"/>
      <c r="O40" s="37"/>
      <c r="P40" s="37"/>
      <c r="Q40" s="37"/>
      <c r="R40" s="37"/>
      <c r="S40" s="37"/>
    </row>
    <row r="41" spans="1:19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  <c r="M41" s="38"/>
      <c r="N41" s="37"/>
      <c r="O41" s="37"/>
      <c r="P41" s="37"/>
      <c r="Q41" s="37"/>
      <c r="R41" s="37"/>
      <c r="S41" s="37"/>
    </row>
    <row r="42" spans="1:19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38"/>
      <c r="N42" s="37"/>
      <c r="O42" s="37"/>
      <c r="P42" s="37"/>
      <c r="Q42" s="37"/>
      <c r="R42" s="37"/>
      <c r="S42" s="37"/>
    </row>
    <row r="43" spans="1:19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38"/>
      <c r="N43" s="37"/>
      <c r="O43" s="37"/>
      <c r="P43" s="37"/>
      <c r="Q43" s="37"/>
      <c r="R43" s="37"/>
      <c r="S43" s="37"/>
    </row>
    <row r="44" spans="1:19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38"/>
      <c r="N44" s="37"/>
      <c r="O44" s="37"/>
      <c r="P44" s="37"/>
      <c r="Q44" s="37"/>
      <c r="R44" s="37"/>
      <c r="S44" s="37"/>
    </row>
    <row r="45" spans="1:19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38"/>
      <c r="N45" s="37"/>
      <c r="O45" s="37"/>
      <c r="P45" s="37"/>
      <c r="Q45" s="37"/>
      <c r="R45" s="37"/>
      <c r="S45" s="37"/>
    </row>
    <row r="46" spans="1:19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38"/>
      <c r="N46" s="37"/>
      <c r="O46" s="37"/>
      <c r="P46" s="37"/>
      <c r="Q46" s="37"/>
      <c r="R46" s="37"/>
      <c r="S46" s="37"/>
    </row>
    <row r="47" spans="1:19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8"/>
      <c r="M47" s="38"/>
      <c r="N47" s="37"/>
      <c r="O47" s="37"/>
      <c r="P47" s="37"/>
      <c r="Q47" s="37"/>
      <c r="R47" s="37"/>
      <c r="S47" s="37"/>
    </row>
    <row r="48" spans="1:19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8"/>
      <c r="M48" s="38"/>
      <c r="N48" s="37"/>
      <c r="O48" s="37"/>
      <c r="P48" s="37"/>
      <c r="Q48" s="37"/>
      <c r="R48" s="37"/>
      <c r="S48" s="37"/>
    </row>
    <row r="49" spans="1:19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8"/>
      <c r="M49" s="38"/>
      <c r="N49" s="37"/>
      <c r="O49" s="37"/>
      <c r="P49" s="37"/>
      <c r="Q49" s="37"/>
      <c r="R49" s="37"/>
      <c r="S49" s="37"/>
    </row>
    <row r="50" spans="1:19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8"/>
      <c r="M50" s="38"/>
      <c r="N50" s="37"/>
      <c r="O50" s="37"/>
      <c r="P50" s="37"/>
      <c r="Q50" s="37"/>
      <c r="R50" s="37"/>
      <c r="S50" s="37"/>
    </row>
    <row r="51" spans="1:1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8"/>
      <c r="M51" s="38"/>
      <c r="N51" s="37"/>
      <c r="O51" s="37"/>
      <c r="P51" s="37"/>
      <c r="Q51" s="37"/>
      <c r="R51" s="37"/>
      <c r="S51" s="37"/>
    </row>
    <row r="52" spans="1:19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8"/>
      <c r="M52" s="38"/>
      <c r="N52" s="37"/>
      <c r="O52" s="37"/>
      <c r="P52" s="37"/>
      <c r="Q52" s="37"/>
      <c r="R52" s="37"/>
      <c r="S52" s="37"/>
    </row>
    <row r="53" spans="1:19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8"/>
      <c r="M53" s="38"/>
      <c r="N53" s="37"/>
      <c r="O53" s="37"/>
      <c r="P53" s="37"/>
      <c r="Q53" s="37"/>
      <c r="R53" s="37"/>
      <c r="S53" s="37"/>
    </row>
    <row r="54" spans="1:19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8"/>
      <c r="M54" s="38"/>
      <c r="N54" s="37"/>
      <c r="O54" s="37"/>
      <c r="P54" s="37"/>
      <c r="Q54" s="37"/>
      <c r="R54" s="37"/>
      <c r="S54" s="37"/>
    </row>
    <row r="55" spans="1:19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8"/>
      <c r="M55" s="38"/>
      <c r="N55" s="37"/>
      <c r="O55" s="37"/>
      <c r="P55" s="37"/>
      <c r="Q55" s="37"/>
      <c r="R55" s="37"/>
      <c r="S55" s="37"/>
    </row>
    <row r="56" spans="1:19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8"/>
      <c r="M56" s="38"/>
      <c r="N56" s="37"/>
      <c r="O56" s="37"/>
      <c r="P56" s="37"/>
      <c r="Q56" s="37"/>
      <c r="R56" s="37"/>
      <c r="S56" s="37"/>
    </row>
    <row r="57" spans="1:19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8"/>
      <c r="M57" s="38"/>
      <c r="N57" s="37"/>
      <c r="O57" s="37"/>
      <c r="P57" s="37"/>
      <c r="Q57" s="37"/>
      <c r="R57" s="37"/>
      <c r="S57" s="37"/>
    </row>
    <row r="58" spans="1:19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8"/>
      <c r="M58" s="38"/>
      <c r="N58" s="37"/>
      <c r="O58" s="37"/>
      <c r="P58" s="37"/>
      <c r="Q58" s="37"/>
      <c r="R58" s="37"/>
      <c r="S58" s="37"/>
    </row>
    <row r="59" spans="1:19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8"/>
      <c r="M59" s="38"/>
      <c r="N59" s="37"/>
      <c r="O59" s="37"/>
      <c r="P59" s="37"/>
      <c r="Q59" s="37"/>
      <c r="R59" s="37"/>
      <c r="S59" s="37"/>
    </row>
    <row r="60" spans="1:19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8"/>
      <c r="M60" s="38"/>
      <c r="N60" s="37"/>
      <c r="O60" s="37"/>
      <c r="P60" s="37"/>
      <c r="Q60" s="37"/>
      <c r="R60" s="37"/>
      <c r="S60" s="37"/>
    </row>
    <row r="61" spans="1:19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8"/>
      <c r="M61" s="38"/>
      <c r="N61" s="37"/>
      <c r="O61" s="37"/>
      <c r="P61" s="37"/>
      <c r="Q61" s="37"/>
      <c r="R61" s="37"/>
      <c r="S61" s="37"/>
    </row>
    <row r="62" spans="1:19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8"/>
      <c r="M62" s="38"/>
      <c r="N62" s="37"/>
      <c r="O62" s="37"/>
      <c r="P62" s="37"/>
      <c r="Q62" s="37"/>
      <c r="R62" s="37"/>
      <c r="S62" s="37"/>
    </row>
    <row r="63" spans="1:19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8"/>
      <c r="M63" s="38"/>
      <c r="N63" s="37"/>
      <c r="O63" s="37"/>
      <c r="P63" s="37"/>
      <c r="Q63" s="37"/>
      <c r="R63" s="37"/>
      <c r="S63" s="37"/>
    </row>
    <row r="64" spans="1:19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8"/>
      <c r="M64" s="38"/>
      <c r="N64" s="37"/>
      <c r="O64" s="37"/>
      <c r="P64" s="37"/>
      <c r="Q64" s="37"/>
      <c r="R64" s="37"/>
      <c r="S64" s="37"/>
    </row>
    <row r="65" spans="1:19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8"/>
      <c r="M65" s="38"/>
      <c r="N65" s="37"/>
      <c r="O65" s="37"/>
      <c r="P65" s="37"/>
      <c r="Q65" s="37"/>
      <c r="R65" s="37"/>
      <c r="S65" s="37"/>
    </row>
    <row r="66" spans="1:19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8"/>
      <c r="M66" s="38"/>
      <c r="N66" s="37"/>
      <c r="O66" s="37"/>
      <c r="P66" s="37"/>
      <c r="Q66" s="37"/>
      <c r="R66" s="37"/>
      <c r="S66" s="37"/>
    </row>
    <row r="67" spans="1:19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8"/>
      <c r="M67" s="38"/>
      <c r="N67" s="37"/>
      <c r="O67" s="37"/>
      <c r="P67" s="37"/>
      <c r="Q67" s="37"/>
      <c r="R67" s="37"/>
      <c r="S67" s="37"/>
    </row>
    <row r="68" spans="1:19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8"/>
      <c r="M68" s="38"/>
      <c r="N68" s="37"/>
      <c r="O68" s="37"/>
      <c r="P68" s="37"/>
      <c r="Q68" s="37"/>
      <c r="R68" s="37"/>
      <c r="S68" s="37"/>
    </row>
    <row r="69" spans="1:19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8"/>
      <c r="M69" s="38"/>
      <c r="N69" s="37"/>
      <c r="O69" s="37"/>
      <c r="P69" s="37"/>
      <c r="Q69" s="37"/>
      <c r="R69" s="37"/>
      <c r="S69" s="37"/>
    </row>
    <row r="70" spans="1:19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8"/>
      <c r="M70" s="38"/>
      <c r="N70" s="37"/>
      <c r="O70" s="37"/>
      <c r="P70" s="37"/>
      <c r="Q70" s="37"/>
      <c r="R70" s="37"/>
      <c r="S70" s="37"/>
    </row>
    <row r="71" spans="1:19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8"/>
      <c r="M71" s="38"/>
      <c r="N71" s="37"/>
      <c r="O71" s="37"/>
      <c r="P71" s="37"/>
      <c r="Q71" s="37"/>
      <c r="R71" s="37"/>
      <c r="S71" s="37"/>
    </row>
    <row r="72" spans="1:19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8"/>
      <c r="M72" s="38"/>
      <c r="N72" s="37"/>
      <c r="O72" s="37"/>
      <c r="P72" s="37"/>
      <c r="Q72" s="37"/>
      <c r="R72" s="37"/>
      <c r="S72" s="37"/>
    </row>
    <row r="73" spans="1:19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8"/>
      <c r="M73" s="38"/>
      <c r="N73" s="37"/>
      <c r="O73" s="37"/>
      <c r="P73" s="37"/>
      <c r="Q73" s="37"/>
      <c r="R73" s="37"/>
      <c r="S73" s="37"/>
    </row>
    <row r="74" spans="1:19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8"/>
      <c r="M74" s="38"/>
      <c r="N74" s="37"/>
      <c r="O74" s="37"/>
      <c r="P74" s="37"/>
      <c r="Q74" s="37"/>
      <c r="R74" s="37"/>
      <c r="S74" s="37"/>
    </row>
    <row r="75" spans="1:19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8"/>
      <c r="M75" s="38"/>
      <c r="N75" s="37"/>
      <c r="O75" s="37"/>
      <c r="P75" s="37"/>
      <c r="Q75" s="37"/>
      <c r="R75" s="37"/>
      <c r="S75" s="37"/>
    </row>
    <row r="76" spans="1:19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8"/>
      <c r="M76" s="38"/>
      <c r="N76" s="37"/>
      <c r="O76" s="37"/>
      <c r="P76" s="37"/>
      <c r="Q76" s="37"/>
      <c r="R76" s="37"/>
      <c r="S76" s="37"/>
    </row>
    <row r="77" spans="1:19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8"/>
      <c r="M77" s="38"/>
      <c r="N77" s="37"/>
      <c r="O77" s="37"/>
      <c r="P77" s="37"/>
      <c r="Q77" s="37"/>
      <c r="R77" s="37"/>
      <c r="S77" s="37"/>
    </row>
    <row r="78" spans="1:19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8"/>
      <c r="M78" s="38"/>
      <c r="N78" s="37"/>
      <c r="O78" s="37"/>
      <c r="P78" s="37"/>
      <c r="Q78" s="37"/>
      <c r="R78" s="37"/>
      <c r="S78" s="37"/>
    </row>
    <row r="79" spans="1:19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8"/>
      <c r="M79" s="38"/>
      <c r="N79" s="37"/>
      <c r="O79" s="37"/>
      <c r="P79" s="37"/>
      <c r="Q79" s="37"/>
      <c r="R79" s="37"/>
      <c r="S79" s="37"/>
    </row>
    <row r="80" spans="1:19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8"/>
      <c r="M80" s="38"/>
      <c r="N80" s="37"/>
      <c r="O80" s="37"/>
      <c r="P80" s="37"/>
      <c r="Q80" s="37"/>
      <c r="R80" s="37"/>
      <c r="S80" s="37"/>
    </row>
    <row r="81" spans="1:19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8"/>
      <c r="M81" s="38"/>
      <c r="N81" s="37"/>
      <c r="O81" s="37"/>
      <c r="P81" s="37"/>
      <c r="Q81" s="37"/>
      <c r="R81" s="37"/>
      <c r="S81" s="37"/>
    </row>
    <row r="82" spans="1:19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8"/>
      <c r="M82" s="38"/>
      <c r="N82" s="37"/>
      <c r="O82" s="37"/>
      <c r="P82" s="37"/>
      <c r="Q82" s="37"/>
      <c r="R82" s="37"/>
      <c r="S82" s="37"/>
    </row>
    <row r="83" spans="1:19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8"/>
      <c r="M83" s="38"/>
      <c r="N83" s="37"/>
      <c r="O83" s="37"/>
      <c r="P83" s="37"/>
      <c r="Q83" s="37"/>
      <c r="R83" s="37"/>
      <c r="S83" s="37"/>
    </row>
    <row r="84" spans="1:19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8"/>
      <c r="M84" s="38"/>
      <c r="N84" s="37"/>
      <c r="O84" s="37"/>
      <c r="P84" s="37"/>
      <c r="Q84" s="37"/>
      <c r="R84" s="37"/>
      <c r="S84" s="37"/>
    </row>
    <row r="85" spans="1:19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8"/>
      <c r="M85" s="38"/>
      <c r="N85" s="37"/>
      <c r="O85" s="37"/>
      <c r="P85" s="37"/>
      <c r="Q85" s="37"/>
      <c r="R85" s="37"/>
      <c r="S85" s="37"/>
    </row>
    <row r="86" spans="1:19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8"/>
      <c r="M86" s="38"/>
      <c r="N86" s="37"/>
      <c r="O86" s="37"/>
      <c r="P86" s="37"/>
      <c r="Q86" s="37"/>
      <c r="R86" s="37"/>
      <c r="S86" s="37"/>
    </row>
    <row r="87" spans="1:19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8"/>
      <c r="M87" s="38"/>
      <c r="N87" s="37"/>
      <c r="O87" s="37"/>
      <c r="P87" s="37"/>
      <c r="Q87" s="37"/>
      <c r="R87" s="37"/>
      <c r="S87" s="37"/>
    </row>
    <row r="88" spans="1:19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8"/>
      <c r="M88" s="38"/>
      <c r="N88" s="37"/>
      <c r="O88" s="37"/>
      <c r="P88" s="37"/>
      <c r="Q88" s="37"/>
      <c r="R88" s="37"/>
      <c r="S88" s="37"/>
    </row>
    <row r="89" spans="1:19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8"/>
      <c r="M89" s="38"/>
      <c r="N89" s="37"/>
      <c r="O89" s="37"/>
      <c r="P89" s="37"/>
      <c r="Q89" s="37"/>
      <c r="R89" s="37"/>
      <c r="S89" s="37"/>
    </row>
    <row r="90" spans="1:19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8"/>
      <c r="M90" s="38"/>
      <c r="N90" s="37"/>
      <c r="O90" s="37"/>
      <c r="P90" s="37"/>
      <c r="Q90" s="37"/>
      <c r="R90" s="37"/>
      <c r="S90" s="37"/>
    </row>
    <row r="91" spans="1:19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8"/>
      <c r="M91" s="38"/>
      <c r="N91" s="37"/>
      <c r="O91" s="37"/>
      <c r="P91" s="37"/>
      <c r="Q91" s="37"/>
      <c r="R91" s="37"/>
      <c r="S91" s="37"/>
    </row>
    <row r="92" spans="1:19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8"/>
      <c r="M92" s="38"/>
      <c r="N92" s="37"/>
      <c r="O92" s="37"/>
      <c r="P92" s="37"/>
      <c r="Q92" s="37"/>
      <c r="R92" s="37"/>
      <c r="S92" s="37"/>
    </row>
    <row r="93" spans="1:19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8"/>
      <c r="M93" s="38"/>
      <c r="N93" s="37"/>
      <c r="O93" s="37"/>
      <c r="P93" s="37"/>
      <c r="Q93" s="37"/>
      <c r="R93" s="37"/>
      <c r="S93" s="37"/>
    </row>
    <row r="94" spans="1:19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8"/>
      <c r="M94" s="38"/>
      <c r="N94" s="37"/>
      <c r="O94" s="37"/>
      <c r="P94" s="37"/>
      <c r="Q94" s="37"/>
      <c r="R94" s="37"/>
      <c r="S94" s="37"/>
    </row>
    <row r="95" spans="1:19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8"/>
      <c r="M95" s="38"/>
      <c r="N95" s="37"/>
      <c r="O95" s="37"/>
      <c r="P95" s="37"/>
      <c r="Q95" s="37"/>
      <c r="R95" s="37"/>
      <c r="S95" s="37"/>
    </row>
    <row r="96" spans="1:19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8"/>
      <c r="M96" s="38"/>
      <c r="N96" s="37"/>
      <c r="O96" s="37"/>
      <c r="P96" s="37"/>
      <c r="Q96" s="37"/>
      <c r="R96" s="37"/>
      <c r="S96" s="37"/>
    </row>
    <row r="97" spans="1:19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8"/>
      <c r="M97" s="38"/>
      <c r="N97" s="37"/>
      <c r="O97" s="37"/>
      <c r="P97" s="37"/>
      <c r="Q97" s="37"/>
      <c r="R97" s="37"/>
      <c r="S97" s="37"/>
    </row>
    <row r="98" spans="1:19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8"/>
      <c r="M98" s="38"/>
      <c r="N98" s="37"/>
      <c r="O98" s="37"/>
      <c r="P98" s="37"/>
      <c r="Q98" s="37"/>
      <c r="R98" s="37"/>
      <c r="S98" s="37"/>
    </row>
    <row r="99" spans="1:19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8"/>
      <c r="M99" s="38"/>
      <c r="N99" s="37"/>
      <c r="O99" s="37"/>
      <c r="P99" s="37"/>
      <c r="Q99" s="37"/>
      <c r="R99" s="37"/>
      <c r="S99" s="37"/>
    </row>
    <row r="100" spans="1:19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8"/>
      <c r="M100" s="38"/>
      <c r="N100" s="37"/>
      <c r="O100" s="37"/>
      <c r="P100" s="37"/>
      <c r="Q100" s="37"/>
      <c r="R100" s="37"/>
      <c r="S100" s="37"/>
    </row>
    <row r="101" spans="1:19" x14ac:dyDescent="0.2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8"/>
      <c r="M101" s="38"/>
      <c r="N101" s="37"/>
      <c r="O101" s="37"/>
      <c r="P101" s="37"/>
      <c r="Q101" s="37"/>
      <c r="R101" s="37"/>
      <c r="S101" s="37"/>
    </row>
    <row r="102" spans="1:19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8"/>
      <c r="M102" s="38"/>
      <c r="N102" s="37"/>
      <c r="O102" s="37"/>
      <c r="P102" s="37"/>
      <c r="Q102" s="37"/>
      <c r="R102" s="37"/>
      <c r="S102" s="37"/>
    </row>
    <row r="103" spans="1:19" x14ac:dyDescent="0.2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8"/>
      <c r="M103" s="38"/>
      <c r="N103" s="37"/>
      <c r="O103" s="37"/>
      <c r="P103" s="37"/>
      <c r="Q103" s="37"/>
      <c r="R103" s="37"/>
      <c r="S103" s="37"/>
    </row>
    <row r="104" spans="1:19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8"/>
      <c r="M104" s="38"/>
      <c r="N104" s="37"/>
      <c r="O104" s="37"/>
      <c r="P104" s="37"/>
      <c r="Q104" s="37"/>
      <c r="R104" s="37"/>
      <c r="S104" s="37"/>
    </row>
    <row r="105" spans="1:19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8"/>
      <c r="M105" s="38"/>
      <c r="N105" s="37"/>
      <c r="O105" s="37"/>
      <c r="P105" s="37"/>
      <c r="Q105" s="37"/>
      <c r="R105" s="37"/>
      <c r="S105" s="37"/>
    </row>
    <row r="106" spans="1:19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8"/>
      <c r="M106" s="38"/>
      <c r="N106" s="37"/>
      <c r="O106" s="37"/>
      <c r="P106" s="37"/>
      <c r="Q106" s="37"/>
      <c r="R106" s="37"/>
      <c r="S106" s="37"/>
    </row>
    <row r="107" spans="1:19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8"/>
      <c r="M107" s="38"/>
      <c r="N107" s="37"/>
      <c r="O107" s="37"/>
      <c r="P107" s="37"/>
      <c r="Q107" s="37"/>
      <c r="R107" s="37"/>
      <c r="S107" s="37"/>
    </row>
    <row r="108" spans="1:19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8"/>
      <c r="M108" s="38"/>
      <c r="N108" s="37"/>
      <c r="O108" s="37"/>
      <c r="P108" s="37"/>
      <c r="Q108" s="37"/>
      <c r="R108" s="37"/>
      <c r="S108" s="37"/>
    </row>
    <row r="109" spans="1:19" x14ac:dyDescent="0.2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8"/>
      <c r="M109" s="38"/>
      <c r="N109" s="37"/>
      <c r="O109" s="37"/>
      <c r="P109" s="37"/>
      <c r="Q109" s="37"/>
      <c r="R109" s="37"/>
      <c r="S109" s="37"/>
    </row>
    <row r="110" spans="1:19" x14ac:dyDescent="0.2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8"/>
      <c r="M110" s="38"/>
      <c r="N110" s="37"/>
      <c r="O110" s="37"/>
      <c r="P110" s="37"/>
      <c r="Q110" s="37"/>
      <c r="R110" s="37"/>
      <c r="S110" s="37"/>
    </row>
    <row r="111" spans="1:19" x14ac:dyDescent="0.2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8"/>
      <c r="M111" s="38"/>
      <c r="N111" s="37"/>
      <c r="O111" s="37"/>
      <c r="P111" s="37"/>
      <c r="Q111" s="37"/>
      <c r="R111" s="37"/>
      <c r="S111" s="37"/>
    </row>
    <row r="112" spans="1:19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8"/>
      <c r="M112" s="38"/>
      <c r="N112" s="37"/>
      <c r="O112" s="37"/>
      <c r="P112" s="37"/>
      <c r="Q112" s="37"/>
      <c r="R112" s="37"/>
      <c r="S112" s="37"/>
    </row>
    <row r="113" spans="1:19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8"/>
      <c r="M113" s="38"/>
      <c r="N113" s="37"/>
      <c r="O113" s="37"/>
      <c r="P113" s="37"/>
      <c r="Q113" s="37"/>
      <c r="R113" s="37"/>
      <c r="S113" s="37"/>
    </row>
    <row r="114" spans="1:19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8"/>
      <c r="M114" s="38"/>
      <c r="N114" s="37"/>
      <c r="O114" s="37"/>
      <c r="P114" s="37"/>
      <c r="Q114" s="37"/>
      <c r="R114" s="37"/>
      <c r="S114" s="37"/>
    </row>
    <row r="115" spans="1:19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8"/>
      <c r="M115" s="38"/>
      <c r="N115" s="37"/>
      <c r="O115" s="37"/>
      <c r="P115" s="37"/>
      <c r="Q115" s="37"/>
      <c r="R115" s="37"/>
      <c r="S115" s="37"/>
    </row>
    <row r="116" spans="1:19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8"/>
      <c r="M116" s="38"/>
      <c r="N116" s="37"/>
      <c r="O116" s="37"/>
      <c r="P116" s="37"/>
      <c r="Q116" s="37"/>
      <c r="R116" s="37"/>
      <c r="S116" s="37"/>
    </row>
    <row r="117" spans="1:19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8"/>
      <c r="M117" s="38"/>
      <c r="N117" s="37"/>
      <c r="O117" s="37"/>
      <c r="P117" s="37"/>
      <c r="Q117" s="37"/>
      <c r="R117" s="37"/>
      <c r="S117" s="37"/>
    </row>
    <row r="118" spans="1:19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8"/>
      <c r="M118" s="38"/>
      <c r="N118" s="37"/>
      <c r="O118" s="37"/>
      <c r="P118" s="37"/>
      <c r="Q118" s="37"/>
      <c r="R118" s="37"/>
      <c r="S118" s="37"/>
    </row>
    <row r="119" spans="1:19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8"/>
      <c r="M119" s="38"/>
      <c r="N119" s="37"/>
      <c r="O119" s="37"/>
      <c r="P119" s="37"/>
      <c r="Q119" s="37"/>
      <c r="R119" s="37"/>
      <c r="S119" s="37"/>
    </row>
    <row r="120" spans="1:19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8"/>
      <c r="M120" s="38"/>
      <c r="N120" s="37"/>
      <c r="O120" s="37"/>
      <c r="P120" s="37"/>
      <c r="Q120" s="37"/>
      <c r="R120" s="37"/>
      <c r="S120" s="37"/>
    </row>
    <row r="121" spans="1:19" x14ac:dyDescent="0.2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8"/>
      <c r="M121" s="38"/>
      <c r="N121" s="37"/>
      <c r="O121" s="37"/>
      <c r="P121" s="37"/>
      <c r="Q121" s="37"/>
      <c r="R121" s="37"/>
      <c r="S121" s="37"/>
    </row>
    <row r="122" spans="1:19" x14ac:dyDescent="0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8"/>
      <c r="M122" s="38"/>
      <c r="N122" s="37"/>
      <c r="O122" s="37"/>
      <c r="P122" s="37"/>
      <c r="Q122" s="37"/>
      <c r="R122" s="37"/>
      <c r="S122" s="37"/>
    </row>
    <row r="123" spans="1:19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8"/>
      <c r="M123" s="38"/>
      <c r="N123" s="37"/>
      <c r="O123" s="37"/>
      <c r="P123" s="37"/>
      <c r="Q123" s="37"/>
      <c r="R123" s="37"/>
      <c r="S123" s="37"/>
    </row>
    <row r="124" spans="1:19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8"/>
      <c r="M124" s="38"/>
      <c r="N124" s="37"/>
      <c r="O124" s="37"/>
      <c r="P124" s="37"/>
      <c r="Q124" s="37"/>
      <c r="R124" s="37"/>
      <c r="S124" s="37"/>
    </row>
    <row r="125" spans="1:19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8"/>
      <c r="M125" s="38"/>
      <c r="N125" s="37"/>
      <c r="O125" s="37"/>
      <c r="P125" s="37"/>
      <c r="Q125" s="37"/>
      <c r="R125" s="37"/>
      <c r="S125" s="37"/>
    </row>
    <row r="126" spans="1:19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8"/>
      <c r="M126" s="38"/>
      <c r="N126" s="37"/>
      <c r="O126" s="37"/>
      <c r="P126" s="37"/>
      <c r="Q126" s="37"/>
      <c r="R126" s="37"/>
      <c r="S126" s="37"/>
    </row>
    <row r="127" spans="1:19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8"/>
      <c r="M127" s="38"/>
      <c r="N127" s="37"/>
      <c r="O127" s="37"/>
      <c r="P127" s="37"/>
      <c r="Q127" s="37"/>
      <c r="R127" s="37"/>
      <c r="S127" s="37"/>
    </row>
    <row r="128" spans="1:19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8"/>
      <c r="M128" s="38"/>
      <c r="N128" s="37"/>
      <c r="O128" s="37"/>
      <c r="P128" s="37"/>
      <c r="Q128" s="37"/>
      <c r="R128" s="37"/>
      <c r="S128" s="37"/>
    </row>
    <row r="129" spans="1:19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8"/>
      <c r="M129" s="38"/>
      <c r="N129" s="37"/>
      <c r="O129" s="37"/>
      <c r="P129" s="37"/>
      <c r="Q129" s="37"/>
      <c r="R129" s="37"/>
      <c r="S129" s="37"/>
    </row>
    <row r="130" spans="1:19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8"/>
      <c r="M130" s="38"/>
      <c r="N130" s="37"/>
      <c r="O130" s="37"/>
      <c r="P130" s="37"/>
      <c r="Q130" s="37"/>
      <c r="R130" s="37"/>
      <c r="S130" s="37"/>
    </row>
    <row r="131" spans="1:19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8"/>
      <c r="M131" s="38"/>
      <c r="N131" s="37"/>
      <c r="O131" s="37"/>
      <c r="P131" s="37"/>
      <c r="Q131" s="37"/>
      <c r="R131" s="37"/>
      <c r="S131" s="37"/>
    </row>
    <row r="132" spans="1:19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8"/>
      <c r="M132" s="38"/>
      <c r="N132" s="37"/>
      <c r="O132" s="37"/>
      <c r="P132" s="37"/>
      <c r="Q132" s="37"/>
      <c r="R132" s="37"/>
      <c r="S132" s="37"/>
    </row>
    <row r="133" spans="1:19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8"/>
      <c r="M133" s="38"/>
      <c r="N133" s="37"/>
      <c r="O133" s="37"/>
      <c r="P133" s="37"/>
      <c r="Q133" s="37"/>
      <c r="R133" s="37"/>
      <c r="S133" s="37"/>
    </row>
    <row r="134" spans="1:19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8"/>
      <c r="M134" s="38"/>
      <c r="N134" s="37"/>
      <c r="O134" s="37"/>
      <c r="P134" s="37"/>
      <c r="Q134" s="37"/>
      <c r="R134" s="37"/>
      <c r="S134" s="37"/>
    </row>
    <row r="135" spans="1:19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8"/>
      <c r="M135" s="38"/>
      <c r="N135" s="37"/>
      <c r="O135" s="37"/>
      <c r="P135" s="37"/>
      <c r="Q135" s="37"/>
      <c r="R135" s="37"/>
      <c r="S135" s="37"/>
    </row>
    <row r="136" spans="1:19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8"/>
      <c r="M136" s="38"/>
      <c r="N136" s="37"/>
      <c r="O136" s="37"/>
      <c r="P136" s="37"/>
      <c r="Q136" s="37"/>
      <c r="R136" s="37"/>
      <c r="S136" s="37"/>
    </row>
    <row r="137" spans="1:19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8"/>
      <c r="M137" s="38"/>
      <c r="N137" s="37"/>
      <c r="O137" s="37"/>
      <c r="P137" s="37"/>
      <c r="Q137" s="37"/>
      <c r="R137" s="37"/>
      <c r="S137" s="37"/>
    </row>
    <row r="138" spans="1:19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8"/>
      <c r="M138" s="38"/>
      <c r="N138" s="37"/>
      <c r="O138" s="37"/>
      <c r="P138" s="37"/>
      <c r="Q138" s="37"/>
      <c r="R138" s="37"/>
      <c r="S138" s="37"/>
    </row>
    <row r="139" spans="1:19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8"/>
      <c r="M139" s="38"/>
      <c r="N139" s="37"/>
      <c r="O139" s="37"/>
      <c r="P139" s="37"/>
      <c r="Q139" s="37"/>
      <c r="R139" s="37"/>
      <c r="S139" s="37"/>
    </row>
    <row r="140" spans="1:19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8"/>
      <c r="M140" s="38"/>
      <c r="N140" s="37"/>
      <c r="O140" s="37"/>
      <c r="P140" s="37"/>
      <c r="Q140" s="37"/>
      <c r="R140" s="37"/>
      <c r="S140" s="37"/>
    </row>
    <row r="141" spans="1:19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8"/>
      <c r="M141" s="38"/>
      <c r="N141" s="37"/>
      <c r="O141" s="37"/>
      <c r="P141" s="37"/>
      <c r="Q141" s="37"/>
      <c r="R141" s="37"/>
      <c r="S141" s="37"/>
    </row>
    <row r="142" spans="1:19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8"/>
      <c r="M142" s="38"/>
      <c r="N142" s="37"/>
      <c r="O142" s="37"/>
      <c r="P142" s="37"/>
      <c r="Q142" s="37"/>
      <c r="R142" s="37"/>
      <c r="S142" s="37"/>
    </row>
    <row r="143" spans="1:19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8"/>
      <c r="M143" s="38"/>
      <c r="N143" s="37"/>
      <c r="O143" s="37"/>
      <c r="P143" s="37"/>
      <c r="Q143" s="37"/>
      <c r="R143" s="37"/>
      <c r="S143" s="37"/>
    </row>
    <row r="144" spans="1:19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8"/>
      <c r="M144" s="38"/>
      <c r="N144" s="37"/>
      <c r="O144" s="37"/>
      <c r="P144" s="37"/>
      <c r="Q144" s="37"/>
      <c r="R144" s="37"/>
      <c r="S144" s="37"/>
    </row>
    <row r="145" spans="1:19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8"/>
      <c r="M145" s="38"/>
      <c r="N145" s="37"/>
      <c r="O145" s="37"/>
      <c r="P145" s="37"/>
      <c r="Q145" s="37"/>
      <c r="R145" s="37"/>
      <c r="S145" s="37"/>
    </row>
    <row r="146" spans="1:19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8"/>
      <c r="M146" s="38"/>
      <c r="N146" s="37"/>
      <c r="O146" s="37"/>
      <c r="P146" s="37"/>
      <c r="Q146" s="37"/>
      <c r="R146" s="37"/>
      <c r="S146" s="37"/>
    </row>
    <row r="147" spans="1:19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8"/>
      <c r="M147" s="38"/>
      <c r="N147" s="37"/>
      <c r="O147" s="37"/>
      <c r="P147" s="37"/>
      <c r="Q147" s="37"/>
      <c r="R147" s="37"/>
      <c r="S147" s="37"/>
    </row>
    <row r="148" spans="1:19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8"/>
      <c r="M148" s="38"/>
      <c r="N148" s="37"/>
      <c r="O148" s="37"/>
      <c r="P148" s="37"/>
      <c r="Q148" s="37"/>
      <c r="R148" s="37"/>
      <c r="S148" s="37"/>
    </row>
    <row r="149" spans="1:19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8"/>
      <c r="M149" s="38"/>
      <c r="N149" s="37"/>
      <c r="O149" s="37"/>
      <c r="P149" s="37"/>
      <c r="Q149" s="37"/>
      <c r="R149" s="37"/>
      <c r="S149" s="37"/>
    </row>
    <row r="150" spans="1:19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8"/>
      <c r="M150" s="38"/>
      <c r="N150" s="37"/>
      <c r="O150" s="37"/>
      <c r="P150" s="37"/>
      <c r="Q150" s="37"/>
      <c r="R150" s="37"/>
      <c r="S150" s="37"/>
    </row>
    <row r="151" spans="1:19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8"/>
      <c r="M151" s="38"/>
      <c r="N151" s="37"/>
      <c r="O151" s="37"/>
      <c r="P151" s="37"/>
      <c r="Q151" s="37"/>
      <c r="R151" s="37"/>
      <c r="S151" s="37"/>
    </row>
    <row r="152" spans="1:19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8"/>
      <c r="M152" s="38"/>
      <c r="N152" s="37"/>
      <c r="O152" s="37"/>
      <c r="P152" s="37"/>
      <c r="Q152" s="37"/>
      <c r="R152" s="37"/>
      <c r="S152" s="37"/>
    </row>
    <row r="153" spans="1:19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8"/>
      <c r="M153" s="38"/>
      <c r="N153" s="37"/>
      <c r="O153" s="37"/>
      <c r="P153" s="37"/>
      <c r="Q153" s="37"/>
      <c r="R153" s="37"/>
      <c r="S153" s="37"/>
    </row>
    <row r="154" spans="1:19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8"/>
      <c r="M154" s="38"/>
      <c r="N154" s="37"/>
      <c r="O154" s="37"/>
      <c r="P154" s="37"/>
      <c r="Q154" s="37"/>
      <c r="R154" s="37"/>
      <c r="S154" s="37"/>
    </row>
    <row r="155" spans="1:19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8"/>
      <c r="M155" s="38"/>
      <c r="N155" s="37"/>
      <c r="O155" s="37"/>
      <c r="P155" s="37"/>
      <c r="Q155" s="37"/>
      <c r="R155" s="37"/>
      <c r="S155" s="37"/>
    </row>
    <row r="156" spans="1:19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8"/>
      <c r="M156" s="38"/>
      <c r="N156" s="37"/>
      <c r="O156" s="37"/>
      <c r="P156" s="37"/>
      <c r="Q156" s="37"/>
      <c r="R156" s="37"/>
      <c r="S156" s="37"/>
    </row>
    <row r="157" spans="1:19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8"/>
      <c r="M157" s="38"/>
      <c r="N157" s="37"/>
      <c r="O157" s="37"/>
      <c r="P157" s="37"/>
      <c r="Q157" s="37"/>
      <c r="R157" s="37"/>
      <c r="S157" s="37"/>
    </row>
    <row r="158" spans="1:19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8"/>
      <c r="M158" s="38"/>
      <c r="N158" s="37"/>
      <c r="O158" s="37"/>
      <c r="P158" s="37"/>
      <c r="Q158" s="37"/>
      <c r="R158" s="37"/>
      <c r="S158" s="37"/>
    </row>
    <row r="159" spans="1:19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8"/>
      <c r="M159" s="38"/>
      <c r="N159" s="37"/>
      <c r="O159" s="37"/>
      <c r="P159" s="37"/>
      <c r="Q159" s="37"/>
      <c r="R159" s="37"/>
      <c r="S159" s="37"/>
    </row>
    <row r="160" spans="1:19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8"/>
      <c r="M160" s="38"/>
      <c r="N160" s="37"/>
      <c r="O160" s="37"/>
      <c r="P160" s="37"/>
      <c r="Q160" s="37"/>
      <c r="R160" s="37"/>
      <c r="S160" s="37"/>
    </row>
    <row r="161" spans="1:19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8"/>
      <c r="M161" s="38"/>
      <c r="N161" s="37"/>
      <c r="O161" s="37"/>
      <c r="P161" s="37"/>
      <c r="Q161" s="37"/>
      <c r="R161" s="37"/>
      <c r="S161" s="37"/>
    </row>
    <row r="162" spans="1:19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8"/>
      <c r="M162" s="38"/>
      <c r="N162" s="37"/>
      <c r="O162" s="37"/>
      <c r="P162" s="37"/>
      <c r="Q162" s="37"/>
      <c r="R162" s="37"/>
      <c r="S162" s="37"/>
    </row>
    <row r="163" spans="1:19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8"/>
      <c r="M163" s="38"/>
      <c r="N163" s="37"/>
      <c r="O163" s="37"/>
      <c r="P163" s="37"/>
      <c r="Q163" s="37"/>
      <c r="R163" s="37"/>
      <c r="S163" s="37"/>
    </row>
    <row r="164" spans="1:19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8"/>
      <c r="M164" s="38"/>
      <c r="N164" s="37"/>
      <c r="O164" s="37"/>
      <c r="P164" s="37"/>
      <c r="Q164" s="37"/>
      <c r="R164" s="37"/>
      <c r="S164" s="37"/>
    </row>
    <row r="165" spans="1:19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8"/>
      <c r="M165" s="38"/>
      <c r="N165" s="37"/>
      <c r="O165" s="37"/>
      <c r="P165" s="37"/>
      <c r="Q165" s="37"/>
      <c r="R165" s="37"/>
      <c r="S165" s="37"/>
    </row>
    <row r="166" spans="1:19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8"/>
      <c r="M166" s="38"/>
      <c r="N166" s="37"/>
      <c r="O166" s="37"/>
      <c r="P166" s="37"/>
      <c r="Q166" s="37"/>
      <c r="R166" s="37"/>
      <c r="S166" s="37"/>
    </row>
  </sheetData>
  <mergeCells count="12">
    <mergeCell ref="P3:Q3"/>
    <mergeCell ref="R3:S3"/>
    <mergeCell ref="A2:S2"/>
    <mergeCell ref="A3:A4"/>
    <mergeCell ref="B3:F3"/>
    <mergeCell ref="G3:G4"/>
    <mergeCell ref="H3:H4"/>
    <mergeCell ref="I3:I4"/>
    <mergeCell ref="J3:J4"/>
    <mergeCell ref="K3:K4"/>
    <mergeCell ref="L3:M3"/>
    <mergeCell ref="N3:O3"/>
  </mergeCells>
  <pageMargins left="0.7" right="0.7" top="0.78740157499999996" bottom="0.78740157499999996" header="0.3" footer="0.3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7"/>
  <sheetViews>
    <sheetView tabSelected="1" topLeftCell="I1" workbookViewId="0">
      <selection activeCell="V3" sqref="V3:V4"/>
    </sheetView>
  </sheetViews>
  <sheetFormatPr defaultRowHeight="15" x14ac:dyDescent="0.25"/>
  <cols>
    <col min="2" max="2" width="25.5703125" customWidth="1"/>
    <col min="3" max="3" width="15.7109375" customWidth="1"/>
    <col min="4" max="4" width="11.7109375" customWidth="1"/>
    <col min="5" max="5" width="11.5703125" customWidth="1"/>
    <col min="6" max="6" width="12.42578125" customWidth="1"/>
    <col min="7" max="7" width="77" customWidth="1"/>
    <col min="8" max="8" width="17.28515625" customWidth="1"/>
    <col min="9" max="9" width="9.85546875" customWidth="1"/>
    <col min="10" max="10" width="18.5703125" customWidth="1"/>
    <col min="11" max="11" width="62" style="90" customWidth="1"/>
    <col min="12" max="12" width="12.5703125" customWidth="1"/>
    <col min="13" max="13" width="10.7109375" customWidth="1"/>
    <col min="14" max="14" width="8.7109375" customWidth="1"/>
    <col min="15" max="15" width="8.42578125" customWidth="1"/>
    <col min="20" max="20" width="15.7109375" customWidth="1"/>
    <col min="21" max="21" width="12" customWidth="1"/>
    <col min="22" max="22" width="15.85546875" customWidth="1"/>
    <col min="24" max="24" width="10.5703125" customWidth="1"/>
    <col min="25" max="25" width="14.5703125" customWidth="1"/>
  </cols>
  <sheetData>
    <row r="1" spans="1:26" ht="19.5" thickBot="1" x14ac:dyDescent="0.35">
      <c r="A1" s="266" t="s">
        <v>64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8"/>
    </row>
    <row r="2" spans="1:26" ht="15.75" thickBot="1" x14ac:dyDescent="0.3">
      <c r="A2" s="269" t="s">
        <v>40</v>
      </c>
      <c r="B2" s="272" t="s">
        <v>41</v>
      </c>
      <c r="C2" s="273"/>
      <c r="D2" s="273"/>
      <c r="E2" s="273"/>
      <c r="F2" s="274"/>
      <c r="G2" s="275" t="s">
        <v>42</v>
      </c>
      <c r="H2" s="278" t="s">
        <v>65</v>
      </c>
      <c r="I2" s="281" t="s">
        <v>44</v>
      </c>
      <c r="J2" s="284" t="s">
        <v>45</v>
      </c>
      <c r="K2" s="287" t="s">
        <v>46</v>
      </c>
      <c r="L2" s="290" t="s">
        <v>66</v>
      </c>
      <c r="M2" s="291"/>
      <c r="N2" s="292" t="s">
        <v>48</v>
      </c>
      <c r="O2" s="293"/>
      <c r="P2" s="294" t="s">
        <v>67</v>
      </c>
      <c r="Q2" s="295"/>
      <c r="R2" s="295"/>
      <c r="S2" s="295"/>
      <c r="T2" s="295"/>
      <c r="U2" s="295"/>
      <c r="V2" s="295"/>
      <c r="W2" s="296"/>
      <c r="X2" s="296"/>
      <c r="Y2" s="250" t="s">
        <v>50</v>
      </c>
      <c r="Z2" s="251"/>
    </row>
    <row r="3" spans="1:26" x14ac:dyDescent="0.25">
      <c r="A3" s="270"/>
      <c r="B3" s="275" t="s">
        <v>51</v>
      </c>
      <c r="C3" s="297" t="s">
        <v>52</v>
      </c>
      <c r="D3" s="297" t="s">
        <v>53</v>
      </c>
      <c r="E3" s="297" t="s">
        <v>54</v>
      </c>
      <c r="F3" s="299" t="s">
        <v>55</v>
      </c>
      <c r="G3" s="276"/>
      <c r="H3" s="279"/>
      <c r="I3" s="282"/>
      <c r="J3" s="285"/>
      <c r="K3" s="288"/>
      <c r="L3" s="301" t="s">
        <v>56</v>
      </c>
      <c r="M3" s="303" t="s">
        <v>68</v>
      </c>
      <c r="N3" s="305" t="s">
        <v>58</v>
      </c>
      <c r="O3" s="313" t="s">
        <v>59</v>
      </c>
      <c r="P3" s="315" t="s">
        <v>69</v>
      </c>
      <c r="Q3" s="316"/>
      <c r="R3" s="316"/>
      <c r="S3" s="287"/>
      <c r="T3" s="317" t="s">
        <v>70</v>
      </c>
      <c r="U3" s="319" t="s">
        <v>71</v>
      </c>
      <c r="V3" s="319" t="s">
        <v>72</v>
      </c>
      <c r="W3" s="317" t="s">
        <v>73</v>
      </c>
      <c r="X3" s="307" t="s">
        <v>74</v>
      </c>
      <c r="Y3" s="309" t="s">
        <v>62</v>
      </c>
      <c r="Z3" s="311" t="s">
        <v>63</v>
      </c>
    </row>
    <row r="4" spans="1:26" ht="56.25" thickBot="1" x14ac:dyDescent="0.3">
      <c r="A4" s="271"/>
      <c r="B4" s="277"/>
      <c r="C4" s="298"/>
      <c r="D4" s="298"/>
      <c r="E4" s="298"/>
      <c r="F4" s="300"/>
      <c r="G4" s="277"/>
      <c r="H4" s="280"/>
      <c r="I4" s="283"/>
      <c r="J4" s="286"/>
      <c r="K4" s="289"/>
      <c r="L4" s="302"/>
      <c r="M4" s="304"/>
      <c r="N4" s="306"/>
      <c r="O4" s="314"/>
      <c r="P4" s="44" t="s">
        <v>75</v>
      </c>
      <c r="Q4" s="45" t="s">
        <v>76</v>
      </c>
      <c r="R4" s="45" t="s">
        <v>77</v>
      </c>
      <c r="S4" s="46" t="s">
        <v>78</v>
      </c>
      <c r="T4" s="318"/>
      <c r="U4" s="320"/>
      <c r="V4" s="320"/>
      <c r="W4" s="318"/>
      <c r="X4" s="308"/>
      <c r="Y4" s="310"/>
      <c r="Z4" s="312"/>
    </row>
    <row r="5" spans="1:26" s="74" customFormat="1" ht="22.5" customHeight="1" x14ac:dyDescent="0.25">
      <c r="A5" s="69">
        <v>1</v>
      </c>
      <c r="B5" s="70" t="s">
        <v>91</v>
      </c>
      <c r="C5" s="188" t="s">
        <v>94</v>
      </c>
      <c r="D5" s="219">
        <v>42731992</v>
      </c>
      <c r="E5" s="220">
        <v>114002185</v>
      </c>
      <c r="F5" s="221">
        <v>600054713</v>
      </c>
      <c r="G5" s="67" t="s">
        <v>92</v>
      </c>
      <c r="H5" s="71" t="s">
        <v>93</v>
      </c>
      <c r="I5" s="72" t="s">
        <v>96</v>
      </c>
      <c r="J5" s="72" t="s">
        <v>98</v>
      </c>
      <c r="K5" s="87" t="s">
        <v>151</v>
      </c>
      <c r="L5" s="73">
        <v>2000000</v>
      </c>
      <c r="M5" s="134">
        <f t="shared" ref="M5:M27" si="0">L5/100*70</f>
        <v>1400000</v>
      </c>
      <c r="N5" s="191">
        <v>2022</v>
      </c>
      <c r="O5" s="192">
        <v>2022</v>
      </c>
      <c r="P5" s="56"/>
      <c r="Q5" s="57" t="s">
        <v>125</v>
      </c>
      <c r="R5" s="57" t="s">
        <v>125</v>
      </c>
      <c r="S5" s="58"/>
      <c r="T5" s="103" t="s">
        <v>125</v>
      </c>
      <c r="U5" s="72"/>
      <c r="V5" s="103" t="s">
        <v>125</v>
      </c>
      <c r="W5" s="103" t="s">
        <v>125</v>
      </c>
      <c r="X5" s="72"/>
      <c r="Y5" s="126" t="s">
        <v>128</v>
      </c>
      <c r="Z5" s="127" t="s">
        <v>129</v>
      </c>
    </row>
    <row r="6" spans="1:26" s="74" customFormat="1" ht="31.5" customHeight="1" x14ac:dyDescent="0.25">
      <c r="A6" s="69">
        <v>2</v>
      </c>
      <c r="B6" s="64" t="s">
        <v>101</v>
      </c>
      <c r="C6" s="189" t="s">
        <v>94</v>
      </c>
      <c r="D6" s="222">
        <v>71000461</v>
      </c>
      <c r="E6" s="222">
        <v>114001448</v>
      </c>
      <c r="F6" s="223">
        <v>600054454</v>
      </c>
      <c r="G6" s="68" t="s">
        <v>157</v>
      </c>
      <c r="H6" s="75" t="s">
        <v>93</v>
      </c>
      <c r="I6" s="76" t="s">
        <v>97</v>
      </c>
      <c r="J6" s="76" t="s">
        <v>116</v>
      </c>
      <c r="K6" s="87" t="s">
        <v>158</v>
      </c>
      <c r="L6" s="133">
        <v>30000000</v>
      </c>
      <c r="M6" s="134">
        <f t="shared" si="0"/>
        <v>21000000</v>
      </c>
      <c r="N6" s="193">
        <v>2024</v>
      </c>
      <c r="O6" s="194">
        <v>2027</v>
      </c>
      <c r="P6" s="62" t="s">
        <v>125</v>
      </c>
      <c r="Q6" s="91" t="s">
        <v>125</v>
      </c>
      <c r="R6" s="91" t="s">
        <v>125</v>
      </c>
      <c r="S6" s="118"/>
      <c r="T6" s="98"/>
      <c r="U6" s="98"/>
      <c r="V6" s="98"/>
      <c r="W6" s="98"/>
      <c r="X6" s="98"/>
      <c r="Y6" s="128" t="s">
        <v>128</v>
      </c>
      <c r="Z6" s="129" t="s">
        <v>129</v>
      </c>
    </row>
    <row r="7" spans="1:26" s="74" customFormat="1" ht="29.25" customHeight="1" x14ac:dyDescent="0.25">
      <c r="A7" s="59">
        <v>3</v>
      </c>
      <c r="B7" s="64" t="s">
        <v>101</v>
      </c>
      <c r="C7" s="189" t="s">
        <v>94</v>
      </c>
      <c r="D7" s="222">
        <v>71000461</v>
      </c>
      <c r="E7" s="222">
        <v>114001448</v>
      </c>
      <c r="F7" s="224">
        <v>600054454</v>
      </c>
      <c r="G7" s="68" t="s">
        <v>169</v>
      </c>
      <c r="H7" s="75" t="s">
        <v>93</v>
      </c>
      <c r="I7" s="76" t="s">
        <v>97</v>
      </c>
      <c r="J7" s="76" t="s">
        <v>116</v>
      </c>
      <c r="K7" s="87" t="s">
        <v>156</v>
      </c>
      <c r="L7" s="133">
        <v>70000000</v>
      </c>
      <c r="M7" s="134">
        <f t="shared" si="0"/>
        <v>49000000</v>
      </c>
      <c r="N7" s="193">
        <v>2022</v>
      </c>
      <c r="O7" s="194">
        <v>2025</v>
      </c>
      <c r="P7" s="63" t="s">
        <v>125</v>
      </c>
      <c r="Q7" s="92" t="s">
        <v>125</v>
      </c>
      <c r="R7" s="92" t="s">
        <v>125</v>
      </c>
      <c r="S7" s="118" t="s">
        <v>125</v>
      </c>
      <c r="T7" s="98"/>
      <c r="U7" s="98"/>
      <c r="V7" s="185" t="s">
        <v>125</v>
      </c>
      <c r="W7" s="98"/>
      <c r="X7" s="185" t="s">
        <v>125</v>
      </c>
      <c r="Y7" s="128" t="s">
        <v>171</v>
      </c>
      <c r="Z7" s="129" t="s">
        <v>172</v>
      </c>
    </row>
    <row r="8" spans="1:26" s="96" customFormat="1" ht="22.5" customHeight="1" x14ac:dyDescent="0.25">
      <c r="A8" s="247">
        <v>4</v>
      </c>
      <c r="B8" s="95" t="s">
        <v>107</v>
      </c>
      <c r="C8" s="189" t="s">
        <v>94</v>
      </c>
      <c r="D8" s="225" t="s">
        <v>108</v>
      </c>
      <c r="E8" s="225">
        <v>114002584</v>
      </c>
      <c r="F8" s="226">
        <v>600054764</v>
      </c>
      <c r="G8" s="68" t="s">
        <v>142</v>
      </c>
      <c r="H8" s="97" t="s">
        <v>93</v>
      </c>
      <c r="I8" s="98" t="s">
        <v>97</v>
      </c>
      <c r="J8" s="98" t="s">
        <v>119</v>
      </c>
      <c r="K8" s="87" t="s">
        <v>162</v>
      </c>
      <c r="L8" s="133">
        <v>4000000</v>
      </c>
      <c r="M8" s="134">
        <f>L8/100*70</f>
        <v>2800000</v>
      </c>
      <c r="N8" s="193">
        <v>2022</v>
      </c>
      <c r="O8" s="194">
        <v>2026</v>
      </c>
      <c r="P8" s="63"/>
      <c r="Q8" s="92"/>
      <c r="R8" s="92"/>
      <c r="S8" s="118"/>
      <c r="T8" s="185" t="s">
        <v>125</v>
      </c>
      <c r="U8" s="98"/>
      <c r="V8" s="98"/>
      <c r="W8" s="98"/>
      <c r="X8" s="98"/>
      <c r="Y8" s="128" t="s">
        <v>128</v>
      </c>
      <c r="Z8" s="129" t="s">
        <v>129</v>
      </c>
    </row>
    <row r="9" spans="1:26" s="96" customFormat="1" ht="33" customHeight="1" x14ac:dyDescent="0.25">
      <c r="A9" s="247">
        <v>5</v>
      </c>
      <c r="B9" s="95" t="s">
        <v>107</v>
      </c>
      <c r="C9" s="189" t="s">
        <v>94</v>
      </c>
      <c r="D9" s="225" t="s">
        <v>108</v>
      </c>
      <c r="E9" s="225">
        <v>114002584</v>
      </c>
      <c r="F9" s="226">
        <v>600054764</v>
      </c>
      <c r="G9" s="68" t="s">
        <v>143</v>
      </c>
      <c r="H9" s="97" t="s">
        <v>93</v>
      </c>
      <c r="I9" s="98" t="s">
        <v>97</v>
      </c>
      <c r="J9" s="98" t="s">
        <v>119</v>
      </c>
      <c r="K9" s="87" t="s">
        <v>148</v>
      </c>
      <c r="L9" s="133">
        <v>4000000</v>
      </c>
      <c r="M9" s="134">
        <f>L9/100*70</f>
        <v>2800000</v>
      </c>
      <c r="N9" s="193">
        <v>2022</v>
      </c>
      <c r="O9" s="194">
        <v>2026</v>
      </c>
      <c r="P9" s="63"/>
      <c r="Q9" s="92"/>
      <c r="R9" s="92"/>
      <c r="S9" s="118"/>
      <c r="T9" s="185" t="s">
        <v>125</v>
      </c>
      <c r="U9" s="98"/>
      <c r="V9" s="98"/>
      <c r="W9" s="98"/>
      <c r="X9" s="98"/>
      <c r="Y9" s="128" t="s">
        <v>128</v>
      </c>
      <c r="Z9" s="129" t="s">
        <v>129</v>
      </c>
    </row>
    <row r="10" spans="1:26" s="74" customFormat="1" ht="70.5" customHeight="1" x14ac:dyDescent="0.25">
      <c r="A10" s="91">
        <v>6</v>
      </c>
      <c r="B10" s="66" t="s">
        <v>107</v>
      </c>
      <c r="C10" s="189" t="s">
        <v>94</v>
      </c>
      <c r="D10" s="225" t="s">
        <v>108</v>
      </c>
      <c r="E10" s="225">
        <v>114002584</v>
      </c>
      <c r="F10" s="226">
        <v>600054764</v>
      </c>
      <c r="G10" s="78" t="s">
        <v>109</v>
      </c>
      <c r="H10" s="75" t="s">
        <v>93</v>
      </c>
      <c r="I10" s="76" t="s">
        <v>97</v>
      </c>
      <c r="J10" s="76" t="s">
        <v>119</v>
      </c>
      <c r="K10" s="87" t="s">
        <v>144</v>
      </c>
      <c r="L10" s="133">
        <v>3000000</v>
      </c>
      <c r="M10" s="134">
        <f t="shared" si="0"/>
        <v>2100000</v>
      </c>
      <c r="N10" s="193">
        <v>2022</v>
      </c>
      <c r="O10" s="194">
        <v>2026</v>
      </c>
      <c r="P10" s="63"/>
      <c r="Q10" s="92"/>
      <c r="R10" s="92" t="s">
        <v>125</v>
      </c>
      <c r="S10" s="118"/>
      <c r="T10" s="185" t="s">
        <v>125</v>
      </c>
      <c r="U10" s="98"/>
      <c r="V10" s="98"/>
      <c r="W10" s="98"/>
      <c r="X10" s="98"/>
      <c r="Y10" s="130" t="s">
        <v>128</v>
      </c>
      <c r="Z10" s="131" t="s">
        <v>129</v>
      </c>
    </row>
    <row r="11" spans="1:26" s="74" customFormat="1" ht="34.5" customHeight="1" x14ac:dyDescent="0.25">
      <c r="A11" s="247">
        <v>7</v>
      </c>
      <c r="B11" s="66" t="s">
        <v>122</v>
      </c>
      <c r="C11" s="189" t="s">
        <v>94</v>
      </c>
      <c r="D11" s="225">
        <v>71006672</v>
      </c>
      <c r="E11" s="227">
        <v>114001570</v>
      </c>
      <c r="F11" s="228">
        <v>600054811</v>
      </c>
      <c r="G11" s="78" t="s">
        <v>111</v>
      </c>
      <c r="H11" s="75" t="s">
        <v>93</v>
      </c>
      <c r="I11" s="76" t="s">
        <v>97</v>
      </c>
      <c r="J11" s="76" t="s">
        <v>121</v>
      </c>
      <c r="K11" s="87" t="s">
        <v>139</v>
      </c>
      <c r="L11" s="133">
        <v>500000</v>
      </c>
      <c r="M11" s="134">
        <f t="shared" si="0"/>
        <v>350000</v>
      </c>
      <c r="N11" s="193">
        <v>2022</v>
      </c>
      <c r="O11" s="194">
        <v>2026</v>
      </c>
      <c r="P11" s="60" t="s">
        <v>125</v>
      </c>
      <c r="Q11" s="92" t="s">
        <v>125</v>
      </c>
      <c r="R11" s="92"/>
      <c r="S11" s="61" t="s">
        <v>125</v>
      </c>
      <c r="T11" s="98"/>
      <c r="U11" s="98"/>
      <c r="V11" s="98"/>
      <c r="W11" s="98"/>
      <c r="X11" s="185" t="s">
        <v>125</v>
      </c>
      <c r="Y11" s="130" t="s">
        <v>128</v>
      </c>
      <c r="Z11" s="131" t="s">
        <v>129</v>
      </c>
    </row>
    <row r="12" spans="1:26" s="74" customFormat="1" ht="35.25" customHeight="1" x14ac:dyDescent="0.25">
      <c r="A12" s="247">
        <v>8</v>
      </c>
      <c r="B12" s="66" t="s">
        <v>104</v>
      </c>
      <c r="C12" s="189" t="s">
        <v>95</v>
      </c>
      <c r="D12" s="225">
        <v>75034425</v>
      </c>
      <c r="E12" s="225">
        <v>114001596</v>
      </c>
      <c r="F12" s="226">
        <v>600054497</v>
      </c>
      <c r="G12" s="78" t="s">
        <v>111</v>
      </c>
      <c r="H12" s="75" t="s">
        <v>93</v>
      </c>
      <c r="I12" s="76" t="s">
        <v>97</v>
      </c>
      <c r="J12" s="76" t="s">
        <v>118</v>
      </c>
      <c r="K12" s="87" t="s">
        <v>139</v>
      </c>
      <c r="L12" s="133">
        <v>500000</v>
      </c>
      <c r="M12" s="134">
        <f t="shared" si="0"/>
        <v>350000</v>
      </c>
      <c r="N12" s="193">
        <v>2022</v>
      </c>
      <c r="O12" s="194">
        <v>2026</v>
      </c>
      <c r="P12" s="60"/>
      <c r="Q12" s="92"/>
      <c r="R12" s="92" t="s">
        <v>125</v>
      </c>
      <c r="S12" s="61"/>
      <c r="T12" s="98"/>
      <c r="U12" s="98"/>
      <c r="V12" s="98"/>
      <c r="W12" s="98"/>
      <c r="X12" s="98"/>
      <c r="Y12" s="130" t="s">
        <v>128</v>
      </c>
      <c r="Z12" s="131" t="s">
        <v>129</v>
      </c>
    </row>
    <row r="13" spans="1:26" s="74" customFormat="1" ht="40.5" customHeight="1" x14ac:dyDescent="0.25">
      <c r="A13" s="91">
        <v>9</v>
      </c>
      <c r="B13" s="66" t="s">
        <v>104</v>
      </c>
      <c r="C13" s="189" t="s">
        <v>95</v>
      </c>
      <c r="D13" s="225">
        <v>75034425</v>
      </c>
      <c r="E13" s="225">
        <v>114001596</v>
      </c>
      <c r="F13" s="226">
        <v>600054497</v>
      </c>
      <c r="G13" s="80" t="s">
        <v>160</v>
      </c>
      <c r="H13" s="75" t="s">
        <v>93</v>
      </c>
      <c r="I13" s="76" t="s">
        <v>97</v>
      </c>
      <c r="J13" s="76" t="s">
        <v>118</v>
      </c>
      <c r="K13" s="87" t="s">
        <v>170</v>
      </c>
      <c r="L13" s="133">
        <v>5000000</v>
      </c>
      <c r="M13" s="134">
        <f t="shared" si="0"/>
        <v>3500000</v>
      </c>
      <c r="N13" s="193">
        <v>2022</v>
      </c>
      <c r="O13" s="194">
        <v>2026</v>
      </c>
      <c r="P13" s="60"/>
      <c r="Q13" s="92" t="s">
        <v>125</v>
      </c>
      <c r="R13" s="92"/>
      <c r="S13" s="61" t="s">
        <v>125</v>
      </c>
      <c r="T13" s="98"/>
      <c r="U13" s="98"/>
      <c r="V13" s="185" t="s">
        <v>125</v>
      </c>
      <c r="W13" s="98"/>
      <c r="X13" s="185" t="s">
        <v>125</v>
      </c>
      <c r="Y13" s="130" t="s">
        <v>171</v>
      </c>
      <c r="Z13" s="131" t="s">
        <v>129</v>
      </c>
    </row>
    <row r="14" spans="1:26" s="74" customFormat="1" ht="74.25" customHeight="1" x14ac:dyDescent="0.25">
      <c r="A14" s="247">
        <v>10</v>
      </c>
      <c r="B14" s="66" t="s">
        <v>104</v>
      </c>
      <c r="C14" s="189" t="s">
        <v>95</v>
      </c>
      <c r="D14" s="225" t="s">
        <v>105</v>
      </c>
      <c r="E14" s="225">
        <v>114001596</v>
      </c>
      <c r="F14" s="226">
        <v>600054497</v>
      </c>
      <c r="G14" s="81" t="s">
        <v>112</v>
      </c>
      <c r="H14" s="75" t="s">
        <v>93</v>
      </c>
      <c r="I14" s="76" t="s">
        <v>97</v>
      </c>
      <c r="J14" s="76" t="s">
        <v>118</v>
      </c>
      <c r="K14" s="87" t="s">
        <v>163</v>
      </c>
      <c r="L14" s="133">
        <v>2000000</v>
      </c>
      <c r="M14" s="134">
        <f t="shared" si="0"/>
        <v>1400000</v>
      </c>
      <c r="N14" s="193">
        <v>2022</v>
      </c>
      <c r="O14" s="194">
        <v>2026</v>
      </c>
      <c r="P14" s="60"/>
      <c r="Q14" s="92"/>
      <c r="R14" s="92"/>
      <c r="S14" s="61"/>
      <c r="T14" s="98"/>
      <c r="U14" s="98"/>
      <c r="V14" s="98"/>
      <c r="W14" s="98"/>
      <c r="X14" s="98"/>
      <c r="Y14" s="128" t="s">
        <v>128</v>
      </c>
      <c r="Z14" s="129" t="s">
        <v>129</v>
      </c>
    </row>
    <row r="15" spans="1:26" s="96" customFormat="1" ht="27.75" customHeight="1" x14ac:dyDescent="0.25">
      <c r="A15" s="247">
        <v>11</v>
      </c>
      <c r="B15" s="95" t="s">
        <v>104</v>
      </c>
      <c r="C15" s="189" t="s">
        <v>95</v>
      </c>
      <c r="D15" s="225" t="s">
        <v>105</v>
      </c>
      <c r="E15" s="225">
        <v>114001596</v>
      </c>
      <c r="F15" s="234">
        <v>600054497</v>
      </c>
      <c r="G15" s="235" t="s">
        <v>164</v>
      </c>
      <c r="H15" s="97" t="s">
        <v>93</v>
      </c>
      <c r="I15" s="98" t="s">
        <v>97</v>
      </c>
      <c r="J15" s="98" t="s">
        <v>118</v>
      </c>
      <c r="K15" s="87" t="s">
        <v>165</v>
      </c>
      <c r="L15" s="133">
        <v>4000000</v>
      </c>
      <c r="M15" s="134">
        <v>1400000</v>
      </c>
      <c r="N15" s="193">
        <v>2022</v>
      </c>
      <c r="O15" s="194">
        <v>2026</v>
      </c>
      <c r="P15" s="63"/>
      <c r="Q15" s="92"/>
      <c r="R15" s="92"/>
      <c r="S15" s="118"/>
      <c r="T15" s="98"/>
      <c r="U15" s="98"/>
      <c r="V15" s="98"/>
      <c r="W15" s="98"/>
      <c r="X15" s="98"/>
      <c r="Y15" s="128" t="s">
        <v>128</v>
      </c>
      <c r="Z15" s="129" t="s">
        <v>129</v>
      </c>
    </row>
    <row r="16" spans="1:26" s="96" customFormat="1" ht="37.5" customHeight="1" x14ac:dyDescent="0.25">
      <c r="A16" s="91">
        <v>12</v>
      </c>
      <c r="B16" s="93" t="s">
        <v>102</v>
      </c>
      <c r="C16" s="189" t="s">
        <v>94</v>
      </c>
      <c r="D16" s="222" t="s">
        <v>103</v>
      </c>
      <c r="E16" s="222">
        <v>114001723</v>
      </c>
      <c r="F16" s="223">
        <v>600054829</v>
      </c>
      <c r="G16" s="77" t="s">
        <v>149</v>
      </c>
      <c r="H16" s="97" t="s">
        <v>93</v>
      </c>
      <c r="I16" s="98" t="s">
        <v>97</v>
      </c>
      <c r="J16" s="98" t="s">
        <v>117</v>
      </c>
      <c r="K16" s="87" t="s">
        <v>150</v>
      </c>
      <c r="L16" s="133">
        <v>500000</v>
      </c>
      <c r="M16" s="134">
        <f>L16/100*70</f>
        <v>350000</v>
      </c>
      <c r="N16" s="193">
        <v>2022</v>
      </c>
      <c r="O16" s="194">
        <v>2026</v>
      </c>
      <c r="P16" s="62" t="s">
        <v>125</v>
      </c>
      <c r="Q16" s="92" t="s">
        <v>125</v>
      </c>
      <c r="R16" s="92"/>
      <c r="S16" s="119" t="s">
        <v>125</v>
      </c>
      <c r="T16" s="98"/>
      <c r="U16" s="98"/>
      <c r="V16" s="98"/>
      <c r="W16" s="98"/>
      <c r="X16" s="98"/>
      <c r="Y16" s="128" t="s">
        <v>128</v>
      </c>
      <c r="Z16" s="129" t="s">
        <v>129</v>
      </c>
    </row>
    <row r="17" spans="1:26" s="74" customFormat="1" ht="48" customHeight="1" x14ac:dyDescent="0.25">
      <c r="A17" s="247">
        <v>13</v>
      </c>
      <c r="B17" s="66" t="s">
        <v>102</v>
      </c>
      <c r="C17" s="189" t="s">
        <v>94</v>
      </c>
      <c r="D17" s="225" t="s">
        <v>103</v>
      </c>
      <c r="E17" s="225">
        <v>114001723</v>
      </c>
      <c r="F17" s="226">
        <v>600054829</v>
      </c>
      <c r="G17" s="81" t="s">
        <v>113</v>
      </c>
      <c r="H17" s="75" t="s">
        <v>93</v>
      </c>
      <c r="I17" s="76" t="s">
        <v>97</v>
      </c>
      <c r="J17" s="76" t="s">
        <v>117</v>
      </c>
      <c r="K17" s="87" t="s">
        <v>138</v>
      </c>
      <c r="L17" s="133">
        <v>750000</v>
      </c>
      <c r="M17" s="134">
        <f t="shared" si="0"/>
        <v>525000</v>
      </c>
      <c r="N17" s="193">
        <v>2022</v>
      </c>
      <c r="O17" s="194">
        <v>2023</v>
      </c>
      <c r="P17" s="60"/>
      <c r="Q17" s="92"/>
      <c r="R17" s="92"/>
      <c r="S17" s="61" t="s">
        <v>125</v>
      </c>
      <c r="T17" s="98"/>
      <c r="U17" s="98"/>
      <c r="V17" s="98"/>
      <c r="W17" s="98"/>
      <c r="X17" s="98"/>
      <c r="Y17" s="128" t="s">
        <v>128</v>
      </c>
      <c r="Z17" s="129" t="s">
        <v>129</v>
      </c>
    </row>
    <row r="18" spans="1:26" s="74" customFormat="1" ht="37.5" customHeight="1" x14ac:dyDescent="0.25">
      <c r="A18" s="247">
        <v>14</v>
      </c>
      <c r="B18" s="82" t="s">
        <v>102</v>
      </c>
      <c r="C18" s="190" t="s">
        <v>94</v>
      </c>
      <c r="D18" s="229" t="s">
        <v>103</v>
      </c>
      <c r="E18" s="229">
        <v>114001723</v>
      </c>
      <c r="F18" s="230">
        <v>600054829</v>
      </c>
      <c r="G18" s="83" t="s">
        <v>114</v>
      </c>
      <c r="H18" s="75" t="s">
        <v>93</v>
      </c>
      <c r="I18" s="76" t="s">
        <v>97</v>
      </c>
      <c r="J18" s="76" t="s">
        <v>117</v>
      </c>
      <c r="K18" s="87" t="s">
        <v>146</v>
      </c>
      <c r="L18" s="133">
        <v>800000</v>
      </c>
      <c r="M18" s="134">
        <f t="shared" si="0"/>
        <v>560000</v>
      </c>
      <c r="N18" s="193">
        <v>2022</v>
      </c>
      <c r="O18" s="194">
        <v>2026</v>
      </c>
      <c r="P18" s="60"/>
      <c r="Q18" s="92" t="s">
        <v>125</v>
      </c>
      <c r="R18" s="92"/>
      <c r="S18" s="61"/>
      <c r="T18" s="98"/>
      <c r="U18" s="98"/>
      <c r="V18" s="98"/>
      <c r="W18" s="98"/>
      <c r="X18" s="98"/>
      <c r="Y18" s="128" t="s">
        <v>128</v>
      </c>
      <c r="Z18" s="129" t="s">
        <v>129</v>
      </c>
    </row>
    <row r="19" spans="1:26" s="74" customFormat="1" ht="20.25" customHeight="1" x14ac:dyDescent="0.25">
      <c r="A19" s="91">
        <v>15</v>
      </c>
      <c r="B19" s="65" t="s">
        <v>124</v>
      </c>
      <c r="C19" s="189" t="s">
        <v>95</v>
      </c>
      <c r="D19" s="225">
        <v>70988145</v>
      </c>
      <c r="E19" s="225">
        <v>102002541</v>
      </c>
      <c r="F19" s="226">
        <v>600042111</v>
      </c>
      <c r="G19" s="78" t="s">
        <v>126</v>
      </c>
      <c r="H19" s="75" t="s">
        <v>93</v>
      </c>
      <c r="I19" s="76" t="s">
        <v>97</v>
      </c>
      <c r="J19" s="76" t="s">
        <v>120</v>
      </c>
      <c r="K19" s="87" t="s">
        <v>127</v>
      </c>
      <c r="L19" s="133">
        <v>1500000</v>
      </c>
      <c r="M19" s="134">
        <f t="shared" si="0"/>
        <v>1050000</v>
      </c>
      <c r="N19" s="193">
        <v>2022</v>
      </c>
      <c r="O19" s="194">
        <v>2026</v>
      </c>
      <c r="P19" s="60"/>
      <c r="Q19" s="92"/>
      <c r="R19" s="92"/>
      <c r="S19" s="61"/>
      <c r="T19" s="98"/>
      <c r="U19" s="98"/>
      <c r="V19" s="185" t="s">
        <v>125</v>
      </c>
      <c r="W19" s="98"/>
      <c r="X19" s="98"/>
      <c r="Y19" s="128" t="s">
        <v>128</v>
      </c>
      <c r="Z19" s="129" t="s">
        <v>129</v>
      </c>
    </row>
    <row r="20" spans="1:26" s="74" customFormat="1" ht="20.25" customHeight="1" x14ac:dyDescent="0.25">
      <c r="A20" s="247">
        <v>16</v>
      </c>
      <c r="B20" s="66" t="s">
        <v>124</v>
      </c>
      <c r="C20" s="189" t="s">
        <v>95</v>
      </c>
      <c r="D20" s="225">
        <v>70988145</v>
      </c>
      <c r="E20" s="225">
        <v>102002541</v>
      </c>
      <c r="F20" s="226">
        <v>600042111</v>
      </c>
      <c r="G20" s="79" t="s">
        <v>130</v>
      </c>
      <c r="H20" s="75" t="s">
        <v>93</v>
      </c>
      <c r="I20" s="76" t="s">
        <v>97</v>
      </c>
      <c r="J20" s="76" t="s">
        <v>120</v>
      </c>
      <c r="K20" s="87" t="s">
        <v>131</v>
      </c>
      <c r="L20" s="133">
        <v>3500000</v>
      </c>
      <c r="M20" s="134">
        <f t="shared" si="0"/>
        <v>2450000</v>
      </c>
      <c r="N20" s="193">
        <v>2022</v>
      </c>
      <c r="O20" s="194">
        <v>2026</v>
      </c>
      <c r="P20" s="60" t="s">
        <v>125</v>
      </c>
      <c r="Q20" s="92"/>
      <c r="R20" s="92"/>
      <c r="S20" s="61"/>
      <c r="T20" s="98"/>
      <c r="U20" s="98"/>
      <c r="V20" s="98"/>
      <c r="W20" s="98"/>
      <c r="X20" s="98"/>
      <c r="Y20" s="130" t="s">
        <v>128</v>
      </c>
      <c r="Z20" s="131" t="s">
        <v>129</v>
      </c>
    </row>
    <row r="21" spans="1:26" s="74" customFormat="1" ht="20.25" customHeight="1" x14ac:dyDescent="0.25">
      <c r="A21" s="247">
        <v>17</v>
      </c>
      <c r="B21" s="66" t="s">
        <v>124</v>
      </c>
      <c r="C21" s="189" t="s">
        <v>95</v>
      </c>
      <c r="D21" s="225">
        <v>70988145</v>
      </c>
      <c r="E21" s="225">
        <v>102002541</v>
      </c>
      <c r="F21" s="228">
        <v>600042111</v>
      </c>
      <c r="G21" s="78" t="s">
        <v>132</v>
      </c>
      <c r="H21" s="75" t="s">
        <v>93</v>
      </c>
      <c r="I21" s="76" t="s">
        <v>97</v>
      </c>
      <c r="J21" s="76" t="s">
        <v>120</v>
      </c>
      <c r="K21" s="87" t="s">
        <v>131</v>
      </c>
      <c r="L21" s="133">
        <v>4000000</v>
      </c>
      <c r="M21" s="134">
        <f t="shared" si="0"/>
        <v>2800000</v>
      </c>
      <c r="N21" s="193">
        <v>2022</v>
      </c>
      <c r="O21" s="194">
        <v>2026</v>
      </c>
      <c r="P21" s="60"/>
      <c r="Q21" s="92"/>
      <c r="R21" s="92"/>
      <c r="S21" s="61" t="s">
        <v>125</v>
      </c>
      <c r="T21" s="98"/>
      <c r="U21" s="98"/>
      <c r="V21" s="98"/>
      <c r="W21" s="98"/>
      <c r="X21" s="98"/>
      <c r="Y21" s="130" t="s">
        <v>128</v>
      </c>
      <c r="Z21" s="131" t="s">
        <v>129</v>
      </c>
    </row>
    <row r="22" spans="1:26" s="74" customFormat="1" ht="20.25" customHeight="1" x14ac:dyDescent="0.25">
      <c r="A22" s="91">
        <v>18</v>
      </c>
      <c r="B22" s="66" t="s">
        <v>124</v>
      </c>
      <c r="C22" s="189" t="s">
        <v>95</v>
      </c>
      <c r="D22" s="225">
        <v>70988145</v>
      </c>
      <c r="E22" s="225">
        <v>102002541</v>
      </c>
      <c r="F22" s="226">
        <v>600042111</v>
      </c>
      <c r="G22" s="81" t="s">
        <v>133</v>
      </c>
      <c r="H22" s="75" t="s">
        <v>93</v>
      </c>
      <c r="I22" s="76" t="s">
        <v>97</v>
      </c>
      <c r="J22" s="76" t="s">
        <v>120</v>
      </c>
      <c r="K22" s="87" t="s">
        <v>134</v>
      </c>
      <c r="L22" s="133">
        <v>500000</v>
      </c>
      <c r="M22" s="134">
        <f t="shared" si="0"/>
        <v>350000</v>
      </c>
      <c r="N22" s="193">
        <v>2022</v>
      </c>
      <c r="O22" s="194">
        <v>2026</v>
      </c>
      <c r="P22" s="60"/>
      <c r="Q22" s="92" t="s">
        <v>125</v>
      </c>
      <c r="R22" s="92"/>
      <c r="S22" s="61"/>
      <c r="T22" s="98"/>
      <c r="U22" s="98"/>
      <c r="V22" s="98"/>
      <c r="W22" s="98"/>
      <c r="X22" s="98"/>
      <c r="Y22" s="130" t="s">
        <v>128</v>
      </c>
      <c r="Z22" s="131" t="s">
        <v>129</v>
      </c>
    </row>
    <row r="23" spans="1:26" s="74" customFormat="1" ht="20.25" customHeight="1" x14ac:dyDescent="0.25">
      <c r="A23" s="247">
        <v>19</v>
      </c>
      <c r="B23" s="82" t="s">
        <v>124</v>
      </c>
      <c r="C23" s="190" t="s">
        <v>95</v>
      </c>
      <c r="D23" s="229">
        <v>70988145</v>
      </c>
      <c r="E23" s="229">
        <v>102002541</v>
      </c>
      <c r="F23" s="230">
        <v>600042111</v>
      </c>
      <c r="G23" s="117" t="s">
        <v>135</v>
      </c>
      <c r="H23" s="75" t="s">
        <v>93</v>
      </c>
      <c r="I23" s="76" t="s">
        <v>97</v>
      </c>
      <c r="J23" s="76" t="s">
        <v>120</v>
      </c>
      <c r="K23" s="87" t="s">
        <v>136</v>
      </c>
      <c r="L23" s="133">
        <v>3000000</v>
      </c>
      <c r="M23" s="134">
        <f t="shared" si="0"/>
        <v>2100000</v>
      </c>
      <c r="N23" s="193">
        <v>2022</v>
      </c>
      <c r="O23" s="194">
        <v>2026</v>
      </c>
      <c r="P23" s="60"/>
      <c r="Q23" s="92"/>
      <c r="R23" s="92" t="s">
        <v>125</v>
      </c>
      <c r="S23" s="61"/>
      <c r="T23" s="98"/>
      <c r="U23" s="98"/>
      <c r="V23" s="185" t="s">
        <v>125</v>
      </c>
      <c r="W23" s="98"/>
      <c r="X23" s="98"/>
      <c r="Y23" s="130" t="s">
        <v>128</v>
      </c>
      <c r="Z23" s="131" t="s">
        <v>129</v>
      </c>
    </row>
    <row r="24" spans="1:26" s="96" customFormat="1" ht="33" customHeight="1" x14ac:dyDescent="0.25">
      <c r="A24" s="247">
        <v>20</v>
      </c>
      <c r="B24" s="101" t="s">
        <v>123</v>
      </c>
      <c r="C24" s="91" t="s">
        <v>95</v>
      </c>
      <c r="D24" s="225">
        <v>70988145</v>
      </c>
      <c r="E24" s="225">
        <v>102002541</v>
      </c>
      <c r="F24" s="230">
        <v>600042111</v>
      </c>
      <c r="G24" s="83" t="s">
        <v>110</v>
      </c>
      <c r="H24" s="101" t="s">
        <v>93</v>
      </c>
      <c r="I24" s="98" t="s">
        <v>97</v>
      </c>
      <c r="J24" s="98" t="s">
        <v>120</v>
      </c>
      <c r="K24" s="132" t="s">
        <v>137</v>
      </c>
      <c r="L24" s="133">
        <v>1500000</v>
      </c>
      <c r="M24" s="134">
        <f t="shared" si="0"/>
        <v>1050000</v>
      </c>
      <c r="N24" s="195">
        <v>2022</v>
      </c>
      <c r="O24" s="196">
        <v>2026</v>
      </c>
      <c r="P24" s="120"/>
      <c r="Q24" s="91"/>
      <c r="R24" s="91"/>
      <c r="S24" s="121"/>
      <c r="T24" s="115"/>
      <c r="U24" s="115"/>
      <c r="V24" s="115"/>
      <c r="W24" s="115"/>
      <c r="X24" s="115"/>
      <c r="Y24" s="130" t="s">
        <v>128</v>
      </c>
      <c r="Z24" s="131" t="s">
        <v>129</v>
      </c>
    </row>
    <row r="25" spans="1:26" ht="45" x14ac:dyDescent="0.25">
      <c r="A25" s="91">
        <v>21</v>
      </c>
      <c r="B25" s="94" t="s">
        <v>99</v>
      </c>
      <c r="C25" s="189" t="s">
        <v>94</v>
      </c>
      <c r="D25" s="225">
        <v>66325111</v>
      </c>
      <c r="E25" s="225">
        <v>114001545</v>
      </c>
      <c r="F25" s="225">
        <v>600054489</v>
      </c>
      <c r="G25" s="99" t="s">
        <v>140</v>
      </c>
      <c r="H25" s="97" t="s">
        <v>93</v>
      </c>
      <c r="I25" s="98" t="s">
        <v>96</v>
      </c>
      <c r="J25" s="98" t="s">
        <v>100</v>
      </c>
      <c r="K25" s="87" t="s">
        <v>161</v>
      </c>
      <c r="L25" s="133">
        <v>4500000</v>
      </c>
      <c r="M25" s="134">
        <f t="shared" si="0"/>
        <v>3150000</v>
      </c>
      <c r="N25" s="120">
        <v>2022</v>
      </c>
      <c r="O25" s="121">
        <v>2025</v>
      </c>
      <c r="P25" s="120" t="s">
        <v>125</v>
      </c>
      <c r="Q25" s="91"/>
      <c r="R25" s="91"/>
      <c r="S25" s="121"/>
      <c r="T25" s="115"/>
      <c r="U25" s="115"/>
      <c r="V25" s="204" t="s">
        <v>125</v>
      </c>
      <c r="W25" s="115"/>
      <c r="X25" s="115"/>
      <c r="Y25" s="130" t="s">
        <v>128</v>
      </c>
      <c r="Z25" s="131" t="s">
        <v>129</v>
      </c>
    </row>
    <row r="26" spans="1:26" ht="30" x14ac:dyDescent="0.25">
      <c r="A26" s="247">
        <v>22</v>
      </c>
      <c r="B26" s="236" t="s">
        <v>166</v>
      </c>
      <c r="C26" s="237" t="s">
        <v>95</v>
      </c>
      <c r="D26" s="238">
        <v>47074299</v>
      </c>
      <c r="E26" s="238">
        <v>114002002</v>
      </c>
      <c r="F26" s="238">
        <v>600054624</v>
      </c>
      <c r="G26" s="239" t="s">
        <v>167</v>
      </c>
      <c r="H26" s="97" t="s">
        <v>93</v>
      </c>
      <c r="I26" s="98" t="s">
        <v>97</v>
      </c>
      <c r="J26" s="98" t="s">
        <v>97</v>
      </c>
      <c r="K26" s="87" t="s">
        <v>168</v>
      </c>
      <c r="L26" s="240">
        <v>20000000</v>
      </c>
      <c r="M26" s="241">
        <v>14000000</v>
      </c>
      <c r="N26" s="60">
        <v>2022</v>
      </c>
      <c r="O26" s="61">
        <v>2026</v>
      </c>
      <c r="P26" s="60"/>
      <c r="Q26" s="92" t="s">
        <v>125</v>
      </c>
      <c r="R26" s="92" t="s">
        <v>125</v>
      </c>
      <c r="S26" s="61" t="s">
        <v>125</v>
      </c>
      <c r="T26" s="98"/>
      <c r="U26" s="98"/>
      <c r="V26" s="185" t="s">
        <v>125</v>
      </c>
      <c r="W26" s="98"/>
      <c r="X26" s="185" t="s">
        <v>125</v>
      </c>
      <c r="Y26" s="130" t="s">
        <v>171</v>
      </c>
      <c r="Z26" s="131" t="s">
        <v>129</v>
      </c>
    </row>
    <row r="27" spans="1:26" s="116" customFormat="1" ht="30.75" thickBot="1" x14ac:dyDescent="0.3">
      <c r="A27" s="247">
        <v>23</v>
      </c>
      <c r="B27" s="200" t="s">
        <v>99</v>
      </c>
      <c r="C27" s="201" t="s">
        <v>94</v>
      </c>
      <c r="D27" s="231">
        <v>66325111</v>
      </c>
      <c r="E27" s="231">
        <v>114001545</v>
      </c>
      <c r="F27" s="231">
        <v>600054489</v>
      </c>
      <c r="G27" s="202" t="s">
        <v>141</v>
      </c>
      <c r="H27" s="203" t="s">
        <v>93</v>
      </c>
      <c r="I27" s="198" t="s">
        <v>96</v>
      </c>
      <c r="J27" s="198" t="s">
        <v>100</v>
      </c>
      <c r="K27" s="199" t="s">
        <v>155</v>
      </c>
      <c r="L27" s="197">
        <v>3000000</v>
      </c>
      <c r="M27" s="186">
        <f t="shared" si="0"/>
        <v>2100000</v>
      </c>
      <c r="N27" s="122">
        <v>2022</v>
      </c>
      <c r="O27" s="124">
        <v>2026</v>
      </c>
      <c r="P27" s="122"/>
      <c r="Q27" s="123"/>
      <c r="R27" s="123" t="s">
        <v>125</v>
      </c>
      <c r="S27" s="124" t="s">
        <v>125</v>
      </c>
      <c r="T27" s="198"/>
      <c r="U27" s="198"/>
      <c r="V27" s="198"/>
      <c r="W27" s="198"/>
      <c r="X27" s="198"/>
      <c r="Y27" s="112" t="s">
        <v>128</v>
      </c>
      <c r="Z27" s="113" t="s">
        <v>129</v>
      </c>
    </row>
    <row r="28" spans="1:26" x14ac:dyDescent="0.25">
      <c r="A28" s="37"/>
      <c r="B28" s="37"/>
      <c r="C28" s="40"/>
      <c r="D28" s="40"/>
      <c r="E28" s="40"/>
      <c r="F28" s="40"/>
      <c r="G28" s="37"/>
      <c r="H28" s="37"/>
      <c r="I28" s="37"/>
      <c r="J28" s="37"/>
      <c r="K28" s="88"/>
      <c r="L28" s="38"/>
      <c r="M28" s="38"/>
      <c r="N28" s="37"/>
      <c r="O28" s="37"/>
      <c r="P28" s="125"/>
      <c r="Q28" s="125"/>
      <c r="R28" s="125"/>
      <c r="S28" s="125"/>
      <c r="T28" s="37"/>
      <c r="U28" s="37"/>
      <c r="V28" s="37"/>
      <c r="W28" s="37"/>
      <c r="X28" s="37"/>
      <c r="Y28" s="37"/>
      <c r="Z28" s="37"/>
    </row>
    <row r="29" spans="1:26" x14ac:dyDescent="0.25">
      <c r="A29" s="37"/>
      <c r="B29" s="37"/>
      <c r="C29" s="40"/>
      <c r="D29" s="40"/>
      <c r="E29" s="40"/>
      <c r="F29" s="40"/>
      <c r="G29" s="37"/>
      <c r="H29" s="37"/>
      <c r="I29" s="37"/>
      <c r="J29" s="37"/>
      <c r="K29" s="88"/>
      <c r="L29" s="38"/>
      <c r="M29" s="38"/>
      <c r="N29" s="37"/>
      <c r="O29" s="37"/>
      <c r="P29" s="125"/>
      <c r="Q29" s="125"/>
      <c r="R29" s="125"/>
      <c r="S29" s="125"/>
      <c r="T29" s="37"/>
      <c r="U29" s="37"/>
      <c r="V29" s="37"/>
      <c r="W29" s="37"/>
      <c r="X29" s="37"/>
      <c r="Y29" s="37"/>
      <c r="Z29" s="37"/>
    </row>
    <row r="30" spans="1:26" x14ac:dyDescent="0.25">
      <c r="A30" s="40" t="s">
        <v>179</v>
      </c>
      <c r="B30" s="37"/>
      <c r="C30" s="40"/>
      <c r="D30" s="40"/>
      <c r="E30" s="40"/>
      <c r="F30" s="40"/>
      <c r="G30" s="37"/>
      <c r="H30" s="37"/>
      <c r="I30" s="37"/>
      <c r="J30" s="37"/>
      <c r="K30" s="88"/>
      <c r="L30" s="38"/>
      <c r="M30" s="38"/>
      <c r="N30" s="37"/>
      <c r="O30" s="37"/>
      <c r="P30" s="125"/>
      <c r="Q30" s="125"/>
      <c r="R30" s="125"/>
      <c r="S30" s="125"/>
      <c r="T30" s="37"/>
      <c r="U30" s="37"/>
      <c r="V30" s="37"/>
      <c r="W30" s="37"/>
      <c r="X30" s="37"/>
      <c r="Y30" s="37"/>
      <c r="Z30" s="37"/>
    </row>
    <row r="31" spans="1:26" x14ac:dyDescent="0.25">
      <c r="A31" s="37"/>
      <c r="B31" s="37"/>
      <c r="C31" s="40"/>
      <c r="D31" s="40"/>
      <c r="E31" s="40"/>
      <c r="F31" s="40"/>
      <c r="G31" s="37"/>
      <c r="H31" s="37"/>
      <c r="I31" s="37"/>
      <c r="J31" s="37"/>
      <c r="K31" s="88"/>
      <c r="L31" s="38"/>
      <c r="M31" s="38"/>
      <c r="N31" s="37"/>
      <c r="O31" s="37"/>
      <c r="P31" s="125"/>
      <c r="Q31" s="125"/>
      <c r="R31" s="125"/>
      <c r="S31" s="125"/>
      <c r="T31" s="37"/>
      <c r="U31" s="37"/>
      <c r="V31" s="37"/>
      <c r="W31" s="37"/>
      <c r="X31" s="37"/>
      <c r="Y31" s="37"/>
      <c r="Z31" s="37"/>
    </row>
    <row r="32" spans="1:26" x14ac:dyDescent="0.25">
      <c r="A32" s="37"/>
      <c r="B32" s="37"/>
      <c r="C32" s="40"/>
      <c r="D32" s="40"/>
      <c r="E32" s="40"/>
      <c r="F32" s="40"/>
      <c r="G32" s="37"/>
      <c r="H32" s="37"/>
      <c r="I32" s="37"/>
      <c r="J32" s="37"/>
      <c r="K32" s="88"/>
      <c r="L32" s="38"/>
      <c r="M32" s="38"/>
      <c r="N32" s="37"/>
      <c r="O32" s="37"/>
      <c r="P32" s="125"/>
      <c r="Q32" s="125"/>
      <c r="R32" s="125"/>
      <c r="S32" s="125"/>
      <c r="T32" s="37"/>
      <c r="U32" s="37"/>
      <c r="V32" s="37"/>
      <c r="W32" s="37"/>
      <c r="X32" s="37"/>
      <c r="Y32" s="37"/>
      <c r="Z32" s="37"/>
    </row>
    <row r="33" spans="1:26" x14ac:dyDescent="0.25">
      <c r="A33" s="37"/>
      <c r="B33" s="37"/>
      <c r="C33" s="40"/>
      <c r="D33" s="40"/>
      <c r="E33" s="40"/>
      <c r="F33" s="40"/>
      <c r="G33" s="37"/>
      <c r="H33" s="37"/>
      <c r="I33" s="37"/>
      <c r="J33" s="37"/>
      <c r="K33" s="88"/>
      <c r="L33" s="38"/>
      <c r="M33" s="38"/>
      <c r="N33" s="37"/>
      <c r="O33" s="37"/>
      <c r="P33" s="125"/>
      <c r="Q33" s="125"/>
      <c r="R33" s="125"/>
      <c r="S33" s="125"/>
      <c r="T33" s="37"/>
      <c r="U33" s="37"/>
      <c r="V33" s="37"/>
      <c r="W33" s="37"/>
      <c r="X33" s="37"/>
      <c r="Y33" s="37"/>
      <c r="Z33" s="37"/>
    </row>
    <row r="34" spans="1:26" x14ac:dyDescent="0.25">
      <c r="A34" s="40"/>
      <c r="B34" s="40"/>
      <c r="C34" s="37"/>
      <c r="D34" s="37"/>
      <c r="E34" s="37"/>
      <c r="F34" s="37"/>
      <c r="G34" s="37"/>
      <c r="H34" s="37"/>
      <c r="I34" s="37"/>
      <c r="J34" s="37"/>
      <c r="K34" s="88"/>
      <c r="L34" s="38"/>
      <c r="M34" s="38"/>
      <c r="N34" s="37"/>
      <c r="O34" s="37"/>
      <c r="P34" s="125"/>
      <c r="Q34" s="125"/>
      <c r="R34" s="125"/>
      <c r="S34" s="125"/>
      <c r="T34" s="37"/>
      <c r="U34" s="37"/>
      <c r="V34" s="37"/>
      <c r="W34" s="37"/>
      <c r="X34" s="37"/>
      <c r="Y34" s="37"/>
      <c r="Z34" s="37"/>
    </row>
    <row r="35" spans="1:26" x14ac:dyDescent="0.25">
      <c r="A35" s="47"/>
      <c r="B35" s="40"/>
      <c r="C35" s="37"/>
      <c r="D35" s="37"/>
      <c r="E35" s="37"/>
      <c r="F35" s="37"/>
      <c r="G35" s="37"/>
      <c r="H35" s="37"/>
      <c r="I35" s="37"/>
      <c r="J35" s="37"/>
      <c r="K35" s="88"/>
      <c r="L35" s="38"/>
      <c r="M35" s="38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40"/>
      <c r="B36" s="40"/>
      <c r="C36" s="37"/>
      <c r="D36" s="37"/>
      <c r="E36" s="37"/>
      <c r="F36" s="37"/>
      <c r="G36" s="37"/>
      <c r="H36" s="37"/>
      <c r="I36" s="37"/>
      <c r="J36" s="37"/>
      <c r="K36" s="88"/>
      <c r="L36" s="38"/>
      <c r="M36" s="38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40"/>
      <c r="B37" s="40"/>
      <c r="C37" s="37"/>
      <c r="D37" s="37"/>
      <c r="E37" s="37"/>
      <c r="F37" s="37"/>
      <c r="G37" s="37"/>
      <c r="H37" s="37"/>
      <c r="I37" s="37"/>
      <c r="J37" s="37"/>
      <c r="K37" s="88"/>
      <c r="L37" s="38"/>
      <c r="M37" s="38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88"/>
      <c r="L38" s="38"/>
      <c r="M38" s="38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37"/>
      <c r="B39" s="40"/>
      <c r="C39" s="37"/>
      <c r="D39" s="37"/>
      <c r="E39" s="37"/>
      <c r="F39" s="37"/>
      <c r="G39" s="37"/>
      <c r="H39" s="37"/>
      <c r="I39" s="37"/>
      <c r="J39" s="37"/>
      <c r="K39" s="88"/>
      <c r="L39" s="38"/>
      <c r="M39" s="38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88"/>
      <c r="L40" s="38"/>
      <c r="M40" s="38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48"/>
      <c r="B41" s="48"/>
      <c r="C41" s="48"/>
      <c r="D41" s="48"/>
      <c r="E41" s="48"/>
      <c r="F41" s="48"/>
      <c r="G41" s="48"/>
      <c r="H41" s="48"/>
      <c r="I41" s="37"/>
      <c r="J41" s="37"/>
      <c r="K41" s="88"/>
      <c r="L41" s="38"/>
      <c r="M41" s="38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48"/>
      <c r="B42" s="48"/>
      <c r="C42" s="48"/>
      <c r="D42" s="48"/>
      <c r="E42" s="48"/>
      <c r="F42" s="48"/>
      <c r="G42" s="48"/>
      <c r="H42" s="48"/>
      <c r="I42" s="37"/>
      <c r="J42" s="37"/>
      <c r="K42" s="88"/>
      <c r="L42" s="38"/>
      <c r="M42" s="38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48"/>
      <c r="B43" s="48"/>
      <c r="C43" s="48"/>
      <c r="D43" s="48"/>
      <c r="E43" s="48"/>
      <c r="F43" s="48"/>
      <c r="G43" s="48"/>
      <c r="H43" s="48"/>
      <c r="I43" s="37"/>
      <c r="J43" s="37"/>
      <c r="K43" s="88"/>
      <c r="L43" s="38"/>
      <c r="M43" s="38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48"/>
      <c r="B44" s="48"/>
      <c r="C44" s="48"/>
      <c r="D44" s="48"/>
      <c r="E44" s="48"/>
      <c r="F44" s="48"/>
      <c r="G44" s="48"/>
      <c r="H44" s="48"/>
      <c r="I44" s="37"/>
      <c r="J44" s="37"/>
      <c r="K44" s="88"/>
      <c r="L44" s="38"/>
      <c r="M44" s="38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48"/>
      <c r="B45" s="48"/>
      <c r="C45" s="48"/>
      <c r="D45" s="48"/>
      <c r="E45" s="48"/>
      <c r="F45" s="48"/>
      <c r="G45" s="48"/>
      <c r="H45" s="48"/>
      <c r="I45" s="37"/>
      <c r="J45" s="37"/>
      <c r="K45" s="88"/>
      <c r="L45" s="38"/>
      <c r="M45" s="38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8"/>
      <c r="B46" s="48"/>
      <c r="C46" s="48"/>
      <c r="D46" s="48"/>
      <c r="E46" s="48"/>
      <c r="F46" s="48"/>
      <c r="G46" s="48"/>
      <c r="H46" s="48"/>
      <c r="I46" s="37"/>
      <c r="J46" s="37"/>
      <c r="K46" s="88"/>
      <c r="L46" s="38"/>
      <c r="M46" s="38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8"/>
      <c r="B47" s="48"/>
      <c r="C47" s="48"/>
      <c r="D47" s="48"/>
      <c r="E47" s="48"/>
      <c r="F47" s="48"/>
      <c r="G47" s="48"/>
      <c r="H47" s="48"/>
      <c r="I47" s="37"/>
      <c r="J47" s="37"/>
      <c r="K47" s="88"/>
      <c r="L47" s="38"/>
      <c r="M47" s="38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39"/>
      <c r="B48" s="39"/>
      <c r="C48" s="39"/>
      <c r="D48" s="39"/>
      <c r="E48" s="39"/>
      <c r="F48" s="37"/>
      <c r="G48" s="37"/>
      <c r="H48" s="37"/>
      <c r="I48" s="37"/>
      <c r="J48" s="37"/>
      <c r="K48" s="88"/>
      <c r="L48" s="38"/>
      <c r="M48" s="38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8"/>
      <c r="B49" s="48"/>
      <c r="C49" s="48"/>
      <c r="D49" s="48"/>
      <c r="E49" s="48"/>
      <c r="F49" s="48"/>
      <c r="G49" s="49"/>
      <c r="H49" s="49"/>
      <c r="I49" s="49"/>
      <c r="J49" s="49"/>
      <c r="K49" s="89"/>
      <c r="L49" s="50"/>
      <c r="M49" s="50"/>
      <c r="N49" s="49"/>
      <c r="O49" s="49"/>
      <c r="P49" s="49"/>
      <c r="Q49" s="49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8"/>
      <c r="B50" s="48"/>
      <c r="C50" s="48"/>
      <c r="D50" s="48"/>
      <c r="E50" s="48"/>
      <c r="F50" s="48"/>
      <c r="G50" s="49"/>
      <c r="H50" s="49"/>
      <c r="I50" s="49"/>
      <c r="J50" s="49"/>
      <c r="K50" s="89"/>
      <c r="L50" s="50"/>
      <c r="M50" s="50"/>
      <c r="N50" s="49"/>
      <c r="O50" s="49"/>
      <c r="P50" s="49"/>
      <c r="Q50" s="49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48"/>
      <c r="B51" s="48"/>
      <c r="C51" s="48"/>
      <c r="D51" s="48"/>
      <c r="E51" s="48"/>
      <c r="F51" s="48"/>
      <c r="G51" s="49"/>
      <c r="H51" s="49"/>
      <c r="I51" s="49"/>
      <c r="J51" s="49"/>
      <c r="K51" s="89"/>
      <c r="L51" s="50"/>
      <c r="M51" s="50"/>
      <c r="N51" s="49"/>
      <c r="O51" s="49"/>
      <c r="P51" s="49"/>
      <c r="Q51" s="49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48"/>
      <c r="B52" s="48"/>
      <c r="C52" s="48"/>
      <c r="D52" s="48"/>
      <c r="E52" s="48"/>
      <c r="F52" s="48"/>
      <c r="G52" s="49"/>
      <c r="H52" s="49"/>
      <c r="I52" s="49"/>
      <c r="J52" s="49"/>
      <c r="K52" s="89"/>
      <c r="L52" s="50"/>
      <c r="M52" s="50"/>
      <c r="N52" s="49"/>
      <c r="O52" s="49"/>
      <c r="P52" s="49"/>
      <c r="Q52" s="49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48"/>
      <c r="B53" s="48"/>
      <c r="C53" s="48"/>
      <c r="D53" s="48"/>
      <c r="E53" s="48"/>
      <c r="F53" s="48"/>
      <c r="G53" s="49"/>
      <c r="H53" s="49"/>
      <c r="I53" s="49"/>
      <c r="J53" s="49"/>
      <c r="K53" s="89"/>
      <c r="L53" s="50"/>
      <c r="M53" s="50"/>
      <c r="N53" s="49"/>
      <c r="O53" s="49"/>
      <c r="P53" s="49"/>
      <c r="Q53" s="49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88"/>
      <c r="L54" s="38"/>
      <c r="M54" s="38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88"/>
      <c r="L55" s="38"/>
      <c r="M55" s="38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41"/>
      <c r="B56" s="37"/>
      <c r="C56" s="37"/>
      <c r="D56" s="37"/>
      <c r="E56" s="37"/>
      <c r="F56" s="37"/>
      <c r="G56" s="37"/>
      <c r="H56" s="37"/>
      <c r="I56" s="37"/>
      <c r="J56" s="37"/>
      <c r="K56" s="88"/>
      <c r="L56" s="38"/>
      <c r="M56" s="38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88"/>
      <c r="L57" s="38"/>
      <c r="M57" s="38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3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workbookViewId="0">
      <selection activeCell="A8" sqref="A8"/>
    </sheetView>
  </sheetViews>
  <sheetFormatPr defaultRowHeight="15" x14ac:dyDescent="0.25"/>
  <cols>
    <col min="1" max="1" width="16" style="86" customWidth="1"/>
    <col min="2" max="2" width="16" customWidth="1"/>
    <col min="3" max="3" width="43.140625" customWidth="1"/>
    <col min="4" max="4" width="24.85546875" customWidth="1"/>
    <col min="5" max="5" width="12.140625" customWidth="1"/>
    <col min="6" max="6" width="49.7109375" customWidth="1"/>
    <col min="7" max="7" width="18.42578125" customWidth="1"/>
    <col min="8" max="9" width="16" customWidth="1"/>
    <col min="10" max="10" width="32.5703125" customWidth="1"/>
    <col min="11" max="20" width="16" customWidth="1"/>
  </cols>
  <sheetData>
    <row r="1" spans="1:20" ht="19.5" thickBot="1" x14ac:dyDescent="0.35">
      <c r="A1" s="321" t="s">
        <v>79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3"/>
    </row>
    <row r="2" spans="1:20" ht="26.25" customHeight="1" thickBot="1" x14ac:dyDescent="0.3">
      <c r="A2" s="257" t="s">
        <v>80</v>
      </c>
      <c r="B2" s="255" t="s">
        <v>40</v>
      </c>
      <c r="C2" s="275" t="s">
        <v>81</v>
      </c>
      <c r="D2" s="297"/>
      <c r="E2" s="297"/>
      <c r="F2" s="327" t="s">
        <v>42</v>
      </c>
      <c r="G2" s="330" t="s">
        <v>65</v>
      </c>
      <c r="H2" s="262" t="s">
        <v>44</v>
      </c>
      <c r="I2" s="260" t="s">
        <v>45</v>
      </c>
      <c r="J2" s="335" t="s">
        <v>46</v>
      </c>
      <c r="K2" s="264" t="s">
        <v>82</v>
      </c>
      <c r="L2" s="265"/>
      <c r="M2" s="348" t="s">
        <v>48</v>
      </c>
      <c r="N2" s="349"/>
      <c r="O2" s="350" t="s">
        <v>83</v>
      </c>
      <c r="P2" s="351"/>
      <c r="Q2" s="351"/>
      <c r="R2" s="351"/>
      <c r="S2" s="348" t="s">
        <v>50</v>
      </c>
      <c r="T2" s="349"/>
    </row>
    <row r="3" spans="1:20" ht="15.75" thickBot="1" x14ac:dyDescent="0.3">
      <c r="A3" s="324"/>
      <c r="B3" s="326"/>
      <c r="C3" s="338" t="s">
        <v>84</v>
      </c>
      <c r="D3" s="340" t="s">
        <v>85</v>
      </c>
      <c r="E3" s="340" t="s">
        <v>86</v>
      </c>
      <c r="F3" s="328"/>
      <c r="G3" s="331"/>
      <c r="H3" s="333"/>
      <c r="I3" s="334"/>
      <c r="J3" s="336"/>
      <c r="K3" s="342" t="s">
        <v>87</v>
      </c>
      <c r="L3" s="342" t="s">
        <v>88</v>
      </c>
      <c r="M3" s="309" t="s">
        <v>58</v>
      </c>
      <c r="N3" s="311" t="s">
        <v>59</v>
      </c>
      <c r="O3" s="344" t="s">
        <v>69</v>
      </c>
      <c r="P3" s="345"/>
      <c r="Q3" s="345"/>
      <c r="R3" s="345"/>
      <c r="S3" s="346" t="s">
        <v>89</v>
      </c>
      <c r="T3" s="347" t="s">
        <v>63</v>
      </c>
    </row>
    <row r="4" spans="1:20" ht="55.5" customHeight="1" thickBot="1" x14ac:dyDescent="0.3">
      <c r="A4" s="325"/>
      <c r="B4" s="256"/>
      <c r="C4" s="339"/>
      <c r="D4" s="341"/>
      <c r="E4" s="341"/>
      <c r="F4" s="329"/>
      <c r="G4" s="332"/>
      <c r="H4" s="263"/>
      <c r="I4" s="261"/>
      <c r="J4" s="337"/>
      <c r="K4" s="343"/>
      <c r="L4" s="343"/>
      <c r="M4" s="310"/>
      <c r="N4" s="312"/>
      <c r="O4" s="138" t="s">
        <v>75</v>
      </c>
      <c r="P4" s="139" t="s">
        <v>76</v>
      </c>
      <c r="Q4" s="140" t="s">
        <v>77</v>
      </c>
      <c r="R4" s="141" t="s">
        <v>90</v>
      </c>
      <c r="S4" s="306"/>
      <c r="T4" s="314"/>
    </row>
    <row r="5" spans="1:20" s="154" customFormat="1" ht="94.5" customHeight="1" thickBot="1" x14ac:dyDescent="0.3">
      <c r="A5" s="142">
        <v>1</v>
      </c>
      <c r="B5" s="143">
        <v>1</v>
      </c>
      <c r="C5" s="144" t="s">
        <v>173</v>
      </c>
      <c r="D5" s="145" t="s">
        <v>174</v>
      </c>
      <c r="E5" s="146">
        <v>61904287</v>
      </c>
      <c r="F5" s="147" t="s">
        <v>175</v>
      </c>
      <c r="G5" s="148" t="s">
        <v>93</v>
      </c>
      <c r="H5" s="148" t="s">
        <v>97</v>
      </c>
      <c r="I5" s="148" t="s">
        <v>97</v>
      </c>
      <c r="J5" s="242" t="s">
        <v>177</v>
      </c>
      <c r="K5" s="149">
        <v>500000</v>
      </c>
      <c r="L5" s="149">
        <v>350000</v>
      </c>
      <c r="M5" s="244">
        <v>2022</v>
      </c>
      <c r="N5" s="243" t="s">
        <v>176</v>
      </c>
      <c r="O5" s="150"/>
      <c r="P5" s="151"/>
      <c r="Q5" s="151" t="s">
        <v>125</v>
      </c>
      <c r="R5" s="152" t="s">
        <v>125</v>
      </c>
      <c r="S5" s="153" t="s">
        <v>128</v>
      </c>
      <c r="T5" s="152" t="s">
        <v>129</v>
      </c>
    </row>
    <row r="6" spans="1:20" x14ac:dyDescent="0.25">
      <c r="A6" s="52"/>
      <c r="B6" s="52"/>
      <c r="C6" s="51"/>
      <c r="D6" s="51"/>
      <c r="E6" s="51"/>
      <c r="F6" s="51"/>
      <c r="G6" s="51"/>
      <c r="H6" s="51"/>
      <c r="I6" s="51"/>
      <c r="J6" s="51"/>
      <c r="K6" s="53"/>
      <c r="L6" s="53"/>
      <c r="M6" s="51"/>
      <c r="N6" s="51"/>
      <c r="O6" s="51"/>
      <c r="P6" s="51"/>
      <c r="Q6" s="51"/>
      <c r="R6" s="51"/>
      <c r="S6" s="51"/>
      <c r="T6" s="51"/>
    </row>
    <row r="7" spans="1:20" x14ac:dyDescent="0.25">
      <c r="A7" s="52"/>
      <c r="B7" s="52"/>
      <c r="C7" s="51"/>
      <c r="D7" s="51"/>
      <c r="E7" s="51"/>
      <c r="F7" s="51"/>
      <c r="G7" s="51"/>
      <c r="H7" s="51"/>
      <c r="I7" s="51"/>
      <c r="J7" s="51"/>
      <c r="K7" s="53"/>
      <c r="L7" s="53"/>
      <c r="M7" s="51"/>
      <c r="N7" s="51"/>
      <c r="O7" s="51"/>
      <c r="P7" s="51"/>
      <c r="Q7" s="51"/>
      <c r="R7" s="51"/>
      <c r="S7" s="51"/>
      <c r="T7" s="51"/>
    </row>
    <row r="8" spans="1:20" x14ac:dyDescent="0.25">
      <c r="A8" s="246" t="s">
        <v>179</v>
      </c>
      <c r="B8" s="245"/>
      <c r="C8" s="246"/>
      <c r="D8" s="246"/>
      <c r="E8" s="246"/>
      <c r="F8" s="246"/>
      <c r="G8" s="245"/>
      <c r="H8" s="51"/>
      <c r="I8" s="51"/>
      <c r="J8" s="51"/>
      <c r="K8" s="53"/>
      <c r="L8" s="53"/>
      <c r="M8" s="51"/>
      <c r="N8" s="51"/>
      <c r="O8" s="51"/>
      <c r="P8" s="51"/>
      <c r="Q8" s="51"/>
      <c r="R8" s="51"/>
      <c r="S8" s="51"/>
      <c r="T8" s="51"/>
    </row>
    <row r="9" spans="1:20" x14ac:dyDescent="0.25">
      <c r="A9" s="84"/>
      <c r="B9" s="37"/>
      <c r="C9" s="37"/>
      <c r="D9" s="37"/>
      <c r="E9" s="37"/>
      <c r="F9" s="37"/>
      <c r="G9" s="37"/>
      <c r="H9" s="37"/>
      <c r="I9" s="37"/>
      <c r="J9" s="37"/>
      <c r="K9" s="38"/>
      <c r="L9" s="38"/>
      <c r="M9" s="37"/>
      <c r="N9" s="37"/>
      <c r="O9" s="37"/>
      <c r="P9" s="37"/>
      <c r="Q9" s="37"/>
      <c r="R9" s="37"/>
      <c r="S9" s="37"/>
      <c r="T9" s="37"/>
    </row>
    <row r="10" spans="1:20" x14ac:dyDescent="0.25">
      <c r="A10" s="84"/>
      <c r="B10" s="37"/>
      <c r="C10" s="37"/>
      <c r="D10" s="37"/>
      <c r="E10" s="37"/>
      <c r="F10" s="37"/>
      <c r="G10" s="37"/>
      <c r="H10" s="37"/>
      <c r="I10" s="37"/>
      <c r="J10" s="37"/>
      <c r="K10" s="38"/>
      <c r="L10" s="38"/>
      <c r="M10" s="37"/>
      <c r="N10" s="37"/>
      <c r="O10" s="37"/>
      <c r="P10" s="37"/>
      <c r="Q10" s="37"/>
      <c r="R10" s="37"/>
      <c r="S10" s="37"/>
      <c r="T10" s="37"/>
    </row>
    <row r="11" spans="1:20" x14ac:dyDescent="0.25">
      <c r="A11" s="84"/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38"/>
      <c r="M11" s="37"/>
      <c r="N11" s="37"/>
      <c r="O11" s="37"/>
      <c r="P11" s="37"/>
      <c r="Q11" s="37"/>
      <c r="R11" s="37"/>
      <c r="S11" s="37"/>
      <c r="T11" s="37"/>
    </row>
    <row r="12" spans="1:20" x14ac:dyDescent="0.25">
      <c r="A12" s="84"/>
      <c r="B12" s="37"/>
      <c r="C12" s="37"/>
      <c r="D12" s="37"/>
      <c r="E12" s="37"/>
      <c r="F12" s="37"/>
      <c r="G12" s="37"/>
      <c r="H12" s="37"/>
      <c r="I12" s="37"/>
      <c r="J12" s="37"/>
      <c r="K12" s="38"/>
      <c r="L12" s="38"/>
      <c r="M12" s="37"/>
      <c r="N12" s="37"/>
      <c r="O12" s="37"/>
      <c r="P12" s="37"/>
      <c r="Q12" s="37"/>
      <c r="R12" s="37"/>
      <c r="S12" s="37"/>
      <c r="T12" s="37"/>
    </row>
    <row r="13" spans="1:20" x14ac:dyDescent="0.25">
      <c r="A13" s="52"/>
      <c r="B13" s="51"/>
      <c r="C13" s="37"/>
      <c r="D13" s="37"/>
      <c r="E13" s="37"/>
      <c r="F13" s="37"/>
      <c r="G13" s="37"/>
      <c r="H13" s="37"/>
      <c r="I13" s="37"/>
      <c r="J13" s="37"/>
      <c r="K13" s="38"/>
      <c r="L13" s="38"/>
      <c r="M13" s="37"/>
      <c r="N13" s="37"/>
      <c r="O13" s="37"/>
      <c r="P13" s="37"/>
      <c r="Q13" s="37"/>
      <c r="R13" s="37"/>
      <c r="S13" s="37"/>
      <c r="T13" s="37"/>
    </row>
    <row r="14" spans="1:20" x14ac:dyDescent="0.25">
      <c r="A14" s="52"/>
      <c r="B14" s="54"/>
      <c r="C14" s="37"/>
      <c r="D14" s="37"/>
      <c r="E14" s="37"/>
      <c r="F14" s="37"/>
      <c r="G14" s="37"/>
      <c r="H14" s="37"/>
      <c r="I14" s="37"/>
      <c r="J14" s="37"/>
      <c r="K14" s="38"/>
      <c r="L14" s="38"/>
      <c r="M14" s="37"/>
      <c r="N14" s="37"/>
      <c r="O14" s="37"/>
      <c r="P14" s="37"/>
      <c r="Q14" s="37"/>
      <c r="R14" s="37"/>
      <c r="S14" s="37"/>
      <c r="T14" s="37"/>
    </row>
    <row r="15" spans="1:20" x14ac:dyDescent="0.25">
      <c r="A15" s="84"/>
      <c r="B15" s="37"/>
      <c r="C15" s="37"/>
      <c r="D15" s="37"/>
      <c r="E15" s="37"/>
      <c r="F15" s="37"/>
      <c r="G15" s="37"/>
      <c r="H15" s="37"/>
      <c r="I15" s="37"/>
      <c r="J15" s="37"/>
      <c r="K15" s="38"/>
      <c r="L15" s="38"/>
      <c r="M15" s="37"/>
      <c r="N15" s="37"/>
      <c r="O15" s="37"/>
      <c r="P15" s="37"/>
      <c r="Q15" s="37"/>
      <c r="R15" s="37"/>
      <c r="S15" s="37"/>
      <c r="T15" s="37"/>
    </row>
    <row r="16" spans="1:20" x14ac:dyDescent="0.25">
      <c r="A16" s="84"/>
      <c r="B16" s="40"/>
      <c r="C16" s="37"/>
      <c r="D16" s="37"/>
      <c r="E16" s="37"/>
      <c r="F16" s="37"/>
      <c r="G16" s="37"/>
      <c r="H16" s="37"/>
      <c r="I16" s="37"/>
      <c r="J16" s="37"/>
      <c r="K16" s="38"/>
      <c r="L16" s="38"/>
      <c r="M16" s="37"/>
      <c r="N16" s="37"/>
      <c r="O16" s="37"/>
      <c r="P16" s="37"/>
      <c r="Q16" s="37"/>
      <c r="R16" s="37"/>
      <c r="S16" s="37"/>
      <c r="T16" s="37"/>
    </row>
    <row r="17" spans="1:20" x14ac:dyDescent="0.25">
      <c r="A17" s="84"/>
      <c r="B17" s="40"/>
      <c r="C17" s="37"/>
      <c r="D17" s="37"/>
      <c r="E17" s="37"/>
      <c r="F17" s="37"/>
      <c r="G17" s="37"/>
      <c r="H17" s="37"/>
      <c r="I17" s="37"/>
      <c r="J17" s="37"/>
      <c r="K17" s="38"/>
      <c r="L17" s="38"/>
      <c r="M17" s="37"/>
      <c r="N17" s="37"/>
      <c r="O17" s="37"/>
      <c r="P17" s="37"/>
      <c r="Q17" s="37"/>
      <c r="R17" s="37"/>
      <c r="S17" s="37"/>
      <c r="T17" s="37"/>
    </row>
    <row r="18" spans="1:20" x14ac:dyDescent="0.25">
      <c r="A18" s="84"/>
      <c r="B18" s="37"/>
      <c r="C18" s="37"/>
      <c r="D18" s="37"/>
      <c r="E18" s="37"/>
      <c r="F18" s="37"/>
      <c r="G18" s="37"/>
      <c r="H18" s="37"/>
      <c r="I18" s="37"/>
      <c r="J18" s="37"/>
      <c r="K18" s="38"/>
      <c r="L18" s="38"/>
      <c r="M18" s="37"/>
      <c r="N18" s="37"/>
      <c r="O18" s="37"/>
      <c r="P18" s="37"/>
      <c r="Q18" s="37"/>
      <c r="R18" s="37"/>
      <c r="S18" s="37"/>
      <c r="T18" s="37"/>
    </row>
    <row r="19" spans="1:20" x14ac:dyDescent="0.25">
      <c r="A19" s="84"/>
      <c r="B19" s="37"/>
      <c r="C19" s="37"/>
      <c r="D19" s="37"/>
      <c r="E19" s="37"/>
      <c r="F19" s="37"/>
      <c r="G19" s="37"/>
      <c r="H19" s="37"/>
      <c r="I19" s="37"/>
      <c r="J19" s="37"/>
      <c r="K19" s="38"/>
      <c r="L19" s="38"/>
      <c r="M19" s="37"/>
      <c r="N19" s="37"/>
      <c r="O19" s="37"/>
      <c r="P19" s="37"/>
      <c r="Q19" s="37"/>
      <c r="R19" s="37"/>
      <c r="S19" s="37"/>
      <c r="T19" s="37"/>
    </row>
    <row r="20" spans="1:20" x14ac:dyDescent="0.25">
      <c r="A20" s="84"/>
      <c r="B20" s="37"/>
      <c r="C20" s="37"/>
      <c r="D20" s="37"/>
      <c r="E20" s="37"/>
      <c r="F20" s="37"/>
      <c r="G20" s="37"/>
      <c r="H20" s="37"/>
      <c r="I20" s="37"/>
      <c r="J20" s="37"/>
      <c r="K20" s="38"/>
      <c r="L20" s="38"/>
      <c r="M20" s="37"/>
      <c r="N20" s="37"/>
      <c r="O20" s="37"/>
      <c r="P20" s="37"/>
      <c r="Q20" s="37"/>
      <c r="R20" s="37"/>
      <c r="S20" s="37"/>
      <c r="T20" s="37"/>
    </row>
    <row r="21" spans="1:20" x14ac:dyDescent="0.25">
      <c r="A21" s="85"/>
      <c r="B21" s="48"/>
      <c r="C21" s="48"/>
      <c r="D21" s="48"/>
      <c r="E21" s="48"/>
      <c r="F21" s="48"/>
      <c r="G21" s="48"/>
      <c r="H21" s="48"/>
      <c r="I21" s="48"/>
      <c r="J21" s="48"/>
      <c r="K21" s="55"/>
      <c r="L21" s="55"/>
      <c r="M21" s="37"/>
      <c r="N21" s="37"/>
      <c r="O21" s="37"/>
      <c r="P21" s="37"/>
      <c r="Q21" s="37"/>
      <c r="R21" s="37"/>
      <c r="S21" s="37"/>
      <c r="T21" s="37"/>
    </row>
    <row r="22" spans="1:20" x14ac:dyDescent="0.25">
      <c r="A22" s="85"/>
      <c r="B22" s="48"/>
      <c r="C22" s="48"/>
      <c r="D22" s="48"/>
      <c r="E22" s="48"/>
      <c r="F22" s="48"/>
      <c r="G22" s="48"/>
      <c r="H22" s="48"/>
      <c r="I22" s="48"/>
      <c r="J22" s="48"/>
      <c r="K22" s="55"/>
      <c r="L22" s="55"/>
      <c r="M22" s="37"/>
      <c r="N22" s="37"/>
      <c r="O22" s="37"/>
      <c r="P22" s="37"/>
      <c r="Q22" s="37"/>
      <c r="R22" s="37"/>
      <c r="S22" s="37"/>
      <c r="T22" s="37"/>
    </row>
    <row r="23" spans="1:20" x14ac:dyDescent="0.25">
      <c r="A23" s="85"/>
      <c r="B23" s="48"/>
      <c r="C23" s="48"/>
      <c r="D23" s="48"/>
      <c r="E23" s="48"/>
      <c r="F23" s="48"/>
      <c r="G23" s="48"/>
      <c r="H23" s="48"/>
      <c r="I23" s="48"/>
      <c r="J23" s="48"/>
      <c r="K23" s="55"/>
      <c r="L23" s="55"/>
      <c r="M23" s="37"/>
      <c r="N23" s="37"/>
      <c r="O23" s="37"/>
      <c r="P23" s="37"/>
      <c r="Q23" s="37"/>
      <c r="R23" s="37"/>
      <c r="S23" s="37"/>
      <c r="T23" s="37"/>
    </row>
    <row r="24" spans="1:20" x14ac:dyDescent="0.25">
      <c r="A24" s="85"/>
      <c r="B24" s="48"/>
      <c r="C24" s="48"/>
      <c r="D24" s="48"/>
      <c r="E24" s="48"/>
      <c r="F24" s="48"/>
      <c r="G24" s="48"/>
      <c r="H24" s="48"/>
      <c r="I24" s="48"/>
      <c r="J24" s="48"/>
      <c r="K24" s="55"/>
      <c r="L24" s="55"/>
      <c r="M24" s="37"/>
      <c r="N24" s="37"/>
      <c r="O24" s="37"/>
      <c r="P24" s="37"/>
      <c r="Q24" s="37"/>
      <c r="R24" s="37"/>
      <c r="S24" s="37"/>
      <c r="T24" s="37"/>
    </row>
    <row r="25" spans="1:20" x14ac:dyDescent="0.25">
      <c r="A25" s="85"/>
      <c r="B25" s="48"/>
      <c r="C25" s="48"/>
      <c r="D25" s="48"/>
      <c r="E25" s="48"/>
      <c r="F25" s="48"/>
      <c r="G25" s="48"/>
      <c r="H25" s="48"/>
      <c r="I25" s="48"/>
      <c r="J25" s="48"/>
      <c r="K25" s="55"/>
      <c r="L25" s="55"/>
      <c r="M25" s="37"/>
      <c r="N25" s="37"/>
      <c r="O25" s="37"/>
      <c r="P25" s="37"/>
      <c r="Q25" s="37"/>
      <c r="R25" s="37"/>
      <c r="S25" s="37"/>
      <c r="T25" s="37"/>
    </row>
    <row r="26" spans="1:20" x14ac:dyDescent="0.25">
      <c r="A26" s="85"/>
      <c r="B26" s="48"/>
      <c r="C26" s="48"/>
      <c r="D26" s="48"/>
      <c r="E26" s="48"/>
      <c r="F26" s="48"/>
      <c r="G26" s="48"/>
      <c r="H26" s="48"/>
      <c r="I26" s="48"/>
      <c r="J26" s="48"/>
      <c r="K26" s="55"/>
      <c r="L26" s="55"/>
      <c r="M26" s="37"/>
      <c r="N26" s="37"/>
      <c r="O26" s="37"/>
      <c r="P26" s="37"/>
      <c r="Q26" s="37"/>
      <c r="R26" s="37"/>
      <c r="S26" s="37"/>
      <c r="T26" s="37"/>
    </row>
    <row r="27" spans="1:20" x14ac:dyDescent="0.25">
      <c r="A27" s="85"/>
      <c r="B27" s="48"/>
      <c r="C27" s="48"/>
      <c r="D27" s="48"/>
      <c r="E27" s="48"/>
      <c r="F27" s="48"/>
      <c r="G27" s="48"/>
      <c r="H27" s="48"/>
      <c r="I27" s="48"/>
      <c r="J27" s="48"/>
      <c r="K27" s="55"/>
      <c r="L27" s="55"/>
      <c r="M27" s="37"/>
      <c r="N27" s="37"/>
      <c r="O27" s="37"/>
      <c r="P27" s="37"/>
      <c r="Q27" s="37"/>
      <c r="R27" s="37"/>
      <c r="S27" s="37"/>
      <c r="T27" s="37"/>
    </row>
    <row r="28" spans="1:20" x14ac:dyDescent="0.25">
      <c r="A28" s="85"/>
      <c r="B28" s="48"/>
      <c r="C28" s="48"/>
      <c r="D28" s="48"/>
      <c r="E28" s="48"/>
      <c r="F28" s="48"/>
      <c r="G28" s="48"/>
      <c r="H28" s="48"/>
      <c r="I28" s="48"/>
      <c r="J28" s="48"/>
      <c r="K28" s="55"/>
      <c r="L28" s="55"/>
      <c r="M28" s="37"/>
      <c r="N28" s="37"/>
      <c r="O28" s="37"/>
      <c r="P28" s="37"/>
      <c r="Q28" s="37"/>
      <c r="R28" s="37"/>
      <c r="S28" s="37"/>
      <c r="T28" s="37"/>
    </row>
    <row r="29" spans="1:20" x14ac:dyDescent="0.25">
      <c r="A29" s="85"/>
      <c r="B29" s="48"/>
      <c r="C29" s="48"/>
      <c r="D29" s="48"/>
      <c r="E29" s="48"/>
      <c r="F29" s="48"/>
      <c r="G29" s="48"/>
      <c r="H29" s="48"/>
      <c r="I29" s="48"/>
      <c r="J29" s="48"/>
      <c r="K29" s="55"/>
      <c r="L29" s="55"/>
      <c r="M29" s="37"/>
      <c r="N29" s="37"/>
      <c r="O29" s="37"/>
      <c r="P29" s="37"/>
      <c r="Q29" s="37"/>
      <c r="R29" s="37"/>
      <c r="S29" s="37"/>
      <c r="T29" s="37"/>
    </row>
    <row r="30" spans="1:20" x14ac:dyDescent="0.25">
      <c r="A30" s="85"/>
      <c r="B30" s="48"/>
      <c r="C30" s="48"/>
      <c r="D30" s="48"/>
      <c r="E30" s="48"/>
      <c r="F30" s="48"/>
      <c r="G30" s="48"/>
      <c r="H30" s="48"/>
      <c r="I30" s="48"/>
      <c r="J30" s="48"/>
      <c r="K30" s="55"/>
      <c r="L30" s="55"/>
      <c r="M30" s="37"/>
      <c r="N30" s="37"/>
      <c r="O30" s="37"/>
      <c r="P30" s="37"/>
      <c r="Q30" s="37"/>
      <c r="R30" s="37"/>
      <c r="S30" s="37"/>
      <c r="T30" s="37"/>
    </row>
    <row r="31" spans="1:20" x14ac:dyDescent="0.25">
      <c r="A31" s="84"/>
      <c r="B31" s="48"/>
      <c r="C31" s="48"/>
      <c r="D31" s="48"/>
      <c r="E31" s="48"/>
      <c r="F31" s="48"/>
      <c r="G31" s="48"/>
      <c r="H31" s="48"/>
      <c r="I31" s="48"/>
      <c r="J31" s="48"/>
      <c r="K31" s="55"/>
      <c r="L31" s="55"/>
      <c r="M31" s="37"/>
      <c r="N31" s="37"/>
      <c r="O31" s="37"/>
      <c r="P31" s="37"/>
      <c r="Q31" s="37"/>
      <c r="R31" s="37"/>
      <c r="S31" s="37"/>
      <c r="T31" s="37"/>
    </row>
    <row r="32" spans="1:20" x14ac:dyDescent="0.25">
      <c r="A32" s="84"/>
      <c r="B32" s="48"/>
      <c r="C32" s="48"/>
      <c r="D32" s="48"/>
      <c r="E32" s="48"/>
      <c r="F32" s="48"/>
      <c r="G32" s="48"/>
      <c r="H32" s="48"/>
      <c r="I32" s="48"/>
      <c r="J32" s="48"/>
      <c r="K32" s="55"/>
      <c r="L32" s="55"/>
      <c r="M32" s="37"/>
      <c r="N32" s="37"/>
      <c r="O32" s="37"/>
      <c r="P32" s="37"/>
      <c r="Q32" s="37"/>
      <c r="R32" s="37"/>
      <c r="S32" s="37"/>
      <c r="T32" s="37"/>
    </row>
    <row r="33" spans="1:20" x14ac:dyDescent="0.25">
      <c r="A33" s="84"/>
      <c r="B33" s="48"/>
      <c r="C33" s="48"/>
      <c r="D33" s="48"/>
      <c r="E33" s="48"/>
      <c r="F33" s="48"/>
      <c r="G33" s="48"/>
      <c r="H33" s="48"/>
      <c r="I33" s="48"/>
      <c r="J33" s="48"/>
      <c r="K33" s="55"/>
      <c r="L33" s="55"/>
      <c r="M33" s="37"/>
      <c r="N33" s="37"/>
      <c r="O33" s="37"/>
      <c r="P33" s="37"/>
      <c r="Q33" s="37"/>
      <c r="R33" s="37"/>
      <c r="S33" s="37"/>
      <c r="T33" s="37"/>
    </row>
    <row r="34" spans="1:20" x14ac:dyDescent="0.25">
      <c r="A34" s="84"/>
      <c r="B34" s="37"/>
      <c r="C34" s="37"/>
      <c r="D34" s="37"/>
      <c r="E34" s="37"/>
      <c r="F34" s="37"/>
      <c r="G34" s="37"/>
      <c r="H34" s="37"/>
      <c r="I34" s="37"/>
      <c r="J34" s="37"/>
      <c r="K34" s="38"/>
      <c r="L34" s="38"/>
      <c r="M34" s="37"/>
      <c r="N34" s="37"/>
      <c r="O34" s="37"/>
      <c r="P34" s="37"/>
      <c r="Q34" s="37"/>
      <c r="R34" s="37"/>
      <c r="S34" s="37"/>
      <c r="T34" s="37"/>
    </row>
    <row r="35" spans="1:20" x14ac:dyDescent="0.25">
      <c r="A35" s="84"/>
      <c r="B35" s="37"/>
      <c r="C35" s="37"/>
      <c r="D35" s="37"/>
      <c r="E35" s="37"/>
      <c r="F35" s="37"/>
      <c r="G35" s="37"/>
      <c r="H35" s="37"/>
      <c r="I35" s="37"/>
      <c r="J35" s="37"/>
      <c r="K35" s="38"/>
      <c r="L35" s="38"/>
      <c r="M35" s="37"/>
      <c r="N35" s="37"/>
      <c r="O35" s="37"/>
      <c r="P35" s="37"/>
      <c r="Q35" s="37"/>
      <c r="R35" s="37"/>
      <c r="S35" s="37"/>
      <c r="T35" s="37"/>
    </row>
    <row r="36" spans="1:20" x14ac:dyDescent="0.25">
      <c r="A36" s="84"/>
      <c r="B36" s="37"/>
      <c r="C36" s="37"/>
      <c r="D36" s="37"/>
      <c r="E36" s="37"/>
      <c r="F36" s="37"/>
      <c r="G36" s="37"/>
      <c r="H36" s="37"/>
      <c r="I36" s="37"/>
      <c r="J36" s="37"/>
      <c r="K36" s="38"/>
      <c r="L36" s="38"/>
      <c r="M36" s="37"/>
      <c r="N36" s="37"/>
      <c r="O36" s="37"/>
      <c r="P36" s="37"/>
      <c r="Q36" s="37"/>
      <c r="R36" s="37"/>
      <c r="S36" s="37"/>
      <c r="T36" s="37"/>
    </row>
    <row r="37" spans="1:20" x14ac:dyDescent="0.25">
      <c r="A37" s="84"/>
      <c r="B37" s="37"/>
      <c r="C37" s="37"/>
      <c r="D37" s="37"/>
      <c r="E37" s="37"/>
      <c r="F37" s="37"/>
      <c r="G37" s="37"/>
      <c r="H37" s="37"/>
      <c r="I37" s="37"/>
      <c r="J37" s="37"/>
      <c r="K37" s="38"/>
      <c r="L37" s="38"/>
      <c r="M37" s="37"/>
      <c r="N37" s="37"/>
      <c r="O37" s="37"/>
      <c r="P37" s="37"/>
      <c r="Q37" s="37"/>
      <c r="R37" s="37"/>
      <c r="S37" s="37"/>
      <c r="T37" s="37"/>
    </row>
    <row r="38" spans="1:20" x14ac:dyDescent="0.25">
      <c r="A38" s="84"/>
      <c r="B38" s="37"/>
      <c r="C38" s="37"/>
      <c r="D38" s="37"/>
      <c r="E38" s="37"/>
      <c r="F38" s="37"/>
      <c r="G38" s="37"/>
      <c r="H38" s="37"/>
      <c r="I38" s="37"/>
      <c r="J38" s="37"/>
      <c r="K38" s="38"/>
      <c r="L38" s="38"/>
      <c r="M38" s="37"/>
      <c r="N38" s="37"/>
      <c r="O38" s="37"/>
      <c r="P38" s="37"/>
      <c r="Q38" s="37"/>
      <c r="R38" s="37"/>
      <c r="S38" s="37"/>
      <c r="T38" s="37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</vt:lpstr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 Sedlčansko</dc:creator>
  <cp:lastModifiedBy>MAS Sedlčansko</cp:lastModifiedBy>
  <cp:lastPrinted>2022-09-09T10:03:38Z</cp:lastPrinted>
  <dcterms:created xsi:type="dcterms:W3CDTF">2021-11-05T10:03:34Z</dcterms:created>
  <dcterms:modified xsi:type="dcterms:W3CDTF">2022-09-12T08:21:26Z</dcterms:modified>
</cp:coreProperties>
</file>