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aha.mmr.cz\dfs\N\odbor57\Oddělení 571\Zásady_výzvy\Zásady_2024\2023_86349_vyzva_c.2_živel_pro rok 2024_DT2\2023_86349_vyzva_č_1_DT2_k podpisu PM\WEB\"/>
    </mc:Choice>
  </mc:AlternateContent>
  <xr:revisionPtr revIDLastSave="0" documentId="8_{56691207-C62A-4193-958E-F9E8764AD17F}" xr6:coauthVersionLast="47" xr6:coauthVersionMax="47" xr10:uidLastSave="{00000000-0000-0000-0000-000000000000}"/>
  <bookViews>
    <workbookView xWindow="-120" yWindow="-120" windowWidth="29040" windowHeight="17640"/>
  </bookViews>
  <sheets>
    <sheet name="Formulář EDS_SMVS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5" l="1"/>
  <c r="D96" i="5"/>
  <c r="C96" i="5"/>
  <c r="B96" i="5"/>
  <c r="E95" i="5"/>
  <c r="D95" i="5"/>
  <c r="C95" i="5"/>
  <c r="B95" i="5"/>
  <c r="E82" i="5"/>
  <c r="D82" i="5"/>
  <c r="F82" i="5"/>
  <c r="F81" i="5"/>
  <c r="E80" i="5"/>
  <c r="D80" i="5"/>
  <c r="F80" i="5"/>
  <c r="F79" i="5"/>
  <c r="E78" i="5"/>
  <c r="E83" i="5"/>
  <c r="F83" i="5"/>
  <c r="D78" i="5"/>
  <c r="F78" i="5"/>
  <c r="D83" i="5"/>
  <c r="F77" i="5"/>
  <c r="E75" i="5"/>
  <c r="D75" i="5"/>
  <c r="F75" i="5"/>
  <c r="F74" i="5"/>
  <c r="E73" i="5"/>
  <c r="D73" i="5"/>
  <c r="F72" i="5"/>
  <c r="F71" i="5"/>
  <c r="F70" i="5"/>
  <c r="E69" i="5"/>
  <c r="F69" i="5"/>
  <c r="D69" i="5"/>
  <c r="D76" i="5"/>
  <c r="D85" i="5"/>
  <c r="F68" i="5"/>
  <c r="F67" i="5"/>
  <c r="F66" i="5"/>
  <c r="E59" i="5"/>
  <c r="F59" i="5"/>
  <c r="D59" i="5"/>
  <c r="F58" i="5"/>
  <c r="E57" i="5"/>
  <c r="D57" i="5"/>
  <c r="F56" i="5"/>
  <c r="E55" i="5"/>
  <c r="E89" i="5"/>
  <c r="D55" i="5"/>
  <c r="D89" i="5"/>
  <c r="F54" i="5"/>
  <c r="E52" i="5"/>
  <c r="F52" i="5"/>
  <c r="D52" i="5"/>
  <c r="F51" i="5"/>
  <c r="E50" i="5"/>
  <c r="F50" i="5"/>
  <c r="D50" i="5"/>
  <c r="F49" i="5"/>
  <c r="F48" i="5"/>
  <c r="F47" i="5"/>
  <c r="E46" i="5"/>
  <c r="F46" i="5"/>
  <c r="D46" i="5"/>
  <c r="D53" i="5"/>
  <c r="D88" i="5"/>
  <c r="F45" i="5"/>
  <c r="E44" i="5"/>
  <c r="F44" i="5"/>
  <c r="E53" i="5"/>
  <c r="D44" i="5"/>
  <c r="F43" i="5"/>
  <c r="F42" i="5"/>
  <c r="F41" i="5"/>
  <c r="F37" i="5"/>
  <c r="B37" i="5"/>
  <c r="E60" i="5"/>
  <c r="E90" i="5"/>
  <c r="F73" i="5"/>
  <c r="F57" i="5"/>
  <c r="F89" i="5"/>
  <c r="F53" i="5"/>
  <c r="D60" i="5"/>
  <c r="F55" i="5"/>
  <c r="E62" i="5"/>
  <c r="E76" i="5"/>
  <c r="F76" i="5"/>
  <c r="F85" i="5"/>
  <c r="E85" i="5"/>
  <c r="E88" i="5"/>
  <c r="F60" i="5"/>
  <c r="F62" i="5"/>
  <c r="D62" i="5"/>
  <c r="D90" i="5"/>
  <c r="F88" i="5"/>
  <c r="E92" i="5"/>
  <c r="D92" i="5"/>
  <c r="F90" i="5"/>
  <c r="F92" i="5"/>
</calcChain>
</file>

<file path=xl/sharedStrings.xml><?xml version="1.0" encoding="utf-8"?>
<sst xmlns="http://schemas.openxmlformats.org/spreadsheetml/2006/main" count="127" uniqueCount="89">
  <si>
    <t>Náklady na nákup materiálu (bez DHM)</t>
  </si>
  <si>
    <t>Náklady na materiál, vodu a energie</t>
  </si>
  <si>
    <t>Náklady obnovy stavebních objektů</t>
  </si>
  <si>
    <t>Jiné náklady stavební a technologické části staveb</t>
  </si>
  <si>
    <t>Náklady budov a staveb</t>
  </si>
  <si>
    <t>Jiné náklady na stroje, zařízení a inventář</t>
  </si>
  <si>
    <t>Náklady na stroje, zařízení a inventář</t>
  </si>
  <si>
    <t>VDS - rozpočet kapitoly správce programu</t>
  </si>
  <si>
    <t>Výdaje OSS a dotace ze státního rozpočtu (VDS)</t>
  </si>
  <si>
    <t>Vlastní zdroje účastníka programu</t>
  </si>
  <si>
    <t>Dotace z rozpočtu kraje</t>
  </si>
  <si>
    <t>Dotace z územních rozpočtů</t>
  </si>
  <si>
    <t>Náklady pořízení stavebních objektů</t>
  </si>
  <si>
    <t>Telefon:</t>
  </si>
  <si>
    <t>Datum:</t>
  </si>
  <si>
    <t>Název organizace:</t>
  </si>
  <si>
    <t>IČ:</t>
  </si>
  <si>
    <t>PSČ:</t>
  </si>
  <si>
    <t>Účastník</t>
  </si>
  <si>
    <t>Datum zahájení</t>
  </si>
  <si>
    <t>Datum ukončení</t>
  </si>
  <si>
    <t>Jméno:</t>
  </si>
  <si>
    <t>E-mail:</t>
  </si>
  <si>
    <t>Podpisy:</t>
  </si>
  <si>
    <t>CELKEM</t>
  </si>
  <si>
    <t>Kontrola neinvestiční bilance (je-li různá od 0, je chybná)</t>
  </si>
  <si>
    <t>Kontrola investiční bilance (je-li různá od 0, je chybná)</t>
  </si>
  <si>
    <t>!!!   Vyplňujte pouze zeleně podbarvené buňky   !!!</t>
  </si>
  <si>
    <t>Identifikační údaje a systém řízení akce (projektu)</t>
  </si>
  <si>
    <t>EDS</t>
  </si>
  <si>
    <t>S 09 110</t>
  </si>
  <si>
    <t>Adresa - ulice:</t>
  </si>
  <si>
    <t>Adresa - obec:</t>
  </si>
  <si>
    <t>Harmonogram přípravy a realizace akce (projektu)</t>
  </si>
  <si>
    <t>S 09 120</t>
  </si>
  <si>
    <t>Realizace akce (projektu) stanovená poskytovatelem</t>
  </si>
  <si>
    <t>Kód</t>
  </si>
  <si>
    <t>Popis termínu</t>
  </si>
  <si>
    <t>Předložení dokumentace k závěrečnému vyhodnocení akce (projektu)</t>
  </si>
  <si>
    <t>Kontaktní osoba:</t>
  </si>
  <si>
    <t>Statutární zástupce:</t>
  </si>
  <si>
    <t>Parametry akce (projektu)</t>
  </si>
  <si>
    <t>S 09 140</t>
  </si>
  <si>
    <t>Popis parametru</t>
  </si>
  <si>
    <t>Jednotka</t>
  </si>
  <si>
    <t>Hodnota</t>
  </si>
  <si>
    <t>Název    akce (projektu):</t>
  </si>
  <si>
    <t>509s</t>
  </si>
  <si>
    <t>Vlastní zdroje účastníka programu (VZ)</t>
  </si>
  <si>
    <t>567s</t>
  </si>
  <si>
    <t>SOUHRN FINANČNÍCH ZDROJŮ PROJEKTU</t>
  </si>
  <si>
    <t>59zs</t>
  </si>
  <si>
    <t>54ps</t>
  </si>
  <si>
    <t>SOUHRN FINANČNÍCH POTŘEB PROJEKTU</t>
  </si>
  <si>
    <t>Jméno a příjmení:</t>
  </si>
  <si>
    <t>S 09 150</t>
  </si>
  <si>
    <t>Kód řádku</t>
  </si>
  <si>
    <t>Náklady dokumentace projektu</t>
  </si>
  <si>
    <t>Náklady řízení přípravy a realizace projektu</t>
  </si>
  <si>
    <t>Jiné náklady přípravy a zabezpečení projektu</t>
  </si>
  <si>
    <t>501s</t>
  </si>
  <si>
    <t>Náklady přípravy a zabezpečení projektu</t>
  </si>
  <si>
    <t>505s</t>
  </si>
  <si>
    <t>511s</t>
  </si>
  <si>
    <t>S 09 160</t>
  </si>
  <si>
    <t>557s</t>
  </si>
  <si>
    <t>601s</t>
  </si>
  <si>
    <t>609s</t>
  </si>
  <si>
    <t>611s</t>
  </si>
  <si>
    <t>64ps</t>
  </si>
  <si>
    <t>657s</t>
  </si>
  <si>
    <t>667s</t>
  </si>
  <si>
    <t>671s</t>
  </si>
  <si>
    <t>571s</t>
  </si>
  <si>
    <t>Účastník programu (žadatel o poskytnutí dotace - příjemce dotace)</t>
  </si>
  <si>
    <t>69zs</t>
  </si>
  <si>
    <t>Č.p.:</t>
  </si>
  <si>
    <t>Jiné než výše uvedené vlastní zdroje účastníka progr.</t>
  </si>
  <si>
    <t>Evidenční dotační systém</t>
  </si>
  <si>
    <t>Identifikační číslo EDS:</t>
  </si>
  <si>
    <r>
      <t>Neinvestiční</t>
    </r>
    <r>
      <rPr>
        <b/>
        <sz val="14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bilance potřeb a zdrojů financování akce (projektu) v Kč</t>
    </r>
  </si>
  <si>
    <t>Popis                                                                 Rok:</t>
  </si>
  <si>
    <r>
      <t>Investiční</t>
    </r>
    <r>
      <rPr>
        <b/>
        <sz val="14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bilance potřeb a zdrojů financování akce (projektu) v Kč</t>
    </r>
  </si>
  <si>
    <t xml:space="preserve"> Souhrnná bilance potřeb a zdrojů financování akce (projektu) v Kč</t>
  </si>
  <si>
    <t>74ps</t>
  </si>
  <si>
    <t>757s</t>
  </si>
  <si>
    <t>79zs</t>
  </si>
  <si>
    <t>Je souhrnná bilance v pořádku?</t>
  </si>
  <si>
    <t>Příloha č. 2 zásad k výzvě č. j. MMR-86349/2023-57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</si>
</sst>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6" formatCode="#,##0.000"/>
    <numFmt numFmtId="169" formatCode="d/m/yyyy;;;@"/>
    <numFmt numFmtId="170" formatCode="General;;;@"/>
    <numFmt numFmtId="171" formatCode="#,##0;;;"/>
  </numFmts>
  <fonts count="28" x14ac:knownFonts="1">
    <font>
      <sz val="12"/>
      <name val="Times New Roman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sz val="15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u/>
      <sz val="8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i/>
      <sz val="12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"/>
      <family val="1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ont="0" applyFill="0" applyBorder="0" applyAlignment="0" applyProtection="0">
      <alignment vertical="top"/>
      <protection locked="0"/>
    </xf>
  </cellStyleXfs>
  <cellXfs count="224">
    <xf numFmtId="0" fontId="0" fillId="0" borderId="0" xfId="0"/>
    <xf numFmtId="3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8" fillId="0" borderId="0" xfId="0" applyFont="1"/>
    <xf numFmtId="3" fontId="3" fillId="0" borderId="0" xfId="0" applyNumberFormat="1" applyFont="1" applyBorder="1" applyAlignment="1">
      <alignment horizontal="right" inden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0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3" fontId="1" fillId="0" borderId="0" xfId="0" applyNumberFormat="1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0" borderId="14" xfId="0" applyFont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3" fillId="3" borderId="17" xfId="0" applyNumberFormat="1" applyFont="1" applyFill="1" applyBorder="1" applyAlignment="1" applyProtection="1">
      <alignment horizontal="center" vertical="center"/>
      <protection locked="0"/>
    </xf>
    <xf numFmtId="0" fontId="3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3" borderId="19" xfId="0" applyNumberFormat="1" applyFont="1" applyFill="1" applyBorder="1" applyAlignment="1" applyProtection="1">
      <alignment horizontal="center" vertical="center"/>
      <protection locked="0"/>
    </xf>
    <xf numFmtId="0" fontId="3" fillId="3" borderId="20" xfId="0" applyNumberFormat="1" applyFont="1" applyFill="1" applyBorder="1" applyAlignment="1" applyProtection="1">
      <alignment horizontal="center" vertical="center"/>
      <protection locked="0"/>
    </xf>
    <xf numFmtId="0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10" fillId="0" borderId="0" xfId="0" applyFont="1" applyProtection="1"/>
    <xf numFmtId="0" fontId="1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12" fillId="0" borderId="8" xfId="0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0" fontId="3" fillId="0" borderId="0" xfId="0" applyFont="1" applyAlignment="1">
      <alignment vertical="top"/>
    </xf>
    <xf numFmtId="170" fontId="2" fillId="0" borderId="25" xfId="0" applyNumberFormat="1" applyFont="1" applyFill="1" applyBorder="1" applyAlignment="1" applyProtection="1">
      <alignment horizontal="left" vertical="center"/>
    </xf>
    <xf numFmtId="170" fontId="2" fillId="0" borderId="13" xfId="0" applyNumberFormat="1" applyFont="1" applyFill="1" applyBorder="1" applyAlignment="1" applyProtection="1">
      <alignment horizontal="left" vertical="center"/>
    </xf>
    <xf numFmtId="0" fontId="5" fillId="3" borderId="26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14" fontId="5" fillId="3" borderId="8" xfId="0" applyNumberFormat="1" applyFont="1" applyFill="1" applyBorder="1" applyAlignment="1" applyProtection="1">
      <alignment horizontal="center" vertical="center"/>
      <protection locked="0"/>
    </xf>
    <xf numFmtId="49" fontId="5" fillId="3" borderId="27" xfId="0" applyNumberFormat="1" applyFont="1" applyFill="1" applyBorder="1" applyAlignment="1" applyProtection="1">
      <alignment horizontal="center" vertical="center"/>
      <protection locked="0"/>
    </xf>
    <xf numFmtId="171" fontId="2" fillId="0" borderId="25" xfId="0" applyNumberFormat="1" applyFont="1" applyFill="1" applyBorder="1" applyAlignment="1" applyProtection="1">
      <alignment horizontal="center" vertical="center"/>
    </xf>
    <xf numFmtId="169" fontId="2" fillId="0" borderId="28" xfId="0" applyNumberFormat="1" applyFont="1" applyFill="1" applyBorder="1" applyAlignment="1" applyProtection="1">
      <alignment horizontal="center" vertical="center"/>
    </xf>
    <xf numFmtId="171" fontId="2" fillId="0" borderId="13" xfId="0" applyNumberFormat="1" applyFont="1" applyFill="1" applyBorder="1" applyAlignment="1" applyProtection="1">
      <alignment horizontal="center" vertical="center"/>
    </xf>
    <xf numFmtId="169" fontId="2" fillId="0" borderId="8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right"/>
    </xf>
    <xf numFmtId="0" fontId="5" fillId="0" borderId="29" xfId="0" applyFont="1" applyFill="1" applyBorder="1" applyAlignment="1">
      <alignment horizontal="left" vertical="center"/>
    </xf>
    <xf numFmtId="0" fontId="13" fillId="0" borderId="0" xfId="0" applyFont="1" applyBorder="1" applyAlignment="1"/>
    <xf numFmtId="0" fontId="16" fillId="0" borderId="0" xfId="0" applyFont="1" applyBorder="1" applyAlignment="1"/>
    <xf numFmtId="0" fontId="18" fillId="2" borderId="2" xfId="0" applyFont="1" applyFill="1" applyBorder="1" applyAlignment="1">
      <alignment horizontal="center" vertical="center"/>
    </xf>
    <xf numFmtId="0" fontId="5" fillId="3" borderId="21" xfId="0" applyFont="1" applyFill="1" applyBorder="1" applyAlignment="1" applyProtection="1">
      <alignment horizontal="left" vertical="center"/>
      <protection locked="0"/>
    </xf>
    <xf numFmtId="3" fontId="5" fillId="3" borderId="21" xfId="0" applyNumberFormat="1" applyFont="1" applyFill="1" applyBorder="1" applyAlignment="1" applyProtection="1">
      <alignment horizontal="center" vertical="center"/>
      <protection locked="0"/>
    </xf>
    <xf numFmtId="14" fontId="5" fillId="3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vertical="center"/>
    </xf>
    <xf numFmtId="3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>
      <alignment horizontal="center" vertical="center"/>
    </xf>
    <xf numFmtId="0" fontId="2" fillId="0" borderId="33" xfId="0" applyNumberFormat="1" applyFont="1" applyBorder="1" applyAlignment="1">
      <alignment horizontal="left" vertical="center" indent="2"/>
    </xf>
    <xf numFmtId="0" fontId="2" fillId="0" borderId="34" xfId="0" applyNumberFormat="1" applyFont="1" applyBorder="1" applyAlignment="1">
      <alignment horizontal="left" vertical="center" indent="2"/>
    </xf>
    <xf numFmtId="0" fontId="1" fillId="0" borderId="35" xfId="0" applyNumberFormat="1" applyFont="1" applyBorder="1" applyAlignment="1">
      <alignment horizontal="left" vertical="center" indent="2"/>
    </xf>
    <xf numFmtId="0" fontId="1" fillId="0" borderId="36" xfId="0" applyNumberFormat="1" applyFont="1" applyBorder="1" applyAlignment="1">
      <alignment horizontal="left" vertical="center" indent="2"/>
    </xf>
    <xf numFmtId="0" fontId="2" fillId="0" borderId="37" xfId="0" applyNumberFormat="1" applyFont="1" applyBorder="1" applyAlignment="1">
      <alignment horizontal="left" vertical="center" indent="2"/>
    </xf>
    <xf numFmtId="0" fontId="1" fillId="0" borderId="4" xfId="0" applyNumberFormat="1" applyFont="1" applyBorder="1" applyAlignment="1">
      <alignment horizontal="left" vertical="center" indent="2"/>
    </xf>
    <xf numFmtId="0" fontId="2" fillId="0" borderId="36" xfId="0" applyNumberFormat="1" applyFont="1" applyBorder="1" applyAlignment="1">
      <alignment horizontal="left" vertical="center" indent="2"/>
    </xf>
    <xf numFmtId="0" fontId="1" fillId="0" borderId="36" xfId="0" applyNumberFormat="1" applyFont="1" applyFill="1" applyBorder="1" applyAlignment="1">
      <alignment horizontal="left" vertical="center" indent="2"/>
    </xf>
    <xf numFmtId="0" fontId="1" fillId="0" borderId="35" xfId="0" applyNumberFormat="1" applyFont="1" applyFill="1" applyBorder="1" applyAlignment="1">
      <alignment horizontal="left" vertical="center" indent="2"/>
    </xf>
    <xf numFmtId="0" fontId="1" fillId="4" borderId="38" xfId="0" applyNumberFormat="1" applyFont="1" applyFill="1" applyBorder="1" applyAlignment="1">
      <alignment horizontal="left" vertical="center" indent="2"/>
    </xf>
    <xf numFmtId="0" fontId="2" fillId="0" borderId="34" xfId="0" applyNumberFormat="1" applyFont="1" applyBorder="1" applyAlignment="1">
      <alignment horizontal="center" vertical="center"/>
    </xf>
    <xf numFmtId="0" fontId="1" fillId="0" borderId="34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1" fillId="0" borderId="34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" fillId="4" borderId="39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7" fillId="3" borderId="40" xfId="0" applyNumberFormat="1" applyFont="1" applyFill="1" applyBorder="1" applyAlignment="1" applyProtection="1">
      <alignment horizontal="center" vertical="center"/>
      <protection locked="0"/>
    </xf>
    <xf numFmtId="49" fontId="4" fillId="3" borderId="8" xfId="1" applyNumberFormat="1" applyFont="1" applyFill="1" applyBorder="1" applyAlignment="1" applyProtection="1">
      <alignment horizontal="left" vertical="center" wrapText="1"/>
      <protection locked="0"/>
    </xf>
    <xf numFmtId="170" fontId="14" fillId="0" borderId="8" xfId="0" applyNumberFormat="1" applyFont="1" applyFill="1" applyBorder="1" applyAlignment="1" applyProtection="1">
      <alignment horizontal="left" vertical="center" wrapText="1"/>
    </xf>
    <xf numFmtId="49" fontId="15" fillId="3" borderId="21" xfId="1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170" fontId="14" fillId="0" borderId="21" xfId="0" applyNumberFormat="1" applyFont="1" applyFill="1" applyBorder="1" applyAlignment="1" applyProtection="1">
      <alignment horizontal="left" vertical="center" wrapText="1"/>
    </xf>
    <xf numFmtId="170" fontId="7" fillId="0" borderId="12" xfId="0" applyNumberFormat="1" applyFont="1" applyFill="1" applyBorder="1" applyAlignment="1" applyProtection="1">
      <alignment horizontal="left" vertical="center"/>
    </xf>
    <xf numFmtId="0" fontId="5" fillId="0" borderId="38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4" fontId="5" fillId="3" borderId="21" xfId="0" applyNumberFormat="1" applyFont="1" applyFill="1" applyBorder="1" applyAlignment="1" applyProtection="1">
      <alignment horizontal="center" vertical="center"/>
      <protection locked="0"/>
    </xf>
    <xf numFmtId="14" fontId="5" fillId="3" borderId="17" xfId="0" applyNumberFormat="1" applyFont="1" applyFill="1" applyBorder="1" applyAlignment="1" applyProtection="1">
      <alignment horizontal="center" vertical="center"/>
      <protection locked="0"/>
    </xf>
    <xf numFmtId="1" fontId="5" fillId="0" borderId="5" xfId="0" applyNumberFormat="1" applyFont="1" applyBorder="1" applyAlignment="1">
      <alignment horizontal="center" vertical="center"/>
    </xf>
    <xf numFmtId="0" fontId="19" fillId="0" borderId="44" xfId="0" applyFont="1" applyBorder="1" applyAlignment="1">
      <alignment vertical="center"/>
    </xf>
    <xf numFmtId="14" fontId="5" fillId="3" borderId="13" xfId="0" applyNumberFormat="1" applyFont="1" applyFill="1" applyBorder="1" applyAlignment="1" applyProtection="1">
      <alignment horizontal="center" vertical="center"/>
      <protection locked="0"/>
    </xf>
    <xf numFmtId="14" fontId="5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4" borderId="39" xfId="0" applyNumberFormat="1" applyFont="1" applyFill="1" applyBorder="1" applyAlignment="1">
      <alignment horizontal="left" vertical="center" indent="2"/>
    </xf>
    <xf numFmtId="0" fontId="2" fillId="0" borderId="35" xfId="0" applyNumberFormat="1" applyFont="1" applyBorder="1" applyAlignment="1">
      <alignment horizontal="center" vertical="center"/>
    </xf>
    <xf numFmtId="0" fontId="23" fillId="3" borderId="44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24" fillId="0" borderId="34" xfId="0" applyNumberFormat="1" applyFont="1" applyFill="1" applyBorder="1" applyAlignment="1">
      <alignment horizontal="center" vertical="center"/>
    </xf>
    <xf numFmtId="0" fontId="24" fillId="0" borderId="34" xfId="0" applyNumberFormat="1" applyFont="1" applyFill="1" applyBorder="1" applyAlignment="1">
      <alignment horizontal="left" vertical="center" indent="2"/>
    </xf>
    <xf numFmtId="3" fontId="21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right" vertical="center" indent="3"/>
    </xf>
    <xf numFmtId="0" fontId="21" fillId="0" borderId="34" xfId="0" applyNumberFormat="1" applyFont="1" applyFill="1" applyBorder="1" applyAlignment="1">
      <alignment horizontal="left" vertical="center" indent="2"/>
    </xf>
    <xf numFmtId="0" fontId="26" fillId="0" borderId="34" xfId="0" applyNumberFormat="1" applyFont="1" applyFill="1" applyBorder="1" applyAlignment="1">
      <alignment horizontal="left" vertical="center" indent="2"/>
    </xf>
    <xf numFmtId="0" fontId="21" fillId="0" borderId="39" xfId="0" applyNumberFormat="1" applyFont="1" applyFill="1" applyBorder="1" applyAlignment="1">
      <alignment horizontal="left" vertical="center" indent="2"/>
    </xf>
    <xf numFmtId="166" fontId="21" fillId="5" borderId="23" xfId="0" applyNumberFormat="1" applyFont="1" applyFill="1" applyBorder="1" applyAlignment="1">
      <alignment horizontal="center" vertical="center"/>
    </xf>
    <xf numFmtId="4" fontId="2" fillId="3" borderId="25" xfId="0" applyNumberFormat="1" applyFont="1" applyFill="1" applyBorder="1" applyAlignment="1" applyProtection="1">
      <alignment horizontal="right" vertical="center" indent="1"/>
      <protection locked="0"/>
    </xf>
    <xf numFmtId="4" fontId="2" fillId="0" borderId="24" xfId="0" applyNumberFormat="1" applyFont="1" applyFill="1" applyBorder="1" applyAlignment="1">
      <alignment horizontal="right" vertical="center" indent="1"/>
    </xf>
    <xf numFmtId="4" fontId="2" fillId="3" borderId="23" xfId="0" applyNumberFormat="1" applyFont="1" applyFill="1" applyBorder="1" applyAlignment="1" applyProtection="1">
      <alignment horizontal="right" vertical="center" indent="1"/>
      <protection locked="0"/>
    </xf>
    <xf numFmtId="4" fontId="2" fillId="0" borderId="26" xfId="0" applyNumberFormat="1" applyFont="1" applyFill="1" applyBorder="1" applyAlignment="1">
      <alignment horizontal="right" vertical="center" indent="1"/>
    </xf>
    <xf numFmtId="4" fontId="2" fillId="0" borderId="23" xfId="0" applyNumberFormat="1" applyFont="1" applyFill="1" applyBorder="1" applyAlignment="1" applyProtection="1">
      <alignment horizontal="right" vertical="center" indent="1"/>
    </xf>
    <xf numFmtId="4" fontId="2" fillId="0" borderId="23" xfId="0" applyNumberFormat="1" applyFont="1" applyFill="1" applyBorder="1" applyAlignment="1">
      <alignment horizontal="right" vertical="center" indent="1"/>
    </xf>
    <xf numFmtId="4" fontId="1" fillId="3" borderId="23" xfId="0" applyNumberFormat="1" applyFont="1" applyFill="1" applyBorder="1" applyAlignment="1" applyProtection="1">
      <alignment horizontal="right" vertical="center" indent="1"/>
      <protection locked="0"/>
    </xf>
    <xf numFmtId="4" fontId="1" fillId="4" borderId="42" xfId="0" applyNumberFormat="1" applyFont="1" applyFill="1" applyBorder="1" applyAlignment="1">
      <alignment horizontal="right" vertical="center" indent="1"/>
    </xf>
    <xf numFmtId="4" fontId="1" fillId="4" borderId="47" xfId="0" applyNumberFormat="1" applyFont="1" applyFill="1" applyBorder="1" applyAlignment="1">
      <alignment horizontal="right" vertical="center" indent="1"/>
    </xf>
    <xf numFmtId="4" fontId="25" fillId="0" borderId="23" xfId="0" applyNumberFormat="1" applyFont="1" applyFill="1" applyBorder="1" applyAlignment="1">
      <alignment horizontal="right" vertical="center" indent="1"/>
    </xf>
    <xf numFmtId="4" fontId="24" fillId="0" borderId="26" xfId="0" applyNumberFormat="1" applyFont="1" applyFill="1" applyBorder="1" applyAlignment="1">
      <alignment horizontal="right" vertical="center" indent="1"/>
    </xf>
    <xf numFmtId="4" fontId="1" fillId="0" borderId="26" xfId="0" applyNumberFormat="1" applyFont="1" applyFill="1" applyBorder="1" applyAlignment="1">
      <alignment horizontal="right" vertical="center" indent="1"/>
    </xf>
    <xf numFmtId="166" fontId="1" fillId="0" borderId="0" xfId="0" applyNumberFormat="1" applyFont="1" applyFill="1" applyBorder="1" applyAlignment="1">
      <alignment horizontal="right" vertical="center" indent="1"/>
    </xf>
    <xf numFmtId="4" fontId="21" fillId="0" borderId="23" xfId="0" applyNumberFormat="1" applyFont="1" applyFill="1" applyBorder="1" applyAlignment="1">
      <alignment horizontal="right" vertical="center" indent="1"/>
    </xf>
    <xf numFmtId="4" fontId="2" fillId="3" borderId="15" xfId="0" applyNumberFormat="1" applyFont="1" applyFill="1" applyBorder="1" applyAlignment="1" applyProtection="1">
      <alignment horizontal="right" vertical="center" indent="1"/>
      <protection locked="0"/>
    </xf>
    <xf numFmtId="4" fontId="2" fillId="0" borderId="48" xfId="0" applyNumberFormat="1" applyFont="1" applyFill="1" applyBorder="1" applyAlignment="1">
      <alignment horizontal="right" vertical="center" indent="1"/>
    </xf>
    <xf numFmtId="4" fontId="25" fillId="0" borderId="24" xfId="0" applyNumberFormat="1" applyFont="1" applyFill="1" applyBorder="1" applyAlignment="1">
      <alignment horizontal="right" vertical="center" indent="1"/>
    </xf>
    <xf numFmtId="4" fontId="21" fillId="0" borderId="26" xfId="0" applyNumberFormat="1" applyFont="1" applyFill="1" applyBorder="1" applyAlignment="1">
      <alignment horizontal="right" vertical="center" indent="1"/>
    </xf>
    <xf numFmtId="4" fontId="26" fillId="0" borderId="23" xfId="0" applyNumberFormat="1" applyFont="1" applyFill="1" applyBorder="1" applyAlignment="1">
      <alignment horizontal="right" vertical="center" indent="1"/>
    </xf>
    <xf numFmtId="4" fontId="26" fillId="0" borderId="26" xfId="0" applyNumberFormat="1" applyFont="1" applyFill="1" applyBorder="1" applyAlignment="1">
      <alignment horizontal="right" vertical="center" indent="1"/>
    </xf>
    <xf numFmtId="4" fontId="21" fillId="0" borderId="42" xfId="0" applyNumberFormat="1" applyFont="1" applyFill="1" applyBorder="1" applyAlignment="1">
      <alignment horizontal="right" vertical="center" indent="1"/>
    </xf>
    <xf numFmtId="4" fontId="21" fillId="0" borderId="47" xfId="0" applyNumberFormat="1" applyFont="1" applyFill="1" applyBorder="1" applyAlignment="1">
      <alignment horizontal="right" vertical="center" indent="1"/>
    </xf>
    <xf numFmtId="0" fontId="22" fillId="6" borderId="11" xfId="0" applyFont="1" applyFill="1" applyBorder="1" applyAlignment="1">
      <alignment vertical="center"/>
    </xf>
    <xf numFmtId="0" fontId="22" fillId="6" borderId="40" xfId="0" applyFont="1" applyFill="1" applyBorder="1" applyAlignment="1">
      <alignment vertical="center"/>
    </xf>
    <xf numFmtId="0" fontId="17" fillId="7" borderId="9" xfId="0" applyFont="1" applyFill="1" applyBorder="1" applyAlignment="1">
      <alignment horizontal="center" vertical="center"/>
    </xf>
    <xf numFmtId="0" fontId="27" fillId="0" borderId="0" xfId="0" applyFont="1"/>
    <xf numFmtId="0" fontId="25" fillId="0" borderId="23" xfId="0" applyFont="1" applyFill="1" applyBorder="1" applyAlignment="1">
      <alignment horizontal="left" vertical="center"/>
    </xf>
    <xf numFmtId="0" fontId="21" fillId="0" borderId="42" xfId="0" applyFont="1" applyFill="1" applyBorder="1" applyAlignment="1">
      <alignment horizontal="left" vertical="center"/>
    </xf>
    <xf numFmtId="3" fontId="21" fillId="0" borderId="0" xfId="0" applyNumberFormat="1" applyFont="1" applyFill="1" applyBorder="1" applyAlignment="1">
      <alignment horizontal="center" vertical="center"/>
    </xf>
    <xf numFmtId="3" fontId="21" fillId="5" borderId="53" xfId="0" applyNumberFormat="1" applyFont="1" applyFill="1" applyBorder="1" applyAlignment="1">
      <alignment horizontal="center" vertical="center"/>
    </xf>
    <xf numFmtId="3" fontId="21" fillId="5" borderId="7" xfId="0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54" xfId="0" applyFont="1" applyFill="1" applyBorder="1" applyAlignment="1">
      <alignment horizontal="left" vertical="center"/>
    </xf>
    <xf numFmtId="3" fontId="21" fillId="0" borderId="53" xfId="0" applyNumberFormat="1" applyFont="1" applyFill="1" applyBorder="1" applyAlignment="1">
      <alignment horizontal="center" vertical="center"/>
    </xf>
    <xf numFmtId="3" fontId="21" fillId="0" borderId="7" xfId="0" applyNumberFormat="1" applyFont="1" applyFill="1" applyBorder="1" applyAlignment="1">
      <alignment horizontal="center" vertical="center"/>
    </xf>
    <xf numFmtId="3" fontId="21" fillId="0" borderId="5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0" fontId="2" fillId="0" borderId="58" xfId="0" applyFont="1" applyFill="1" applyBorder="1" applyAlignment="1">
      <alignment horizontal="left" vertical="center"/>
    </xf>
    <xf numFmtId="0" fontId="24" fillId="0" borderId="53" xfId="0" applyFont="1" applyFill="1" applyBorder="1" applyAlignment="1">
      <alignment horizontal="left" vertical="center"/>
    </xf>
    <xf numFmtId="0" fontId="24" fillId="0" borderId="52" xfId="0" applyFont="1" applyFill="1" applyBorder="1" applyAlignment="1">
      <alignment horizontal="left" vertical="center"/>
    </xf>
    <xf numFmtId="0" fontId="1" fillId="4" borderId="42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left" vertical="center"/>
    </xf>
    <xf numFmtId="0" fontId="11" fillId="2" borderId="30" xfId="0" applyFont="1" applyFill="1" applyBorder="1" applyAlignment="1">
      <alignment horizontal="left" vertical="center"/>
    </xf>
    <xf numFmtId="0" fontId="11" fillId="2" borderId="51" xfId="0" applyFont="1" applyFill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4" fillId="0" borderId="23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3" fillId="3" borderId="53" xfId="0" applyNumberFormat="1" applyFont="1" applyFill="1" applyBorder="1" applyAlignment="1" applyProtection="1">
      <alignment horizontal="left" vertical="center" indent="1"/>
      <protection locked="0"/>
    </xf>
    <xf numFmtId="0" fontId="3" fillId="3" borderId="7" xfId="0" applyNumberFormat="1" applyFont="1" applyFill="1" applyBorder="1" applyAlignment="1" applyProtection="1">
      <alignment horizontal="left" vertical="center" indent="1"/>
      <protection locked="0"/>
    </xf>
    <xf numFmtId="0" fontId="3" fillId="3" borderId="52" xfId="0" applyNumberFormat="1" applyFont="1" applyFill="1" applyBorder="1" applyAlignment="1" applyProtection="1">
      <alignment horizontal="left" vertical="center" indent="1"/>
      <protection locked="0"/>
    </xf>
    <xf numFmtId="0" fontId="3" fillId="3" borderId="44" xfId="0" applyNumberFormat="1" applyFont="1" applyFill="1" applyBorder="1" applyAlignment="1" applyProtection="1">
      <alignment horizontal="left" vertical="center" indent="1"/>
      <protection locked="0"/>
    </xf>
    <xf numFmtId="0" fontId="3" fillId="3" borderId="8" xfId="0" applyNumberFormat="1" applyFont="1" applyFill="1" applyBorder="1" applyAlignment="1" applyProtection="1">
      <alignment horizontal="left" vertical="center" indent="1"/>
      <protection locked="0"/>
    </xf>
    <xf numFmtId="0" fontId="3" fillId="3" borderId="46" xfId="0" applyNumberFormat="1" applyFont="1" applyFill="1" applyBorder="1" applyAlignment="1" applyProtection="1">
      <alignment horizontal="left" vertical="center" indent="1"/>
      <protection locked="0"/>
    </xf>
    <xf numFmtId="0" fontId="8" fillId="0" borderId="0" xfId="0" applyFont="1" applyFill="1" applyBorder="1" applyAlignment="1">
      <alignment horizontal="center" vertical="center"/>
    </xf>
    <xf numFmtId="170" fontId="7" fillId="0" borderId="10" xfId="0" applyNumberFormat="1" applyFont="1" applyFill="1" applyBorder="1" applyAlignment="1" applyProtection="1">
      <alignment horizontal="left" vertical="center" wrapText="1"/>
    </xf>
    <xf numFmtId="0" fontId="2" fillId="0" borderId="25" xfId="0" applyFont="1" applyBorder="1" applyAlignment="1">
      <alignment horizontal="left" vertical="center"/>
    </xf>
    <xf numFmtId="0" fontId="3" fillId="3" borderId="50" xfId="0" applyNumberFormat="1" applyFont="1" applyFill="1" applyBorder="1" applyAlignment="1" applyProtection="1">
      <alignment horizontal="left" vertical="center" indent="1"/>
      <protection locked="0"/>
    </xf>
    <xf numFmtId="0" fontId="3" fillId="3" borderId="30" xfId="0" applyNumberFormat="1" applyFont="1" applyFill="1" applyBorder="1" applyAlignment="1" applyProtection="1">
      <alignment horizontal="left" vertical="center" indent="1"/>
      <protection locked="0"/>
    </xf>
    <xf numFmtId="0" fontId="3" fillId="3" borderId="51" xfId="0" applyNumberFormat="1" applyFont="1" applyFill="1" applyBorder="1" applyAlignment="1" applyProtection="1">
      <alignment horizontal="left" vertical="center" indent="1"/>
      <protection locked="0"/>
    </xf>
    <xf numFmtId="0" fontId="3" fillId="3" borderId="55" xfId="0" applyNumberFormat="1" applyFont="1" applyFill="1" applyBorder="1" applyAlignment="1" applyProtection="1">
      <alignment horizontal="left" vertical="center" indent="1"/>
      <protection locked="0"/>
    </xf>
    <xf numFmtId="0" fontId="3" fillId="3" borderId="0" xfId="0" applyNumberFormat="1" applyFont="1" applyFill="1" applyBorder="1" applyAlignment="1" applyProtection="1">
      <alignment horizontal="left" vertical="center" indent="1"/>
      <protection locked="0"/>
    </xf>
    <xf numFmtId="0" fontId="3" fillId="3" borderId="56" xfId="0" applyNumberFormat="1" applyFont="1" applyFill="1" applyBorder="1" applyAlignment="1" applyProtection="1">
      <alignment horizontal="left" vertical="center" indent="1"/>
      <protection locked="0"/>
    </xf>
    <xf numFmtId="0" fontId="7" fillId="2" borderId="50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5" fillId="0" borderId="50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indent="2"/>
    </xf>
    <xf numFmtId="0" fontId="5" fillId="0" borderId="51" xfId="0" applyFont="1" applyBorder="1" applyAlignment="1">
      <alignment horizontal="left" vertical="center" indent="2"/>
    </xf>
    <xf numFmtId="0" fontId="5" fillId="3" borderId="50" xfId="0" applyFont="1" applyFill="1" applyBorder="1" applyAlignment="1" applyProtection="1">
      <alignment horizontal="left" vertical="center" indent="1"/>
      <protection locked="0"/>
    </xf>
    <xf numFmtId="0" fontId="5" fillId="3" borderId="51" xfId="0" applyFont="1" applyFill="1" applyBorder="1" applyAlignment="1" applyProtection="1">
      <alignment horizontal="left" vertical="center" indent="1"/>
      <protection locked="0"/>
    </xf>
    <xf numFmtId="0" fontId="5" fillId="0" borderId="4" xfId="0" applyFont="1" applyBorder="1" applyAlignment="1">
      <alignment horizontal="left" vertical="center" indent="2"/>
    </xf>
    <xf numFmtId="0" fontId="5" fillId="0" borderId="52" xfId="0" applyFont="1" applyBorder="1" applyAlignment="1">
      <alignment horizontal="left" vertical="center" indent="2"/>
    </xf>
    <xf numFmtId="0" fontId="5" fillId="3" borderId="53" xfId="0" applyFont="1" applyFill="1" applyBorder="1" applyAlignment="1" applyProtection="1">
      <alignment horizontal="left" vertical="center" indent="1"/>
      <protection locked="0"/>
    </xf>
    <xf numFmtId="0" fontId="5" fillId="3" borderId="52" xfId="0" applyFont="1" applyFill="1" applyBorder="1" applyAlignment="1" applyProtection="1">
      <alignment horizontal="left" vertical="center" indent="1"/>
      <protection locked="0"/>
    </xf>
    <xf numFmtId="0" fontId="5" fillId="0" borderId="38" xfId="0" applyFont="1" applyBorder="1" applyAlignment="1">
      <alignment horizontal="left" vertical="center" indent="2"/>
    </xf>
    <xf numFmtId="0" fontId="5" fillId="0" borderId="54" xfId="0" applyFont="1" applyBorder="1" applyAlignment="1">
      <alignment horizontal="left" vertical="center" indent="2"/>
    </xf>
    <xf numFmtId="0" fontId="5" fillId="3" borderId="29" xfId="0" applyFont="1" applyFill="1" applyBorder="1" applyAlignment="1" applyProtection="1">
      <alignment horizontal="left" vertical="center" indent="1"/>
      <protection locked="0"/>
    </xf>
    <xf numFmtId="0" fontId="5" fillId="3" borderId="54" xfId="0" applyFont="1" applyFill="1" applyBorder="1" applyAlignment="1" applyProtection="1">
      <alignment horizontal="left" vertical="center" indent="1"/>
      <protection locked="0"/>
    </xf>
    <xf numFmtId="0" fontId="22" fillId="6" borderId="49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49" fontId="7" fillId="3" borderId="49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1" xfId="0" applyBorder="1" applyAlignment="1">
      <alignment horizontal="left" vertical="center" indent="1"/>
    </xf>
    <xf numFmtId="0" fontId="0" fillId="0" borderId="40" xfId="0" applyBorder="1" applyAlignment="1">
      <alignment horizontal="left" vertical="center" indent="1"/>
    </xf>
    <xf numFmtId="0" fontId="7" fillId="0" borderId="8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57150</xdr:rowOff>
    </xdr:from>
    <xdr:to>
      <xdr:col>1</xdr:col>
      <xdr:colOff>9525</xdr:colOff>
      <xdr:row>1</xdr:row>
      <xdr:rowOff>542925</xdr:rowOff>
    </xdr:to>
    <xdr:pic>
      <xdr:nvPicPr>
        <xdr:cNvPr id="3109" name="Picture 3" descr="̙À">
          <a:extLst>
            <a:ext uri="{FF2B5EF4-FFF2-40B4-BE49-F238E27FC236}">
              <a16:creationId xmlns:a16="http://schemas.microsoft.com/office/drawing/2014/main" id="{9E7DD71E-7B75-4A14-9704-595B8F90E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57175"/>
          <a:ext cx="752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</xdr:colOff>
      <xdr:row>1</xdr:row>
      <xdr:rowOff>66675</xdr:rowOff>
    </xdr:from>
    <xdr:to>
      <xdr:col>5</xdr:col>
      <xdr:colOff>1152525</xdr:colOff>
      <xdr:row>1</xdr:row>
      <xdr:rowOff>533400</xdr:rowOff>
    </xdr:to>
    <xdr:pic>
      <xdr:nvPicPr>
        <xdr:cNvPr id="3110" name="Obrázek 3" descr="mmr_cr_rgb (1).jpg">
          <a:extLst>
            <a:ext uri="{FF2B5EF4-FFF2-40B4-BE49-F238E27FC236}">
              <a16:creationId xmlns:a16="http://schemas.microsoft.com/office/drawing/2014/main" id="{03E1F2A7-8179-4B78-8B1E-749517B0E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266700"/>
          <a:ext cx="2162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abSelected="1" zoomScaleNormal="100" workbookViewId="0">
      <selection activeCell="A2" sqref="A2"/>
    </sheetView>
  </sheetViews>
  <sheetFormatPr defaultRowHeight="15" x14ac:dyDescent="0.2"/>
  <cols>
    <col min="1" max="1" width="9.875" style="3" customWidth="1"/>
    <col min="2" max="2" width="25" style="3" customWidth="1"/>
    <col min="3" max="3" width="16.25" style="3" customWidth="1"/>
    <col min="4" max="6" width="15.875" style="3" customWidth="1"/>
    <col min="7" max="16384" width="9" style="3"/>
  </cols>
  <sheetData>
    <row r="1" spans="1:6" ht="15.75" customHeight="1" thickBot="1" x14ac:dyDescent="0.25">
      <c r="A1" s="148" t="s">
        <v>88</v>
      </c>
    </row>
    <row r="2" spans="1:6" s="87" customFormat="1" ht="47.25" customHeight="1" thickBot="1" x14ac:dyDescent="0.3">
      <c r="A2" s="147"/>
      <c r="B2" s="218" t="s">
        <v>78</v>
      </c>
      <c r="C2" s="219"/>
      <c r="D2" s="219"/>
      <c r="E2" s="145"/>
      <c r="F2" s="146"/>
    </row>
    <row r="3" spans="1:6" ht="21" customHeight="1" thickBot="1" x14ac:dyDescent="0.35">
      <c r="A3" s="46"/>
      <c r="B3" s="46"/>
      <c r="C3" s="46"/>
      <c r="D3" s="46"/>
      <c r="E3" s="47"/>
      <c r="F3" s="47"/>
    </row>
    <row r="4" spans="1:6" ht="46.5" customHeight="1" thickBot="1" x14ac:dyDescent="0.25">
      <c r="A4" s="84" t="s">
        <v>46</v>
      </c>
      <c r="B4" s="220"/>
      <c r="C4" s="221"/>
      <c r="D4" s="222"/>
      <c r="E4" s="11" t="s">
        <v>79</v>
      </c>
      <c r="F4" s="88"/>
    </row>
    <row r="5" spans="1:6" ht="12" customHeight="1" x14ac:dyDescent="0.2">
      <c r="A5" s="9"/>
      <c r="B5" s="9"/>
      <c r="C5" s="9"/>
      <c r="D5" s="9"/>
      <c r="E5" s="9"/>
      <c r="F5" s="8"/>
    </row>
    <row r="6" spans="1:6" ht="15.75" customHeight="1" x14ac:dyDescent="0.2">
      <c r="A6" s="187" t="s">
        <v>27</v>
      </c>
      <c r="B6" s="187"/>
      <c r="C6" s="187"/>
      <c r="D6" s="187"/>
      <c r="E6" s="187"/>
      <c r="F6" s="187"/>
    </row>
    <row r="7" spans="1:6" ht="15.75" customHeight="1" thickBot="1" x14ac:dyDescent="0.25"/>
    <row r="8" spans="1:6" ht="24" customHeight="1" x14ac:dyDescent="0.2">
      <c r="A8" s="63" t="s">
        <v>29</v>
      </c>
      <c r="B8" s="196" t="s">
        <v>28</v>
      </c>
      <c r="C8" s="197"/>
      <c r="D8" s="197"/>
      <c r="E8" s="196" t="s">
        <v>30</v>
      </c>
      <c r="F8" s="202"/>
    </row>
    <row r="9" spans="1:6" ht="12.75" customHeight="1" x14ac:dyDescent="0.2">
      <c r="A9" s="5"/>
      <c r="B9" s="5"/>
      <c r="C9" s="5"/>
      <c r="D9" s="5"/>
      <c r="E9" s="5"/>
      <c r="F9" s="4"/>
    </row>
    <row r="10" spans="1:6" ht="30.75" customHeight="1" thickBot="1" x14ac:dyDescent="0.3">
      <c r="A10" s="223" t="s">
        <v>74</v>
      </c>
      <c r="B10" s="223"/>
      <c r="C10" s="223"/>
      <c r="D10" s="223"/>
      <c r="E10" s="223"/>
      <c r="F10" s="223"/>
    </row>
    <row r="11" spans="1:6" ht="24" customHeight="1" x14ac:dyDescent="0.2">
      <c r="A11" s="206" t="s">
        <v>15</v>
      </c>
      <c r="B11" s="207"/>
      <c r="C11" s="208"/>
      <c r="D11" s="209"/>
      <c r="E11" s="19" t="s">
        <v>16</v>
      </c>
      <c r="F11" s="54"/>
    </row>
    <row r="12" spans="1:6" ht="24" customHeight="1" x14ac:dyDescent="0.2">
      <c r="A12" s="210" t="s">
        <v>31</v>
      </c>
      <c r="B12" s="211"/>
      <c r="C12" s="212"/>
      <c r="D12" s="213"/>
      <c r="E12" s="20" t="s">
        <v>76</v>
      </c>
      <c r="F12" s="51"/>
    </row>
    <row r="13" spans="1:6" ht="24" customHeight="1" thickBot="1" x14ac:dyDescent="0.25">
      <c r="A13" s="214" t="s">
        <v>32</v>
      </c>
      <c r="B13" s="215"/>
      <c r="C13" s="216"/>
      <c r="D13" s="217"/>
      <c r="E13" s="21" t="s">
        <v>17</v>
      </c>
      <c r="F13" s="52"/>
    </row>
    <row r="14" spans="1:6" ht="32.25" customHeight="1" thickBot="1" x14ac:dyDescent="0.25">
      <c r="A14" s="7"/>
      <c r="B14" s="4"/>
      <c r="C14" s="4"/>
      <c r="D14" s="4"/>
      <c r="E14" s="4"/>
      <c r="F14" s="4"/>
    </row>
    <row r="15" spans="1:6" ht="24" customHeight="1" x14ac:dyDescent="0.25">
      <c r="A15" s="63" t="s">
        <v>29</v>
      </c>
      <c r="B15" s="196" t="s">
        <v>33</v>
      </c>
      <c r="C15" s="197"/>
      <c r="D15" s="197"/>
      <c r="E15" s="198" t="s">
        <v>34</v>
      </c>
      <c r="F15" s="199"/>
    </row>
    <row r="16" spans="1:6" ht="24" customHeight="1" thickBot="1" x14ac:dyDescent="0.25">
      <c r="A16" s="96" t="s">
        <v>36</v>
      </c>
      <c r="B16" s="60" t="s">
        <v>37</v>
      </c>
      <c r="C16" s="97"/>
      <c r="D16" s="97"/>
      <c r="E16" s="98" t="s">
        <v>19</v>
      </c>
      <c r="F16" s="99" t="s">
        <v>20</v>
      </c>
    </row>
    <row r="17" spans="1:6" ht="24" customHeight="1" x14ac:dyDescent="0.2">
      <c r="A17" s="100">
        <v>2018</v>
      </c>
      <c r="B17" s="200" t="s">
        <v>35</v>
      </c>
      <c r="C17" s="201"/>
      <c r="D17" s="201"/>
      <c r="E17" s="101"/>
      <c r="F17" s="102"/>
    </row>
    <row r="18" spans="1:6" ht="24" customHeight="1" thickBot="1" x14ac:dyDescent="0.25">
      <c r="A18" s="103">
        <v>2042</v>
      </c>
      <c r="B18" s="104" t="s">
        <v>38</v>
      </c>
      <c r="C18" s="21"/>
      <c r="D18" s="21"/>
      <c r="E18" s="105"/>
      <c r="F18" s="106"/>
    </row>
    <row r="19" spans="1:6" ht="45.75" customHeight="1" thickBot="1" x14ac:dyDescent="0.25"/>
    <row r="20" spans="1:6" ht="24" customHeight="1" x14ac:dyDescent="0.2">
      <c r="A20" s="63" t="s">
        <v>29</v>
      </c>
      <c r="B20" s="196" t="s">
        <v>41</v>
      </c>
      <c r="C20" s="197"/>
      <c r="D20" s="197"/>
      <c r="E20" s="196" t="s">
        <v>42</v>
      </c>
      <c r="F20" s="202"/>
    </row>
    <row r="21" spans="1:6" ht="24" customHeight="1" thickBot="1" x14ac:dyDescent="0.25">
      <c r="A21" s="69" t="s">
        <v>36</v>
      </c>
      <c r="B21" s="203" t="s">
        <v>43</v>
      </c>
      <c r="C21" s="204"/>
      <c r="D21" s="205"/>
      <c r="E21" s="28" t="s">
        <v>44</v>
      </c>
      <c r="F21" s="29" t="s">
        <v>45</v>
      </c>
    </row>
    <row r="22" spans="1:6" ht="24" customHeight="1" x14ac:dyDescent="0.2">
      <c r="A22" s="15">
        <v>1</v>
      </c>
      <c r="B22" s="190"/>
      <c r="C22" s="191"/>
      <c r="D22" s="192"/>
      <c r="E22" s="34"/>
      <c r="F22" s="30"/>
    </row>
    <row r="23" spans="1:6" ht="24" customHeight="1" x14ac:dyDescent="0.2">
      <c r="A23" s="16">
        <v>2</v>
      </c>
      <c r="B23" s="193"/>
      <c r="C23" s="194"/>
      <c r="D23" s="195"/>
      <c r="E23" s="35"/>
      <c r="F23" s="31"/>
    </row>
    <row r="24" spans="1:6" ht="24" customHeight="1" x14ac:dyDescent="0.2">
      <c r="A24" s="17">
        <v>3</v>
      </c>
      <c r="B24" s="181"/>
      <c r="C24" s="182"/>
      <c r="D24" s="183"/>
      <c r="E24" s="36"/>
      <c r="F24" s="32"/>
    </row>
    <row r="25" spans="1:6" ht="24" customHeight="1" x14ac:dyDescent="0.2">
      <c r="A25" s="16">
        <v>4</v>
      </c>
      <c r="B25" s="193"/>
      <c r="C25" s="194"/>
      <c r="D25" s="195"/>
      <c r="E25" s="35"/>
      <c r="F25" s="31"/>
    </row>
    <row r="26" spans="1:6" ht="24" customHeight="1" x14ac:dyDescent="0.2">
      <c r="A26" s="17">
        <v>5</v>
      </c>
      <c r="B26" s="181"/>
      <c r="C26" s="182"/>
      <c r="D26" s="183"/>
      <c r="E26" s="36"/>
      <c r="F26" s="32"/>
    </row>
    <row r="27" spans="1:6" ht="24" customHeight="1" x14ac:dyDescent="0.2">
      <c r="A27" s="16">
        <v>6</v>
      </c>
      <c r="B27" s="193"/>
      <c r="C27" s="194"/>
      <c r="D27" s="195"/>
      <c r="E27" s="35"/>
      <c r="F27" s="31"/>
    </row>
    <row r="28" spans="1:6" ht="24" customHeight="1" x14ac:dyDescent="0.2">
      <c r="A28" s="17">
        <v>7</v>
      </c>
      <c r="B28" s="181"/>
      <c r="C28" s="182"/>
      <c r="D28" s="183"/>
      <c r="E28" s="36"/>
      <c r="F28" s="32"/>
    </row>
    <row r="29" spans="1:6" ht="24" customHeight="1" thickBot="1" x14ac:dyDescent="0.25">
      <c r="A29" s="18">
        <v>8</v>
      </c>
      <c r="B29" s="184"/>
      <c r="C29" s="185"/>
      <c r="D29" s="186"/>
      <c r="E29" s="37"/>
      <c r="F29" s="33"/>
    </row>
    <row r="30" spans="1:6" ht="43.5" customHeight="1" thickBot="1" x14ac:dyDescent="0.25">
      <c r="A30" s="39"/>
      <c r="B30" s="39"/>
      <c r="C30" s="38"/>
      <c r="D30" s="38"/>
      <c r="E30" s="38"/>
      <c r="F30" s="38"/>
    </row>
    <row r="31" spans="1:6" ht="21" customHeight="1" thickBot="1" x14ac:dyDescent="0.25">
      <c r="A31" s="22" t="s">
        <v>18</v>
      </c>
      <c r="B31" s="23" t="s">
        <v>54</v>
      </c>
      <c r="C31" s="24" t="s">
        <v>22</v>
      </c>
      <c r="D31" s="23" t="s">
        <v>13</v>
      </c>
      <c r="E31" s="24" t="s">
        <v>14</v>
      </c>
      <c r="F31" s="25" t="s">
        <v>23</v>
      </c>
    </row>
    <row r="32" spans="1:6" ht="28.5" customHeight="1" x14ac:dyDescent="0.2">
      <c r="A32" s="92" t="s">
        <v>39</v>
      </c>
      <c r="B32" s="64"/>
      <c r="C32" s="91"/>
      <c r="D32" s="65"/>
      <c r="E32" s="66"/>
      <c r="F32" s="67"/>
    </row>
    <row r="33" spans="1:6" ht="39.75" customHeight="1" thickBot="1" x14ac:dyDescent="0.25">
      <c r="A33" s="93" t="s">
        <v>40</v>
      </c>
      <c r="B33" s="26"/>
      <c r="C33" s="89"/>
      <c r="D33" s="68"/>
      <c r="E33" s="53"/>
      <c r="F33" s="27"/>
    </row>
    <row r="34" spans="1:6" ht="9" customHeight="1" x14ac:dyDescent="0.2">
      <c r="A34" s="10"/>
      <c r="B34" s="10"/>
    </row>
    <row r="35" spans="1:6" ht="22.5" customHeight="1" x14ac:dyDescent="0.2">
      <c r="A35" s="187" t="s">
        <v>27</v>
      </c>
      <c r="B35" s="187"/>
      <c r="C35" s="187"/>
      <c r="D35" s="187"/>
      <c r="E35" s="187"/>
      <c r="F35" s="187"/>
    </row>
    <row r="36" spans="1:6" s="48" customFormat="1" ht="9.75" customHeight="1" thickBot="1" x14ac:dyDescent="0.35">
      <c r="A36" s="62"/>
      <c r="B36" s="62"/>
      <c r="C36" s="62"/>
      <c r="D36" s="62"/>
      <c r="E36" s="61"/>
      <c r="F36" s="59"/>
    </row>
    <row r="37" spans="1:6" ht="42" customHeight="1" thickBot="1" x14ac:dyDescent="0.25">
      <c r="A37" s="84" t="s">
        <v>46</v>
      </c>
      <c r="B37" s="188">
        <f>B4</f>
        <v>0</v>
      </c>
      <c r="C37" s="188"/>
      <c r="D37" s="188"/>
      <c r="E37" s="11" t="s">
        <v>79</v>
      </c>
      <c r="F37" s="95">
        <f>F4</f>
        <v>0</v>
      </c>
    </row>
    <row r="38" spans="1:6" ht="5.25" customHeight="1" thickBot="1" x14ac:dyDescent="0.25">
      <c r="A38" s="6"/>
      <c r="B38" s="6"/>
    </row>
    <row r="39" spans="1:6" ht="18.75" customHeight="1" x14ac:dyDescent="0.2">
      <c r="A39" s="63" t="s">
        <v>29</v>
      </c>
      <c r="B39" s="172" t="s">
        <v>80</v>
      </c>
      <c r="C39" s="173"/>
      <c r="D39" s="173"/>
      <c r="E39" s="174"/>
      <c r="F39" s="110" t="s">
        <v>55</v>
      </c>
    </row>
    <row r="40" spans="1:6" ht="15" customHeight="1" thickBot="1" x14ac:dyDescent="0.25">
      <c r="A40" s="112" t="s">
        <v>56</v>
      </c>
      <c r="B40" s="113" t="s">
        <v>81</v>
      </c>
      <c r="C40" s="114"/>
      <c r="D40" s="109"/>
      <c r="E40" s="109"/>
      <c r="F40" s="111" t="s">
        <v>24</v>
      </c>
    </row>
    <row r="41" spans="1:6" ht="15" customHeight="1" x14ac:dyDescent="0.2">
      <c r="A41" s="108">
        <v>5011</v>
      </c>
      <c r="B41" s="189" t="s">
        <v>57</v>
      </c>
      <c r="C41" s="189"/>
      <c r="D41" s="123"/>
      <c r="E41" s="123"/>
      <c r="F41" s="124">
        <f>(E41+D41)</f>
        <v>0</v>
      </c>
    </row>
    <row r="42" spans="1:6" ht="15" customHeight="1" x14ac:dyDescent="0.2">
      <c r="A42" s="86">
        <v>5012</v>
      </c>
      <c r="B42" s="179" t="s">
        <v>58</v>
      </c>
      <c r="C42" s="179"/>
      <c r="D42" s="125"/>
      <c r="E42" s="125"/>
      <c r="F42" s="126">
        <f t="shared" ref="F42:F53" si="0">(E42+D42)</f>
        <v>0</v>
      </c>
    </row>
    <row r="43" spans="1:6" ht="15" customHeight="1" x14ac:dyDescent="0.2">
      <c r="A43" s="86">
        <v>5019</v>
      </c>
      <c r="B43" s="179" t="s">
        <v>59</v>
      </c>
      <c r="C43" s="179"/>
      <c r="D43" s="125"/>
      <c r="E43" s="125"/>
      <c r="F43" s="126">
        <f t="shared" si="0"/>
        <v>0</v>
      </c>
    </row>
    <row r="44" spans="1:6" ht="15" customHeight="1" x14ac:dyDescent="0.2">
      <c r="A44" s="81" t="s">
        <v>60</v>
      </c>
      <c r="B44" s="180" t="s">
        <v>61</v>
      </c>
      <c r="C44" s="180"/>
      <c r="D44" s="127">
        <f>(D41+D42+D43)</f>
        <v>0</v>
      </c>
      <c r="E44" s="127">
        <f>(E41+E42+E43)</f>
        <v>0</v>
      </c>
      <c r="F44" s="126">
        <f t="shared" si="0"/>
        <v>0</v>
      </c>
    </row>
    <row r="45" spans="1:6" ht="15" customHeight="1" x14ac:dyDescent="0.2">
      <c r="A45" s="80">
        <v>5050</v>
      </c>
      <c r="B45" s="179" t="s">
        <v>0</v>
      </c>
      <c r="C45" s="179"/>
      <c r="D45" s="125"/>
      <c r="E45" s="125"/>
      <c r="F45" s="126">
        <f t="shared" si="0"/>
        <v>0</v>
      </c>
    </row>
    <row r="46" spans="1:6" ht="15" customHeight="1" x14ac:dyDescent="0.2">
      <c r="A46" s="81" t="s">
        <v>62</v>
      </c>
      <c r="B46" s="180" t="s">
        <v>1</v>
      </c>
      <c r="C46" s="180"/>
      <c r="D46" s="128">
        <f>(D45)</f>
        <v>0</v>
      </c>
      <c r="E46" s="128">
        <f>(E45)</f>
        <v>0</v>
      </c>
      <c r="F46" s="126">
        <f t="shared" si="0"/>
        <v>0</v>
      </c>
    </row>
    <row r="47" spans="1:6" ht="15" customHeight="1" x14ac:dyDescent="0.2">
      <c r="A47" s="80">
        <v>5090</v>
      </c>
      <c r="B47" s="179" t="s">
        <v>12</v>
      </c>
      <c r="C47" s="179"/>
      <c r="D47" s="129"/>
      <c r="E47" s="129"/>
      <c r="F47" s="126">
        <f t="shared" si="0"/>
        <v>0</v>
      </c>
    </row>
    <row r="48" spans="1:6" ht="15" customHeight="1" x14ac:dyDescent="0.2">
      <c r="A48" s="80">
        <v>5091</v>
      </c>
      <c r="B48" s="179" t="s">
        <v>2</v>
      </c>
      <c r="C48" s="179"/>
      <c r="D48" s="125"/>
      <c r="E48" s="125"/>
      <c r="F48" s="126">
        <f t="shared" si="0"/>
        <v>0</v>
      </c>
    </row>
    <row r="49" spans="1:6" ht="15" customHeight="1" x14ac:dyDescent="0.2">
      <c r="A49" s="80">
        <v>5099</v>
      </c>
      <c r="B49" s="179" t="s">
        <v>3</v>
      </c>
      <c r="C49" s="179"/>
      <c r="D49" s="125"/>
      <c r="E49" s="125"/>
      <c r="F49" s="126">
        <f t="shared" si="0"/>
        <v>0</v>
      </c>
    </row>
    <row r="50" spans="1:6" ht="15" customHeight="1" x14ac:dyDescent="0.2">
      <c r="A50" s="81" t="s">
        <v>47</v>
      </c>
      <c r="B50" s="180" t="s">
        <v>4</v>
      </c>
      <c r="C50" s="180"/>
      <c r="D50" s="128">
        <f>(D47+D48+D49)</f>
        <v>0</v>
      </c>
      <c r="E50" s="128">
        <f>(E47+E48+E49)</f>
        <v>0</v>
      </c>
      <c r="F50" s="126">
        <f t="shared" si="0"/>
        <v>0</v>
      </c>
    </row>
    <row r="51" spans="1:6" ht="15" customHeight="1" x14ac:dyDescent="0.2">
      <c r="A51" s="80">
        <v>5119</v>
      </c>
      <c r="B51" s="179" t="s">
        <v>5</v>
      </c>
      <c r="C51" s="179"/>
      <c r="D51" s="125"/>
      <c r="E51" s="125"/>
      <c r="F51" s="126">
        <f t="shared" si="0"/>
        <v>0</v>
      </c>
    </row>
    <row r="52" spans="1:6" ht="15" customHeight="1" x14ac:dyDescent="0.2">
      <c r="A52" s="81" t="s">
        <v>63</v>
      </c>
      <c r="B52" s="180" t="s">
        <v>6</v>
      </c>
      <c r="C52" s="180"/>
      <c r="D52" s="128">
        <f>(D51)</f>
        <v>0</v>
      </c>
      <c r="E52" s="128">
        <f>(E51)</f>
        <v>0</v>
      </c>
      <c r="F52" s="126">
        <f t="shared" si="0"/>
        <v>0</v>
      </c>
    </row>
    <row r="53" spans="1:6" ht="15" customHeight="1" thickBot="1" x14ac:dyDescent="0.25">
      <c r="A53" s="85" t="s">
        <v>52</v>
      </c>
      <c r="B53" s="171" t="s">
        <v>53</v>
      </c>
      <c r="C53" s="171"/>
      <c r="D53" s="130">
        <f>(D44+D46+D50+D52)</f>
        <v>0</v>
      </c>
      <c r="E53" s="130">
        <f>(E44+E46+E50+E52)</f>
        <v>0</v>
      </c>
      <c r="F53" s="131">
        <f t="shared" si="0"/>
        <v>0</v>
      </c>
    </row>
    <row r="54" spans="1:6" ht="15" customHeight="1" x14ac:dyDescent="0.2">
      <c r="A54" s="82">
        <v>5570</v>
      </c>
      <c r="B54" s="177" t="s">
        <v>7</v>
      </c>
      <c r="C54" s="177"/>
      <c r="D54" s="123"/>
      <c r="E54" s="123"/>
      <c r="F54" s="124">
        <f>(E54+D54)</f>
        <v>0</v>
      </c>
    </row>
    <row r="55" spans="1:6" ht="15" customHeight="1" x14ac:dyDescent="0.2">
      <c r="A55" s="115" t="s">
        <v>65</v>
      </c>
      <c r="B55" s="178" t="s">
        <v>8</v>
      </c>
      <c r="C55" s="178"/>
      <c r="D55" s="132">
        <f>(D54)</f>
        <v>0</v>
      </c>
      <c r="E55" s="132">
        <f>(E54)</f>
        <v>0</v>
      </c>
      <c r="F55" s="133">
        <f t="shared" ref="F55:F60" si="1">(E55+D55)</f>
        <v>0</v>
      </c>
    </row>
    <row r="56" spans="1:6" ht="15" customHeight="1" x14ac:dyDescent="0.2">
      <c r="A56" s="80">
        <v>5679</v>
      </c>
      <c r="B56" s="179" t="s">
        <v>77</v>
      </c>
      <c r="C56" s="179"/>
      <c r="D56" s="125"/>
      <c r="E56" s="125"/>
      <c r="F56" s="126">
        <f t="shared" si="1"/>
        <v>0</v>
      </c>
    </row>
    <row r="57" spans="1:6" ht="15" customHeight="1" x14ac:dyDescent="0.2">
      <c r="A57" s="83" t="s">
        <v>49</v>
      </c>
      <c r="B57" s="180" t="s">
        <v>48</v>
      </c>
      <c r="C57" s="180"/>
      <c r="D57" s="128">
        <f>(D56)</f>
        <v>0</v>
      </c>
      <c r="E57" s="128">
        <f>(E56)</f>
        <v>0</v>
      </c>
      <c r="F57" s="134">
        <f t="shared" si="1"/>
        <v>0</v>
      </c>
    </row>
    <row r="58" spans="1:6" ht="15" customHeight="1" x14ac:dyDescent="0.2">
      <c r="A58" s="80">
        <v>5712</v>
      </c>
      <c r="B58" s="179" t="s">
        <v>10</v>
      </c>
      <c r="C58" s="179"/>
      <c r="D58" s="125"/>
      <c r="E58" s="125"/>
      <c r="F58" s="126">
        <f t="shared" si="1"/>
        <v>0</v>
      </c>
    </row>
    <row r="59" spans="1:6" ht="15" customHeight="1" x14ac:dyDescent="0.2">
      <c r="A59" s="83" t="s">
        <v>73</v>
      </c>
      <c r="B59" s="180" t="s">
        <v>11</v>
      </c>
      <c r="C59" s="180"/>
      <c r="D59" s="128">
        <f>(D58)</f>
        <v>0</v>
      </c>
      <c r="E59" s="128">
        <f>(E58)</f>
        <v>0</v>
      </c>
      <c r="F59" s="134">
        <f t="shared" si="1"/>
        <v>0</v>
      </c>
    </row>
    <row r="60" spans="1:6" ht="15" customHeight="1" thickBot="1" x14ac:dyDescent="0.25">
      <c r="A60" s="85" t="s">
        <v>51</v>
      </c>
      <c r="B60" s="171" t="s">
        <v>50</v>
      </c>
      <c r="C60" s="171"/>
      <c r="D60" s="130">
        <f>(D55+D57+D59)</f>
        <v>0</v>
      </c>
      <c r="E60" s="130">
        <f>(E55+E57+E59)</f>
        <v>0</v>
      </c>
      <c r="F60" s="131">
        <f t="shared" si="1"/>
        <v>0</v>
      </c>
    </row>
    <row r="61" spans="1:6" s="12" customFormat="1" ht="3" customHeight="1" x14ac:dyDescent="0.2">
      <c r="A61" s="13"/>
      <c r="B61" s="14"/>
      <c r="C61" s="14"/>
      <c r="D61" s="135"/>
      <c r="E61" s="135"/>
      <c r="F61" s="135"/>
    </row>
    <row r="62" spans="1:6" ht="12" customHeight="1" x14ac:dyDescent="0.2">
      <c r="A62" s="160" t="s">
        <v>25</v>
      </c>
      <c r="B62" s="161"/>
      <c r="C62" s="162"/>
      <c r="D62" s="136">
        <f>D60-D53</f>
        <v>0</v>
      </c>
      <c r="E62" s="136">
        <f>E60-E53</f>
        <v>0</v>
      </c>
      <c r="F62" s="136">
        <f>F60-F53</f>
        <v>0</v>
      </c>
    </row>
    <row r="63" spans="1:6" ht="9" customHeight="1" thickBot="1" x14ac:dyDescent="0.25">
      <c r="A63" s="1"/>
      <c r="B63" s="2"/>
      <c r="C63" s="2"/>
      <c r="D63" s="2"/>
      <c r="E63" s="2"/>
      <c r="F63" s="2"/>
    </row>
    <row r="64" spans="1:6" s="87" customFormat="1" ht="18.75" customHeight="1" x14ac:dyDescent="0.25">
      <c r="A64" s="63" t="s">
        <v>29</v>
      </c>
      <c r="B64" s="172" t="s">
        <v>82</v>
      </c>
      <c r="C64" s="173"/>
      <c r="D64" s="173"/>
      <c r="E64" s="174"/>
      <c r="F64" s="110" t="s">
        <v>64</v>
      </c>
    </row>
    <row r="65" spans="1:6" ht="14.25" customHeight="1" thickBot="1" x14ac:dyDescent="0.25">
      <c r="A65" s="112" t="s">
        <v>56</v>
      </c>
      <c r="B65" s="113" t="s">
        <v>81</v>
      </c>
      <c r="C65" s="114"/>
      <c r="D65" s="109"/>
      <c r="E65" s="109"/>
      <c r="F65" s="111" t="s">
        <v>24</v>
      </c>
    </row>
    <row r="66" spans="1:6" ht="15" customHeight="1" x14ac:dyDescent="0.2">
      <c r="A66" s="70">
        <v>6011</v>
      </c>
      <c r="B66" s="175" t="s">
        <v>57</v>
      </c>
      <c r="C66" s="176"/>
      <c r="D66" s="123"/>
      <c r="E66" s="123"/>
      <c r="F66" s="124">
        <f>(E66+D66)</f>
        <v>0</v>
      </c>
    </row>
    <row r="67" spans="1:6" ht="15" customHeight="1" x14ac:dyDescent="0.2">
      <c r="A67" s="71">
        <v>6012</v>
      </c>
      <c r="B67" s="154" t="s">
        <v>58</v>
      </c>
      <c r="C67" s="155"/>
      <c r="D67" s="125"/>
      <c r="E67" s="125"/>
      <c r="F67" s="124">
        <f t="shared" ref="F67:F76" si="2">(E67+D67)</f>
        <v>0</v>
      </c>
    </row>
    <row r="68" spans="1:6" ht="15" customHeight="1" x14ac:dyDescent="0.2">
      <c r="A68" s="71">
        <v>6019</v>
      </c>
      <c r="B68" s="154" t="s">
        <v>59</v>
      </c>
      <c r="C68" s="155"/>
      <c r="D68" s="125"/>
      <c r="E68" s="125"/>
      <c r="F68" s="124">
        <f t="shared" si="2"/>
        <v>0</v>
      </c>
    </row>
    <row r="69" spans="1:6" ht="15" customHeight="1" x14ac:dyDescent="0.2">
      <c r="A69" s="72" t="s">
        <v>66</v>
      </c>
      <c r="B69" s="156" t="s">
        <v>61</v>
      </c>
      <c r="C69" s="157"/>
      <c r="D69" s="127">
        <f>(D66+D67+D68)</f>
        <v>0</v>
      </c>
      <c r="E69" s="127">
        <f>(E66+E67+E68)</f>
        <v>0</v>
      </c>
      <c r="F69" s="124">
        <f t="shared" si="2"/>
        <v>0</v>
      </c>
    </row>
    <row r="70" spans="1:6" ht="15" customHeight="1" x14ac:dyDescent="0.2">
      <c r="A70" s="71">
        <v>6090</v>
      </c>
      <c r="B70" s="154" t="s">
        <v>12</v>
      </c>
      <c r="C70" s="155"/>
      <c r="D70" s="125"/>
      <c r="E70" s="125"/>
      <c r="F70" s="124">
        <f t="shared" si="2"/>
        <v>0</v>
      </c>
    </row>
    <row r="71" spans="1:6" ht="15" customHeight="1" x14ac:dyDescent="0.2">
      <c r="A71" s="71">
        <v>6091</v>
      </c>
      <c r="B71" s="154" t="s">
        <v>2</v>
      </c>
      <c r="C71" s="155"/>
      <c r="D71" s="125"/>
      <c r="E71" s="125"/>
      <c r="F71" s="124">
        <f t="shared" si="2"/>
        <v>0</v>
      </c>
    </row>
    <row r="72" spans="1:6" ht="15" customHeight="1" x14ac:dyDescent="0.2">
      <c r="A72" s="71">
        <v>6099</v>
      </c>
      <c r="B72" s="154" t="s">
        <v>3</v>
      </c>
      <c r="C72" s="155"/>
      <c r="D72" s="125"/>
      <c r="E72" s="125"/>
      <c r="F72" s="124">
        <f t="shared" si="2"/>
        <v>0</v>
      </c>
    </row>
    <row r="73" spans="1:6" ht="15" customHeight="1" x14ac:dyDescent="0.2">
      <c r="A73" s="73" t="s">
        <v>67</v>
      </c>
      <c r="B73" s="156" t="s">
        <v>4</v>
      </c>
      <c r="C73" s="157"/>
      <c r="D73" s="128">
        <f>(D70+D71+D72)</f>
        <v>0</v>
      </c>
      <c r="E73" s="128">
        <f>(E70+E71+E72)</f>
        <v>0</v>
      </c>
      <c r="F73" s="124">
        <f t="shared" si="2"/>
        <v>0</v>
      </c>
    </row>
    <row r="74" spans="1:6" ht="15" customHeight="1" x14ac:dyDescent="0.2">
      <c r="A74" s="74">
        <v>6119</v>
      </c>
      <c r="B74" s="154" t="s">
        <v>5</v>
      </c>
      <c r="C74" s="155"/>
      <c r="D74" s="137"/>
      <c r="E74" s="137"/>
      <c r="F74" s="138">
        <f t="shared" si="2"/>
        <v>0</v>
      </c>
    </row>
    <row r="75" spans="1:6" ht="15" customHeight="1" x14ac:dyDescent="0.2">
      <c r="A75" s="75" t="s">
        <v>68</v>
      </c>
      <c r="B75" s="156" t="s">
        <v>6</v>
      </c>
      <c r="C75" s="157"/>
      <c r="D75" s="128">
        <f>(D74)</f>
        <v>0</v>
      </c>
      <c r="E75" s="128">
        <f>(E74)</f>
        <v>0</v>
      </c>
      <c r="F75" s="126">
        <f t="shared" si="2"/>
        <v>0</v>
      </c>
    </row>
    <row r="76" spans="1:6" ht="15" customHeight="1" thickBot="1" x14ac:dyDescent="0.25">
      <c r="A76" s="107" t="s">
        <v>69</v>
      </c>
      <c r="B76" s="158" t="s">
        <v>53</v>
      </c>
      <c r="C76" s="159"/>
      <c r="D76" s="130">
        <f>(D69+D73+D75)</f>
        <v>0</v>
      </c>
      <c r="E76" s="130">
        <f>(E69+E73+E75)</f>
        <v>0</v>
      </c>
      <c r="F76" s="131">
        <f t="shared" si="2"/>
        <v>0</v>
      </c>
    </row>
    <row r="77" spans="1:6" ht="15" customHeight="1" x14ac:dyDescent="0.2">
      <c r="A77" s="76">
        <v>6570</v>
      </c>
      <c r="B77" s="167" t="s">
        <v>7</v>
      </c>
      <c r="C77" s="168"/>
      <c r="D77" s="123"/>
      <c r="E77" s="123"/>
      <c r="F77" s="124">
        <f>(E77+D77)</f>
        <v>0</v>
      </c>
    </row>
    <row r="78" spans="1:6" ht="15" customHeight="1" x14ac:dyDescent="0.2">
      <c r="A78" s="116" t="s">
        <v>70</v>
      </c>
      <c r="B78" s="169" t="s">
        <v>8</v>
      </c>
      <c r="C78" s="170"/>
      <c r="D78" s="132">
        <f>(D77)</f>
        <v>0</v>
      </c>
      <c r="E78" s="132">
        <f>(E77)</f>
        <v>0</v>
      </c>
      <c r="F78" s="139">
        <f t="shared" ref="F78:F83" si="3">(E78+D78)</f>
        <v>0</v>
      </c>
    </row>
    <row r="79" spans="1:6" ht="15" customHeight="1" x14ac:dyDescent="0.2">
      <c r="A79" s="71">
        <v>6679</v>
      </c>
      <c r="B79" s="154" t="s">
        <v>77</v>
      </c>
      <c r="C79" s="155"/>
      <c r="D79" s="125"/>
      <c r="E79" s="125"/>
      <c r="F79" s="124">
        <f t="shared" si="3"/>
        <v>0</v>
      </c>
    </row>
    <row r="80" spans="1:6" ht="15" customHeight="1" x14ac:dyDescent="0.2">
      <c r="A80" s="77" t="s">
        <v>71</v>
      </c>
      <c r="B80" s="156" t="s">
        <v>9</v>
      </c>
      <c r="C80" s="157"/>
      <c r="D80" s="128">
        <f>(D79)</f>
        <v>0</v>
      </c>
      <c r="E80" s="128">
        <f>(E79)</f>
        <v>0</v>
      </c>
      <c r="F80" s="124">
        <f t="shared" si="3"/>
        <v>0</v>
      </c>
    </row>
    <row r="81" spans="1:6" ht="15" customHeight="1" x14ac:dyDescent="0.2">
      <c r="A81" s="71">
        <v>6712</v>
      </c>
      <c r="B81" s="154" t="s">
        <v>10</v>
      </c>
      <c r="C81" s="155"/>
      <c r="D81" s="125"/>
      <c r="E81" s="125"/>
      <c r="F81" s="124">
        <f t="shared" si="3"/>
        <v>0</v>
      </c>
    </row>
    <row r="82" spans="1:6" ht="15" customHeight="1" x14ac:dyDescent="0.2">
      <c r="A82" s="78" t="s">
        <v>72</v>
      </c>
      <c r="B82" s="156" t="s">
        <v>11</v>
      </c>
      <c r="C82" s="157"/>
      <c r="D82" s="128">
        <f>(D81)</f>
        <v>0</v>
      </c>
      <c r="E82" s="128">
        <f>(E81)</f>
        <v>0</v>
      </c>
      <c r="F82" s="124">
        <f t="shared" si="3"/>
        <v>0</v>
      </c>
    </row>
    <row r="83" spans="1:6" ht="15" customHeight="1" thickBot="1" x14ac:dyDescent="0.25">
      <c r="A83" s="79" t="s">
        <v>75</v>
      </c>
      <c r="B83" s="158" t="s">
        <v>50</v>
      </c>
      <c r="C83" s="159"/>
      <c r="D83" s="130">
        <f>(D78+D80+D82)</f>
        <v>0</v>
      </c>
      <c r="E83" s="130">
        <f>(E78+E80+E82)</f>
        <v>0</v>
      </c>
      <c r="F83" s="131">
        <f t="shared" si="3"/>
        <v>0</v>
      </c>
    </row>
    <row r="84" spans="1:6" s="12" customFormat="1" ht="3" customHeight="1" x14ac:dyDescent="0.2">
      <c r="A84" s="13"/>
      <c r="B84" s="14"/>
      <c r="C84" s="14"/>
      <c r="D84" s="135"/>
      <c r="E84" s="135"/>
      <c r="F84" s="135"/>
    </row>
    <row r="85" spans="1:6" s="12" customFormat="1" ht="12" customHeight="1" x14ac:dyDescent="0.2">
      <c r="A85" s="160" t="s">
        <v>26</v>
      </c>
      <c r="B85" s="161"/>
      <c r="C85" s="162"/>
      <c r="D85" s="136">
        <f>D83-D76</f>
        <v>0</v>
      </c>
      <c r="E85" s="136">
        <f>E83-E76</f>
        <v>0</v>
      </c>
      <c r="F85" s="136">
        <f>F83-F76</f>
        <v>0</v>
      </c>
    </row>
    <row r="86" spans="1:6" s="12" customFormat="1" ht="8.25" customHeight="1" thickBot="1" x14ac:dyDescent="0.25">
      <c r="A86" s="117"/>
      <c r="B86" s="117"/>
      <c r="C86" s="117"/>
      <c r="D86" s="118"/>
      <c r="E86" s="118"/>
      <c r="F86" s="118"/>
    </row>
    <row r="87" spans="1:6" s="12" customFormat="1" ht="12.75" customHeight="1" x14ac:dyDescent="0.2">
      <c r="A87" s="163" t="s">
        <v>83</v>
      </c>
      <c r="B87" s="164"/>
      <c r="C87" s="164"/>
      <c r="D87" s="164"/>
      <c r="E87" s="164"/>
      <c r="F87" s="165"/>
    </row>
    <row r="88" spans="1:6" s="12" customFormat="1" ht="12.75" customHeight="1" x14ac:dyDescent="0.2">
      <c r="A88" s="119" t="s">
        <v>84</v>
      </c>
      <c r="B88" s="166" t="s">
        <v>53</v>
      </c>
      <c r="C88" s="166"/>
      <c r="D88" s="136">
        <f>D53+D76</f>
        <v>0</v>
      </c>
      <c r="E88" s="136">
        <f>E53+E76</f>
        <v>0</v>
      </c>
      <c r="F88" s="140">
        <f>(E88+D88)</f>
        <v>0</v>
      </c>
    </row>
    <row r="89" spans="1:6" s="12" customFormat="1" ht="12.75" customHeight="1" x14ac:dyDescent="0.2">
      <c r="A89" s="120" t="s">
        <v>85</v>
      </c>
      <c r="B89" s="149" t="s">
        <v>8</v>
      </c>
      <c r="C89" s="149"/>
      <c r="D89" s="141">
        <f>D55+D78</f>
        <v>0</v>
      </c>
      <c r="E89" s="141">
        <f>E55+E78</f>
        <v>0</v>
      </c>
      <c r="F89" s="142">
        <f>(E89+D89)</f>
        <v>0</v>
      </c>
    </row>
    <row r="90" spans="1:6" s="12" customFormat="1" ht="12.75" customHeight="1" thickBot="1" x14ac:dyDescent="0.25">
      <c r="A90" s="121" t="s">
        <v>86</v>
      </c>
      <c r="B90" s="150" t="s">
        <v>50</v>
      </c>
      <c r="C90" s="150"/>
      <c r="D90" s="143">
        <f>D60+D83</f>
        <v>0</v>
      </c>
      <c r="E90" s="143">
        <f>E60+E83</f>
        <v>0</v>
      </c>
      <c r="F90" s="144">
        <f>(E90+D90)</f>
        <v>0</v>
      </c>
    </row>
    <row r="91" spans="1:6" s="12" customFormat="1" ht="3.75" customHeight="1" x14ac:dyDescent="0.2">
      <c r="A91" s="151"/>
      <c r="B91" s="151"/>
      <c r="C91" s="151"/>
      <c r="D91" s="151"/>
      <c r="E91" s="151"/>
      <c r="F91" s="151"/>
    </row>
    <row r="92" spans="1:6" s="12" customFormat="1" ht="12" customHeight="1" x14ac:dyDescent="0.2">
      <c r="A92" s="152" t="s">
        <v>87</v>
      </c>
      <c r="B92" s="153"/>
      <c r="C92" s="153"/>
      <c r="D92" s="122" t="str">
        <f>IF((D88-D90)&lt;&gt;0,"NE","ANO")</f>
        <v>ANO</v>
      </c>
      <c r="E92" s="122" t="str">
        <f>IF((E88-E90)&lt;&gt;0,"NE","ANO")</f>
        <v>ANO</v>
      </c>
      <c r="F92" s="122" t="str">
        <f>IF((F88-F90)&lt;&gt;0,"NE","ANO")</f>
        <v>ANO</v>
      </c>
    </row>
    <row r="93" spans="1:6" ht="12.75" customHeight="1" thickBot="1" x14ac:dyDescent="0.25">
      <c r="A93" s="38"/>
      <c r="B93" s="38"/>
      <c r="C93" s="38"/>
      <c r="D93" s="38"/>
      <c r="E93" s="38"/>
      <c r="F93" s="38"/>
    </row>
    <row r="94" spans="1:6" ht="15.75" thickBot="1" x14ac:dyDescent="0.25">
      <c r="A94" s="40" t="s">
        <v>18</v>
      </c>
      <c r="B94" s="41" t="s">
        <v>21</v>
      </c>
      <c r="C94" s="42" t="s">
        <v>22</v>
      </c>
      <c r="D94" s="41" t="s">
        <v>13</v>
      </c>
      <c r="E94" s="42" t="s">
        <v>14</v>
      </c>
      <c r="F94" s="43" t="s">
        <v>23</v>
      </c>
    </row>
    <row r="95" spans="1:6" ht="30" customHeight="1" x14ac:dyDescent="0.2">
      <c r="A95" s="92" t="s">
        <v>39</v>
      </c>
      <c r="B95" s="49">
        <f t="shared" ref="B95:E96" si="4">B32</f>
        <v>0</v>
      </c>
      <c r="C95" s="94">
        <f t="shared" si="4"/>
        <v>0</v>
      </c>
      <c r="D95" s="55">
        <f t="shared" si="4"/>
        <v>0</v>
      </c>
      <c r="E95" s="56">
        <f t="shared" si="4"/>
        <v>0</v>
      </c>
      <c r="F95" s="44"/>
    </row>
    <row r="96" spans="1:6" ht="30" customHeight="1" thickBot="1" x14ac:dyDescent="0.25">
      <c r="A96" s="93" t="s">
        <v>40</v>
      </c>
      <c r="B96" s="50">
        <f t="shared" si="4"/>
        <v>0</v>
      </c>
      <c r="C96" s="90">
        <f t="shared" si="4"/>
        <v>0</v>
      </c>
      <c r="D96" s="57">
        <f t="shared" si="4"/>
        <v>0</v>
      </c>
      <c r="E96" s="58">
        <f t="shared" si="4"/>
        <v>0</v>
      </c>
      <c r="F96" s="45"/>
    </row>
    <row r="97" ht="12" customHeight="1" x14ac:dyDescent="0.2"/>
    <row r="98" ht="3" customHeight="1" x14ac:dyDescent="0.2"/>
  </sheetData>
  <mergeCells count="76">
    <mergeCell ref="B2:D2"/>
    <mergeCell ref="B4:D4"/>
    <mergeCell ref="A6:F6"/>
    <mergeCell ref="B8:D8"/>
    <mergeCell ref="E8:F8"/>
    <mergeCell ref="A10:F10"/>
    <mergeCell ref="A11:B11"/>
    <mergeCell ref="C11:D11"/>
    <mergeCell ref="A12:B12"/>
    <mergeCell ref="C12:D12"/>
    <mergeCell ref="A13:B13"/>
    <mergeCell ref="C13:D13"/>
    <mergeCell ref="B15:D15"/>
    <mergeCell ref="E15:F15"/>
    <mergeCell ref="B17:D17"/>
    <mergeCell ref="B20:D20"/>
    <mergeCell ref="E20:F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A35:F35"/>
    <mergeCell ref="B37:D37"/>
    <mergeCell ref="B39:E39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A62:C62"/>
    <mergeCell ref="B64:E64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9:C89"/>
    <mergeCell ref="B90:C90"/>
    <mergeCell ref="A91:F91"/>
    <mergeCell ref="A92:C92"/>
    <mergeCell ref="B81:C81"/>
    <mergeCell ref="B82:C82"/>
    <mergeCell ref="B83:C83"/>
    <mergeCell ref="A85:C85"/>
    <mergeCell ref="A87:F87"/>
    <mergeCell ref="B88:C88"/>
  </mergeCells>
  <pageMargins left="0.39370078740157483" right="0.39370078740157483" top="0.51181102362204722" bottom="0.19685039370078741" header="0.35433070866141736" footer="0.15748031496062992"/>
  <pageSetup paperSize="9" scale="90" orientation="portrait" r:id="rId1"/>
  <headerFooter>
    <oddHeader xml:space="preserve">&amp;L&amp;"Arial,Obyčejné"&amp;11MMR&amp;C&amp;"Arial,Tučné"&amp;14Formulář  EDS / ISPROFIN&amp;R&amp;"Arial,Obyčejné"&amp;11Příloha č. 2 Zásad podprogramu </oddHeader>
    <oddFooter>&amp;L&amp;"Arial,Obyčejné"&amp;11 2015&amp;R&amp;"Arial,Obyčejné"&amp;10strana &amp;P</oddFooter>
  </headerFooter>
  <rowBreaks count="1" manualBreakCount="1">
    <brk id="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EDS_SMVS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Mojžíš Miloš</dc:creator>
  <cp:lastModifiedBy>Veselá</cp:lastModifiedBy>
  <cp:lastPrinted>2015-09-25T10:47:18Z</cp:lastPrinted>
  <dcterms:created xsi:type="dcterms:W3CDTF">2008-07-10T07:15:41Z</dcterms:created>
  <dcterms:modified xsi:type="dcterms:W3CDTF">2024-01-08T10:56:31Z</dcterms:modified>
</cp:coreProperties>
</file>