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Oddělení 572 - od 1.7.2024\117D76_Podpora OBNOVY a ROZVOJE regionů\117D76_Formuláře příloh - jednotné vzory\"/>
    </mc:Choice>
  </mc:AlternateContent>
  <xr:revisionPtr revIDLastSave="0" documentId="13_ncr:1_{87662C7D-E292-4631-B4A4-37142FD3D0EF}"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dotace'!$B$1:$Q$42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3" l="1" a="1"/>
  <c r="A11" i="3" s="1"/>
  <c r="P29" i="3"/>
  <c r="P28" i="3"/>
  <c r="P30" i="3"/>
  <c r="P31" i="3"/>
  <c r="L28" i="3"/>
  <c r="L31" i="3"/>
  <c r="L30" i="3"/>
  <c r="L29" i="3"/>
  <c r="H31" i="3"/>
  <c r="H30" i="3"/>
  <c r="H29" i="3"/>
  <c r="H28" i="3"/>
  <c r="P24" i="3"/>
  <c r="D30" i="3" s="1"/>
  <c r="O24" i="3"/>
  <c r="Q24" i="3"/>
  <c r="J24" i="3"/>
  <c r="D28" i="3" s="1"/>
  <c r="N24" i="3"/>
  <c r="D29" i="3" s="1"/>
  <c r="L24" i="3"/>
  <c r="D31" i="3" s="1"/>
  <c r="K24"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<sst xmlns="http://schemas.openxmlformats.org/spreadsheetml/2006/main" count="108" uniqueCount="92">
  <si>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</si>
  <si>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</si>
  <si>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</si>
  <si>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</si>
  <si>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</si>
  <si>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</si>
  <si>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</si>
  <si>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</si>
  <si>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</si>
  <si>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</si>
  <si>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</si>
  <si>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</si>
  <si>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</si>
  <si>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</si>
  <si>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</si>
  <si>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</si>
  <si>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</si>
  <si>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</si>
  <si>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</si>
  <si>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</si>
  <si>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</si>
  <si>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</si>
  <si>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</si>
  <si>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</si>
  <si>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</si>
  <si>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</si>
  <si>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</si>
  <si>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</si>
  <si>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</si>
  <si>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</si>
  <si>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</si>
  <si>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</si>
  <si>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</si>
  <si>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</si>
  <si>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</si>
  <si>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</si>
  <si>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</si>
  <si>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</si>
  <si>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</si>
  <si>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</si>
  <si>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</si>
  <si>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</si>
  <si>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</si>
  <si>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</si>
  <si>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</si>
  <si>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</si>
  <si>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</si>
  <si>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</si>
  <si>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</si>
  <si>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</si>
  <si>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</si>
  <si>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</si>
  <si>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</si>
  <si>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</si>
  <si>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</si>
  <si>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</si>
  <si>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</si>
  <si>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</si>
  <si>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</si>
  <si>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</si>
  <si>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</si>
  <si>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</si>
  <si>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</si>
  <si>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</si>
  <si>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</si>
  <si>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</si>
  <si>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</si>
  <si>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</si>
  <si>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</si>
  <si>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</si>
  <si>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</si>
  <si>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</si>
  <si>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</si>
  <si>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</si>
  <si>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</si>
  <si>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</si>
  <si>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</si>
  <si>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</si>
  <si>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</si>
  <si>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</si>
  <si>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</si>
  <si>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</si>
  <si>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</si>
  <si>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</si>
  <si>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</si>
  <si>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</si>
  <si>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</si>
  <si>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</si>
  <si>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</si>
  <si>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</si>
  <si>
    <t>Poradové číslo dokladu</t>
  </si>
  <si>
    <r>
      <t xml:space="preserve">V případě, že jsou údaje ve sloupcích J </t>
    </r>
    <r>
      <rPr>
        <b/>
        <i/>
        <sz val="16"/>
        <rFont val="Arial"/>
        <family val="2"/>
        <charset val="238"/>
      </rPr>
      <t>- Celkové způsobilé výdaje z dokladu celkem  (Kč); K - Částka požadovaná z dotace (Kč) a L - Částka hrazená z vlastních zdrojů nebo jiných (Kč)</t>
    </r>
    <r>
      <rPr>
        <b/>
        <sz val="16"/>
        <rFont val="Arial"/>
        <family val="2"/>
        <charset val="238"/>
      </rPr>
      <t xml:space="preserve"> červeně podbarveny, neodpovídá jejich hodnota údajům ve sloupcích N až Q (Ne)investiční dotace / vlastní nebo jiný zdroj (Kč). 
Pokud jsou buňky J až L podbarveny červeně, prosíme ověřte správnost vyplnění tabulky. Po opravě údajů červené podbarvení zmizí. Kontrola je relevantní pouze pro způsobilé výdaje.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</si>
</sst>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4"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
      <sz val="12"/>
      <name val="Arial"/>
      <family val="2"/>
      <charset val="238"/>
    </font>
    <font>
      <b/>
      <sz val="12"/>
      <name val="Arial"/>
      <family val="2"/>
      <charset val="238"/>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8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rgb="FF000000"/>
      </top>
      <bottom/>
      <diagonal/>
    </border>
    <border>
      <left style="medium">
        <color indexed="64"/>
      </left>
      <right style="medium">
        <color indexed="64"/>
      </right>
      <top style="thin">
        <color indexed="64"/>
      </top>
      <bottom/>
      <diagonal/>
    </border>
  </borders>
  <cellStyleXfs count="1">
    <xf numFmtId="0" fontId="0" fillId="0" borderId="0"/>
  </cellStyleXfs>
  <cellXfs count="219">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3" xfId="0" applyNumberFormat="1" applyFont="1" applyFill="1" applyBorder="1" applyAlignment="1" applyProtection="1">
      <alignment horizontal="right" vertical="center" wrapText="1" indent="2"/>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8" xfId="0" applyNumberFormat="1" applyFont="1" applyFill="1" applyBorder="1" applyAlignment="1" applyProtection="1">
      <alignment horizontal="right" vertical="center" wrapText="1" indent="2"/>
      <protection locked="0"/>
    </xf>
    <xf numFmtId="4" fontId="23" fillId="5" borderId="57" xfId="0" applyNumberFormat="1" applyFont="1" applyFill="1" applyBorder="1" applyAlignment="1" applyProtection="1">
      <alignment horizontal="right" vertical="center" wrapText="1" indent="2"/>
      <protection locked="0"/>
    </xf>
    <xf numFmtId="4" fontId="23" fillId="5" borderId="59"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0" xfId="0" applyNumberFormat="1" applyFont="1" applyFill="1" applyBorder="1" applyAlignment="1">
      <alignment horizontal="right" vertical="center" wrapText="1" indent="2"/>
    </xf>
    <xf numFmtId="4" fontId="23" fillId="2" borderId="61" xfId="0" applyNumberFormat="1" applyFont="1" applyFill="1" applyBorder="1" applyAlignment="1">
      <alignment horizontal="right" vertical="center" wrapText="1" indent="2"/>
    </xf>
    <xf numFmtId="4" fontId="23" fillId="2" borderId="56"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69"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2"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33" fillId="2" borderId="9" xfId="0" applyFont="1" applyFill="1" applyBorder="1" applyAlignment="1">
      <alignment horizontal="center" vertical="center" wrapText="1"/>
    </xf>
    <xf numFmtId="0" fontId="0" fillId="3" borderId="27" xfId="0" applyFill="1" applyBorder="1" applyAlignment="1">
      <alignment horizontal="center"/>
    </xf>
    <xf numFmtId="0" fontId="0" fillId="3" borderId="28" xfId="0" applyFill="1" applyBorder="1" applyAlignment="1">
      <alignment horizontal="center"/>
    </xf>
    <xf numFmtId="0" fontId="0" fillId="3" borderId="36" xfId="0" applyFill="1" applyBorder="1" applyAlignment="1">
      <alignment horizontal="center"/>
    </xf>
    <xf numFmtId="0" fontId="0" fillId="3" borderId="80" xfId="0" applyFill="1" applyBorder="1" applyAlignment="1">
      <alignment horizontal="center"/>
    </xf>
    <xf numFmtId="0" fontId="0" fillId="3" borderId="47" xfId="0" applyFill="1" applyBorder="1" applyAlignment="1">
      <alignment horizontal="center"/>
    </xf>
    <xf numFmtId="0" fontId="25" fillId="2" borderId="29" xfId="0" applyFont="1" applyFill="1" applyBorder="1" applyAlignment="1">
      <alignment horizontal="left" vertical="center" wrapTex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Border="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6"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8" fillId="3" borderId="9"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2" xfId="0" applyFont="1" applyFill="1" applyBorder="1" applyAlignment="1" applyProtection="1">
      <alignment horizontal="left" vertical="center"/>
      <protection locked="0"/>
    </xf>
    <xf numFmtId="0" fontId="25" fillId="5" borderId="16" xfId="0" applyFont="1" applyFill="1" applyBorder="1" applyAlignment="1" applyProtection="1">
      <alignment horizontal="left" vertical="center"/>
      <protection locked="0"/>
    </xf>
    <xf numFmtId="0" fontId="25" fillId="5" borderId="56"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Border="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4" xfId="0" applyNumberFormat="1" applyFont="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3" borderId="55"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5" fillId="3" borderId="53" xfId="0" applyFont="1" applyFill="1" applyBorder="1" applyAlignment="1">
      <alignment horizontal="left" vertical="center"/>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5" borderId="3"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7"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165" fontId="32" fillId="3" borderId="74" xfId="0" applyNumberFormat="1" applyFont="1" applyFill="1" applyBorder="1" applyAlignment="1">
      <alignment horizontal="center" vertical="center" wrapText="1"/>
    </xf>
    <xf numFmtId="165" fontId="32" fillId="3" borderId="75" xfId="0" applyNumberFormat="1" applyFont="1" applyFill="1" applyBorder="1" applyAlignment="1">
      <alignment horizontal="center" vertical="center" wrapText="1"/>
    </xf>
    <xf numFmtId="165" fontId="32" fillId="3" borderId="76" xfId="0" applyNumberFormat="1" applyFont="1" applyFill="1" applyBorder="1" applyAlignment="1">
      <alignment horizontal="center" vertical="center" wrapText="1"/>
    </xf>
    <xf numFmtId="0" fontId="25" fillId="5" borderId="2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2"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79" xfId="0" applyFont="1" applyFill="1" applyBorder="1" applyAlignment="1">
      <alignment horizontal="left" vertical="center" wrapText="1"/>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1"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3" fillId="4" borderId="15" xfId="0" applyFont="1" applyFill="1" applyBorder="1" applyAlignment="1">
      <alignment horizontal="left" vertical="center" wrapText="1"/>
    </xf>
    <xf numFmtId="0" fontId="23" fillId="4" borderId="16" xfId="0" applyFont="1" applyFill="1" applyBorder="1" applyAlignment="1">
      <alignment horizontal="left" vertical="center" wrapText="1"/>
    </xf>
    <xf numFmtId="0" fontId="23" fillId="4" borderId="78" xfId="0" applyFont="1" applyFill="1" applyBorder="1" applyAlignment="1">
      <alignment horizontal="left" vertical="center" wrapText="1"/>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topLeftCell="A19" zoomScaleNormal="100" workbookViewId="0">
      <selection activeCell="A13" sqref="A13"/>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89</v>
      </c>
      <c r="B11" s="7"/>
    </row>
    <row r="13" spans="1:2" x14ac:dyDescent="0.25">
      <c r="A13" s="10" t="s">
        <v>1</v>
      </c>
    </row>
    <row r="14" spans="1:2" x14ac:dyDescent="0.25">
      <c r="A14" s="5" t="s">
        <v>84</v>
      </c>
    </row>
    <row r="15" spans="1:2" x14ac:dyDescent="0.25">
      <c r="A15" s="11" t="s">
        <v>2</v>
      </c>
    </row>
    <row r="16" spans="1:2" x14ac:dyDescent="0.25">
      <c r="A16" s="11" t="s">
        <v>3</v>
      </c>
    </row>
    <row r="17" spans="1:3" x14ac:dyDescent="0.25">
      <c r="A17" s="5" t="s">
        <v>4</v>
      </c>
    </row>
    <row r="18" spans="1:3" x14ac:dyDescent="0.25">
      <c r="A18" s="5" t="s">
        <v>85</v>
      </c>
    </row>
    <row r="19" spans="1:3" ht="30" x14ac:dyDescent="0.25">
      <c r="A19" s="11" t="s">
        <v>86</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87</v>
      </c>
    </row>
  </sheetData>
  <sheetProtection algorithmName="SHA-512" hashValue="/p4JjKlaPbpD3YuqMEjj7S085UQa4T2u10wKVhZpBIyFXLif7uj5ID9COG/A0VmfJY3RwnRk64guQEE8gYZiWw==" saltValue="1OlfP4HVsDcwrDDFK/eXtg=="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51"/>
  <sheetViews>
    <sheetView showGridLines="0" tabSelected="1" topLeftCell="B1" zoomScale="55" zoomScaleNormal="55" zoomScaleSheetLayoutView="70" zoomScalePageLayoutView="82" workbookViewId="0">
      <selection activeCell="C4" sqref="C4:I4"/>
    </sheetView>
  </sheetViews>
  <sheetFormatPr defaultRowHeight="15" x14ac:dyDescent="0.25"/>
  <cols>
    <col min="1" max="1" width="12" customWidth="1"/>
    <col min="2" max="2" width="35" customWidth="1"/>
    <col min="3" max="3" width="42.85546875" customWidth="1"/>
    <col min="4" max="4" width="30.7109375" customWidth="1"/>
    <col min="5" max="5" width="29.5703125" bestFit="1" customWidth="1"/>
    <col min="6" max="6" width="20.28515625" bestFit="1" customWidth="1"/>
    <col min="7" max="7" width="29.140625" bestFit="1" customWidth="1"/>
    <col min="8" max="8" width="30.7109375" customWidth="1"/>
    <col min="9" max="9" width="45.7109375" customWidth="1"/>
    <col min="10" max="11" width="30.7109375" customWidth="1"/>
    <col min="12" max="12" width="45" customWidth="1"/>
    <col min="13" max="13" width="32.85546875" customWidth="1"/>
    <col min="14" max="16" width="24.5703125" customWidth="1"/>
    <col min="17" max="17" width="29.85546875" customWidth="1"/>
    <col min="18" max="19" width="9.140625" customWidth="1"/>
  </cols>
  <sheetData>
    <row r="1" spans="1:17" ht="36" thickBot="1" x14ac:dyDescent="0.3">
      <c r="A1" s="194"/>
      <c r="B1" s="201" t="s">
        <v>63</v>
      </c>
      <c r="C1" s="202"/>
      <c r="D1" s="202"/>
      <c r="E1" s="203"/>
      <c r="F1" s="203"/>
      <c r="G1" s="203"/>
      <c r="H1" s="203"/>
      <c r="I1" s="203"/>
      <c r="J1" s="203"/>
      <c r="K1" s="203"/>
      <c r="L1" s="203"/>
      <c r="M1" s="203"/>
      <c r="N1" s="203"/>
      <c r="O1" s="203"/>
      <c r="P1" s="203"/>
      <c r="Q1" s="204"/>
    </row>
    <row r="2" spans="1:17" ht="27.75" customHeight="1" thickBot="1" x14ac:dyDescent="0.3">
      <c r="A2" s="195"/>
      <c r="B2" s="205" t="s">
        <v>17</v>
      </c>
      <c r="C2" s="206"/>
      <c r="D2" s="206"/>
      <c r="E2" s="207"/>
      <c r="F2" s="207"/>
      <c r="G2" s="207"/>
      <c r="H2" s="207"/>
      <c r="I2" s="207"/>
      <c r="J2" s="207"/>
      <c r="K2" s="207"/>
      <c r="L2" s="207"/>
      <c r="M2" s="207"/>
      <c r="N2" s="207"/>
      <c r="O2" s="207"/>
      <c r="P2" s="207"/>
      <c r="Q2" s="208"/>
    </row>
    <row r="3" spans="1:17" ht="27.75" customHeight="1" thickBot="1" x14ac:dyDescent="0.3">
      <c r="A3" s="195"/>
      <c r="B3" s="120" t="s">
        <v>18</v>
      </c>
      <c r="C3" s="125"/>
      <c r="D3" s="125"/>
      <c r="E3" s="125"/>
      <c r="F3" s="125"/>
      <c r="G3" s="125"/>
      <c r="H3" s="125"/>
      <c r="I3" s="125"/>
      <c r="J3" s="125"/>
      <c r="K3" s="125"/>
      <c r="L3" s="125"/>
      <c r="M3" s="125"/>
      <c r="N3" s="125"/>
      <c r="O3" s="125"/>
      <c r="P3" s="125"/>
      <c r="Q3" s="126"/>
    </row>
    <row r="4" spans="1:17" s="23" customFormat="1" ht="50.25" customHeight="1" x14ac:dyDescent="0.35">
      <c r="A4" s="195"/>
      <c r="B4" s="18" t="s">
        <v>19</v>
      </c>
      <c r="C4" s="163"/>
      <c r="D4" s="164"/>
      <c r="E4" s="164"/>
      <c r="F4" s="164"/>
      <c r="G4" s="164"/>
      <c r="H4" s="164"/>
      <c r="I4" s="165"/>
      <c r="J4" s="84" t="s">
        <v>20</v>
      </c>
      <c r="K4" s="163"/>
      <c r="L4" s="164"/>
      <c r="M4" s="164"/>
      <c r="N4" s="164"/>
      <c r="O4" s="164"/>
      <c r="P4" s="164"/>
      <c r="Q4" s="165"/>
    </row>
    <row r="5" spans="1:17" s="23" customFormat="1" ht="63.75" customHeight="1" x14ac:dyDescent="0.35">
      <c r="A5" s="195"/>
      <c r="B5" s="19" t="s">
        <v>71</v>
      </c>
      <c r="C5" s="158"/>
      <c r="D5" s="159"/>
      <c r="E5" s="159"/>
      <c r="F5" s="159"/>
      <c r="G5" s="159"/>
      <c r="H5" s="159"/>
      <c r="I5" s="160"/>
      <c r="J5" s="85" t="s">
        <v>21</v>
      </c>
      <c r="K5" s="166"/>
      <c r="L5" s="167"/>
      <c r="M5" s="167"/>
      <c r="N5" s="167"/>
      <c r="O5" s="167"/>
      <c r="P5" s="167"/>
      <c r="Q5" s="168"/>
    </row>
    <row r="6" spans="1:17" s="23" customFormat="1" ht="50.25" customHeight="1" x14ac:dyDescent="0.35">
      <c r="A6" s="195"/>
      <c r="B6" s="20" t="s">
        <v>22</v>
      </c>
      <c r="C6" s="158"/>
      <c r="D6" s="159"/>
      <c r="E6" s="159"/>
      <c r="F6" s="159"/>
      <c r="G6" s="159"/>
      <c r="H6" s="159"/>
      <c r="I6" s="160"/>
      <c r="J6" s="85" t="s">
        <v>23</v>
      </c>
      <c r="K6" s="197"/>
      <c r="L6" s="159"/>
      <c r="M6" s="159"/>
      <c r="N6" s="159"/>
      <c r="O6" s="159"/>
      <c r="P6" s="159"/>
      <c r="Q6" s="198"/>
    </row>
    <row r="7" spans="1:17" s="23" customFormat="1" ht="50.25" customHeight="1" x14ac:dyDescent="0.35">
      <c r="A7" s="195"/>
      <c r="B7" s="21" t="s">
        <v>24</v>
      </c>
      <c r="C7" s="158"/>
      <c r="D7" s="159"/>
      <c r="E7" s="159"/>
      <c r="F7" s="159"/>
      <c r="G7" s="161"/>
      <c r="H7" s="161"/>
      <c r="I7" s="162"/>
      <c r="J7" s="85" t="s">
        <v>25</v>
      </c>
      <c r="K7" s="197"/>
      <c r="L7" s="159"/>
      <c r="M7" s="159"/>
      <c r="N7" s="159"/>
      <c r="O7" s="159"/>
      <c r="P7" s="159"/>
      <c r="Q7" s="198"/>
    </row>
    <row r="8" spans="1:17" s="23" customFormat="1" ht="88.5" customHeight="1" thickBot="1" x14ac:dyDescent="0.4">
      <c r="A8" s="195"/>
      <c r="B8" s="22" t="s">
        <v>26</v>
      </c>
      <c r="C8" s="130"/>
      <c r="D8" s="131"/>
      <c r="E8" s="131"/>
      <c r="F8" s="132"/>
      <c r="G8" s="216" t="s">
        <v>27</v>
      </c>
      <c r="H8" s="217"/>
      <c r="I8" s="218"/>
      <c r="J8" s="92" t="s">
        <v>28</v>
      </c>
      <c r="K8" s="127"/>
      <c r="L8" s="128"/>
      <c r="M8" s="128"/>
      <c r="N8" s="128"/>
      <c r="O8" s="128"/>
      <c r="P8" s="128"/>
      <c r="Q8" s="129"/>
    </row>
    <row r="9" spans="1:17" s="14" customFormat="1" ht="27" customHeight="1" thickBot="1" x14ac:dyDescent="0.3">
      <c r="A9" s="196"/>
      <c r="B9" s="137" t="s">
        <v>29</v>
      </c>
      <c r="C9" s="138"/>
      <c r="D9" s="138"/>
      <c r="E9" s="138"/>
      <c r="F9" s="138"/>
      <c r="G9" s="139"/>
      <c r="H9" s="139"/>
      <c r="I9" s="17" t="s">
        <v>32</v>
      </c>
      <c r="J9" s="213" t="s">
        <v>30</v>
      </c>
      <c r="K9" s="214"/>
      <c r="L9" s="214"/>
      <c r="M9" s="215"/>
      <c r="N9" s="135" t="s">
        <v>31</v>
      </c>
      <c r="O9" s="122"/>
      <c r="P9" s="122"/>
      <c r="Q9" s="123"/>
    </row>
    <row r="10" spans="1:17" s="23" customFormat="1" ht="201" customHeight="1" thickBot="1" x14ac:dyDescent="0.4">
      <c r="A10" s="86" t="s">
        <v>90</v>
      </c>
      <c r="B10" s="25" t="s">
        <v>79</v>
      </c>
      <c r="C10" s="26" t="s">
        <v>80</v>
      </c>
      <c r="D10" s="26" t="s">
        <v>33</v>
      </c>
      <c r="E10" s="26" t="s">
        <v>76</v>
      </c>
      <c r="F10" s="26" t="s">
        <v>81</v>
      </c>
      <c r="G10" s="27" t="s">
        <v>82</v>
      </c>
      <c r="H10" s="27" t="s">
        <v>34</v>
      </c>
      <c r="I10" s="28" t="s">
        <v>78</v>
      </c>
      <c r="J10" s="29" t="s">
        <v>74</v>
      </c>
      <c r="K10" s="30" t="s">
        <v>35</v>
      </c>
      <c r="L10" s="30" t="s">
        <v>64</v>
      </c>
      <c r="M10" s="31" t="s">
        <v>77</v>
      </c>
      <c r="N10" s="32" t="s">
        <v>36</v>
      </c>
      <c r="O10" s="26" t="s">
        <v>65</v>
      </c>
      <c r="P10" s="26" t="s">
        <v>37</v>
      </c>
      <c r="Q10" s="33" t="s">
        <v>66</v>
      </c>
    </row>
    <row r="11" spans="1:17" s="23" customFormat="1" ht="45" customHeight="1" x14ac:dyDescent="0.35">
      <c r="A11" s="87" cm="1">
        <f t="array" ref="A11:A23">_xlfn.SEQUENCE(_xlfn.XLOOKUP("CELKOVÉ ZPŮSOBILÉ VÝDAJE CELKEM", B:B, ROW(B:B), , 2)-ROW()-4,1,1,1)</f>
        <v>1</v>
      </c>
      <c r="B11" s="34"/>
      <c r="C11" s="35"/>
      <c r="D11" s="46"/>
      <c r="E11" s="36"/>
      <c r="F11" s="36"/>
      <c r="G11" s="36"/>
      <c r="H11" s="37"/>
      <c r="I11" s="38"/>
      <c r="J11" s="39"/>
      <c r="K11" s="40"/>
      <c r="L11" s="40"/>
      <c r="M11" s="41"/>
      <c r="N11" s="42"/>
      <c r="O11" s="42"/>
      <c r="P11" s="42"/>
      <c r="Q11" s="43"/>
    </row>
    <row r="12" spans="1:17" s="23" customFormat="1" ht="45" customHeight="1" x14ac:dyDescent="0.35">
      <c r="A12" s="88">
        <v>2</v>
      </c>
      <c r="B12" s="44"/>
      <c r="C12" s="45"/>
      <c r="D12" s="46"/>
      <c r="E12" s="47"/>
      <c r="F12" s="47"/>
      <c r="G12" s="47"/>
      <c r="H12" s="48"/>
      <c r="I12" s="49"/>
      <c r="J12" s="50"/>
      <c r="K12" s="51"/>
      <c r="L12" s="51"/>
      <c r="M12" s="52"/>
      <c r="N12" s="53"/>
      <c r="O12" s="53"/>
      <c r="P12" s="53"/>
      <c r="Q12" s="54"/>
    </row>
    <row r="13" spans="1:17" s="23" customFormat="1" ht="45" customHeight="1" x14ac:dyDescent="0.35">
      <c r="A13" s="89">
        <v>3</v>
      </c>
      <c r="B13" s="44"/>
      <c r="C13" s="45"/>
      <c r="D13" s="55"/>
      <c r="E13" s="47"/>
      <c r="F13" s="47"/>
      <c r="G13" s="47"/>
      <c r="H13" s="48"/>
      <c r="I13" s="49"/>
      <c r="J13" s="50"/>
      <c r="K13" s="51"/>
      <c r="L13" s="51"/>
      <c r="M13" s="52"/>
      <c r="N13" s="53"/>
      <c r="O13" s="53"/>
      <c r="P13" s="53"/>
      <c r="Q13" s="54"/>
    </row>
    <row r="14" spans="1:17" s="23" customFormat="1" ht="45" customHeight="1" x14ac:dyDescent="0.35">
      <c r="A14" s="90">
        <v>4</v>
      </c>
      <c r="B14" s="44"/>
      <c r="C14" s="45"/>
      <c r="D14" s="55"/>
      <c r="E14" s="47"/>
      <c r="F14" s="47"/>
      <c r="G14" s="47"/>
      <c r="H14" s="48"/>
      <c r="I14" s="49"/>
      <c r="J14" s="50"/>
      <c r="K14" s="51"/>
      <c r="L14" s="51"/>
      <c r="M14" s="52"/>
      <c r="N14" s="53"/>
      <c r="O14" s="53"/>
      <c r="P14" s="53"/>
      <c r="Q14" s="54"/>
    </row>
    <row r="15" spans="1:17" s="23" customFormat="1" ht="45" customHeight="1" x14ac:dyDescent="0.35">
      <c r="A15" s="90">
        <v>5</v>
      </c>
      <c r="B15" s="44"/>
      <c r="C15" s="45"/>
      <c r="D15" s="46"/>
      <c r="E15" s="47"/>
      <c r="F15" s="47"/>
      <c r="G15" s="47"/>
      <c r="H15" s="48"/>
      <c r="I15" s="49"/>
      <c r="J15" s="50"/>
      <c r="K15" s="51"/>
      <c r="L15" s="51"/>
      <c r="M15" s="52"/>
      <c r="N15" s="53"/>
      <c r="O15" s="53"/>
      <c r="P15" s="53"/>
      <c r="Q15" s="54"/>
    </row>
    <row r="16" spans="1:17" s="23" customFormat="1" ht="45" customHeight="1" x14ac:dyDescent="0.35">
      <c r="A16" s="90">
        <v>6</v>
      </c>
      <c r="B16" s="44"/>
      <c r="C16" s="45"/>
      <c r="D16" s="46"/>
      <c r="E16" s="47"/>
      <c r="F16" s="47"/>
      <c r="G16" s="47"/>
      <c r="H16" s="48"/>
      <c r="I16" s="49"/>
      <c r="J16" s="50"/>
      <c r="K16" s="51"/>
      <c r="L16" s="51"/>
      <c r="M16" s="52"/>
      <c r="N16" s="53"/>
      <c r="O16" s="53"/>
      <c r="P16" s="53"/>
      <c r="Q16" s="54"/>
    </row>
    <row r="17" spans="1:17" s="23" customFormat="1" ht="45" customHeight="1" x14ac:dyDescent="0.35">
      <c r="A17" s="90">
        <v>7</v>
      </c>
      <c r="B17" s="44"/>
      <c r="C17" s="45"/>
      <c r="D17" s="46"/>
      <c r="E17" s="47"/>
      <c r="F17" s="47"/>
      <c r="G17" s="47"/>
      <c r="H17" s="48"/>
      <c r="I17" s="49"/>
      <c r="J17" s="50"/>
      <c r="K17" s="51"/>
      <c r="L17" s="51"/>
      <c r="M17" s="52"/>
      <c r="N17" s="53"/>
      <c r="O17" s="53"/>
      <c r="P17" s="53"/>
      <c r="Q17" s="54"/>
    </row>
    <row r="18" spans="1:17" s="23" customFormat="1" ht="45" customHeight="1" x14ac:dyDescent="0.35">
      <c r="A18" s="90">
        <v>8</v>
      </c>
      <c r="B18" s="44"/>
      <c r="C18" s="45"/>
      <c r="D18" s="46"/>
      <c r="E18" s="47"/>
      <c r="F18" s="47"/>
      <c r="G18" s="47"/>
      <c r="H18" s="48"/>
      <c r="I18" s="49"/>
      <c r="J18" s="50"/>
      <c r="K18" s="51"/>
      <c r="L18" s="51"/>
      <c r="M18" s="52"/>
      <c r="N18" s="53"/>
      <c r="O18" s="56"/>
      <c r="P18" s="56"/>
      <c r="Q18" s="54"/>
    </row>
    <row r="19" spans="1:17" s="23" customFormat="1" ht="45" customHeight="1" x14ac:dyDescent="0.35">
      <c r="A19" s="88">
        <v>9</v>
      </c>
      <c r="B19" s="44"/>
      <c r="C19" s="45"/>
      <c r="D19" s="46"/>
      <c r="E19" s="47"/>
      <c r="F19" s="47"/>
      <c r="G19" s="47"/>
      <c r="H19" s="48"/>
      <c r="I19" s="49"/>
      <c r="J19" s="50"/>
      <c r="K19" s="51"/>
      <c r="L19" s="51"/>
      <c r="M19" s="52"/>
      <c r="N19" s="53"/>
      <c r="O19" s="56"/>
      <c r="P19" s="56"/>
      <c r="Q19" s="54"/>
    </row>
    <row r="20" spans="1:17" s="23" customFormat="1" ht="45" customHeight="1" x14ac:dyDescent="0.35">
      <c r="A20" s="89">
        <v>10</v>
      </c>
      <c r="B20" s="44"/>
      <c r="C20" s="45"/>
      <c r="D20" s="46"/>
      <c r="E20" s="47"/>
      <c r="F20" s="47"/>
      <c r="G20" s="47"/>
      <c r="H20" s="48"/>
      <c r="I20" s="49"/>
      <c r="J20" s="50"/>
      <c r="K20" s="51"/>
      <c r="L20" s="51"/>
      <c r="M20" s="52"/>
      <c r="N20" s="53"/>
      <c r="O20" s="56"/>
      <c r="P20" s="56"/>
      <c r="Q20" s="54"/>
    </row>
    <row r="21" spans="1:17" s="23" customFormat="1" ht="45" customHeight="1" x14ac:dyDescent="0.35">
      <c r="A21" s="90">
        <v>11</v>
      </c>
      <c r="B21" s="44"/>
      <c r="C21" s="45"/>
      <c r="D21" s="46"/>
      <c r="E21" s="47"/>
      <c r="F21" s="47"/>
      <c r="G21" s="47"/>
      <c r="H21" s="48"/>
      <c r="I21" s="49"/>
      <c r="J21" s="50"/>
      <c r="K21" s="51"/>
      <c r="L21" s="51"/>
      <c r="M21" s="52"/>
      <c r="N21" s="53"/>
      <c r="O21" s="56"/>
      <c r="P21" s="56"/>
      <c r="Q21" s="54"/>
    </row>
    <row r="22" spans="1:17" s="23" customFormat="1" ht="45" customHeight="1" x14ac:dyDescent="0.35">
      <c r="A22" s="90">
        <v>12</v>
      </c>
      <c r="B22" s="44"/>
      <c r="C22" s="45"/>
      <c r="D22" s="46"/>
      <c r="E22" s="47"/>
      <c r="F22" s="47"/>
      <c r="G22" s="47"/>
      <c r="H22" s="48"/>
      <c r="I22" s="57"/>
      <c r="J22" s="50"/>
      <c r="K22" s="51"/>
      <c r="L22" s="51"/>
      <c r="M22" s="52"/>
      <c r="N22" s="53"/>
      <c r="O22" s="56"/>
      <c r="P22" s="56"/>
      <c r="Q22" s="54"/>
    </row>
    <row r="23" spans="1:17" s="23" customFormat="1" ht="45" customHeight="1" thickBot="1" x14ac:dyDescent="0.4">
      <c r="A23" s="91">
        <v>13</v>
      </c>
      <c r="B23" s="44"/>
      <c r="C23" s="45"/>
      <c r="D23" s="46"/>
      <c r="E23" s="47"/>
      <c r="F23" s="47"/>
      <c r="G23" s="47"/>
      <c r="H23" s="48"/>
      <c r="I23" s="57"/>
      <c r="J23" s="50"/>
      <c r="K23" s="51"/>
      <c r="L23" s="51"/>
      <c r="M23" s="52"/>
      <c r="N23" s="53"/>
      <c r="O23" s="56"/>
      <c r="P23" s="56"/>
      <c r="Q23" s="54"/>
    </row>
    <row r="24" spans="1:17" s="67" customFormat="1" ht="20.25" customHeight="1" thickBot="1" x14ac:dyDescent="0.4">
      <c r="A24" s="194"/>
      <c r="B24" s="24" t="s">
        <v>39</v>
      </c>
      <c r="C24" s="58" t="s">
        <v>38</v>
      </c>
      <c r="D24" s="58" t="s">
        <v>38</v>
      </c>
      <c r="E24" s="59" t="s">
        <v>38</v>
      </c>
      <c r="F24" s="59" t="s">
        <v>38</v>
      </c>
      <c r="G24" s="60" t="s">
        <v>38</v>
      </c>
      <c r="H24" s="61" t="s">
        <v>38</v>
      </c>
      <c r="I24" s="62" t="s">
        <v>38</v>
      </c>
      <c r="J24" s="63">
        <f t="shared" ref="J24:Q24" si="0">SUM(J11:J23)</f>
        <v>0</v>
      </c>
      <c r="K24" s="64">
        <f t="shared" si="0"/>
        <v>0</v>
      </c>
      <c r="L24" s="64">
        <f t="shared" si="0"/>
        <v>0</v>
      </c>
      <c r="M24" s="83" t="s">
        <v>38</v>
      </c>
      <c r="N24" s="65">
        <f t="shared" si="0"/>
        <v>0</v>
      </c>
      <c r="O24" s="61">
        <f t="shared" si="0"/>
        <v>0</v>
      </c>
      <c r="P24" s="61">
        <f t="shared" si="0"/>
        <v>0</v>
      </c>
      <c r="Q24" s="66">
        <f t="shared" si="0"/>
        <v>0</v>
      </c>
    </row>
    <row r="25" spans="1:17" ht="47.25" customHeight="1" x14ac:dyDescent="0.25">
      <c r="A25" s="195"/>
      <c r="B25" s="140" t="s">
        <v>91</v>
      </c>
      <c r="C25" s="141"/>
      <c r="D25" s="141"/>
      <c r="E25" s="141"/>
      <c r="F25" s="141"/>
      <c r="G25" s="141"/>
      <c r="H25" s="141"/>
      <c r="I25" s="141"/>
      <c r="J25" s="141"/>
      <c r="K25" s="141"/>
      <c r="L25" s="141"/>
      <c r="M25" s="141"/>
      <c r="N25" s="141"/>
      <c r="O25" s="141"/>
      <c r="P25" s="141"/>
      <c r="Q25" s="142"/>
    </row>
    <row r="26" spans="1:17" ht="29.25" customHeight="1" thickBot="1" x14ac:dyDescent="0.3">
      <c r="A26" s="195"/>
      <c r="B26" s="143"/>
      <c r="C26" s="144"/>
      <c r="D26" s="144"/>
      <c r="E26" s="144"/>
      <c r="F26" s="144"/>
      <c r="G26" s="144"/>
      <c r="H26" s="144"/>
      <c r="I26" s="144"/>
      <c r="J26" s="144"/>
      <c r="K26" s="144"/>
      <c r="L26" s="144"/>
      <c r="M26" s="144"/>
      <c r="N26" s="144"/>
      <c r="O26" s="144"/>
      <c r="P26" s="144"/>
      <c r="Q26" s="145"/>
    </row>
    <row r="27" spans="1:17" s="15" customFormat="1" ht="37.5" customHeight="1" thickBot="1" x14ac:dyDescent="0.45">
      <c r="A27" s="195"/>
      <c r="B27" s="120" t="s">
        <v>40</v>
      </c>
      <c r="C27" s="121"/>
      <c r="D27" s="121"/>
      <c r="E27" s="121"/>
      <c r="F27" s="121"/>
      <c r="G27" s="121"/>
      <c r="H27" s="121"/>
      <c r="I27" s="121"/>
      <c r="J27" s="121"/>
      <c r="K27" s="121"/>
      <c r="L27" s="121"/>
      <c r="M27" s="125"/>
      <c r="N27" s="125"/>
      <c r="O27" s="125"/>
      <c r="P27" s="125"/>
      <c r="Q27" s="126"/>
    </row>
    <row r="28" spans="1:17" ht="47.25" customHeight="1" x14ac:dyDescent="0.25">
      <c r="A28" s="195"/>
      <c r="B28" s="211" t="s">
        <v>83</v>
      </c>
      <c r="C28" s="212"/>
      <c r="D28" s="68">
        <f>J24</f>
        <v>0</v>
      </c>
      <c r="E28" s="155" t="s">
        <v>68</v>
      </c>
      <c r="F28" s="156"/>
      <c r="G28" s="157"/>
      <c r="H28" s="69">
        <f>SUMIF(I11:I23,"Bez VP",J11:J23)</f>
        <v>0</v>
      </c>
      <c r="I28" s="146"/>
      <c r="J28" s="183" t="s">
        <v>69</v>
      </c>
      <c r="K28" s="184"/>
      <c r="L28" s="74">
        <f>SUMIF(I11:I23,"De minimis",J11:J23)</f>
        <v>0</v>
      </c>
      <c r="M28" s="209" t="s">
        <v>70</v>
      </c>
      <c r="N28" s="210"/>
      <c r="O28" s="210"/>
      <c r="P28" s="149">
        <f>SUMIF(I11:I23,"GBER",J11:J23)</f>
        <v>0</v>
      </c>
      <c r="Q28" s="150"/>
    </row>
    <row r="29" spans="1:17" ht="47.25" customHeight="1" x14ac:dyDescent="0.25">
      <c r="A29" s="195"/>
      <c r="B29" s="133" t="s">
        <v>41</v>
      </c>
      <c r="C29" s="134"/>
      <c r="D29" s="70">
        <f>N24</f>
        <v>0</v>
      </c>
      <c r="E29" s="111" t="s">
        <v>41</v>
      </c>
      <c r="F29" s="112"/>
      <c r="G29" s="113"/>
      <c r="H29" s="71">
        <f>SUMIF(I11:I23,"Bez VP",N11:N23)</f>
        <v>0</v>
      </c>
      <c r="I29" s="147"/>
      <c r="J29" s="153" t="s">
        <v>41</v>
      </c>
      <c r="K29" s="154"/>
      <c r="L29" s="75">
        <f>SUMIF(I11:I23,"De minimis",N11:N23)</f>
        <v>0</v>
      </c>
      <c r="M29" s="199" t="s">
        <v>41</v>
      </c>
      <c r="N29" s="200"/>
      <c r="O29" s="200"/>
      <c r="P29" s="151">
        <f>SUMIF(I11:I23,"GBER",N11:N23)</f>
        <v>0</v>
      </c>
      <c r="Q29" s="152"/>
    </row>
    <row r="30" spans="1:17" ht="47.25" customHeight="1" x14ac:dyDescent="0.25">
      <c r="A30" s="195"/>
      <c r="B30" s="133" t="s">
        <v>42</v>
      </c>
      <c r="C30" s="134"/>
      <c r="D30" s="70">
        <f>P24</f>
        <v>0</v>
      </c>
      <c r="E30" s="111" t="s">
        <v>42</v>
      </c>
      <c r="F30" s="112"/>
      <c r="G30" s="113"/>
      <c r="H30" s="71">
        <f>SUMIF(I11:I23,"Bez VP",P11:P23)</f>
        <v>0</v>
      </c>
      <c r="I30" s="147"/>
      <c r="J30" s="153" t="s">
        <v>42</v>
      </c>
      <c r="K30" s="154"/>
      <c r="L30" s="75">
        <f>SUMIF(I11:I23,"De minimis",P11:P23)</f>
        <v>0</v>
      </c>
      <c r="M30" s="199" t="s">
        <v>42</v>
      </c>
      <c r="N30" s="200"/>
      <c r="O30" s="200"/>
      <c r="P30" s="151">
        <f>SUMIF(I11:I23,"GBER",P11:P23)</f>
        <v>0</v>
      </c>
      <c r="Q30" s="152"/>
    </row>
    <row r="31" spans="1:17" ht="47.25" customHeight="1" thickBot="1" x14ac:dyDescent="0.3">
      <c r="A31" s="195"/>
      <c r="B31" s="181" t="s">
        <v>43</v>
      </c>
      <c r="C31" s="182"/>
      <c r="D31" s="72">
        <f>L24</f>
        <v>0</v>
      </c>
      <c r="E31" s="108" t="s">
        <v>43</v>
      </c>
      <c r="F31" s="109"/>
      <c r="G31" s="110"/>
      <c r="H31" s="73">
        <f>SUMIF(I11:I23,"Bez VP",L11:L23)</f>
        <v>0</v>
      </c>
      <c r="I31" s="148"/>
      <c r="J31" s="116" t="s">
        <v>43</v>
      </c>
      <c r="K31" s="117"/>
      <c r="L31" s="76">
        <f>SUMIF(I11:I23,"De minimis",L11:L23)</f>
        <v>0</v>
      </c>
      <c r="M31" s="114" t="s">
        <v>43</v>
      </c>
      <c r="N31" s="115"/>
      <c r="O31" s="115"/>
      <c r="P31" s="118">
        <f>SUMIF(I11:I23,"GBER",L11:L23)</f>
        <v>0</v>
      </c>
      <c r="Q31" s="119"/>
    </row>
    <row r="32" spans="1:17" s="15" customFormat="1" ht="93" customHeight="1" thickBot="1" x14ac:dyDescent="0.45">
      <c r="A32" s="195"/>
      <c r="B32" s="120" t="s">
        <v>44</v>
      </c>
      <c r="C32" s="121"/>
      <c r="D32" s="136"/>
      <c r="E32" s="16" t="s">
        <v>67</v>
      </c>
      <c r="F32" s="124" t="s">
        <v>75</v>
      </c>
      <c r="G32" s="125"/>
      <c r="H32" s="125"/>
      <c r="I32" s="126"/>
      <c r="J32" s="120" t="s">
        <v>45</v>
      </c>
      <c r="K32" s="121"/>
      <c r="L32" s="121"/>
      <c r="M32" s="122"/>
      <c r="N32" s="122"/>
      <c r="O32" s="122"/>
      <c r="P32" s="122"/>
      <c r="Q32" s="123"/>
    </row>
    <row r="33" spans="1:17" ht="51" customHeight="1" x14ac:dyDescent="0.25">
      <c r="A33" s="195"/>
      <c r="B33" s="179" t="s">
        <v>72</v>
      </c>
      <c r="C33" s="180"/>
      <c r="D33" s="180"/>
      <c r="E33" s="77"/>
      <c r="F33" s="99"/>
      <c r="G33" s="100"/>
      <c r="H33" s="100"/>
      <c r="I33" s="101"/>
      <c r="J33" s="185" t="s">
        <v>88</v>
      </c>
      <c r="K33" s="186"/>
      <c r="L33" s="186"/>
      <c r="M33" s="186"/>
      <c r="N33" s="186"/>
      <c r="O33" s="186"/>
      <c r="P33" s="186"/>
      <c r="Q33" s="187"/>
    </row>
    <row r="34" spans="1:17" ht="69.75" customHeight="1" x14ac:dyDescent="0.25">
      <c r="A34" s="195"/>
      <c r="B34" s="97" t="s">
        <v>73</v>
      </c>
      <c r="C34" s="98"/>
      <c r="D34" s="98"/>
      <c r="E34" s="78"/>
      <c r="F34" s="102"/>
      <c r="G34" s="103"/>
      <c r="H34" s="103"/>
      <c r="I34" s="104"/>
      <c r="J34" s="188"/>
      <c r="K34" s="189"/>
      <c r="L34" s="189"/>
      <c r="M34" s="189"/>
      <c r="N34" s="189"/>
      <c r="O34" s="189"/>
      <c r="P34" s="189"/>
      <c r="Q34" s="190"/>
    </row>
    <row r="35" spans="1:17" ht="51" customHeight="1" x14ac:dyDescent="0.25">
      <c r="A35" s="195"/>
      <c r="B35" s="97" t="s">
        <v>46</v>
      </c>
      <c r="C35" s="98"/>
      <c r="D35" s="98"/>
      <c r="E35" s="79"/>
      <c r="F35" s="102"/>
      <c r="G35" s="103"/>
      <c r="H35" s="103"/>
      <c r="I35" s="104"/>
      <c r="J35" s="188"/>
      <c r="K35" s="189"/>
      <c r="L35" s="189"/>
      <c r="M35" s="189"/>
      <c r="N35" s="189"/>
      <c r="O35" s="189"/>
      <c r="P35" s="189"/>
      <c r="Q35" s="190"/>
    </row>
    <row r="36" spans="1:17" ht="51" customHeight="1" x14ac:dyDescent="0.25">
      <c r="A36" s="195"/>
      <c r="B36" s="97" t="s">
        <v>47</v>
      </c>
      <c r="C36" s="98"/>
      <c r="D36" s="98"/>
      <c r="E36" s="79"/>
      <c r="F36" s="102"/>
      <c r="G36" s="103"/>
      <c r="H36" s="103"/>
      <c r="I36" s="104"/>
      <c r="J36" s="188"/>
      <c r="K36" s="189"/>
      <c r="L36" s="189"/>
      <c r="M36" s="189"/>
      <c r="N36" s="189"/>
      <c r="O36" s="189"/>
      <c r="P36" s="189"/>
      <c r="Q36" s="190"/>
    </row>
    <row r="37" spans="1:17" ht="54.75" customHeight="1" x14ac:dyDescent="0.25">
      <c r="A37" s="195"/>
      <c r="B37" s="95" t="s">
        <v>48</v>
      </c>
      <c r="C37" s="96"/>
      <c r="D37" s="96"/>
      <c r="E37" s="96"/>
      <c r="F37" s="102"/>
      <c r="G37" s="103"/>
      <c r="H37" s="103"/>
      <c r="I37" s="104"/>
      <c r="J37" s="188"/>
      <c r="K37" s="189"/>
      <c r="L37" s="189"/>
      <c r="M37" s="189"/>
      <c r="N37" s="189"/>
      <c r="O37" s="189"/>
      <c r="P37" s="189"/>
      <c r="Q37" s="190"/>
    </row>
    <row r="38" spans="1:17" ht="46.5" customHeight="1" x14ac:dyDescent="0.25">
      <c r="A38" s="195"/>
      <c r="B38" s="93"/>
      <c r="C38" s="94"/>
      <c r="D38" s="94"/>
      <c r="E38" s="79"/>
      <c r="F38" s="102"/>
      <c r="G38" s="103"/>
      <c r="H38" s="103"/>
      <c r="I38" s="104"/>
      <c r="J38" s="188"/>
      <c r="K38" s="189"/>
      <c r="L38" s="189"/>
      <c r="M38" s="189"/>
      <c r="N38" s="189"/>
      <c r="O38" s="189"/>
      <c r="P38" s="189"/>
      <c r="Q38" s="190"/>
    </row>
    <row r="39" spans="1:17" ht="45.75" customHeight="1" thickBot="1" x14ac:dyDescent="0.3">
      <c r="A39" s="195"/>
      <c r="B39" s="93"/>
      <c r="C39" s="94"/>
      <c r="D39" s="94"/>
      <c r="E39" s="79"/>
      <c r="F39" s="102"/>
      <c r="G39" s="103"/>
      <c r="H39" s="103"/>
      <c r="I39" s="104"/>
      <c r="J39" s="188"/>
      <c r="K39" s="189"/>
      <c r="L39" s="189"/>
      <c r="M39" s="189"/>
      <c r="N39" s="189"/>
      <c r="O39" s="189"/>
      <c r="P39" s="189"/>
      <c r="Q39" s="190"/>
    </row>
    <row r="40" spans="1:17" ht="40.700000000000003" customHeight="1" thickBot="1" x14ac:dyDescent="0.3">
      <c r="A40" s="195"/>
      <c r="B40" s="173" t="s">
        <v>49</v>
      </c>
      <c r="C40" s="174"/>
      <c r="D40" s="177" t="s">
        <v>50</v>
      </c>
      <c r="E40" s="178"/>
      <c r="F40" s="102"/>
      <c r="G40" s="103"/>
      <c r="H40" s="103"/>
      <c r="I40" s="104"/>
      <c r="J40" s="188"/>
      <c r="K40" s="189"/>
      <c r="L40" s="189"/>
      <c r="M40" s="189"/>
      <c r="N40" s="189"/>
      <c r="O40" s="189"/>
      <c r="P40" s="189"/>
      <c r="Q40" s="190"/>
    </row>
    <row r="41" spans="1:17" ht="40.700000000000003" customHeight="1" x14ac:dyDescent="0.25">
      <c r="A41" s="195"/>
      <c r="B41" s="169"/>
      <c r="C41" s="175"/>
      <c r="D41" s="169"/>
      <c r="E41" s="170"/>
      <c r="F41" s="102"/>
      <c r="G41" s="103"/>
      <c r="H41" s="103"/>
      <c r="I41" s="104"/>
      <c r="J41" s="188"/>
      <c r="K41" s="189"/>
      <c r="L41" s="189"/>
      <c r="M41" s="189"/>
      <c r="N41" s="189"/>
      <c r="O41" s="189"/>
      <c r="P41" s="189"/>
      <c r="Q41" s="190"/>
    </row>
    <row r="42" spans="1:17" ht="62.45" customHeight="1" thickBot="1" x14ac:dyDescent="0.3">
      <c r="A42" s="196"/>
      <c r="B42" s="171"/>
      <c r="C42" s="176"/>
      <c r="D42" s="171"/>
      <c r="E42" s="172"/>
      <c r="F42" s="105"/>
      <c r="G42" s="106"/>
      <c r="H42" s="106"/>
      <c r="I42" s="107"/>
      <c r="J42" s="191"/>
      <c r="K42" s="192"/>
      <c r="L42" s="192"/>
      <c r="M42" s="192"/>
      <c r="N42" s="192"/>
      <c r="O42" s="192"/>
      <c r="P42" s="192"/>
      <c r="Q42" s="193"/>
    </row>
    <row r="43" spans="1:17" ht="102.2" customHeight="1" x14ac:dyDescent="0.25">
      <c r="B43" s="2"/>
      <c r="C43" s="2"/>
      <c r="D43" s="2"/>
      <c r="E43" s="2"/>
      <c r="F43" s="2"/>
      <c r="G43" s="2"/>
      <c r="H43" s="2"/>
      <c r="I43" s="2"/>
      <c r="J43" s="2"/>
      <c r="K43" s="2"/>
      <c r="L43" s="2"/>
      <c r="M43" s="2"/>
      <c r="N43" s="2"/>
      <c r="O43" s="2"/>
      <c r="P43" s="2"/>
      <c r="Q43" s="2"/>
    </row>
    <row r="44" spans="1:17" ht="39.75" customHeight="1" x14ac:dyDescent="0.25">
      <c r="B44" s="1"/>
      <c r="C44" s="1"/>
      <c r="D44" s="1"/>
      <c r="E44" s="1"/>
      <c r="F44" s="2"/>
      <c r="G44" s="2"/>
      <c r="H44" s="2"/>
      <c r="I44" s="2"/>
      <c r="J44" s="2"/>
      <c r="K44" s="2"/>
      <c r="L44" s="2"/>
      <c r="M44" s="2"/>
      <c r="N44" s="2"/>
      <c r="O44" s="2"/>
      <c r="P44" s="2"/>
      <c r="Q44" s="2"/>
    </row>
    <row r="45" spans="1:17" ht="33" customHeight="1" x14ac:dyDescent="0.25">
      <c r="B45" s="1"/>
      <c r="C45" s="1"/>
      <c r="D45" s="1"/>
      <c r="E45" s="1"/>
      <c r="F45" s="1"/>
      <c r="G45" s="1"/>
      <c r="H45" s="1"/>
      <c r="I45" s="1"/>
      <c r="J45" s="1"/>
      <c r="K45" s="1"/>
      <c r="L45" s="1"/>
      <c r="M45" s="1"/>
      <c r="N45" s="1"/>
      <c r="O45" s="1"/>
      <c r="P45" s="1"/>
      <c r="Q45" s="1"/>
    </row>
    <row r="46" spans="1:17" ht="33" customHeight="1" x14ac:dyDescent="0.25">
      <c r="F46" s="1"/>
      <c r="G46" s="1"/>
      <c r="H46" s="1"/>
      <c r="I46" s="1"/>
      <c r="J46" s="1"/>
      <c r="K46" s="1"/>
      <c r="L46" s="1"/>
      <c r="M46" s="1"/>
      <c r="N46" s="1"/>
      <c r="O46" s="1"/>
      <c r="P46" s="1"/>
      <c r="Q46" s="1"/>
    </row>
    <row r="47" spans="1:17" ht="33" customHeight="1" x14ac:dyDescent="0.25"/>
    <row r="48" spans="1:17" ht="33" customHeight="1" x14ac:dyDescent="0.25"/>
    <row r="49" ht="33" customHeight="1" x14ac:dyDescent="0.25"/>
    <row r="50" ht="33" customHeight="1" x14ac:dyDescent="0.25"/>
    <row r="51" ht="33" customHeight="1" x14ac:dyDescent="0.25"/>
  </sheetData>
  <sheetProtection formatColumns="0" formatRows="0" insertRows="0"/>
  <protectedRanges>
    <protectedRange sqref="C4:I7 C8 K4:Q8 B11:Q23 E33:E36 B38:E39 F33 B41:E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8">
    <mergeCell ref="A1:A9"/>
    <mergeCell ref="A24:A42"/>
    <mergeCell ref="K6:Q6"/>
    <mergeCell ref="K7:Q7"/>
    <mergeCell ref="M29:O29"/>
    <mergeCell ref="M30:O30"/>
    <mergeCell ref="B1:Q1"/>
    <mergeCell ref="B2:Q2"/>
    <mergeCell ref="B3:Q3"/>
    <mergeCell ref="M28:O28"/>
    <mergeCell ref="B27:Q27"/>
    <mergeCell ref="B28:C28"/>
    <mergeCell ref="J9:M9"/>
    <mergeCell ref="G8:I8"/>
    <mergeCell ref="C4:I4"/>
    <mergeCell ref="C5:I5"/>
    <mergeCell ref="C6:I6"/>
    <mergeCell ref="C7:I7"/>
    <mergeCell ref="K4:Q4"/>
    <mergeCell ref="K5:Q5"/>
    <mergeCell ref="D41:E42"/>
    <mergeCell ref="B40:C40"/>
    <mergeCell ref="B41:C42"/>
    <mergeCell ref="B36:D36"/>
    <mergeCell ref="B38:D38"/>
    <mergeCell ref="D40:E40"/>
    <mergeCell ref="B33:D33"/>
    <mergeCell ref="B35:D35"/>
    <mergeCell ref="B31:C31"/>
    <mergeCell ref="J28:K28"/>
    <mergeCell ref="J29:K29"/>
    <mergeCell ref="J33:Q42"/>
    <mergeCell ref="J32:Q32"/>
    <mergeCell ref="F32:I32"/>
    <mergeCell ref="K8:Q8"/>
    <mergeCell ref="C8:F8"/>
    <mergeCell ref="B30:C30"/>
    <mergeCell ref="N9:Q9"/>
    <mergeCell ref="B32:D32"/>
    <mergeCell ref="B9:H9"/>
    <mergeCell ref="B25:Q26"/>
    <mergeCell ref="B29:C29"/>
    <mergeCell ref="I28:I31"/>
    <mergeCell ref="P28:Q28"/>
    <mergeCell ref="P29:Q29"/>
    <mergeCell ref="P30:Q30"/>
    <mergeCell ref="J30:K30"/>
    <mergeCell ref="E28:G28"/>
    <mergeCell ref="E29:G29"/>
    <mergeCell ref="E30:G30"/>
    <mergeCell ref="M31:O31"/>
    <mergeCell ref="J31:K31"/>
    <mergeCell ref="P31:Q31"/>
    <mergeCell ref="B39:D39"/>
    <mergeCell ref="B37:E37"/>
    <mergeCell ref="B34:D34"/>
    <mergeCell ref="F33:I42"/>
    <mergeCell ref="E31:G31"/>
  </mergeCells>
  <conditionalFormatting sqref="J11:J24">
    <cfRule type="expression" dxfId="1" priority="3">
      <formula>J11&lt;&gt;K11+L11</formula>
    </cfRule>
  </conditionalFormatting>
  <conditionalFormatting sqref="K11:L24">
    <cfRule type="expression" dxfId="0" priority="2">
      <formula>K11&lt;&gt;N11+P11</formula>
    </cfRule>
  </conditionalFormatting>
  <dataValidations disablePrompts="1" count="2">
    <dataValidation type="list" allowBlank="1" showInputMessage="1" showErrorMessage="1" sqref="I11:I23" xr:uid="{EBC23A6F-8F42-46E0-A714-02A88B04ECC0}">
      <formula1>"Bez VP, De minimis, GBER"</formula1>
    </dataValidation>
    <dataValidation type="list" allowBlank="1" showInputMessage="1" showErrorMessage="1" sqref="E33:E36 E38:E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
Příloha č. 11  Zásad podprogramu  
117D7602 ŽIVEL 2 - OBNOVA OBECNÍHO A KRAJSKÉHO MAJETKU
Výzva č. 1/2025/117D7602 
Žádost o proplacení dotace</oddHeader>
    <oddFooter xml:space="preserve">&amp;C&amp;P/&amp;N&amp;R&amp;K00-003Miloš </oddFooter>
  </headerFooter>
  <colBreaks count="1" manualBreakCount="1">
    <brk id="9"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K8:Q8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926add-3524-4531-8af5-a731d61c9c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E14CEDE290CD7408434DE462ABFB3A4" ma:contentTypeVersion="11" ma:contentTypeDescription="Vytvoří nový dokument" ma:contentTypeScope="" ma:versionID="975f99b52cdeb3760cce863ec1ef2315">
  <xsd:schema xmlns:xsd="http://www.w3.org/2001/XMLSchema" xmlns:xs="http://www.w3.org/2001/XMLSchema" xmlns:p="http://schemas.microsoft.com/office/2006/metadata/properties" xmlns:ns2="7f926add-3524-4531-8af5-a731d61c9c4a" targetNamespace="http://schemas.microsoft.com/office/2006/metadata/properties" ma:root="true" ma:fieldsID="fb9db02c34113e5cf6100022bbf3d6bd" ns2:_="">
    <xsd:import namespace="7f926add-3524-4531-8af5-a731d61c9c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26add-3524-4531-8af5-a731d61c9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47530-D8CB-4BF7-BF4C-E233E3ACF80D}">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7f926add-3524-4531-8af5-a731d61c9c4a"/>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9FE5E6AB-B837-4F93-AC85-C408D384A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26add-3524-4531-8af5-a731d61c9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B8BDFC-D3BE-43F7-8D04-1FE848CD30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2026-03-10T06:54:57Z</cp:lastPrinted>
  <dcterms:created xsi:type="dcterms:W3CDTF">2020-08-20T07:38:09Z</dcterms:created>
  <dcterms:modified xsi:type="dcterms:W3CDTF">2026-03-25T12:13:24Z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0x010100CE14CEDE290CD7408434DE462ABFB3A4</vt:lpwstr>
  </property>
  <property fmtid="{D5CDD505-2E9C-101B-9397-08002B2CF9AE}" pid="3" name="MediaServiceImageTags">
    <vt:lpwstr/>
  </property>
</Properties>
</file>