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T:\MAP II\MAP finále k 16.12.2021\Informace pro RSK\"/>
    </mc:Choice>
  </mc:AlternateContent>
  <xr:revisionPtr revIDLastSave="0" documentId="8_{D169D9A4-8A84-465F-9EDC-939209399FC7}" xr6:coauthVersionLast="47" xr6:coauthVersionMax="47" xr10:uidLastSave="{00000000-0000-0000-0000-000000000000}"/>
  <bookViews>
    <workbookView xWindow="2124" yWindow="792" windowWidth="14496" windowHeight="11568" tabRatio="710" activeTab="2" xr2:uid="{00000000-000D-0000-FFFF-FFFF00000000}"/>
  </bookViews>
  <sheets>
    <sheet name="MŠ Sušice" sheetId="6" r:id="rId1"/>
    <sheet name="ZŠ Sušice" sheetId="7" r:id="rId2"/>
    <sheet name="zajmové, neformalní, cel Sušice" sheetId="8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8" l="1"/>
  <c r="L13" i="8"/>
  <c r="L5" i="8"/>
  <c r="M116" i="7"/>
  <c r="M115" i="7"/>
  <c r="M61" i="6"/>
  <c r="M99" i="7"/>
  <c r="M107" i="7" l="1"/>
  <c r="M46" i="7"/>
  <c r="M45" i="7"/>
  <c r="M44" i="7"/>
  <c r="M43" i="7"/>
  <c r="M42" i="7"/>
  <c r="M41" i="7"/>
</calcChain>
</file>

<file path=xl/sharedStrings.xml><?xml version="1.0" encoding="utf-8"?>
<sst xmlns="http://schemas.openxmlformats.org/spreadsheetml/2006/main" count="1373" uniqueCount="268">
  <si>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</si>
  <si>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</si>
  <si>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</si>
  <si>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</si>
  <si>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</si>
  <si>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</si>
  <si>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</si>
  <si>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</si>
  <si>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</si>
  <si>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</si>
  <si>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</si>
  <si>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</si>
  <si>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</si>
  <si>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</si>
  <si>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</si>
  <si>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</si>
  <si>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</si>
  <si>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</si>
  <si>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</si>
  <si>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</si>
  <si>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</si>
  <si>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</si>
  <si>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</si>
  <si>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</si>
  <si>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</si>
  <si>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</si>
  <si>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</si>
  <si>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</si>
  <si>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</si>
  <si>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</si>
  <si>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</si>
  <si>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</si>
  <si>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</si>
  <si>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</si>
  <si>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</si>
  <si>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</si>
  <si>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</si>
  <si>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</si>
  <si>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</si>
  <si>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</si>
  <si>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</si>
  <si>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</si>
  <si>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</si>
  <si>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</si>
  <si>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</si>
  <si>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</si>
  <si>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</si>
  <si>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</si>
  <si>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</si>
  <si>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</si>
  <si>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</si>
  <si>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</si>
  <si>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</si>
  <si>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</si>
  <si>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</si>
  <si>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Plzeňský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</si>
  <si>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</si>
  <si>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MŠ Rabí</t>
  </si>
  <si>
    <t>MŠ Smetanova Sušice</t>
  </si>
  <si>
    <t>MŠ Tylova Sušice</t>
  </si>
  <si>
    <t>ZŠ a MŠ Hlavňovice</t>
  </si>
  <si>
    <t>ZŠ a MŠ Srní</t>
  </si>
  <si>
    <t>ZŠ Lerchova Sušice</t>
  </si>
  <si>
    <t>ZŠ T.G.M. Sušice</t>
  </si>
  <si>
    <t>ZUŠ Fr.Stupky Sušice</t>
  </si>
  <si>
    <t>ZŠ a MŠ Velhartice</t>
  </si>
  <si>
    <t>Základní škola, Základní umělecká škola a Mateřská škola Kašperské Hory, příspěvková organizace</t>
  </si>
  <si>
    <t>Město Kašperské Hory</t>
  </si>
  <si>
    <t>Kompletní rekonstrukce učebny fyziky</t>
  </si>
  <si>
    <t>Sušice</t>
  </si>
  <si>
    <t>Kašperské Hory</t>
  </si>
  <si>
    <t>Vybudování plně vybavené učebny fyziky. Rekonstrukce stupňovité podlahy, učitelské demonstrační pracoviště, lavice s moduly umožňujícími pokusy s elektřinou, rozvody elektřiny, zatemnění…</t>
  </si>
  <si>
    <t>7./2023</t>
  </si>
  <si>
    <t>8./2023</t>
  </si>
  <si>
    <t>x</t>
  </si>
  <si>
    <t>příprava</t>
  </si>
  <si>
    <t>ne</t>
  </si>
  <si>
    <t>Bezbariérovost školy ve vazbě na novou odbornou učebnu fyziky prostřednictvím výtahu</t>
  </si>
  <si>
    <t>Instalace výtahu do připravené šachty, zajištění betbariérovosti školy.</t>
  </si>
  <si>
    <t>3./2023</t>
  </si>
  <si>
    <t>5./2023</t>
  </si>
  <si>
    <t>Venkovní učebna</t>
  </si>
  <si>
    <t xml:space="preserve">Vybudování venkovní učebny (dřevostavby), celodenně využitelné pro výuku, činnost školní družiny a školního klubu. </t>
  </si>
  <si>
    <t>6./2023</t>
  </si>
  <si>
    <t>Rekonstrukce učebny anglického jazyka</t>
  </si>
  <si>
    <t>Rekonstrukce učebny Aj. Výměna podlahy, nábytku, řešení akustiky místnosti, ozvučení, jazykové vybavení učebny.</t>
  </si>
  <si>
    <t>6./2024</t>
  </si>
  <si>
    <t>9./2024</t>
  </si>
  <si>
    <t>Konektivita školy</t>
  </si>
  <si>
    <t>Kompletní řešení konektivity školy. Rozvody, přebudování místní sítě, výměna potřebné techniky</t>
  </si>
  <si>
    <t>6./2025</t>
  </si>
  <si>
    <t>8./2025</t>
  </si>
  <si>
    <t>Rekonstrukce učebny informatiky</t>
  </si>
  <si>
    <t>Kompletní rekonstrukce učebny informatiky. Nové rozvody elektřiny, podlaha, počítače, nábytek a další učební pomůcky (roboti, dataprojektor…)</t>
  </si>
  <si>
    <t>6./2026</t>
  </si>
  <si>
    <t>8./2026</t>
  </si>
  <si>
    <t xml:space="preserve">ZŠ Žichovice </t>
  </si>
  <si>
    <t>Žichovice</t>
  </si>
  <si>
    <t>Rekonstrukce WC</t>
  </si>
  <si>
    <t>leden2023</t>
  </si>
  <si>
    <t>prosinec 2027</t>
  </si>
  <si>
    <t>ZŠ a MŠ Žihobce, okres Klatovy</t>
  </si>
  <si>
    <t>OÚ Žihobce</t>
  </si>
  <si>
    <t>Modernizace hygien. zázemí</t>
  </si>
  <si>
    <t>Modernizace a obnova hygien.zázemí.</t>
  </si>
  <si>
    <t>X</t>
  </si>
  <si>
    <t>Vybavení třídy interakt.tabulí.</t>
  </si>
  <si>
    <t>Vybevení třídy interaktivní tabulí a počítačem..</t>
  </si>
  <si>
    <t>Žihobce</t>
  </si>
  <si>
    <t>Vybavení sborovny a tříd novým nábytkem.</t>
  </si>
  <si>
    <t>OÚ Žihobce, okres Klatovy</t>
  </si>
  <si>
    <t>Modernizace školní družiny.</t>
  </si>
  <si>
    <t>Modernizace - vybavební třídy a sborovny</t>
  </si>
  <si>
    <t>Vybavení školní družiny</t>
  </si>
  <si>
    <t>Základní škola a Mateřská škola Kolinec, příspěvková organizace</t>
  </si>
  <si>
    <t>Městys Kolinec</t>
  </si>
  <si>
    <t>Dokončení rekonstrukce vytápění školy</t>
  </si>
  <si>
    <t>Plzeňský kraj</t>
  </si>
  <si>
    <t>Kolinec</t>
  </si>
  <si>
    <t>Projekt je připravován na úrovni školy a zřizovatele.</t>
  </si>
  <si>
    <t>Pořízení technologií a dalšího vybavení doprovodného stravovacího zařízení (školní kuchyně)</t>
  </si>
  <si>
    <t>Rekonstrukce sociálního zařízení ve školní tělocvičně (WC, umývárny se sprchami)</t>
  </si>
  <si>
    <t>Základní škola a mateřská škola Hrádek u Sušice</t>
  </si>
  <si>
    <t>Bezbariérovost v ZŠ</t>
  </si>
  <si>
    <t>Hrádek</t>
  </si>
  <si>
    <t>ANO</t>
  </si>
  <si>
    <t>Obec Hrádek</t>
  </si>
  <si>
    <t>Envicentrum ZŠ</t>
  </si>
  <si>
    <t>NE</t>
  </si>
  <si>
    <t>Rekonstrukce školní kuchyně</t>
  </si>
  <si>
    <t>Chodníky u MŠ</t>
  </si>
  <si>
    <t>Rekonstrukce oplocení</t>
  </si>
  <si>
    <t>Rekonstrukce střechy ŠJ</t>
  </si>
  <si>
    <t>Rekonstrukce kotelny MŠ</t>
  </si>
  <si>
    <t>Vybudování dětského hřiště u MŠ</t>
  </si>
  <si>
    <t>Zastínění pískoviště</t>
  </si>
  <si>
    <t>MŠ Žichovice</t>
  </si>
  <si>
    <t>Výstavba jídelny</t>
  </si>
  <si>
    <t>Zateplení budovy</t>
  </si>
  <si>
    <t>nejsou plánovány žádné investiční projekty</t>
  </si>
  <si>
    <t>město Sušice</t>
  </si>
  <si>
    <t>MŠ Hartmanice</t>
  </si>
  <si>
    <t>Ama school ZŠ a MŠ montessori o.p.s.</t>
  </si>
  <si>
    <t>Mgr. Dita Břečková Šeinerová</t>
  </si>
  <si>
    <t>Rekonstrukce/výstavba či přístávba pobočky MŠ/dětské skupiny kmenové školy Ama school o.p.s.</t>
  </si>
  <si>
    <t>Jedná se o založení 1 třídy MŠ pro věkovou skupinu 3-6 let a jednu věkovou skupinu dětí 2-3 roky s max. kapacitou 15 dětí na každou věkovou skupinu. Rádi bychom využili know how vzdělávací metody pomocí filozofie Montessori. V současné chvíli jednáme s městským úřadem Sušice o vhodnosti umístění MŠ. Zapojili jsme realitní makléře, aby nám pomohli najít odpovídající objekt. Rádi bychom tak využili dotačních prostředků k přebudování prostor pro účely MŠ dle platných hygienických a požárních předpisů. Celé prostředí bude vybaveno Montessori pomůckami a prioritou bude, aby všichni zaměstnanci byli dostatečně erudováni v oblasti Montessori pedagogiky a měli dostatečné znalosti psychologie dítěte předškolního věku. Rádi budeme v tomto směru investovat do vzdělávání. A zájem rodičů nám ukáže, zda budeme na Klatovsku rozšiřovat pole působnosti směrem k ZŠ. Udělali bychom tak pobočku velmi dobře fungující bilingvní škole Ama school v Mostě, kde je v současné době zapsaných 48 žáků a veškerá výuka probíhá dvojjazyčně. </t>
  </si>
  <si>
    <t>6/2022</t>
  </si>
  <si>
    <t>6/2024</t>
  </si>
  <si>
    <t>předběžný výběr nemovistosti</t>
  </si>
  <si>
    <t>Mgr.Dita Břečková Šeinerová</t>
  </si>
  <si>
    <t>Rekonstrukce/ přístavba nové pobočky ZŠ kmenové školy Ama school o.p.s.</t>
  </si>
  <si>
    <t>plzeňský</t>
  </si>
  <si>
    <t>Rekonstrukce / přístavba prostor pro pobočku kmenové školy Ama school o.p.s.</t>
  </si>
  <si>
    <t>léto 2022</t>
  </si>
  <si>
    <t>léto 2024</t>
  </si>
  <si>
    <t>ano</t>
  </si>
  <si>
    <t>aktuálně probíhá výběr nemovistosti k rekonstrukci; stavební firma již vybrána</t>
  </si>
  <si>
    <t>..</t>
  </si>
  <si>
    <t>ZŠ a MŠ Dlouhá Ves</t>
  </si>
  <si>
    <t>Obec Dlouhá Ves</t>
  </si>
  <si>
    <t>Vybavení učebnen</t>
  </si>
  <si>
    <t>Dlouhá Ves</t>
  </si>
  <si>
    <t>Učebna ICT - výpočetní technika, audiotechnika, interaktivní tabule, moderní robotické pomůcky a  vybavení zbývajících 3 učeben novými interaktivními tabulemi a příslušenstvím (vizualizér, NTB, audiotechnika). Nákup tabletů nebo NTB pro výuku.</t>
  </si>
  <si>
    <t>ideová koncepce</t>
  </si>
  <si>
    <t>Rekonstrukce střechy ZŠ</t>
  </si>
  <si>
    <t>Rekonstrukce střechy vč. zateplení, sanace krovu, nové svody a uzemění</t>
  </si>
  <si>
    <t>Rekonstrukce venkovních prostor školy</t>
  </si>
  <si>
    <t>Odvodnění objektu školy vč. povrchových úprav nádvoří</t>
  </si>
  <si>
    <t>Rekonstrukce družiny</t>
  </si>
  <si>
    <t>Výměna koberců, nový nábytek, ICT koutek, zřízení odpočinkového koutu, rekonstrukce sociálního zařízení</t>
  </si>
  <si>
    <t>Venkovní učebna přírodních věd</t>
  </si>
  <si>
    <t>Vybudování venkovní učebny přírodních věd</t>
  </si>
  <si>
    <t>Renkostrukce fasády školy vč. zateplení</t>
  </si>
  <si>
    <t>Obnova fasády a zateplovací systém</t>
  </si>
  <si>
    <t>Navýšení kapacity MŠ o půdní prostory a zajištění bezbariérovosti</t>
  </si>
  <si>
    <t>Řešení statiky a únosnosti stropu, půdní vestavba, přístvba výtahu - zajištění bezbariérovosti</t>
  </si>
  <si>
    <t>Rekonstrukce sociálního zařízení MŠ</t>
  </si>
  <si>
    <t>Nutná rekonstrukce sociálního zařízení v souvislosti s výjimkou navýšení kapacity MŠ</t>
  </si>
  <si>
    <t>Město Hartmanice</t>
  </si>
  <si>
    <t>Výměna oken</t>
  </si>
  <si>
    <t>Hartmanice</t>
  </si>
  <si>
    <t>město Hartmanice</t>
  </si>
  <si>
    <t>renovace tělocvičny</t>
  </si>
  <si>
    <t>Renovace tělocvičny</t>
  </si>
  <si>
    <t>stavba hřiště</t>
  </si>
  <si>
    <t>Stavba hřiště</t>
  </si>
  <si>
    <r>
      <rPr>
        <b/>
        <sz val="10"/>
        <color rgb="FF000000"/>
        <rFont val="Calibri"/>
        <family val="2"/>
        <charset val="238"/>
      </rPr>
      <t xml:space="preserve">Výdaje projektu  </t>
    </r>
    <r>
      <rPr>
        <sz val="10"/>
        <color rgb="FF000000"/>
        <rFont val="Calibri"/>
        <family val="2"/>
        <charset val="238"/>
      </rPr>
      <t xml:space="preserve">v Kč </t>
    </r>
    <r>
      <rPr>
        <i/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</si>
  <si>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</si>
  <si>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1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</si>
  <si>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rPr>
        <sz val="10"/>
        <color rgb="FF000000"/>
        <rFont val="Calibri"/>
        <family val="2"/>
        <charset val="238"/>
      </rPr>
      <t xml:space="preserve">z toho předpokládané výdaje </t>
    </r>
    <r>
      <rPr>
        <sz val="10"/>
        <rFont val="Calibri"/>
        <family val="2"/>
        <charset val="238"/>
      </rPr>
      <t>EFRR</t>
    </r>
  </si>
  <si>
    <t xml:space="preserve">zázemí pro školní poradenské pracoviště </t>
  </si>
  <si>
    <r>
      <rPr>
        <sz val="10"/>
        <color rgb="FF000000"/>
        <rFont val="Calibri"/>
        <family val="2"/>
        <charset val="1"/>
      </rP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1"/>
      </rPr>
      <t xml:space="preserve"> 
</t>
    </r>
  </si>
  <si>
    <r>
      <rPr>
        <sz val="10"/>
        <color rgb="FF000000"/>
        <rFont val="Calibri"/>
        <family val="2"/>
        <charset val="1"/>
      </rP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</si>
  <si>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rPr>
        <sz val="10"/>
        <color rgb="FF000000"/>
        <rFont val="Calibri"/>
        <family val="2"/>
        <charset val="1"/>
      </rPr>
      <t>práce s digi.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</si>
  <si>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>ZŠ Elanor</t>
  </si>
  <si>
    <t>Manaquenta, z.s.</t>
  </si>
  <si>
    <t>Výstavba, přestavba a vybavení vzdělávacích prostor pro ZŠ a školské zařízení</t>
  </si>
  <si>
    <t>Klatovy</t>
  </si>
  <si>
    <t>Vzorec přechodový region (70 % EFRR)</t>
  </si>
  <si>
    <t>ZUŠ Fr. Stupky Sušice</t>
  </si>
  <si>
    <t>Koncertní křídlo</t>
  </si>
  <si>
    <t>Pořízení koncertního křídla pro potřeby ZUŠ</t>
  </si>
  <si>
    <t>zprac. PD</t>
  </si>
  <si>
    <t>Školní sportovní hřiště (etapa 2 rekonstrukce ZŠ)</t>
  </si>
  <si>
    <t>záměr</t>
  </si>
  <si>
    <t>Vybudování nové multifunkční (počítačové) učebny a dovybavení školy IT a digitálními technologiemi včetně stavebních úprav a zařízení</t>
  </si>
  <si>
    <t>Dovybavení učeben</t>
  </si>
  <si>
    <t>rozpočet</t>
  </si>
  <si>
    <t>Vzduchotechnika v kuchyni a ŠJ</t>
  </si>
  <si>
    <t>město Rabí</t>
  </si>
  <si>
    <t>Navýšení kapacity MŠ</t>
  </si>
  <si>
    <t>Rabí</t>
  </si>
  <si>
    <t xml:space="preserve">Navýšení kapacity vytvořením přístavby budovy a změna dispozice místností </t>
  </si>
  <si>
    <t xml:space="preserve">navýšení kapacity MŠ </t>
  </si>
  <si>
    <t>Ano</t>
  </si>
  <si>
    <t>stavební povolení</t>
  </si>
  <si>
    <t>Přestavba výdejny obědů na školní kuchyni</t>
  </si>
  <si>
    <t>Vybudování zařízení školní kuchyně vč. vybavení</t>
  </si>
  <si>
    <t>Je řešeno v rámci projektu na přístavbu</t>
  </si>
  <si>
    <t>Nové venkovní herní prvky</t>
  </si>
  <si>
    <t xml:space="preserve">Realizace nové školní zahrady </t>
  </si>
  <si>
    <t>PD se zpracovává</t>
  </si>
  <si>
    <t>AMA school ZŠ a MŠ montessori o.p.s.</t>
  </si>
  <si>
    <t>Provoz školní družiny při nově vznikající pobočce ZŠ Ama school</t>
  </si>
  <si>
    <t>podzim 2022</t>
  </si>
  <si>
    <t>podzim 2024</t>
  </si>
  <si>
    <t>Obec Žichovice</t>
  </si>
  <si>
    <t>Přístavba šatny</t>
  </si>
  <si>
    <t>Půdní vestavba-nový kabinet</t>
  </si>
  <si>
    <t>Kompletní zateplení budovy z důvodu velkých tepelných ztrát</t>
  </si>
  <si>
    <t>Z důvodu přenášení jídla přes celou školu je potřeba vybudovat novou jídelnu se současnými standardy</t>
  </si>
  <si>
    <t>výstavba kabinetu (nemáme úložné prostory)</t>
  </si>
  <si>
    <t>Stávající šatna je pro 28 dětí malá</t>
  </si>
  <si>
    <t>ZŠ Hartmanice, p.o.</t>
  </si>
  <si>
    <t>ZŠ Hartmanice</t>
  </si>
  <si>
    <t xml:space="preserve">Rekonstrukce ZŠ - etapa 3 </t>
  </si>
  <si>
    <t>rekonstrukce střechy, výstavba podkroví, kde vznikne zázemí pro učitele včetně sociálního zařízení a multifunkční učebny, která bude sloužit pro žáky i pro celoživotní a neformální vzdělávání, dořešení bezbariérovosti ZŠ, dovybavení a stavební úpravy stávajících učeben</t>
  </si>
  <si>
    <t>Schváleno v Sušici dne 16.12.2021 Řídicím výborem MAP pro ORP Sušice a ORP Horažďovice</t>
  </si>
  <si>
    <t>Ing. Jaromír Kolář, předseda Řídicího výboru</t>
  </si>
  <si>
    <t>Ing. Jaromír Kolář</t>
  </si>
  <si>
    <t>předseda Řídicího výboru</t>
  </si>
  <si>
    <t>x novostavba či rekonstrukce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</si>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</sst>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General"/>
    <numFmt numFmtId="165" formatCode="[$-405]#,##0"/>
    <numFmt numFmtId="166" formatCode="[$-405]d&quot;.&quot;m&quot;.&quot;yy"/>
    <numFmt numFmtId="167" formatCode="[$-405]d&quot;.&quot;m&quot;.&quot;yyyy"/>
    <numFmt numFmtId="168" formatCode="0\ %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7.5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i/>
      <vertAlign val="superscript"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9" fillId="0" borderId="0"/>
    <xf numFmtId="0" fontId="19" fillId="0" borderId="0"/>
    <xf numFmtId="168" fontId="19" fillId="0" borderId="0" applyBorder="0" applyProtection="0"/>
  </cellStyleXfs>
  <cellXfs count="74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vertical="center" wrapText="1"/>
      <protection locked="0"/>
    </xf>
    <xf numFmtId="3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17" fontId="0" fillId="0" borderId="23" xfId="0" applyNumberFormat="1" applyBorder="1" applyProtection="1">
      <protection locked="0"/>
    </xf>
    <xf numFmtId="0" fontId="0" fillId="0" borderId="44" xfId="0" applyBorder="1" applyAlignment="1" applyProtection="1">
      <alignment wrapText="1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164" fontId="19" fillId="0" borderId="46" xfId="1" applyBorder="1" applyProtection="1">
      <protection locked="0"/>
    </xf>
    <xf numFmtId="165" fontId="19" fillId="0" borderId="46" xfId="1" applyNumberFormat="1" applyBorder="1" applyProtection="1">
      <protection locked="0"/>
    </xf>
    <xf numFmtId="166" fontId="19" fillId="0" borderId="46" xfId="1" applyNumberFormat="1" applyBorder="1" applyProtection="1">
      <protection locked="0"/>
    </xf>
    <xf numFmtId="164" fontId="19" fillId="0" borderId="46" xfId="1" applyBorder="1" applyAlignment="1" applyProtection="1">
      <alignment wrapText="1"/>
      <protection locked="0"/>
    </xf>
    <xf numFmtId="164" fontId="20" fillId="0" borderId="46" xfId="1" applyFont="1" applyBorder="1" applyProtection="1">
      <protection locked="0"/>
    </xf>
    <xf numFmtId="164" fontId="19" fillId="0" borderId="47" xfId="1" applyBorder="1" applyAlignment="1" applyProtection="1">
      <alignment wrapText="1"/>
      <protection locked="0"/>
    </xf>
    <xf numFmtId="164" fontId="19" fillId="0" borderId="47" xfId="1" applyBorder="1" applyProtection="1">
      <protection locked="0"/>
    </xf>
    <xf numFmtId="165" fontId="19" fillId="0" borderId="47" xfId="1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4" fontId="19" fillId="0" borderId="48" xfId="1" applyBorder="1" applyAlignment="1" applyProtection="1">
      <alignment wrapText="1"/>
      <protection locked="0"/>
    </xf>
    <xf numFmtId="164" fontId="19" fillId="0" borderId="48" xfId="1" applyBorder="1" applyProtection="1">
      <protection locked="0"/>
    </xf>
    <xf numFmtId="164" fontId="20" fillId="0" borderId="48" xfId="1" applyFont="1" applyBorder="1" applyProtection="1">
      <protection locked="0"/>
    </xf>
    <xf numFmtId="165" fontId="19" fillId="0" borderId="48" xfId="1" applyNumberFormat="1" applyBorder="1" applyProtection="1">
      <protection locked="0"/>
    </xf>
    <xf numFmtId="166" fontId="19" fillId="0" borderId="48" xfId="1" applyNumberFormat="1" applyBorder="1" applyProtection="1">
      <protection locked="0"/>
    </xf>
    <xf numFmtId="164" fontId="19" fillId="0" borderId="0" xfId="1" applyBorder="1" applyProtection="1">
      <protection locked="0"/>
    </xf>
    <xf numFmtId="165" fontId="19" fillId="0" borderId="0" xfId="1" applyNumberFormat="1" applyBorder="1" applyProtection="1">
      <protection locked="0"/>
    </xf>
    <xf numFmtId="164" fontId="19" fillId="0" borderId="0" xfId="1" applyBorder="1" applyAlignment="1" applyProtection="1">
      <alignment wrapText="1"/>
      <protection locked="0"/>
    </xf>
    <xf numFmtId="0" fontId="0" fillId="0" borderId="10" xfId="0" applyBorder="1" applyAlignment="1" applyProtection="1">
      <alignment horizontal="center"/>
      <protection locked="0"/>
    </xf>
    <xf numFmtId="167" fontId="19" fillId="0" borderId="47" xfId="1" applyNumberFormat="1" applyBorder="1" applyProtection="1">
      <protection locked="0"/>
    </xf>
    <xf numFmtId="164" fontId="19" fillId="0" borderId="49" xfId="1" applyBorder="1" applyProtection="1">
      <protection locked="0"/>
    </xf>
    <xf numFmtId="164" fontId="19" fillId="0" borderId="49" xfId="1" applyBorder="1" applyAlignment="1" applyProtection="1">
      <alignment wrapText="1"/>
      <protection locked="0"/>
    </xf>
    <xf numFmtId="0" fontId="0" fillId="0" borderId="50" xfId="0" applyBorder="1" applyProtection="1">
      <protection locked="0"/>
    </xf>
    <xf numFmtId="165" fontId="19" fillId="0" borderId="49" xfId="1" applyNumberForma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53" xfId="0" applyBorder="1" applyProtection="1">
      <protection locked="0"/>
    </xf>
    <xf numFmtId="3" fontId="0" fillId="0" borderId="53" xfId="0" applyNumberFormat="1" applyBorder="1" applyProtection="1">
      <protection locked="0"/>
    </xf>
    <xf numFmtId="0" fontId="0" fillId="0" borderId="54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4" fillId="0" borderId="24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55" xfId="0" applyBorder="1" applyProtection="1">
      <protection locked="0"/>
    </xf>
    <xf numFmtId="3" fontId="0" fillId="0" borderId="24" xfId="0" applyNumberFormat="1" applyBorder="1" applyProtection="1">
      <protection locked="0"/>
    </xf>
    <xf numFmtId="0" fontId="0" fillId="0" borderId="32" xfId="0" applyBorder="1" applyProtection="1">
      <protection locked="0"/>
    </xf>
    <xf numFmtId="3" fontId="0" fillId="0" borderId="32" xfId="0" applyNumberFormat="1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wrapText="1"/>
      <protection locked="0"/>
    </xf>
    <xf numFmtId="164" fontId="19" fillId="0" borderId="2" xfId="1" applyBorder="1" applyAlignment="1" applyProtection="1">
      <alignment wrapText="1"/>
      <protection locked="0"/>
    </xf>
    <xf numFmtId="164" fontId="19" fillId="0" borderId="2" xfId="1" applyBorder="1" applyProtection="1">
      <protection locked="0"/>
    </xf>
    <xf numFmtId="165" fontId="19" fillId="0" borderId="2" xfId="1" applyNumberFormat="1" applyBorder="1" applyProtection="1">
      <protection locked="0"/>
    </xf>
    <xf numFmtId="166" fontId="19" fillId="0" borderId="2" xfId="1" applyNumberFormat="1" applyBorder="1" applyProtection="1">
      <protection locked="0"/>
    </xf>
    <xf numFmtId="164" fontId="19" fillId="0" borderId="24" xfId="1" applyBorder="1" applyAlignment="1" applyProtection="1">
      <alignment wrapText="1"/>
      <protection locked="0"/>
    </xf>
    <xf numFmtId="164" fontId="19" fillId="0" borderId="24" xfId="1" applyBorder="1" applyProtection="1">
      <protection locked="0"/>
    </xf>
    <xf numFmtId="165" fontId="19" fillId="0" borderId="24" xfId="1" applyNumberFormat="1" applyBorder="1" applyProtection="1">
      <protection locked="0"/>
    </xf>
    <xf numFmtId="166" fontId="19" fillId="0" borderId="24" xfId="1" applyNumberFormat="1" applyBorder="1" applyProtection="1">
      <protection locked="0"/>
    </xf>
    <xf numFmtId="3" fontId="0" fillId="0" borderId="5" xfId="0" applyNumberFormat="1" applyBorder="1" applyProtection="1"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164" fontId="19" fillId="0" borderId="61" xfId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4" fillId="0" borderId="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12" fillId="0" borderId="40" xfId="0" applyFont="1" applyFill="1" applyBorder="1" applyAlignment="1" applyProtection="1">
      <alignment horizontal="center"/>
    </xf>
    <xf numFmtId="0" fontId="12" fillId="0" borderId="63" xfId="0" applyFont="1" applyFill="1" applyBorder="1" applyAlignment="1" applyProtection="1">
      <alignment horizontal="center"/>
    </xf>
    <xf numFmtId="0" fontId="12" fillId="0" borderId="26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62" xfId="0" applyBorder="1" applyProtection="1">
      <protection locked="0"/>
    </xf>
    <xf numFmtId="3" fontId="0" fillId="0" borderId="24" xfId="0" applyNumberFormat="1" applyBorder="1" applyProtection="1">
      <protection locked="0"/>
    </xf>
    <xf numFmtId="0" fontId="0" fillId="0" borderId="43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4" fillId="0" borderId="2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5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8" fillId="0" borderId="3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19" fillId="0" borderId="13" xfId="2" applyBorder="1" applyAlignment="1" applyProtection="1">
      <alignment horizontal="center"/>
      <protection locked="0"/>
    </xf>
    <xf numFmtId="0" fontId="19" fillId="0" borderId="1" xfId="2" applyBorder="1" applyProtection="1">
      <protection locked="0"/>
    </xf>
    <xf numFmtId="0" fontId="19" fillId="0" borderId="2" xfId="2" applyBorder="1" applyProtection="1">
      <protection locked="0"/>
    </xf>
    <xf numFmtId="0" fontId="19" fillId="0" borderId="3" xfId="2" applyBorder="1" applyProtection="1">
      <protection locked="0"/>
    </xf>
    <xf numFmtId="0" fontId="19" fillId="0" borderId="13" xfId="2" applyBorder="1" applyProtection="1">
      <protection locked="0"/>
    </xf>
    <xf numFmtId="3" fontId="19" fillId="0" borderId="1" xfId="2" applyNumberFormat="1" applyBorder="1" applyProtection="1">
      <protection locked="0"/>
    </xf>
    <xf numFmtId="3" fontId="19" fillId="0" borderId="3" xfId="2" applyNumberFormat="1" applyBorder="1" applyProtection="1">
      <protection locked="0"/>
    </xf>
    <xf numFmtId="0" fontId="31" fillId="0" borderId="4" xfId="2" applyFont="1" applyBorder="1" applyAlignment="1" applyProtection="1">
      <alignment horizontal="center" vertical="center" wrapText="1"/>
    </xf>
    <xf numFmtId="0" fontId="31" fillId="0" borderId="5" xfId="2" applyFont="1" applyBorder="1" applyAlignment="1" applyProtection="1">
      <alignment horizontal="center" vertical="center" wrapText="1"/>
    </xf>
    <xf numFmtId="0" fontId="31" fillId="0" borderId="34" xfId="2" applyFont="1" applyBorder="1" applyAlignment="1" applyProtection="1">
      <alignment horizontal="center" vertical="center" wrapText="1"/>
    </xf>
    <xf numFmtId="0" fontId="19" fillId="0" borderId="2" xfId="2" applyFont="1" applyBorder="1" applyAlignment="1" applyProtection="1">
      <alignment wrapText="1"/>
      <protection locked="0"/>
    </xf>
    <xf numFmtId="0" fontId="19" fillId="0" borderId="13" xfId="2" applyFont="1" applyBorder="1" applyAlignment="1" applyProtection="1">
      <alignment wrapText="1"/>
      <protection locked="0"/>
    </xf>
    <xf numFmtId="0" fontId="19" fillId="0" borderId="2" xfId="2" applyFont="1" applyBorder="1" applyAlignment="1" applyProtection="1">
      <alignment horizontal="center"/>
      <protection locked="0"/>
    </xf>
    <xf numFmtId="0" fontId="31" fillId="0" borderId="4" xfId="2" applyFont="1" applyBorder="1" applyAlignment="1" applyProtection="1">
      <alignment horizontal="center" vertical="center" wrapText="1"/>
      <protection locked="0"/>
    </xf>
    <xf numFmtId="0" fontId="31" fillId="0" borderId="5" xfId="2" applyFont="1" applyBorder="1" applyAlignment="1" applyProtection="1">
      <alignment horizontal="center" vertical="center" wrapText="1"/>
      <protection locked="0"/>
    </xf>
    <xf numFmtId="0" fontId="31" fillId="0" borderId="34" xfId="2" applyFont="1" applyBorder="1" applyAlignment="1" applyProtection="1">
      <alignment horizontal="center" vertical="center" wrapText="1"/>
      <protection locked="0"/>
    </xf>
    <xf numFmtId="0" fontId="19" fillId="0" borderId="1" xfId="2" applyBorder="1" applyAlignment="1" applyProtection="1">
      <alignment wrapText="1"/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1" xfId="0" applyBorder="1" applyProtection="1">
      <protection locked="0"/>
    </xf>
    <xf numFmtId="0" fontId="0" fillId="2" borderId="51" xfId="0" applyFill="1" applyBorder="1" applyProtection="1">
      <protection locked="0"/>
    </xf>
    <xf numFmtId="3" fontId="0" fillId="0" borderId="51" xfId="0" applyNumberFormat="1" applyBorder="1" applyProtection="1">
      <protection locked="0"/>
    </xf>
    <xf numFmtId="3" fontId="0" fillId="0" borderId="55" xfId="0" applyNumberFormat="1" applyBorder="1" applyProtection="1"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64" xfId="0" applyBorder="1" applyProtection="1">
      <protection locked="0"/>
    </xf>
    <xf numFmtId="0" fontId="0" fillId="2" borderId="64" xfId="0" applyFill="1" applyBorder="1" applyProtection="1">
      <protection locked="0"/>
    </xf>
    <xf numFmtId="3" fontId="0" fillId="0" borderId="64" xfId="0" applyNumberFormat="1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17" fontId="4" fillId="0" borderId="37" xfId="0" applyNumberFormat="1" applyFont="1" applyBorder="1" applyProtection="1">
      <protection locked="0"/>
    </xf>
    <xf numFmtId="0" fontId="0" fillId="0" borderId="35" xfId="0" applyBorder="1" applyAlignment="1" applyProtection="1">
      <alignment wrapText="1"/>
      <protection locked="0"/>
    </xf>
    <xf numFmtId="0" fontId="4" fillId="0" borderId="43" xfId="0" applyFont="1" applyBorder="1" applyProtection="1">
      <protection locked="0"/>
    </xf>
    <xf numFmtId="0" fontId="4" fillId="0" borderId="36" xfId="0" applyFont="1" applyBorder="1" applyProtection="1">
      <protection locked="0"/>
    </xf>
    <xf numFmtId="3" fontId="0" fillId="0" borderId="35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49" fontId="4" fillId="0" borderId="35" xfId="0" applyNumberFormat="1" applyFont="1" applyBorder="1" applyProtection="1">
      <protection locked="0"/>
    </xf>
    <xf numFmtId="49" fontId="0" fillId="0" borderId="36" xfId="0" applyNumberFormat="1" applyBorder="1" applyAlignment="1" applyProtection="1">
      <alignment wrapText="1"/>
      <protection locked="0"/>
    </xf>
    <xf numFmtId="0" fontId="0" fillId="0" borderId="64" xfId="0" applyBorder="1" applyAlignment="1" applyProtection="1">
      <alignment horizontal="center"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0" fontId="0" fillId="2" borderId="64" xfId="0" applyFill="1" applyBorder="1" applyAlignment="1" applyProtection="1">
      <alignment wrapText="1"/>
      <protection locked="0"/>
    </xf>
    <xf numFmtId="3" fontId="0" fillId="0" borderId="35" xfId="0" applyNumberFormat="1" applyBorder="1" applyAlignment="1" applyProtection="1">
      <alignment wrapText="1"/>
      <protection locked="0"/>
    </xf>
    <xf numFmtId="3" fontId="0" fillId="0" borderId="36" xfId="0" applyNumberFormat="1" applyBorder="1" applyAlignment="1" applyProtection="1">
      <alignment wrapText="1"/>
      <protection locked="0"/>
    </xf>
    <xf numFmtId="0" fontId="19" fillId="0" borderId="64" xfId="2" applyBorder="1" applyAlignment="1" applyProtection="1">
      <alignment horizontal="center"/>
      <protection locked="0"/>
    </xf>
    <xf numFmtId="0" fontId="19" fillId="0" borderId="35" xfId="2" applyBorder="1" applyProtection="1">
      <protection locked="0"/>
    </xf>
    <xf numFmtId="0" fontId="19" fillId="0" borderId="43" xfId="2" applyFont="1" applyBorder="1" applyAlignment="1" applyProtection="1">
      <alignment wrapText="1"/>
      <protection locked="0"/>
    </xf>
    <xf numFmtId="0" fontId="19" fillId="0" borderId="43" xfId="2" applyBorder="1" applyProtection="1">
      <protection locked="0"/>
    </xf>
    <xf numFmtId="0" fontId="19" fillId="0" borderId="36" xfId="2" applyBorder="1" applyProtection="1">
      <protection locked="0"/>
    </xf>
    <xf numFmtId="0" fontId="19" fillId="0" borderId="64" xfId="2" applyFont="1" applyBorder="1" applyAlignment="1" applyProtection="1">
      <alignment wrapText="1"/>
      <protection locked="0"/>
    </xf>
    <xf numFmtId="0" fontId="19" fillId="0" borderId="64" xfId="2" applyBorder="1" applyProtection="1">
      <protection locked="0"/>
    </xf>
    <xf numFmtId="3" fontId="19" fillId="0" borderId="35" xfId="2" applyNumberFormat="1" applyBorder="1" applyProtection="1">
      <protection locked="0"/>
    </xf>
    <xf numFmtId="3" fontId="19" fillId="0" borderId="36" xfId="2" applyNumberFormat="1" applyBorder="1" applyProtection="1">
      <protection locked="0"/>
    </xf>
    <xf numFmtId="0" fontId="19" fillId="0" borderId="43" xfId="2" applyFont="1" applyBorder="1" applyAlignment="1" applyProtection="1">
      <alignment horizontal="center"/>
      <protection locked="0"/>
    </xf>
    <xf numFmtId="0" fontId="0" fillId="0" borderId="65" xfId="0" applyBorder="1" applyProtection="1"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2" xfId="0" applyBorder="1" applyProtection="1">
      <protection locked="0"/>
    </xf>
    <xf numFmtId="0" fontId="0" fillId="0" borderId="11" xfId="0" applyBorder="1" applyProtection="1">
      <protection locked="0"/>
    </xf>
    <xf numFmtId="3" fontId="0" fillId="0" borderId="20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164" fontId="19" fillId="0" borderId="66" xfId="1" applyBorder="1" applyAlignment="1" applyProtection="1">
      <alignment wrapText="1"/>
      <protection locked="0"/>
    </xf>
    <xf numFmtId="164" fontId="19" fillId="0" borderId="67" xfId="1" applyBorder="1" applyAlignment="1" applyProtection="1">
      <alignment wrapText="1"/>
      <protection locked="0"/>
    </xf>
    <xf numFmtId="164" fontId="19" fillId="0" borderId="67" xfId="1" applyBorder="1" applyProtection="1">
      <protection locked="0"/>
    </xf>
    <xf numFmtId="164" fontId="20" fillId="0" borderId="68" xfId="1" applyFont="1" applyBorder="1" applyProtection="1">
      <protection locked="0"/>
    </xf>
    <xf numFmtId="164" fontId="20" fillId="0" borderId="69" xfId="1" applyFont="1" applyBorder="1" applyProtection="1">
      <protection locked="0"/>
    </xf>
    <xf numFmtId="164" fontId="19" fillId="0" borderId="52" xfId="1" applyBorder="1" applyAlignment="1" applyProtection="1">
      <alignment wrapText="1"/>
      <protection locked="0"/>
    </xf>
    <xf numFmtId="164" fontId="19" fillId="0" borderId="52" xfId="1" applyBorder="1" applyProtection="1">
      <protection locked="0"/>
    </xf>
    <xf numFmtId="165" fontId="19" fillId="0" borderId="52" xfId="1" applyNumberFormat="1" applyBorder="1" applyProtection="1">
      <protection locked="0"/>
    </xf>
    <xf numFmtId="166" fontId="19" fillId="0" borderId="52" xfId="1" applyNumberFormat="1" applyBorder="1" applyProtection="1">
      <protection locked="0"/>
    </xf>
    <xf numFmtId="0" fontId="0" fillId="0" borderId="64" xfId="0" applyBorder="1" applyAlignment="1" applyProtection="1">
      <alignment horizontal="center" vertical="top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0" fillId="0" borderId="43" xfId="0" applyBorder="1" applyAlignment="1" applyProtection="1">
      <alignment vertical="top" wrapText="1"/>
      <protection locked="0"/>
    </xf>
    <xf numFmtId="0" fontId="4" fillId="0" borderId="43" xfId="0" applyFont="1" applyBorder="1" applyAlignment="1" applyProtection="1">
      <alignment vertical="top"/>
      <protection locked="0"/>
    </xf>
    <xf numFmtId="0" fontId="0" fillId="0" borderId="36" xfId="0" applyBorder="1" applyAlignment="1" applyProtection="1">
      <alignment vertical="top" wrapText="1"/>
      <protection locked="0"/>
    </xf>
    <xf numFmtId="0" fontId="0" fillId="0" borderId="64" xfId="0" applyBorder="1" applyAlignment="1" applyProtection="1">
      <alignment vertical="top" wrapText="1"/>
      <protection locked="0"/>
    </xf>
    <xf numFmtId="0" fontId="0" fillId="0" borderId="64" xfId="0" applyBorder="1" applyAlignment="1" applyProtection="1">
      <alignment vertical="center" wrapText="1"/>
      <protection locked="0"/>
    </xf>
    <xf numFmtId="3" fontId="0" fillId="0" borderId="35" xfId="0" applyNumberFormat="1" applyBorder="1" applyAlignment="1" applyProtection="1">
      <alignment vertical="top" wrapText="1"/>
      <protection locked="0"/>
    </xf>
    <xf numFmtId="3" fontId="0" fillId="0" borderId="36" xfId="0" applyNumberFormat="1" applyBorder="1" applyAlignment="1" applyProtection="1">
      <alignment vertical="top" wrapText="1"/>
      <protection locked="0"/>
    </xf>
    <xf numFmtId="49" fontId="0" fillId="0" borderId="35" xfId="0" applyNumberFormat="1" applyBorder="1" applyAlignment="1" applyProtection="1">
      <alignment vertical="top" wrapText="1"/>
      <protection locked="0"/>
    </xf>
    <xf numFmtId="49" fontId="0" fillId="0" borderId="36" xfId="0" applyNumberFormat="1" applyBorder="1" applyAlignment="1" applyProtection="1">
      <alignment vertical="top" wrapText="1"/>
      <protection locked="0"/>
    </xf>
    <xf numFmtId="0" fontId="0" fillId="0" borderId="13" xfId="0" applyFont="1" applyBorder="1" applyAlignment="1" applyProtection="1">
      <alignment wrapText="1"/>
      <protection locked="0"/>
    </xf>
    <xf numFmtId="0" fontId="0" fillId="0" borderId="31" xfId="0" applyFont="1" applyBorder="1" applyAlignment="1" applyProtection="1">
      <alignment wrapText="1"/>
      <protection locked="0"/>
    </xf>
    <xf numFmtId="0" fontId="12" fillId="0" borderId="40" xfId="0" applyFont="1" applyFill="1" applyBorder="1" applyAlignment="1" applyProtection="1">
      <alignment horizontal="center" wrapText="1"/>
    </xf>
    <xf numFmtId="0" fontId="4" fillId="0" borderId="14" xfId="0" applyFont="1" applyBorder="1" applyAlignment="1" applyProtection="1">
      <alignment wrapText="1"/>
      <protection locked="0"/>
    </xf>
    <xf numFmtId="0" fontId="21" fillId="0" borderId="14" xfId="0" applyFont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fill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164" fontId="19" fillId="3" borderId="47" xfId="1" applyFill="1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2" borderId="51" xfId="0" applyFill="1" applyBorder="1" applyAlignment="1" applyProtection="1">
      <alignment wrapText="1"/>
      <protection locked="0"/>
    </xf>
    <xf numFmtId="0" fontId="19" fillId="3" borderId="64" xfId="2" applyFont="1" applyFill="1" applyBorder="1" applyAlignment="1" applyProtection="1">
      <alignment wrapText="1"/>
      <protection locked="0"/>
    </xf>
    <xf numFmtId="0" fontId="19" fillId="3" borderId="13" xfId="2" applyFont="1" applyFill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wrapText="1"/>
      <protection locked="0"/>
    </xf>
    <xf numFmtId="0" fontId="0" fillId="0" borderId="70" xfId="0" applyBorder="1" applyProtection="1">
      <protection locked="0"/>
    </xf>
    <xf numFmtId="164" fontId="23" fillId="0" borderId="56" xfId="1" applyFont="1" applyBorder="1" applyProtection="1">
      <protection locked="0"/>
    </xf>
    <xf numFmtId="164" fontId="23" fillId="0" borderId="2" xfId="1" applyFont="1" applyBorder="1" applyProtection="1">
      <protection locked="0"/>
    </xf>
    <xf numFmtId="164" fontId="23" fillId="0" borderId="18" xfId="1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24" xfId="0" applyFont="1" applyBorder="1" applyAlignment="1" applyProtection="1">
      <alignment horizontal="left"/>
      <protection locked="0"/>
    </xf>
    <xf numFmtId="0" fontId="0" fillId="0" borderId="25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4" fillId="0" borderId="0" xfId="0" applyFont="1" applyFill="1" applyProtection="1">
      <protection locked="0"/>
    </xf>
    <xf numFmtId="0" fontId="0" fillId="0" borderId="0" xfId="0" applyFont="1" applyBorder="1" applyProtection="1"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3" fontId="3" fillId="0" borderId="8" xfId="0" applyNumberFormat="1" applyFont="1" applyFill="1" applyBorder="1" applyAlignment="1" applyProtection="1">
      <alignment horizontal="center" vertical="center"/>
      <protection locked="0"/>
    </xf>
    <xf numFmtId="3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29" xfId="0" applyFont="1" applyFill="1" applyBorder="1" applyAlignment="1" applyProtection="1">
      <alignment horizontal="center"/>
      <protection locked="0"/>
    </xf>
    <xf numFmtId="0" fontId="26" fillId="0" borderId="26" xfId="2" applyFont="1" applyBorder="1" applyAlignment="1" applyProtection="1">
      <alignment horizontal="center" vertical="center" wrapText="1"/>
      <protection locked="0"/>
    </xf>
    <xf numFmtId="0" fontId="22" fillId="0" borderId="13" xfId="2" applyFont="1" applyBorder="1" applyAlignment="1" applyProtection="1">
      <alignment horizontal="center" vertical="top" wrapText="1"/>
      <protection locked="0"/>
    </xf>
    <xf numFmtId="0" fontId="26" fillId="4" borderId="35" xfId="2" applyFont="1" applyFill="1" applyBorder="1" applyAlignment="1" applyProtection="1">
      <alignment horizontal="center" vertical="center" wrapText="1"/>
      <protection locked="0"/>
    </xf>
    <xf numFmtId="0" fontId="26" fillId="4" borderId="43" xfId="2" applyFont="1" applyFill="1" applyBorder="1" applyAlignment="1" applyProtection="1">
      <alignment horizontal="center" vertical="center" wrapText="1"/>
      <protection locked="0"/>
    </xf>
    <xf numFmtId="0" fontId="26" fillId="4" borderId="36" xfId="2" applyFont="1" applyFill="1" applyBorder="1" applyAlignment="1" applyProtection="1">
      <alignment horizontal="center" vertical="center" wrapText="1"/>
      <protection locked="0"/>
    </xf>
    <xf numFmtId="3" fontId="23" fillId="0" borderId="4" xfId="2" applyNumberFormat="1" applyFont="1" applyBorder="1" applyAlignment="1" applyProtection="1">
      <alignment horizontal="center" vertical="center" wrapText="1"/>
      <protection locked="0"/>
    </xf>
    <xf numFmtId="3" fontId="23" fillId="0" borderId="6" xfId="2" applyNumberFormat="1" applyFont="1" applyBorder="1" applyAlignment="1" applyProtection="1">
      <alignment horizontal="center" vertical="center" wrapText="1"/>
      <protection locked="0"/>
    </xf>
    <xf numFmtId="0" fontId="23" fillId="0" borderId="20" xfId="2" applyFont="1" applyBorder="1" applyAlignment="1" applyProtection="1">
      <alignment horizontal="center" vertical="center" wrapText="1"/>
      <protection locked="0"/>
    </xf>
    <xf numFmtId="0" fontId="23" fillId="0" borderId="22" xfId="2" applyFont="1" applyBorder="1" applyAlignment="1" applyProtection="1">
      <alignment horizontal="center" vertical="center" wrapText="1"/>
      <protection locked="0"/>
    </xf>
    <xf numFmtId="0" fontId="26" fillId="4" borderId="13" xfId="2" applyFont="1" applyFill="1" applyBorder="1" applyAlignment="1" applyProtection="1">
      <alignment horizontal="center" vertical="center" wrapText="1"/>
      <protection locked="0"/>
    </xf>
    <xf numFmtId="0" fontId="31" fillId="4" borderId="64" xfId="2" applyFont="1" applyFill="1" applyBorder="1" applyAlignment="1" applyProtection="1">
      <alignment horizontal="center" vertical="center" wrapText="1"/>
      <protection locked="0"/>
    </xf>
    <xf numFmtId="0" fontId="30" fillId="4" borderId="27" xfId="2" applyFont="1" applyFill="1" applyBorder="1" applyAlignment="1" applyProtection="1">
      <alignment horizontal="center" vertical="center" wrapText="1"/>
      <protection locked="0"/>
    </xf>
    <xf numFmtId="0" fontId="23" fillId="0" borderId="4" xfId="2" applyFont="1" applyBorder="1" applyAlignment="1" applyProtection="1">
      <alignment horizontal="center" vertical="center" wrapText="1"/>
      <protection locked="0"/>
    </xf>
    <xf numFmtId="0" fontId="23" fillId="0" borderId="6" xfId="2" applyFont="1" applyBorder="1" applyAlignment="1" applyProtection="1">
      <alignment horizontal="center" vertical="center" wrapText="1"/>
      <protection locked="0"/>
    </xf>
    <xf numFmtId="0" fontId="22" fillId="4" borderId="64" xfId="2" applyFont="1" applyFill="1" applyBorder="1" applyAlignment="1" applyProtection="1">
      <alignment horizontal="center" vertical="center" wrapText="1"/>
      <protection locked="0"/>
    </xf>
    <xf numFmtId="0" fontId="26" fillId="4" borderId="10" xfId="2" applyFont="1" applyFill="1" applyBorder="1" applyAlignment="1" applyProtection="1">
      <alignment horizontal="center" vertical="center" wrapText="1"/>
      <protection locked="0"/>
    </xf>
    <xf numFmtId="0" fontId="26" fillId="0" borderId="64" xfId="2" applyFont="1" applyBorder="1" applyAlignment="1" applyProtection="1">
      <alignment horizontal="center" vertical="center" wrapText="1"/>
      <protection locked="0"/>
    </xf>
    <xf numFmtId="0" fontId="27" fillId="0" borderId="64" xfId="2" applyFont="1" applyBorder="1" applyAlignment="1" applyProtection="1">
      <alignment horizontal="center" vertical="center" wrapText="1"/>
      <protection locked="0"/>
    </xf>
    <xf numFmtId="0" fontId="26" fillId="4" borderId="64" xfId="2" applyFont="1" applyFill="1" applyBorder="1" applyAlignment="1" applyProtection="1">
      <alignment horizontal="center" vertical="center" wrapText="1"/>
      <protection locked="0"/>
    </xf>
    <xf numFmtId="0" fontId="26" fillId="4" borderId="29" xfId="2" applyFont="1" applyFill="1" applyBorder="1" applyAlignment="1" applyProtection="1">
      <alignment horizontal="center" vertical="center" wrapText="1"/>
      <protection locked="0"/>
    </xf>
    <xf numFmtId="3" fontId="22" fillId="0" borderId="13" xfId="2" applyNumberFormat="1" applyFont="1" applyBorder="1" applyAlignment="1" applyProtection="1">
      <alignment horizontal="center" vertical="center"/>
      <protection locked="0"/>
    </xf>
    <xf numFmtId="0" fontId="22" fillId="0" borderId="64" xfId="2" applyFont="1" applyBorder="1" applyAlignment="1" applyProtection="1">
      <alignment horizontal="center" vertical="top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top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top" wrapText="1"/>
      <protection locked="0"/>
    </xf>
    <xf numFmtId="0" fontId="3" fillId="0" borderId="36" xfId="0" applyFont="1" applyFill="1" applyBorder="1" applyAlignment="1" applyProtection="1">
      <alignment horizontal="center" vertical="top" wrapText="1"/>
      <protection locked="0"/>
    </xf>
    <xf numFmtId="3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31" fillId="4" borderId="64" xfId="2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26" fillId="0" borderId="26" xfId="2" applyFont="1" applyBorder="1" applyAlignment="1" applyProtection="1">
      <alignment horizontal="center" vertical="center" wrapText="1"/>
    </xf>
    <xf numFmtId="0" fontId="22" fillId="0" borderId="13" xfId="2" applyFont="1" applyBorder="1" applyAlignment="1" applyProtection="1">
      <alignment horizontal="center" vertical="top" wrapText="1"/>
    </xf>
    <xf numFmtId="0" fontId="26" fillId="4" borderId="35" xfId="2" applyFont="1" applyFill="1" applyBorder="1" applyAlignment="1" applyProtection="1">
      <alignment horizontal="center" vertical="center" wrapText="1"/>
    </xf>
    <xf numFmtId="0" fontId="26" fillId="4" borderId="43" xfId="2" applyFont="1" applyFill="1" applyBorder="1" applyAlignment="1" applyProtection="1">
      <alignment horizontal="center" vertical="center" wrapText="1"/>
    </xf>
    <xf numFmtId="0" fontId="22" fillId="4" borderId="64" xfId="2" applyFont="1" applyFill="1" applyBorder="1" applyAlignment="1" applyProtection="1">
      <alignment horizontal="center" vertical="center" wrapText="1"/>
    </xf>
    <xf numFmtId="0" fontId="26" fillId="4" borderId="10" xfId="2" applyFont="1" applyFill="1" applyBorder="1" applyAlignment="1" applyProtection="1">
      <alignment horizontal="center" vertical="center" wrapText="1"/>
    </xf>
    <xf numFmtId="0" fontId="26" fillId="0" borderId="64" xfId="2" applyFont="1" applyBorder="1" applyAlignment="1" applyProtection="1">
      <alignment horizontal="center" vertical="center" wrapText="1"/>
    </xf>
    <xf numFmtId="0" fontId="27" fillId="0" borderId="64" xfId="2" applyFont="1" applyBorder="1" applyAlignment="1" applyProtection="1">
      <alignment horizontal="center" vertical="center" wrapText="1"/>
    </xf>
    <xf numFmtId="0" fontId="26" fillId="4" borderId="36" xfId="2" applyFont="1" applyFill="1" applyBorder="1" applyAlignment="1" applyProtection="1">
      <alignment horizontal="center" vertical="center" wrapText="1"/>
    </xf>
    <xf numFmtId="3" fontId="23" fillId="0" borderId="4" xfId="2" applyNumberFormat="1" applyFont="1" applyBorder="1" applyAlignment="1" applyProtection="1">
      <alignment horizontal="center" vertical="center" wrapText="1"/>
    </xf>
    <xf numFmtId="3" fontId="23" fillId="0" borderId="6" xfId="2" applyNumberFormat="1" applyFont="1" applyBorder="1" applyAlignment="1" applyProtection="1">
      <alignment horizontal="center" vertical="center" wrapText="1"/>
    </xf>
    <xf numFmtId="0" fontId="23" fillId="0" borderId="20" xfId="2" applyFont="1" applyBorder="1" applyAlignment="1" applyProtection="1">
      <alignment horizontal="center" vertical="center" wrapText="1"/>
    </xf>
    <xf numFmtId="0" fontId="23" fillId="0" borderId="22" xfId="2" applyFont="1" applyBorder="1" applyAlignment="1" applyProtection="1">
      <alignment horizontal="center" vertical="center" wrapText="1"/>
    </xf>
    <xf numFmtId="0" fontId="26" fillId="4" borderId="64" xfId="2" applyFont="1" applyFill="1" applyBorder="1" applyAlignment="1" applyProtection="1">
      <alignment horizontal="center" vertical="center" wrapText="1"/>
    </xf>
    <xf numFmtId="0" fontId="26" fillId="4" borderId="29" xfId="2" applyFont="1" applyFill="1" applyBorder="1" applyAlignment="1" applyProtection="1">
      <alignment horizontal="center" vertical="center" wrapText="1"/>
    </xf>
    <xf numFmtId="3" fontId="22" fillId="0" borderId="13" xfId="2" applyNumberFormat="1" applyFont="1" applyBorder="1" applyAlignment="1" applyProtection="1">
      <alignment horizontal="center" vertical="center"/>
    </xf>
    <xf numFmtId="0" fontId="22" fillId="0" borderId="64" xfId="2" applyFont="1" applyBorder="1" applyAlignment="1" applyProtection="1">
      <alignment horizontal="center" vertical="top" wrapText="1"/>
    </xf>
    <xf numFmtId="0" fontId="30" fillId="4" borderId="27" xfId="2" applyFont="1" applyFill="1" applyBorder="1" applyAlignment="1" applyProtection="1">
      <alignment horizontal="center" vertical="center" wrapText="1"/>
    </xf>
    <xf numFmtId="0" fontId="23" fillId="0" borderId="4" xfId="2" applyFont="1" applyBorder="1" applyAlignment="1" applyProtection="1">
      <alignment horizontal="center" vertical="center" wrapText="1"/>
    </xf>
    <xf numFmtId="0" fontId="23" fillId="0" borderId="6" xfId="2" applyFont="1" applyBorder="1" applyAlignment="1" applyProtection="1">
      <alignment horizontal="center" vertical="center" wrapText="1"/>
    </xf>
    <xf numFmtId="0" fontId="26" fillId="4" borderId="13" xfId="2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</cellXfs>
  <cellStyles count="4">
    <cellStyle name="Excel Built-in Normal" xfId="1" xr:uid="{8F296A1C-7B90-491E-94D2-B13537DD2BD0}"/>
    <cellStyle name="Normální" xfId="0" builtinId="0"/>
    <cellStyle name="Normální 2" xfId="2" xr:uid="{911EAEE0-42CD-49A5-998C-49FE027EA7A8}"/>
    <cellStyle name="Procenta 2" xfId="3" xr:uid="{B469194F-0A57-488E-9790-B9DE3FCD05F0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3"/>
  <sheetViews>
    <sheetView topLeftCell="A65" workbookViewId="0">
      <selection activeCell="A67" sqref="A67:A73"/>
    </sheetView>
  </sheetViews>
  <sheetFormatPr defaultColWidth="9.33203125" defaultRowHeight="14.4" x14ac:dyDescent="0.3"/>
  <cols>
    <col min="1" max="1" width="7.33203125" style="1" customWidth="1"/>
    <col min="2" max="2" width="9.33203125" style="69" customWidth="1"/>
    <col min="3" max="4" width="9.33203125" style="1"/>
    <col min="5" max="6" width="10" style="1" bestFit="1" customWidth="1"/>
    <col min="7" max="7" width="21" style="69" customWidth="1"/>
    <col min="8" max="9" width="12.88671875" style="1" customWidth="1"/>
    <col min="10" max="10" width="11.6640625" style="1" customWidth="1"/>
    <col min="11" max="11" width="42.33203125" style="69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s="206" customFormat="1" ht="18.600000000000001" thickBot="1" x14ac:dyDescent="0.4">
      <c r="A1" s="500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2"/>
    </row>
    <row r="2" spans="1:19" s="206" customFormat="1" ht="15" x14ac:dyDescent="0.3">
      <c r="A2" s="489" t="s">
        <v>1</v>
      </c>
      <c r="B2" s="491" t="s">
        <v>2</v>
      </c>
      <c r="C2" s="492"/>
      <c r="D2" s="492"/>
      <c r="E2" s="492"/>
      <c r="F2" s="493"/>
      <c r="G2" s="489" t="s">
        <v>3</v>
      </c>
      <c r="H2" s="496" t="s">
        <v>4</v>
      </c>
      <c r="I2" s="498" t="s">
        <v>49</v>
      </c>
      <c r="J2" s="489" t="s">
        <v>5</v>
      </c>
      <c r="K2" s="489" t="s">
        <v>6</v>
      </c>
      <c r="L2" s="494" t="s">
        <v>7</v>
      </c>
      <c r="M2" s="495"/>
      <c r="N2" s="482" t="s">
        <v>8</v>
      </c>
      <c r="O2" s="483"/>
      <c r="P2" s="484" t="s">
        <v>9</v>
      </c>
      <c r="Q2" s="485"/>
      <c r="R2" s="482" t="s">
        <v>10</v>
      </c>
      <c r="S2" s="483"/>
    </row>
    <row r="3" spans="1:19" s="206" customFormat="1" ht="111" thickBot="1" x14ac:dyDescent="0.35">
      <c r="A3" s="490"/>
      <c r="B3" s="241" t="s">
        <v>11</v>
      </c>
      <c r="C3" s="242" t="s">
        <v>12</v>
      </c>
      <c r="D3" s="242" t="s">
        <v>13</v>
      </c>
      <c r="E3" s="242" t="s">
        <v>14</v>
      </c>
      <c r="F3" s="243" t="s">
        <v>15</v>
      </c>
      <c r="G3" s="490"/>
      <c r="H3" s="497"/>
      <c r="I3" s="499"/>
      <c r="J3" s="490"/>
      <c r="K3" s="490"/>
      <c r="L3" s="244" t="s">
        <v>16</v>
      </c>
      <c r="M3" s="245" t="s">
        <v>53</v>
      </c>
      <c r="N3" s="246" t="s">
        <v>17</v>
      </c>
      <c r="O3" s="247" t="s">
        <v>18</v>
      </c>
      <c r="P3" s="248" t="s">
        <v>19</v>
      </c>
      <c r="Q3" s="249" t="s">
        <v>20</v>
      </c>
      <c r="R3" s="250" t="s">
        <v>21</v>
      </c>
      <c r="S3" s="247" t="s">
        <v>22</v>
      </c>
    </row>
    <row r="4" spans="1:19" s="206" customFormat="1" ht="43.8" thickBot="1" x14ac:dyDescent="0.35">
      <c r="A4" s="229">
        <v>1</v>
      </c>
      <c r="B4" s="251" t="s">
        <v>158</v>
      </c>
      <c r="C4" s="256" t="s">
        <v>159</v>
      </c>
      <c r="D4" s="231">
        <v>60610760</v>
      </c>
      <c r="E4" s="231"/>
      <c r="F4" s="257">
        <v>650032951</v>
      </c>
      <c r="G4" s="253" t="s">
        <v>174</v>
      </c>
      <c r="H4" s="233" t="s">
        <v>55</v>
      </c>
      <c r="I4" s="233" t="s">
        <v>69</v>
      </c>
      <c r="J4" s="233" t="s">
        <v>161</v>
      </c>
      <c r="K4" s="252" t="s">
        <v>175</v>
      </c>
      <c r="L4" s="234">
        <v>10000000</v>
      </c>
      <c r="M4" s="235">
        <v>7000000</v>
      </c>
      <c r="N4" s="230">
        <v>2023</v>
      </c>
      <c r="O4" s="232">
        <v>2025</v>
      </c>
      <c r="P4" s="251" t="s">
        <v>74</v>
      </c>
      <c r="Q4" s="232" t="s">
        <v>74</v>
      </c>
      <c r="R4" s="253" t="s">
        <v>163</v>
      </c>
      <c r="S4" s="233" t="s">
        <v>76</v>
      </c>
    </row>
    <row r="5" spans="1:19" s="206" customFormat="1" ht="43.8" thickBot="1" x14ac:dyDescent="0.35">
      <c r="A5" s="236">
        <v>2</v>
      </c>
      <c r="B5" s="251" t="s">
        <v>158</v>
      </c>
      <c r="C5" s="256" t="s">
        <v>159</v>
      </c>
      <c r="D5" s="231">
        <v>60610760</v>
      </c>
      <c r="E5" s="231"/>
      <c r="F5" s="257">
        <v>650032951</v>
      </c>
      <c r="G5" s="254" t="s">
        <v>176</v>
      </c>
      <c r="H5" s="233" t="s">
        <v>55</v>
      </c>
      <c r="I5" s="233" t="s">
        <v>69</v>
      </c>
      <c r="J5" s="233" t="s">
        <v>161</v>
      </c>
      <c r="K5" s="255" t="s">
        <v>177</v>
      </c>
      <c r="L5" s="239">
        <v>1500000</v>
      </c>
      <c r="M5" s="240">
        <v>1050000</v>
      </c>
      <c r="N5" s="237">
        <v>2023</v>
      </c>
      <c r="O5" s="238">
        <v>2025</v>
      </c>
      <c r="P5" s="251" t="s">
        <v>74</v>
      </c>
      <c r="Q5" s="232" t="s">
        <v>74</v>
      </c>
      <c r="R5" s="253" t="s">
        <v>163</v>
      </c>
      <c r="S5" s="233" t="s">
        <v>76</v>
      </c>
    </row>
    <row r="6" spans="1:19" ht="18.600000000000001" hidden="1" thickBot="1" x14ac:dyDescent="0.4">
      <c r="A6" s="486" t="s">
        <v>0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8"/>
    </row>
    <row r="7" spans="1:19" s="206" customFormat="1" ht="18.600000000000001" thickBot="1" x14ac:dyDescent="0.4">
      <c r="A7" s="205"/>
      <c r="B7" s="427"/>
      <c r="C7" s="203"/>
      <c r="D7" s="203"/>
      <c r="E7" s="203"/>
      <c r="F7" s="203"/>
      <c r="G7" s="427"/>
      <c r="H7" s="203"/>
      <c r="I7" s="203"/>
      <c r="J7" s="203"/>
      <c r="K7" s="427"/>
      <c r="L7" s="203"/>
      <c r="M7" s="203"/>
      <c r="N7" s="203"/>
      <c r="O7" s="203"/>
      <c r="P7" s="203"/>
      <c r="Q7" s="203"/>
      <c r="R7" s="203"/>
      <c r="S7" s="204"/>
    </row>
    <row r="8" spans="1:19" ht="27.3" hidden="1" customHeight="1" x14ac:dyDescent="0.3">
      <c r="A8" s="489" t="s">
        <v>1</v>
      </c>
      <c r="B8" s="491" t="s">
        <v>2</v>
      </c>
      <c r="C8" s="492"/>
      <c r="D8" s="492"/>
      <c r="E8" s="492"/>
      <c r="F8" s="493"/>
      <c r="G8" s="489" t="s">
        <v>3</v>
      </c>
      <c r="H8" s="496" t="s">
        <v>4</v>
      </c>
      <c r="I8" s="498" t="s">
        <v>49</v>
      </c>
      <c r="J8" s="489" t="s">
        <v>5</v>
      </c>
      <c r="K8" s="489" t="s">
        <v>6</v>
      </c>
      <c r="L8" s="494" t="s">
        <v>7</v>
      </c>
      <c r="M8" s="495"/>
      <c r="N8" s="482" t="s">
        <v>8</v>
      </c>
      <c r="O8" s="483"/>
      <c r="P8" s="484" t="s">
        <v>9</v>
      </c>
      <c r="Q8" s="485"/>
      <c r="R8" s="482" t="s">
        <v>10</v>
      </c>
      <c r="S8" s="483"/>
    </row>
    <row r="9" spans="1:19" ht="111" hidden="1" thickBot="1" x14ac:dyDescent="0.35">
      <c r="A9" s="490"/>
      <c r="B9" s="241" t="s">
        <v>11</v>
      </c>
      <c r="C9" s="40" t="s">
        <v>12</v>
      </c>
      <c r="D9" s="40" t="s">
        <v>13</v>
      </c>
      <c r="E9" s="40" t="s">
        <v>14</v>
      </c>
      <c r="F9" s="41" t="s">
        <v>15</v>
      </c>
      <c r="G9" s="490"/>
      <c r="H9" s="497"/>
      <c r="I9" s="499"/>
      <c r="J9" s="490"/>
      <c r="K9" s="490"/>
      <c r="L9" s="42" t="s">
        <v>16</v>
      </c>
      <c r="M9" s="43" t="s">
        <v>53</v>
      </c>
      <c r="N9" s="44" t="s">
        <v>17</v>
      </c>
      <c r="O9" s="45" t="s">
        <v>18</v>
      </c>
      <c r="P9" s="46" t="s">
        <v>19</v>
      </c>
      <c r="Q9" s="47" t="s">
        <v>20</v>
      </c>
      <c r="R9" s="48" t="s">
        <v>21</v>
      </c>
      <c r="S9" s="45" t="s">
        <v>22</v>
      </c>
    </row>
    <row r="10" spans="1:19" ht="43.2" hidden="1" x14ac:dyDescent="0.3">
      <c r="A10" s="4"/>
      <c r="B10" s="251" t="s">
        <v>141</v>
      </c>
      <c r="C10" s="231"/>
      <c r="D10" s="231"/>
      <c r="E10" s="231"/>
      <c r="F10" s="232"/>
      <c r="G10" s="253"/>
      <c r="H10" s="233"/>
      <c r="I10" s="233"/>
      <c r="J10" s="233"/>
      <c r="K10" s="252"/>
      <c r="L10" s="234"/>
      <c r="M10" s="235"/>
      <c r="N10" s="230"/>
      <c r="O10" s="232"/>
      <c r="P10" s="230"/>
      <c r="Q10" s="232"/>
      <c r="R10" s="233"/>
      <c r="S10" s="233"/>
    </row>
    <row r="11" spans="1:19" hidden="1" x14ac:dyDescent="0.3">
      <c r="A11" s="11"/>
      <c r="B11" s="217"/>
      <c r="C11" s="210"/>
      <c r="D11" s="210"/>
      <c r="E11" s="210"/>
      <c r="F11" s="238"/>
      <c r="G11" s="254"/>
      <c r="H11" s="193"/>
      <c r="I11" s="193"/>
      <c r="J11" s="193"/>
      <c r="K11" s="255"/>
      <c r="L11" s="239"/>
      <c r="M11" s="240"/>
      <c r="N11" s="237"/>
      <c r="O11" s="238"/>
      <c r="P11" s="237"/>
      <c r="Q11" s="238"/>
      <c r="R11" s="193"/>
      <c r="S11" s="193"/>
    </row>
    <row r="12" spans="1:19" hidden="1" x14ac:dyDescent="0.3">
      <c r="A12" s="11"/>
      <c r="B12" s="217"/>
      <c r="C12" s="210"/>
      <c r="D12" s="210"/>
      <c r="E12" s="210"/>
      <c r="F12" s="238"/>
      <c r="G12" s="254"/>
      <c r="H12" s="193"/>
      <c r="I12" s="193"/>
      <c r="J12" s="193"/>
      <c r="K12" s="254"/>
      <c r="L12" s="239"/>
      <c r="M12" s="240"/>
      <c r="N12" s="237"/>
      <c r="O12" s="238"/>
      <c r="P12" s="237"/>
      <c r="Q12" s="238"/>
      <c r="R12" s="193"/>
      <c r="S12" s="193"/>
    </row>
    <row r="13" spans="1:19" s="109" customFormat="1" ht="15" hidden="1" thickBot="1" x14ac:dyDescent="0.35">
      <c r="A13" s="121"/>
      <c r="B13" s="219"/>
      <c r="C13" s="123"/>
      <c r="D13" s="123"/>
      <c r="E13" s="123"/>
      <c r="F13" s="124"/>
      <c r="G13" s="218"/>
      <c r="H13" s="125"/>
      <c r="I13" s="125"/>
      <c r="J13" s="125"/>
      <c r="K13" s="218"/>
      <c r="L13" s="126"/>
      <c r="M13" s="127"/>
      <c r="N13" s="122"/>
      <c r="O13" s="124"/>
      <c r="P13" s="122"/>
      <c r="Q13" s="124"/>
      <c r="R13" s="125"/>
      <c r="S13" s="125"/>
    </row>
    <row r="14" spans="1:19" ht="15" thickBot="1" x14ac:dyDescent="0.35">
      <c r="A14" s="160"/>
      <c r="B14" s="161"/>
      <c r="C14" s="158"/>
      <c r="D14" s="158"/>
      <c r="E14" s="158"/>
      <c r="F14" s="158"/>
      <c r="G14" s="161"/>
      <c r="H14" s="158"/>
      <c r="I14" s="158"/>
      <c r="J14" s="158"/>
      <c r="K14" s="161"/>
      <c r="L14" s="159"/>
      <c r="M14" s="159"/>
      <c r="N14" s="158"/>
      <c r="O14" s="158"/>
      <c r="P14" s="158"/>
      <c r="Q14" s="158"/>
      <c r="R14" s="158"/>
      <c r="S14" s="155"/>
    </row>
    <row r="15" spans="1:19" ht="15" x14ac:dyDescent="0.3">
      <c r="A15" s="467" t="s">
        <v>1</v>
      </c>
      <c r="B15" s="469" t="s">
        <v>2</v>
      </c>
      <c r="C15" s="470"/>
      <c r="D15" s="470"/>
      <c r="E15" s="470"/>
      <c r="F15" s="471"/>
      <c r="G15" s="467" t="s">
        <v>3</v>
      </c>
      <c r="H15" s="472" t="s">
        <v>4</v>
      </c>
      <c r="I15" s="474" t="s">
        <v>49</v>
      </c>
      <c r="J15" s="467" t="s">
        <v>5</v>
      </c>
      <c r="K15" s="467" t="s">
        <v>6</v>
      </c>
      <c r="L15" s="478" t="s">
        <v>7</v>
      </c>
      <c r="M15" s="479"/>
      <c r="N15" s="476" t="s">
        <v>8</v>
      </c>
      <c r="O15" s="477"/>
      <c r="P15" s="480" t="s">
        <v>9</v>
      </c>
      <c r="Q15" s="481"/>
      <c r="R15" s="476" t="s">
        <v>10</v>
      </c>
      <c r="S15" s="477"/>
    </row>
    <row r="16" spans="1:19" ht="111" thickBot="1" x14ac:dyDescent="0.35">
      <c r="A16" s="468"/>
      <c r="B16" s="56" t="s">
        <v>11</v>
      </c>
      <c r="C16" s="57" t="s">
        <v>12</v>
      </c>
      <c r="D16" s="57" t="s">
        <v>13</v>
      </c>
      <c r="E16" s="57" t="s">
        <v>14</v>
      </c>
      <c r="F16" s="58" t="s">
        <v>15</v>
      </c>
      <c r="G16" s="468"/>
      <c r="H16" s="473"/>
      <c r="I16" s="475"/>
      <c r="J16" s="468"/>
      <c r="K16" s="468"/>
      <c r="L16" s="59" t="s">
        <v>16</v>
      </c>
      <c r="M16" s="60" t="s">
        <v>53</v>
      </c>
      <c r="N16" s="61" t="s">
        <v>17</v>
      </c>
      <c r="O16" s="62" t="s">
        <v>18</v>
      </c>
      <c r="P16" s="63" t="s">
        <v>19</v>
      </c>
      <c r="Q16" s="64" t="s">
        <v>20</v>
      </c>
      <c r="R16" s="65" t="s">
        <v>21</v>
      </c>
      <c r="S16" s="62" t="s">
        <v>22</v>
      </c>
    </row>
    <row r="17" spans="1:19" ht="87" thickBot="1" x14ac:dyDescent="0.35">
      <c r="A17" s="108">
        <v>3</v>
      </c>
      <c r="B17" s="106" t="s">
        <v>122</v>
      </c>
      <c r="C17" s="222" t="s">
        <v>126</v>
      </c>
      <c r="D17" s="221">
        <v>61785300</v>
      </c>
      <c r="E17" s="154">
        <v>107542471</v>
      </c>
      <c r="F17" s="227">
        <v>600068439</v>
      </c>
      <c r="G17" s="425" t="s">
        <v>129</v>
      </c>
      <c r="H17" s="311" t="s">
        <v>55</v>
      </c>
      <c r="I17" s="311" t="s">
        <v>69</v>
      </c>
      <c r="J17" s="311" t="s">
        <v>124</v>
      </c>
      <c r="K17" s="252"/>
      <c r="L17" s="312">
        <v>3000000</v>
      </c>
      <c r="M17" s="313">
        <v>2100000</v>
      </c>
      <c r="N17" s="309">
        <v>2023</v>
      </c>
      <c r="O17" s="310">
        <v>2023</v>
      </c>
      <c r="P17" s="309"/>
      <c r="Q17" s="310" t="s">
        <v>74</v>
      </c>
      <c r="R17" s="311" t="s">
        <v>207</v>
      </c>
      <c r="S17" s="311" t="s">
        <v>128</v>
      </c>
    </row>
    <row r="18" spans="1:19" ht="87" thickBot="1" x14ac:dyDescent="0.35">
      <c r="A18" s="114">
        <v>4</v>
      </c>
      <c r="B18" s="251" t="s">
        <v>122</v>
      </c>
      <c r="C18" s="81" t="s">
        <v>126</v>
      </c>
      <c r="D18" s="221">
        <v>61785300</v>
      </c>
      <c r="E18" s="154">
        <v>107542471</v>
      </c>
      <c r="F18" s="227">
        <v>600068439</v>
      </c>
      <c r="G18" s="426" t="s">
        <v>208</v>
      </c>
      <c r="H18" s="311" t="s">
        <v>55</v>
      </c>
      <c r="I18" s="311" t="s">
        <v>69</v>
      </c>
      <c r="J18" s="311" t="s">
        <v>124</v>
      </c>
      <c r="K18" s="255"/>
      <c r="L18" s="316">
        <v>2000000</v>
      </c>
      <c r="M18" s="317">
        <v>1400000</v>
      </c>
      <c r="N18" s="314">
        <v>2022</v>
      </c>
      <c r="O18" s="310">
        <v>2022</v>
      </c>
      <c r="P18" s="314"/>
      <c r="Q18" s="310" t="s">
        <v>74</v>
      </c>
      <c r="R18" s="311" t="s">
        <v>207</v>
      </c>
      <c r="S18" s="311" t="s">
        <v>128</v>
      </c>
    </row>
    <row r="19" spans="1:19" ht="87" thickBot="1" x14ac:dyDescent="0.35">
      <c r="A19" s="114">
        <v>5</v>
      </c>
      <c r="B19" s="251" t="s">
        <v>122</v>
      </c>
      <c r="C19" s="222" t="s">
        <v>126</v>
      </c>
      <c r="D19" s="80">
        <v>61785300</v>
      </c>
      <c r="E19" s="154">
        <v>107542471</v>
      </c>
      <c r="F19" s="227">
        <v>600068439</v>
      </c>
      <c r="G19" s="254" t="s">
        <v>130</v>
      </c>
      <c r="H19" s="311" t="s">
        <v>55</v>
      </c>
      <c r="I19" s="311" t="s">
        <v>69</v>
      </c>
      <c r="J19" s="311" t="s">
        <v>124</v>
      </c>
      <c r="K19" s="254"/>
      <c r="L19" s="316">
        <v>1000000</v>
      </c>
      <c r="M19" s="317">
        <v>700000</v>
      </c>
      <c r="N19" s="314">
        <v>2022</v>
      </c>
      <c r="O19" s="310">
        <v>2022</v>
      </c>
      <c r="P19" s="314"/>
      <c r="Q19" s="310" t="s">
        <v>74</v>
      </c>
      <c r="R19" s="315" t="s">
        <v>207</v>
      </c>
      <c r="S19" s="315" t="s">
        <v>128</v>
      </c>
    </row>
    <row r="20" spans="1:19" s="109" customFormat="1" ht="87" thickBot="1" x14ac:dyDescent="0.35">
      <c r="A20" s="79">
        <v>6</v>
      </c>
      <c r="B20" s="251" t="s">
        <v>122</v>
      </c>
      <c r="C20" s="222" t="s">
        <v>126</v>
      </c>
      <c r="D20" s="221">
        <v>61785300</v>
      </c>
      <c r="E20" s="154">
        <v>107542471</v>
      </c>
      <c r="F20" s="153">
        <v>600068439</v>
      </c>
      <c r="G20" s="218" t="s">
        <v>131</v>
      </c>
      <c r="H20" s="311" t="s">
        <v>55</v>
      </c>
      <c r="I20" s="311" t="s">
        <v>69</v>
      </c>
      <c r="J20" s="311" t="s">
        <v>124</v>
      </c>
      <c r="K20" s="218"/>
      <c r="L20" s="320">
        <v>1000000</v>
      </c>
      <c r="M20" s="321">
        <v>700000</v>
      </c>
      <c r="N20" s="314">
        <v>2023</v>
      </c>
      <c r="O20" s="310">
        <v>2024</v>
      </c>
      <c r="P20" s="318"/>
      <c r="Q20" s="310" t="s">
        <v>74</v>
      </c>
      <c r="R20" s="319" t="s">
        <v>204</v>
      </c>
      <c r="S20" s="319" t="s">
        <v>128</v>
      </c>
    </row>
    <row r="21" spans="1:19" s="109" customFormat="1" ht="87" thickBot="1" x14ac:dyDescent="0.35">
      <c r="A21" s="79">
        <v>7</v>
      </c>
      <c r="B21" s="251" t="s">
        <v>122</v>
      </c>
      <c r="C21" s="222" t="s">
        <v>126</v>
      </c>
      <c r="D21" s="221">
        <v>61785300</v>
      </c>
      <c r="E21" s="154">
        <v>107542471</v>
      </c>
      <c r="F21" s="227">
        <v>600068439</v>
      </c>
      <c r="G21" s="428" t="s">
        <v>132</v>
      </c>
      <c r="H21" s="311" t="s">
        <v>55</v>
      </c>
      <c r="I21" s="311" t="s">
        <v>69</v>
      </c>
      <c r="J21" s="311" t="s">
        <v>124</v>
      </c>
      <c r="K21" s="218"/>
      <c r="L21" s="320">
        <v>1000000</v>
      </c>
      <c r="M21" s="321">
        <v>700000</v>
      </c>
      <c r="N21" s="314">
        <v>2024</v>
      </c>
      <c r="O21" s="310">
        <v>2025</v>
      </c>
      <c r="P21" s="318"/>
      <c r="Q21" s="310"/>
      <c r="R21" s="319" t="s">
        <v>204</v>
      </c>
      <c r="S21" s="319" t="s">
        <v>128</v>
      </c>
    </row>
    <row r="22" spans="1:19" s="109" customFormat="1" ht="87" thickBot="1" x14ac:dyDescent="0.35">
      <c r="A22" s="79">
        <v>8</v>
      </c>
      <c r="B22" s="251" t="s">
        <v>122</v>
      </c>
      <c r="C22" s="222" t="s">
        <v>126</v>
      </c>
      <c r="D22" s="221">
        <v>61785300</v>
      </c>
      <c r="E22" s="154">
        <v>107542471</v>
      </c>
      <c r="F22" s="227">
        <v>600068439</v>
      </c>
      <c r="G22" s="428" t="s">
        <v>133</v>
      </c>
      <c r="H22" s="311" t="s">
        <v>55</v>
      </c>
      <c r="I22" s="311" t="s">
        <v>69</v>
      </c>
      <c r="J22" s="311" t="s">
        <v>124</v>
      </c>
      <c r="K22" s="218"/>
      <c r="L22" s="320">
        <v>1500000</v>
      </c>
      <c r="M22" s="321">
        <v>1050000</v>
      </c>
      <c r="N22" s="314">
        <v>2024</v>
      </c>
      <c r="O22" s="310">
        <v>2025</v>
      </c>
      <c r="P22" s="318"/>
      <c r="Q22" s="310" t="s">
        <v>74</v>
      </c>
      <c r="R22" s="319" t="s">
        <v>204</v>
      </c>
      <c r="S22" s="319" t="s">
        <v>128</v>
      </c>
    </row>
    <row r="23" spans="1:19" ht="87" thickBot="1" x14ac:dyDescent="0.35">
      <c r="A23" s="79">
        <v>9</v>
      </c>
      <c r="B23" s="251" t="s">
        <v>122</v>
      </c>
      <c r="C23" s="222" t="s">
        <v>126</v>
      </c>
      <c r="D23" s="221">
        <v>61785300</v>
      </c>
      <c r="E23" s="154">
        <v>107542471</v>
      </c>
      <c r="F23" s="227">
        <v>600068439</v>
      </c>
      <c r="G23" s="429" t="s">
        <v>134</v>
      </c>
      <c r="H23" s="311" t="s">
        <v>55</v>
      </c>
      <c r="I23" s="311" t="s">
        <v>69</v>
      </c>
      <c r="J23" s="311" t="s">
        <v>124</v>
      </c>
      <c r="K23" s="218"/>
      <c r="L23" s="320">
        <v>500000</v>
      </c>
      <c r="M23" s="321">
        <v>350000</v>
      </c>
      <c r="N23" s="314">
        <v>2023</v>
      </c>
      <c r="O23" s="310">
        <v>2024</v>
      </c>
      <c r="P23" s="318"/>
      <c r="Q23" s="310"/>
      <c r="R23" s="319" t="s">
        <v>204</v>
      </c>
      <c r="S23" s="319" t="s">
        <v>128</v>
      </c>
    </row>
    <row r="24" spans="1:19" ht="87" thickBot="1" x14ac:dyDescent="0.35">
      <c r="A24" s="387">
        <v>10</v>
      </c>
      <c r="B24" s="362" t="s">
        <v>122</v>
      </c>
      <c r="C24" s="222" t="s">
        <v>126</v>
      </c>
      <c r="D24" s="330">
        <v>61785300</v>
      </c>
      <c r="E24" s="227">
        <v>107542471</v>
      </c>
      <c r="F24" s="227">
        <v>600068439</v>
      </c>
      <c r="G24" s="218" t="s">
        <v>135</v>
      </c>
      <c r="H24" s="355" t="s">
        <v>55</v>
      </c>
      <c r="I24" s="355" t="s">
        <v>69</v>
      </c>
      <c r="J24" s="355" t="s">
        <v>124</v>
      </c>
      <c r="K24" s="218"/>
      <c r="L24" s="320">
        <v>50000</v>
      </c>
      <c r="M24" s="321">
        <v>35000</v>
      </c>
      <c r="N24" s="335">
        <v>2022</v>
      </c>
      <c r="O24" s="354">
        <v>2022</v>
      </c>
      <c r="P24" s="318"/>
      <c r="Q24" s="310"/>
      <c r="R24" s="319" t="s">
        <v>204</v>
      </c>
      <c r="S24" s="319" t="s">
        <v>128</v>
      </c>
    </row>
    <row r="25" spans="1:19" s="109" customFormat="1" ht="15" thickBot="1" x14ac:dyDescent="0.35">
      <c r="B25" s="152"/>
      <c r="C25" s="91"/>
      <c r="D25" s="128"/>
      <c r="E25" s="128"/>
      <c r="F25" s="386"/>
      <c r="G25" s="82"/>
      <c r="H25" s="388"/>
      <c r="I25" s="388"/>
      <c r="J25" s="388"/>
      <c r="K25" s="82"/>
      <c r="L25" s="129"/>
      <c r="M25" s="150"/>
      <c r="N25" s="151"/>
      <c r="O25" s="156"/>
      <c r="P25" s="148"/>
      <c r="Q25" s="156"/>
      <c r="R25" s="148"/>
      <c r="S25" s="149"/>
    </row>
    <row r="26" spans="1:19" ht="15" x14ac:dyDescent="0.3">
      <c r="A26" s="467" t="s">
        <v>1</v>
      </c>
      <c r="B26" s="469" t="s">
        <v>2</v>
      </c>
      <c r="C26" s="470"/>
      <c r="D26" s="470"/>
      <c r="E26" s="470"/>
      <c r="F26" s="471"/>
      <c r="G26" s="467" t="s">
        <v>3</v>
      </c>
      <c r="H26" s="472" t="s">
        <v>4</v>
      </c>
      <c r="I26" s="474" t="s">
        <v>49</v>
      </c>
      <c r="J26" s="467" t="s">
        <v>5</v>
      </c>
      <c r="K26" s="467" t="s">
        <v>6</v>
      </c>
      <c r="L26" s="478" t="s">
        <v>7</v>
      </c>
      <c r="M26" s="479"/>
      <c r="N26" s="476" t="s">
        <v>8</v>
      </c>
      <c r="O26" s="477"/>
      <c r="P26" s="480" t="s">
        <v>9</v>
      </c>
      <c r="Q26" s="481"/>
      <c r="R26" s="476" t="s">
        <v>10</v>
      </c>
      <c r="S26" s="477"/>
    </row>
    <row r="27" spans="1:19" ht="111" thickBot="1" x14ac:dyDescent="0.35">
      <c r="A27" s="468"/>
      <c r="B27" s="56" t="s">
        <v>11</v>
      </c>
      <c r="C27" s="57" t="s">
        <v>12</v>
      </c>
      <c r="D27" s="57" t="s">
        <v>13</v>
      </c>
      <c r="E27" s="57" t="s">
        <v>14</v>
      </c>
      <c r="F27" s="58" t="s">
        <v>15</v>
      </c>
      <c r="G27" s="468"/>
      <c r="H27" s="473"/>
      <c r="I27" s="475"/>
      <c r="J27" s="468"/>
      <c r="K27" s="468"/>
      <c r="L27" s="59" t="s">
        <v>16</v>
      </c>
      <c r="M27" s="60" t="s">
        <v>53</v>
      </c>
      <c r="N27" s="61" t="s">
        <v>17</v>
      </c>
      <c r="O27" s="62" t="s">
        <v>18</v>
      </c>
      <c r="P27" s="63" t="s">
        <v>19</v>
      </c>
      <c r="Q27" s="64" t="s">
        <v>20</v>
      </c>
      <c r="R27" s="65" t="s">
        <v>21</v>
      </c>
      <c r="S27" s="62" t="s">
        <v>22</v>
      </c>
    </row>
    <row r="28" spans="1:19" ht="28.8" x14ac:dyDescent="0.3">
      <c r="A28" s="4">
        <v>11</v>
      </c>
      <c r="B28" s="251" t="s">
        <v>57</v>
      </c>
      <c r="C28" s="256" t="s">
        <v>209</v>
      </c>
      <c r="D28" s="324">
        <v>69983861</v>
      </c>
      <c r="E28" s="324">
        <v>107542781</v>
      </c>
      <c r="F28" s="325">
        <v>664100228</v>
      </c>
      <c r="G28" s="253" t="s">
        <v>210</v>
      </c>
      <c r="H28" s="326" t="s">
        <v>117</v>
      </c>
      <c r="I28" s="326" t="s">
        <v>69</v>
      </c>
      <c r="J28" s="326" t="s">
        <v>211</v>
      </c>
      <c r="K28" s="252" t="s">
        <v>212</v>
      </c>
      <c r="L28" s="327">
        <v>6000000</v>
      </c>
      <c r="M28" s="328">
        <v>4200000</v>
      </c>
      <c r="N28" s="323">
        <v>2023</v>
      </c>
      <c r="O28" s="325">
        <v>2024</v>
      </c>
      <c r="P28" s="323" t="s">
        <v>213</v>
      </c>
      <c r="Q28" s="325" t="s">
        <v>214</v>
      </c>
      <c r="R28" s="253" t="s">
        <v>215</v>
      </c>
      <c r="S28" s="326" t="s">
        <v>155</v>
      </c>
    </row>
    <row r="29" spans="1:19" ht="57.6" x14ac:dyDescent="0.3">
      <c r="A29" s="11">
        <v>12</v>
      </c>
      <c r="B29" s="217" t="s">
        <v>57</v>
      </c>
      <c r="C29" s="222" t="s">
        <v>209</v>
      </c>
      <c r="D29" s="330">
        <v>69983861</v>
      </c>
      <c r="E29" s="330">
        <v>107542781</v>
      </c>
      <c r="F29" s="331">
        <v>664100228</v>
      </c>
      <c r="G29" s="69" t="s">
        <v>216</v>
      </c>
      <c r="H29" s="332" t="s">
        <v>117</v>
      </c>
      <c r="I29" s="332" t="s">
        <v>69</v>
      </c>
      <c r="J29" s="332" t="s">
        <v>211</v>
      </c>
      <c r="K29" s="255" t="s">
        <v>217</v>
      </c>
      <c r="L29" s="333">
        <v>750000</v>
      </c>
      <c r="M29" s="334">
        <v>525000</v>
      </c>
      <c r="N29" s="329">
        <v>2023</v>
      </c>
      <c r="O29" s="331">
        <v>2024</v>
      </c>
      <c r="P29" s="329"/>
      <c r="Q29" s="331" t="s">
        <v>74</v>
      </c>
      <c r="R29" s="254" t="s">
        <v>218</v>
      </c>
      <c r="S29" s="332"/>
    </row>
    <row r="30" spans="1:19" ht="29.4" thickBot="1" x14ac:dyDescent="0.35">
      <c r="A30" s="121">
        <v>13</v>
      </c>
      <c r="B30" s="219" t="s">
        <v>57</v>
      </c>
      <c r="C30" s="82" t="s">
        <v>209</v>
      </c>
      <c r="D30" s="336">
        <v>69983861</v>
      </c>
      <c r="E30" s="336">
        <v>107542781</v>
      </c>
      <c r="F30" s="337">
        <v>664100228</v>
      </c>
      <c r="G30" s="218" t="s">
        <v>219</v>
      </c>
      <c r="H30" s="338" t="s">
        <v>117</v>
      </c>
      <c r="I30" s="338" t="s">
        <v>69</v>
      </c>
      <c r="J30" s="338" t="s">
        <v>211</v>
      </c>
      <c r="K30" s="218" t="s">
        <v>220</v>
      </c>
      <c r="L30" s="339">
        <v>400000</v>
      </c>
      <c r="M30" s="340">
        <v>280000</v>
      </c>
      <c r="N30" s="335">
        <v>2024</v>
      </c>
      <c r="O30" s="337">
        <v>2025</v>
      </c>
      <c r="P30" s="335"/>
      <c r="Q30" s="337"/>
      <c r="R30" s="218" t="s">
        <v>221</v>
      </c>
      <c r="S30" s="338"/>
    </row>
    <row r="31" spans="1:19" ht="15" hidden="1" thickBot="1" x14ac:dyDescent="0.35">
      <c r="A31" s="389"/>
      <c r="B31" s="390"/>
      <c r="C31" s="388"/>
      <c r="D31" s="388"/>
      <c r="E31" s="388"/>
      <c r="F31" s="391"/>
      <c r="G31" s="430"/>
      <c r="H31" s="392"/>
      <c r="I31" s="392"/>
      <c r="J31" s="392"/>
      <c r="K31" s="430"/>
      <c r="L31" s="393"/>
      <c r="M31" s="394"/>
      <c r="N31" s="395"/>
      <c r="O31" s="391"/>
      <c r="P31" s="395"/>
      <c r="Q31" s="391"/>
      <c r="R31" s="392"/>
      <c r="S31" s="392"/>
    </row>
    <row r="32" spans="1:19" hidden="1" x14ac:dyDescent="0.3">
      <c r="A32" s="26"/>
      <c r="B32" s="70"/>
      <c r="C32" s="26"/>
    </row>
    <row r="33" spans="1:19" ht="15" hidden="1" x14ac:dyDescent="0.3">
      <c r="A33" s="467" t="s">
        <v>1</v>
      </c>
      <c r="B33" s="469" t="s">
        <v>2</v>
      </c>
      <c r="C33" s="470"/>
      <c r="D33" s="470"/>
      <c r="E33" s="470"/>
      <c r="F33" s="471"/>
      <c r="G33" s="467" t="s">
        <v>3</v>
      </c>
      <c r="H33" s="472" t="s">
        <v>4</v>
      </c>
      <c r="I33" s="474" t="s">
        <v>49</v>
      </c>
      <c r="J33" s="467" t="s">
        <v>5</v>
      </c>
      <c r="K33" s="467" t="s">
        <v>6</v>
      </c>
      <c r="L33" s="478" t="s">
        <v>7</v>
      </c>
      <c r="M33" s="479"/>
      <c r="N33" s="476" t="s">
        <v>8</v>
      </c>
      <c r="O33" s="477"/>
      <c r="P33" s="480" t="s">
        <v>9</v>
      </c>
      <c r="Q33" s="481"/>
      <c r="R33" s="476" t="s">
        <v>10</v>
      </c>
      <c r="S33" s="477"/>
    </row>
    <row r="34" spans="1:19" ht="111" hidden="1" thickBot="1" x14ac:dyDescent="0.35">
      <c r="A34" s="468"/>
      <c r="B34" s="56" t="s">
        <v>11</v>
      </c>
      <c r="C34" s="57" t="s">
        <v>12</v>
      </c>
      <c r="D34" s="57" t="s">
        <v>13</v>
      </c>
      <c r="E34" s="57" t="s">
        <v>14</v>
      </c>
      <c r="F34" s="58" t="s">
        <v>15</v>
      </c>
      <c r="G34" s="468"/>
      <c r="H34" s="473"/>
      <c r="I34" s="475"/>
      <c r="J34" s="468"/>
      <c r="K34" s="468"/>
      <c r="L34" s="59" t="s">
        <v>16</v>
      </c>
      <c r="M34" s="60" t="s">
        <v>53</v>
      </c>
      <c r="N34" s="61" t="s">
        <v>17</v>
      </c>
      <c r="O34" s="62" t="s">
        <v>18</v>
      </c>
      <c r="P34" s="63" t="s">
        <v>19</v>
      </c>
      <c r="Q34" s="64" t="s">
        <v>20</v>
      </c>
      <c r="R34" s="65" t="s">
        <v>21</v>
      </c>
      <c r="S34" s="62" t="s">
        <v>22</v>
      </c>
    </row>
    <row r="35" spans="1:19" ht="43.2" hidden="1" x14ac:dyDescent="0.3">
      <c r="A35" s="4">
        <v>14</v>
      </c>
      <c r="B35" s="251" t="s">
        <v>58</v>
      </c>
      <c r="C35" s="176" t="s">
        <v>140</v>
      </c>
      <c r="D35" s="6">
        <v>60610361</v>
      </c>
      <c r="E35" s="6">
        <v>107542854</v>
      </c>
      <c r="F35" s="7">
        <v>600068161</v>
      </c>
      <c r="G35" s="253" t="s">
        <v>139</v>
      </c>
      <c r="H35" s="8"/>
      <c r="I35" s="8"/>
      <c r="J35" s="8"/>
      <c r="K35" s="252"/>
      <c r="L35" s="9"/>
      <c r="M35" s="10"/>
      <c r="N35" s="5"/>
      <c r="O35" s="7"/>
      <c r="P35" s="5"/>
      <c r="Q35" s="7"/>
      <c r="R35" s="8"/>
      <c r="S35" s="8"/>
    </row>
    <row r="36" spans="1:19" hidden="1" x14ac:dyDescent="0.3">
      <c r="A36" s="11"/>
      <c r="B36" s="217"/>
      <c r="C36" s="13"/>
      <c r="D36" s="13"/>
      <c r="E36" s="13"/>
      <c r="F36" s="14"/>
      <c r="G36" s="254"/>
      <c r="H36" s="15"/>
      <c r="I36" s="15"/>
      <c r="J36" s="15"/>
      <c r="K36" s="255"/>
      <c r="L36" s="16"/>
      <c r="M36" s="17"/>
      <c r="N36" s="12"/>
      <c r="O36" s="14"/>
      <c r="P36" s="12"/>
      <c r="Q36" s="14"/>
      <c r="R36" s="15"/>
      <c r="S36" s="15"/>
    </row>
    <row r="37" spans="1:19" s="27" customFormat="1" hidden="1" x14ac:dyDescent="0.3">
      <c r="A37" s="11"/>
      <c r="B37" s="217"/>
      <c r="C37" s="13"/>
      <c r="D37" s="13"/>
      <c r="E37" s="13"/>
      <c r="F37" s="14"/>
      <c r="G37" s="254"/>
      <c r="H37" s="15"/>
      <c r="I37" s="15"/>
      <c r="J37" s="15"/>
      <c r="K37" s="254"/>
      <c r="L37" s="16"/>
      <c r="M37" s="17"/>
      <c r="N37" s="12"/>
      <c r="O37" s="14"/>
      <c r="P37" s="12"/>
      <c r="Q37" s="14"/>
      <c r="R37" s="15"/>
      <c r="S37" s="15"/>
    </row>
    <row r="38" spans="1:19" ht="15" hidden="1" thickBot="1" x14ac:dyDescent="0.35">
      <c r="A38" s="18"/>
      <c r="B38" s="219"/>
      <c r="C38" s="20"/>
      <c r="D38" s="20"/>
      <c r="E38" s="20"/>
      <c r="F38" s="21"/>
      <c r="G38" s="218"/>
      <c r="H38" s="22"/>
      <c r="I38" s="22"/>
      <c r="J38" s="22"/>
      <c r="K38" s="218"/>
      <c r="L38" s="23"/>
      <c r="M38" s="24"/>
      <c r="N38" s="19"/>
      <c r="O38" s="21"/>
      <c r="P38" s="19"/>
      <c r="Q38" s="21"/>
      <c r="R38" s="22"/>
      <c r="S38" s="22"/>
    </row>
    <row r="39" spans="1:19" hidden="1" x14ac:dyDescent="0.3">
      <c r="A39" s="26"/>
      <c r="B39" s="70"/>
      <c r="C39" s="26"/>
    </row>
    <row r="40" spans="1:19" ht="15" hidden="1" x14ac:dyDescent="0.3">
      <c r="A40" s="467" t="s">
        <v>1</v>
      </c>
      <c r="B40" s="469" t="s">
        <v>2</v>
      </c>
      <c r="C40" s="470"/>
      <c r="D40" s="470"/>
      <c r="E40" s="470"/>
      <c r="F40" s="471"/>
      <c r="G40" s="467" t="s">
        <v>3</v>
      </c>
      <c r="H40" s="472" t="s">
        <v>4</v>
      </c>
      <c r="I40" s="474" t="s">
        <v>49</v>
      </c>
      <c r="J40" s="467" t="s">
        <v>5</v>
      </c>
      <c r="K40" s="467" t="s">
        <v>6</v>
      </c>
      <c r="L40" s="478" t="s">
        <v>7</v>
      </c>
      <c r="M40" s="479"/>
      <c r="N40" s="476" t="s">
        <v>8</v>
      </c>
      <c r="O40" s="477"/>
      <c r="P40" s="480" t="s">
        <v>9</v>
      </c>
      <c r="Q40" s="481"/>
      <c r="R40" s="476" t="s">
        <v>10</v>
      </c>
      <c r="S40" s="477"/>
    </row>
    <row r="41" spans="1:19" ht="111" hidden="1" thickBot="1" x14ac:dyDescent="0.35">
      <c r="A41" s="468"/>
      <c r="B41" s="56" t="s">
        <v>11</v>
      </c>
      <c r="C41" s="57" t="s">
        <v>12</v>
      </c>
      <c r="D41" s="57" t="s">
        <v>13</v>
      </c>
      <c r="E41" s="57" t="s">
        <v>14</v>
      </c>
      <c r="F41" s="58" t="s">
        <v>15</v>
      </c>
      <c r="G41" s="468"/>
      <c r="H41" s="473"/>
      <c r="I41" s="475"/>
      <c r="J41" s="468"/>
      <c r="K41" s="468"/>
      <c r="L41" s="59" t="s">
        <v>16</v>
      </c>
      <c r="M41" s="60" t="s">
        <v>53</v>
      </c>
      <c r="N41" s="61" t="s">
        <v>17</v>
      </c>
      <c r="O41" s="62" t="s">
        <v>18</v>
      </c>
      <c r="P41" s="63" t="s">
        <v>19</v>
      </c>
      <c r="Q41" s="64" t="s">
        <v>20</v>
      </c>
      <c r="R41" s="65" t="s">
        <v>21</v>
      </c>
      <c r="S41" s="62" t="s">
        <v>22</v>
      </c>
    </row>
    <row r="42" spans="1:19" ht="28.8" hidden="1" x14ac:dyDescent="0.3">
      <c r="A42" s="4"/>
      <c r="B42" s="251" t="s">
        <v>59</v>
      </c>
      <c r="C42" s="6"/>
      <c r="D42" s="6"/>
      <c r="E42" s="6"/>
      <c r="F42" s="7"/>
      <c r="G42" s="253"/>
      <c r="H42" s="8"/>
      <c r="I42" s="8"/>
      <c r="J42" s="8"/>
      <c r="K42" s="252"/>
      <c r="L42" s="9"/>
      <c r="M42" s="10"/>
      <c r="N42" s="5"/>
      <c r="O42" s="7"/>
      <c r="P42" s="5"/>
      <c r="Q42" s="7"/>
      <c r="R42" s="8"/>
      <c r="S42" s="8"/>
    </row>
    <row r="43" spans="1:19" hidden="1" x14ac:dyDescent="0.3">
      <c r="A43" s="11"/>
      <c r="B43" s="217"/>
      <c r="C43" s="13"/>
      <c r="D43" s="13"/>
      <c r="E43" s="13"/>
      <c r="F43" s="14"/>
      <c r="G43" s="254"/>
      <c r="H43" s="15"/>
      <c r="I43" s="15"/>
      <c r="J43" s="15"/>
      <c r="K43" s="255"/>
      <c r="L43" s="16"/>
      <c r="M43" s="17"/>
      <c r="N43" s="12"/>
      <c r="O43" s="14"/>
      <c r="P43" s="12"/>
      <c r="Q43" s="14"/>
      <c r="R43" s="15"/>
      <c r="S43" s="15"/>
    </row>
    <row r="44" spans="1:19" hidden="1" x14ac:dyDescent="0.3">
      <c r="A44" s="11"/>
      <c r="B44" s="217"/>
      <c r="C44" s="13"/>
      <c r="D44" s="13"/>
      <c r="E44" s="13"/>
      <c r="F44" s="14"/>
      <c r="G44" s="254"/>
      <c r="H44" s="15"/>
      <c r="I44" s="15"/>
      <c r="J44" s="15"/>
      <c r="K44" s="254"/>
      <c r="L44" s="16"/>
      <c r="M44" s="17"/>
      <c r="N44" s="12"/>
      <c r="O44" s="14"/>
      <c r="P44" s="12"/>
      <c r="Q44" s="14"/>
      <c r="R44" s="15"/>
      <c r="S44" s="15"/>
    </row>
    <row r="45" spans="1:19" ht="15" hidden="1" thickBot="1" x14ac:dyDescent="0.35">
      <c r="A45" s="18"/>
      <c r="B45" s="219"/>
      <c r="C45" s="20"/>
      <c r="D45" s="20"/>
      <c r="E45" s="20"/>
      <c r="F45" s="21"/>
      <c r="G45" s="218"/>
      <c r="H45" s="22"/>
      <c r="I45" s="22"/>
      <c r="J45" s="22"/>
      <c r="K45" s="218"/>
      <c r="L45" s="23"/>
      <c r="M45" s="24"/>
      <c r="N45" s="19"/>
      <c r="O45" s="21"/>
      <c r="P45" s="19"/>
      <c r="Q45" s="21"/>
      <c r="R45" s="22"/>
      <c r="S45" s="22"/>
    </row>
    <row r="46" spans="1:19" ht="15" thickBot="1" x14ac:dyDescent="0.35"/>
    <row r="47" spans="1:19" ht="15" x14ac:dyDescent="0.3">
      <c r="A47" s="467" t="s">
        <v>1</v>
      </c>
      <c r="B47" s="469" t="s">
        <v>2</v>
      </c>
      <c r="C47" s="470"/>
      <c r="D47" s="470"/>
      <c r="E47" s="470"/>
      <c r="F47" s="471"/>
      <c r="G47" s="467" t="s">
        <v>3</v>
      </c>
      <c r="H47" s="472" t="s">
        <v>4</v>
      </c>
      <c r="I47" s="474" t="s">
        <v>49</v>
      </c>
      <c r="J47" s="467" t="s">
        <v>5</v>
      </c>
      <c r="K47" s="467" t="s">
        <v>6</v>
      </c>
      <c r="L47" s="478" t="s">
        <v>7</v>
      </c>
      <c r="M47" s="479"/>
      <c r="N47" s="476" t="s">
        <v>8</v>
      </c>
      <c r="O47" s="477"/>
      <c r="P47" s="480" t="s">
        <v>9</v>
      </c>
      <c r="Q47" s="481"/>
      <c r="R47" s="476" t="s">
        <v>10</v>
      </c>
      <c r="S47" s="477"/>
    </row>
    <row r="48" spans="1:19" ht="111" thickBot="1" x14ac:dyDescent="0.35">
      <c r="A48" s="468"/>
      <c r="B48" s="56" t="s">
        <v>11</v>
      </c>
      <c r="C48" s="57" t="s">
        <v>12</v>
      </c>
      <c r="D48" s="57" t="s">
        <v>13</v>
      </c>
      <c r="E48" s="57" t="s">
        <v>14</v>
      </c>
      <c r="F48" s="58" t="s">
        <v>15</v>
      </c>
      <c r="G48" s="468"/>
      <c r="H48" s="473"/>
      <c r="I48" s="475"/>
      <c r="J48" s="468"/>
      <c r="K48" s="468"/>
      <c r="L48" s="59" t="s">
        <v>16</v>
      </c>
      <c r="M48" s="60" t="s">
        <v>53</v>
      </c>
      <c r="N48" s="61" t="s">
        <v>17</v>
      </c>
      <c r="O48" s="62" t="s">
        <v>18</v>
      </c>
      <c r="P48" s="63" t="s">
        <v>19</v>
      </c>
      <c r="Q48" s="64" t="s">
        <v>20</v>
      </c>
      <c r="R48" s="65" t="s">
        <v>21</v>
      </c>
      <c r="S48" s="62" t="s">
        <v>22</v>
      </c>
    </row>
    <row r="49" spans="1:19" ht="57.6" x14ac:dyDescent="0.3">
      <c r="A49" s="4">
        <v>14</v>
      </c>
      <c r="B49" s="86" t="s">
        <v>101</v>
      </c>
      <c r="C49" s="86" t="s">
        <v>102</v>
      </c>
      <c r="D49" s="83">
        <v>60610263</v>
      </c>
      <c r="E49" s="87">
        <v>107542935</v>
      </c>
      <c r="F49" s="87">
        <v>650031768</v>
      </c>
      <c r="G49" s="86" t="s">
        <v>103</v>
      </c>
      <c r="H49" s="83" t="s">
        <v>55</v>
      </c>
      <c r="I49" s="83" t="s">
        <v>69</v>
      </c>
      <c r="J49" s="83" t="s">
        <v>108</v>
      </c>
      <c r="K49" s="86" t="s">
        <v>104</v>
      </c>
      <c r="L49" s="84">
        <v>300000</v>
      </c>
      <c r="M49" s="84">
        <v>270000</v>
      </c>
      <c r="N49" s="85">
        <v>44743</v>
      </c>
      <c r="O49" s="85">
        <v>45536</v>
      </c>
      <c r="P49" s="83"/>
      <c r="Q49" s="83" t="s">
        <v>105</v>
      </c>
      <c r="R49" s="83"/>
      <c r="S49" s="83" t="s">
        <v>76</v>
      </c>
    </row>
    <row r="50" spans="1:19" ht="58.2" thickBot="1" x14ac:dyDescent="0.35">
      <c r="A50" s="18">
        <v>15</v>
      </c>
      <c r="B50" s="92" t="s">
        <v>101</v>
      </c>
      <c r="C50" s="92" t="s">
        <v>102</v>
      </c>
      <c r="D50" s="93">
        <v>60610263</v>
      </c>
      <c r="E50" s="94">
        <v>107542935</v>
      </c>
      <c r="F50" s="94">
        <v>650031768</v>
      </c>
      <c r="G50" s="92" t="s">
        <v>106</v>
      </c>
      <c r="H50" s="93" t="s">
        <v>55</v>
      </c>
      <c r="I50" s="93" t="s">
        <v>69</v>
      </c>
      <c r="J50" s="83" t="s">
        <v>108</v>
      </c>
      <c r="K50" s="92" t="s">
        <v>107</v>
      </c>
      <c r="L50" s="95">
        <v>150000</v>
      </c>
      <c r="M50" s="95">
        <v>125000</v>
      </c>
      <c r="N50" s="96">
        <v>44743</v>
      </c>
      <c r="O50" s="96">
        <v>45536</v>
      </c>
      <c r="P50" s="93"/>
      <c r="Q50" s="93"/>
      <c r="R50" s="93"/>
      <c r="S50" s="93" t="s">
        <v>76</v>
      </c>
    </row>
    <row r="51" spans="1:19" ht="15" thickBot="1" x14ac:dyDescent="0.35">
      <c r="A51" s="37"/>
      <c r="B51" s="91"/>
      <c r="C51" s="32"/>
      <c r="D51" s="32"/>
      <c r="E51" s="32"/>
      <c r="F51" s="32"/>
      <c r="G51" s="91"/>
      <c r="H51" s="32"/>
      <c r="I51" s="32"/>
      <c r="J51" s="32"/>
      <c r="K51" s="91"/>
      <c r="L51" s="38"/>
      <c r="M51" s="38"/>
      <c r="N51" s="32"/>
      <c r="O51" s="32"/>
      <c r="P51" s="32"/>
      <c r="Q51" s="32"/>
      <c r="R51" s="32"/>
      <c r="S51" s="32"/>
    </row>
    <row r="52" spans="1:19" ht="15" x14ac:dyDescent="0.3">
      <c r="A52" s="467" t="s">
        <v>1</v>
      </c>
      <c r="B52" s="469" t="s">
        <v>2</v>
      </c>
      <c r="C52" s="470"/>
      <c r="D52" s="470"/>
      <c r="E52" s="470"/>
      <c r="F52" s="471"/>
      <c r="G52" s="467" t="s">
        <v>3</v>
      </c>
      <c r="H52" s="472" t="s">
        <v>4</v>
      </c>
      <c r="I52" s="474" t="s">
        <v>49</v>
      </c>
      <c r="J52" s="467" t="s">
        <v>5</v>
      </c>
      <c r="K52" s="467" t="s">
        <v>6</v>
      </c>
      <c r="L52" s="478" t="s">
        <v>7</v>
      </c>
      <c r="M52" s="479"/>
      <c r="N52" s="476" t="s">
        <v>8</v>
      </c>
      <c r="O52" s="477"/>
      <c r="P52" s="480" t="s">
        <v>9</v>
      </c>
      <c r="Q52" s="481"/>
      <c r="R52" s="476" t="s">
        <v>10</v>
      </c>
      <c r="S52" s="477"/>
    </row>
    <row r="53" spans="1:19" ht="111" thickBot="1" x14ac:dyDescent="0.35">
      <c r="A53" s="468"/>
      <c r="B53" s="56" t="s">
        <v>11</v>
      </c>
      <c r="C53" s="57" t="s">
        <v>12</v>
      </c>
      <c r="D53" s="57" t="s">
        <v>13</v>
      </c>
      <c r="E53" s="57" t="s">
        <v>14</v>
      </c>
      <c r="F53" s="58" t="s">
        <v>15</v>
      </c>
      <c r="G53" s="468"/>
      <c r="H53" s="473"/>
      <c r="I53" s="475"/>
      <c r="J53" s="468"/>
      <c r="K53" s="468"/>
      <c r="L53" s="59" t="s">
        <v>16</v>
      </c>
      <c r="M53" s="60" t="s">
        <v>53</v>
      </c>
      <c r="N53" s="71" t="s">
        <v>17</v>
      </c>
      <c r="O53" s="72" t="s">
        <v>18</v>
      </c>
      <c r="P53" s="63" t="s">
        <v>19</v>
      </c>
      <c r="Q53" s="64" t="s">
        <v>20</v>
      </c>
      <c r="R53" s="65" t="s">
        <v>21</v>
      </c>
      <c r="S53" s="72" t="s">
        <v>22</v>
      </c>
    </row>
    <row r="54" spans="1:19" ht="29.4" thickBot="1" x14ac:dyDescent="0.35">
      <c r="A54" s="229">
        <v>16</v>
      </c>
      <c r="B54" s="86" t="s">
        <v>136</v>
      </c>
      <c r="C54" s="86" t="s">
        <v>226</v>
      </c>
      <c r="D54" s="83">
        <v>60610727</v>
      </c>
      <c r="E54" s="442">
        <v>107542927</v>
      </c>
      <c r="F54" s="443">
        <v>600068234</v>
      </c>
      <c r="G54" s="162" t="s">
        <v>227</v>
      </c>
      <c r="H54" s="163" t="s">
        <v>55</v>
      </c>
      <c r="I54" s="163" t="s">
        <v>69</v>
      </c>
      <c r="J54" s="163" t="s">
        <v>97</v>
      </c>
      <c r="K54" s="162" t="s">
        <v>232</v>
      </c>
      <c r="L54" s="164">
        <v>7000000</v>
      </c>
      <c r="M54" s="164">
        <v>4900000</v>
      </c>
      <c r="N54" s="165"/>
      <c r="O54" s="165"/>
      <c r="P54" s="163"/>
      <c r="Q54" s="163"/>
      <c r="R54" s="163"/>
      <c r="S54" s="163" t="s">
        <v>76</v>
      </c>
    </row>
    <row r="55" spans="1:19" ht="29.4" thickBot="1" x14ac:dyDescent="0.35">
      <c r="A55" s="171">
        <v>17</v>
      </c>
      <c r="B55" s="86" t="s">
        <v>136</v>
      </c>
      <c r="C55" s="86" t="s">
        <v>226</v>
      </c>
      <c r="D55" s="83">
        <v>60610727</v>
      </c>
      <c r="E55" s="442">
        <v>107542927</v>
      </c>
      <c r="F55" s="444">
        <v>600068234</v>
      </c>
      <c r="G55" s="166" t="s">
        <v>228</v>
      </c>
      <c r="H55" s="163" t="s">
        <v>55</v>
      </c>
      <c r="I55" s="163" t="s">
        <v>69</v>
      </c>
      <c r="J55" s="163" t="s">
        <v>97</v>
      </c>
      <c r="K55" s="166" t="s">
        <v>231</v>
      </c>
      <c r="L55" s="168">
        <v>8500000</v>
      </c>
      <c r="M55" s="168">
        <v>5950000</v>
      </c>
      <c r="N55" s="169"/>
      <c r="O55" s="169"/>
      <c r="P55" s="167"/>
      <c r="Q55" s="167"/>
      <c r="R55" s="167"/>
      <c r="S55" s="167" t="s">
        <v>76</v>
      </c>
    </row>
    <row r="56" spans="1:19" ht="43.8" thickBot="1" x14ac:dyDescent="0.35">
      <c r="A56" s="345">
        <v>18</v>
      </c>
      <c r="B56" s="86" t="s">
        <v>136</v>
      </c>
      <c r="C56" s="86" t="s">
        <v>226</v>
      </c>
      <c r="D56" s="83">
        <v>60610727</v>
      </c>
      <c r="E56" s="442">
        <v>107542927</v>
      </c>
      <c r="F56" s="227">
        <v>600068234</v>
      </c>
      <c r="G56" s="222" t="s">
        <v>137</v>
      </c>
      <c r="H56" s="163" t="s">
        <v>55</v>
      </c>
      <c r="I56" s="163" t="s">
        <v>69</v>
      </c>
      <c r="J56" s="163" t="s">
        <v>97</v>
      </c>
      <c r="K56" s="222" t="s">
        <v>230</v>
      </c>
      <c r="L56" s="157">
        <v>5000000</v>
      </c>
      <c r="M56" s="157">
        <v>3500000</v>
      </c>
      <c r="N56" s="116"/>
      <c r="O56" s="116"/>
      <c r="P56" s="116"/>
      <c r="Q56" s="116"/>
      <c r="R56" s="116"/>
      <c r="S56" s="116" t="s">
        <v>76</v>
      </c>
    </row>
    <row r="57" spans="1:19" ht="29.4" thickBot="1" x14ac:dyDescent="0.35">
      <c r="A57" s="346">
        <v>19</v>
      </c>
      <c r="B57" s="86" t="s">
        <v>136</v>
      </c>
      <c r="C57" s="86" t="s">
        <v>226</v>
      </c>
      <c r="D57" s="83">
        <v>60610727</v>
      </c>
      <c r="E57" s="442">
        <v>107542927</v>
      </c>
      <c r="F57" s="445">
        <v>600068234</v>
      </c>
      <c r="G57" s="82" t="s">
        <v>138</v>
      </c>
      <c r="H57" s="163" t="s">
        <v>55</v>
      </c>
      <c r="I57" s="163" t="s">
        <v>69</v>
      </c>
      <c r="J57" s="163" t="s">
        <v>97</v>
      </c>
      <c r="K57" s="82" t="s">
        <v>229</v>
      </c>
      <c r="L57" s="170">
        <v>3000000</v>
      </c>
      <c r="M57" s="170">
        <v>2100000</v>
      </c>
      <c r="N57" s="123"/>
      <c r="O57" s="123"/>
      <c r="P57" s="123"/>
      <c r="Q57" s="123"/>
      <c r="R57" s="123"/>
      <c r="S57" s="123" t="s">
        <v>76</v>
      </c>
    </row>
    <row r="58" spans="1:19" ht="15" thickBot="1" x14ac:dyDescent="0.35"/>
    <row r="59" spans="1:19" ht="15" x14ac:dyDescent="0.3">
      <c r="A59" s="467" t="s">
        <v>1</v>
      </c>
      <c r="B59" s="469" t="s">
        <v>2</v>
      </c>
      <c r="C59" s="470"/>
      <c r="D59" s="470"/>
      <c r="E59" s="470"/>
      <c r="F59" s="471"/>
      <c r="G59" s="467" t="s">
        <v>3</v>
      </c>
      <c r="H59" s="472" t="s">
        <v>4</v>
      </c>
      <c r="I59" s="474" t="s">
        <v>49</v>
      </c>
      <c r="J59" s="467" t="s">
        <v>5</v>
      </c>
      <c r="K59" s="467" t="s">
        <v>6</v>
      </c>
      <c r="L59" s="478" t="s">
        <v>7</v>
      </c>
      <c r="M59" s="479"/>
      <c r="N59" s="476" t="s">
        <v>8</v>
      </c>
      <c r="O59" s="477"/>
      <c r="P59" s="480" t="s">
        <v>9</v>
      </c>
      <c r="Q59" s="481"/>
      <c r="R59" s="476" t="s">
        <v>10</v>
      </c>
      <c r="S59" s="477"/>
    </row>
    <row r="60" spans="1:19" ht="111" thickBot="1" x14ac:dyDescent="0.35">
      <c r="A60" s="468"/>
      <c r="B60" s="56" t="s">
        <v>11</v>
      </c>
      <c r="C60" s="57" t="s">
        <v>12</v>
      </c>
      <c r="D60" s="57" t="s">
        <v>13</v>
      </c>
      <c r="E60" s="57" t="s">
        <v>14</v>
      </c>
      <c r="F60" s="58" t="s">
        <v>15</v>
      </c>
      <c r="G60" s="468"/>
      <c r="H60" s="473"/>
      <c r="I60" s="475"/>
      <c r="J60" s="468"/>
      <c r="K60" s="468"/>
      <c r="L60" s="59" t="s">
        <v>16</v>
      </c>
      <c r="M60" s="60" t="s">
        <v>53</v>
      </c>
      <c r="N60" s="178" t="s">
        <v>17</v>
      </c>
      <c r="O60" s="177" t="s">
        <v>18</v>
      </c>
      <c r="P60" s="63" t="s">
        <v>19</v>
      </c>
      <c r="Q60" s="64" t="s">
        <v>20</v>
      </c>
      <c r="R60" s="65" t="s">
        <v>21</v>
      </c>
      <c r="S60" s="177" t="s">
        <v>22</v>
      </c>
    </row>
    <row r="61" spans="1:19" ht="331.8" thickBot="1" x14ac:dyDescent="0.35">
      <c r="A61" s="414">
        <v>20</v>
      </c>
      <c r="B61" s="415" t="s">
        <v>142</v>
      </c>
      <c r="C61" s="416" t="s">
        <v>143</v>
      </c>
      <c r="D61" s="416">
        <v>25485920</v>
      </c>
      <c r="E61" s="417">
        <v>181047870</v>
      </c>
      <c r="F61" s="418">
        <v>691005371</v>
      </c>
      <c r="G61" s="419" t="s">
        <v>144</v>
      </c>
      <c r="H61" s="419" t="s">
        <v>55</v>
      </c>
      <c r="I61" s="419" t="s">
        <v>69</v>
      </c>
      <c r="J61" s="419" t="s">
        <v>69</v>
      </c>
      <c r="K61" s="420" t="s">
        <v>145</v>
      </c>
      <c r="L61" s="421">
        <v>10000000</v>
      </c>
      <c r="M61" s="422">
        <f>L61/100*70</f>
        <v>7000000</v>
      </c>
      <c r="N61" s="423" t="s">
        <v>146</v>
      </c>
      <c r="O61" s="424" t="s">
        <v>147</v>
      </c>
      <c r="P61" s="415" t="s">
        <v>241</v>
      </c>
      <c r="Q61" s="418"/>
      <c r="R61" s="419" t="s">
        <v>148</v>
      </c>
      <c r="S61" s="419" t="s">
        <v>76</v>
      </c>
    </row>
    <row r="62" spans="1:19" hidden="1" x14ac:dyDescent="0.3">
      <c r="A62" s="404"/>
      <c r="B62" s="405"/>
      <c r="C62" s="406"/>
      <c r="D62" s="407"/>
      <c r="E62" s="408"/>
      <c r="F62" s="409"/>
      <c r="G62" s="410"/>
      <c r="H62" s="411"/>
      <c r="I62" s="411"/>
      <c r="J62" s="411"/>
      <c r="K62" s="410"/>
      <c r="L62" s="412"/>
      <c r="M62" s="412"/>
      <c r="N62" s="413"/>
      <c r="O62" s="413"/>
      <c r="P62" s="411"/>
      <c r="Q62" s="411"/>
      <c r="R62" s="411"/>
      <c r="S62" s="411"/>
    </row>
    <row r="63" spans="1:19" hidden="1" x14ac:dyDescent="0.3">
      <c r="A63" s="172"/>
      <c r="B63" s="174"/>
      <c r="C63" s="116"/>
      <c r="D63" s="116"/>
      <c r="E63" s="116"/>
      <c r="F63" s="116"/>
      <c r="G63" s="222"/>
      <c r="H63" s="116"/>
      <c r="I63" s="116"/>
      <c r="J63" s="116"/>
      <c r="K63" s="222"/>
      <c r="L63" s="157"/>
      <c r="M63" s="157"/>
      <c r="N63" s="116"/>
      <c r="O63" s="116"/>
      <c r="P63" s="116"/>
      <c r="Q63" s="116"/>
      <c r="R63" s="116"/>
      <c r="S63" s="116"/>
    </row>
    <row r="64" spans="1:19" ht="15" hidden="1" thickBot="1" x14ac:dyDescent="0.35">
      <c r="A64" s="173"/>
      <c r="B64" s="175"/>
      <c r="C64" s="123"/>
      <c r="D64" s="123"/>
      <c r="E64" s="123"/>
      <c r="F64" s="123"/>
      <c r="G64" s="82"/>
      <c r="H64" s="123"/>
      <c r="I64" s="123"/>
      <c r="J64" s="123"/>
      <c r="K64" s="82"/>
      <c r="L64" s="170"/>
      <c r="M64" s="170"/>
      <c r="N64" s="123"/>
      <c r="O64" s="123"/>
      <c r="P64" s="123"/>
      <c r="Q64" s="123"/>
      <c r="R64" s="123"/>
      <c r="S64" s="123"/>
    </row>
    <row r="67" spans="1:6" x14ac:dyDescent="0.3">
      <c r="A67" s="322" t="s">
        <v>237</v>
      </c>
    </row>
    <row r="68" spans="1:6" x14ac:dyDescent="0.3">
      <c r="A68" s="322"/>
    </row>
    <row r="69" spans="1:6" x14ac:dyDescent="0.3">
      <c r="A69" s="322"/>
    </row>
    <row r="70" spans="1:6" x14ac:dyDescent="0.3">
      <c r="A70" s="322"/>
    </row>
    <row r="71" spans="1:6" x14ac:dyDescent="0.3">
      <c r="A71" s="322"/>
    </row>
    <row r="72" spans="1:6" x14ac:dyDescent="0.3">
      <c r="A72" s="322" t="s">
        <v>239</v>
      </c>
    </row>
    <row r="73" spans="1:6" x14ac:dyDescent="0.3">
      <c r="A73" s="322" t="s">
        <v>240</v>
      </c>
    </row>
    <row r="74" spans="1:6" x14ac:dyDescent="0.3">
      <c r="F74" s="322"/>
    </row>
    <row r="75" spans="1:6" x14ac:dyDescent="0.3">
      <c r="A75" s="454" t="s">
        <v>242</v>
      </c>
    </row>
    <row r="76" spans="1:6" x14ac:dyDescent="0.3">
      <c r="A76" s="454" t="s">
        <v>243</v>
      </c>
    </row>
    <row r="77" spans="1:6" x14ac:dyDescent="0.3">
      <c r="A77" s="454" t="s">
        <v>244</v>
      </c>
    </row>
    <row r="78" spans="1:6" x14ac:dyDescent="0.3">
      <c r="A78" s="450"/>
    </row>
    <row r="79" spans="1:6" x14ac:dyDescent="0.3">
      <c r="A79" s="451" t="s">
        <v>245</v>
      </c>
    </row>
    <row r="80" spans="1:6" x14ac:dyDescent="0.3">
      <c r="A80" s="450"/>
    </row>
    <row r="81" spans="1:1" x14ac:dyDescent="0.3">
      <c r="A81" s="452" t="s">
        <v>246</v>
      </c>
    </row>
    <row r="82" spans="1:1" x14ac:dyDescent="0.3">
      <c r="A82" s="450"/>
    </row>
    <row r="83" spans="1:1" x14ac:dyDescent="0.3">
      <c r="A83" s="452" t="s">
        <v>247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01">
    <mergeCell ref="A1:S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  <mergeCell ref="R52:S52"/>
    <mergeCell ref="J52:J53"/>
    <mergeCell ref="K52:K53"/>
    <mergeCell ref="L52:M52"/>
    <mergeCell ref="N52:O52"/>
    <mergeCell ref="P52:Q52"/>
    <mergeCell ref="A52:A53"/>
    <mergeCell ref="B52:F52"/>
    <mergeCell ref="G52:G53"/>
    <mergeCell ref="H52:H53"/>
    <mergeCell ref="I52:I53"/>
    <mergeCell ref="N8:O8"/>
    <mergeCell ref="P8:Q8"/>
    <mergeCell ref="R8:S8"/>
    <mergeCell ref="A6:S6"/>
    <mergeCell ref="A8:A9"/>
    <mergeCell ref="B8:F8"/>
    <mergeCell ref="G8:G9"/>
    <mergeCell ref="J8:J9"/>
    <mergeCell ref="K8:K9"/>
    <mergeCell ref="L8:M8"/>
    <mergeCell ref="H8:H9"/>
    <mergeCell ref="I8:I9"/>
    <mergeCell ref="P26:Q26"/>
    <mergeCell ref="A26:A27"/>
    <mergeCell ref="B26:F26"/>
    <mergeCell ref="G26:G27"/>
    <mergeCell ref="H26:H27"/>
    <mergeCell ref="I26:I27"/>
    <mergeCell ref="R26:S26"/>
    <mergeCell ref="A33:A34"/>
    <mergeCell ref="B33:F33"/>
    <mergeCell ref="G33:G34"/>
    <mergeCell ref="H33:H34"/>
    <mergeCell ref="I33:I34"/>
    <mergeCell ref="J33:J34"/>
    <mergeCell ref="K33:K34"/>
    <mergeCell ref="L33:M33"/>
    <mergeCell ref="N33:O33"/>
    <mergeCell ref="P33:Q33"/>
    <mergeCell ref="R33:S33"/>
    <mergeCell ref="J26:J27"/>
    <mergeCell ref="K26:K27"/>
    <mergeCell ref="L26:M26"/>
    <mergeCell ref="N26:O26"/>
    <mergeCell ref="P40:Q40"/>
    <mergeCell ref="A40:A41"/>
    <mergeCell ref="B40:F40"/>
    <mergeCell ref="G40:G41"/>
    <mergeCell ref="H40:H41"/>
    <mergeCell ref="I40:I41"/>
    <mergeCell ref="R40:S40"/>
    <mergeCell ref="A47:A48"/>
    <mergeCell ref="B47:F47"/>
    <mergeCell ref="G47:G48"/>
    <mergeCell ref="H47:H48"/>
    <mergeCell ref="I47:I48"/>
    <mergeCell ref="J47:J48"/>
    <mergeCell ref="K47:K48"/>
    <mergeCell ref="L47:M47"/>
    <mergeCell ref="N47:O47"/>
    <mergeCell ref="P47:Q47"/>
    <mergeCell ref="R47:S47"/>
    <mergeCell ref="J40:J41"/>
    <mergeCell ref="K40:K41"/>
    <mergeCell ref="L40:M40"/>
    <mergeCell ref="N40:O40"/>
    <mergeCell ref="A15:A16"/>
    <mergeCell ref="B15:F15"/>
    <mergeCell ref="G15:G16"/>
    <mergeCell ref="H15:H16"/>
    <mergeCell ref="I15:I16"/>
    <mergeCell ref="R15:S15"/>
    <mergeCell ref="J15:J16"/>
    <mergeCell ref="K15:K16"/>
    <mergeCell ref="L15:M15"/>
    <mergeCell ref="N15:O15"/>
    <mergeCell ref="P15:Q15"/>
    <mergeCell ref="A59:A60"/>
    <mergeCell ref="B59:F59"/>
    <mergeCell ref="G59:G60"/>
    <mergeCell ref="H59:H60"/>
    <mergeCell ref="I59:I60"/>
    <mergeCell ref="R59:S59"/>
    <mergeCell ref="J59:J60"/>
    <mergeCell ref="K59:K60"/>
    <mergeCell ref="L59:M59"/>
    <mergeCell ref="N59:O59"/>
    <mergeCell ref="P59:Q59"/>
  </mergeCells>
  <pageMargins left="0.7" right="0.7" top="0.78740157499999996" bottom="0.78740157499999996" header="0.3" footer="0.3"/>
  <pageSetup paperSize="8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2"/>
  <sheetViews>
    <sheetView topLeftCell="L123" workbookViewId="0">
      <selection activeCell="L139" sqref="L139:L162"/>
    </sheetView>
  </sheetViews>
  <sheetFormatPr defaultColWidth="9.33203125" defaultRowHeight="14.4" x14ac:dyDescent="0.3"/>
  <cols>
    <col min="1" max="1" width="6.5546875" style="1" customWidth="1"/>
    <col min="2" max="2" width="9.33203125" style="69"/>
    <col min="3" max="4" width="9.33203125" style="1"/>
    <col min="5" max="6" width="10" style="1" bestFit="1" customWidth="1"/>
    <col min="7" max="7" width="16.33203125" style="69" customWidth="1"/>
    <col min="8" max="9" width="14.33203125" style="1" customWidth="1"/>
    <col min="10" max="10" width="14.6640625" style="1" customWidth="1"/>
    <col min="11" max="11" width="39.44140625" style="69" customWidth="1"/>
    <col min="12" max="12" width="13.88671875" style="25" customWidth="1"/>
    <col min="13" max="13" width="15.44140625" style="2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604" t="s">
        <v>24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6"/>
    </row>
    <row r="2" spans="1:26" s="28" customFormat="1" ht="29.1" customHeight="1" thickBot="1" x14ac:dyDescent="0.35">
      <c r="A2" s="607" t="s">
        <v>1</v>
      </c>
      <c r="B2" s="634" t="s">
        <v>2</v>
      </c>
      <c r="C2" s="635"/>
      <c r="D2" s="635"/>
      <c r="E2" s="635"/>
      <c r="F2" s="636"/>
      <c r="G2" s="614" t="s">
        <v>3</v>
      </c>
      <c r="H2" s="654" t="s">
        <v>25</v>
      </c>
      <c r="I2" s="657" t="s">
        <v>49</v>
      </c>
      <c r="J2" s="617" t="s">
        <v>5</v>
      </c>
      <c r="K2" s="631" t="s">
        <v>6</v>
      </c>
      <c r="L2" s="637" t="s">
        <v>26</v>
      </c>
      <c r="M2" s="638"/>
      <c r="N2" s="639" t="s">
        <v>8</v>
      </c>
      <c r="O2" s="640"/>
      <c r="P2" s="626" t="s">
        <v>27</v>
      </c>
      <c r="Q2" s="627"/>
      <c r="R2" s="627"/>
      <c r="S2" s="627"/>
      <c r="T2" s="627"/>
      <c r="U2" s="627"/>
      <c r="V2" s="627"/>
      <c r="W2" s="628"/>
      <c r="X2" s="628"/>
      <c r="Y2" s="482" t="s">
        <v>10</v>
      </c>
      <c r="Z2" s="483"/>
    </row>
    <row r="3" spans="1:26" ht="14.85" customHeight="1" x14ac:dyDescent="0.3">
      <c r="A3" s="608"/>
      <c r="B3" s="614" t="s">
        <v>11</v>
      </c>
      <c r="C3" s="610" t="s">
        <v>12</v>
      </c>
      <c r="D3" s="610" t="s">
        <v>13</v>
      </c>
      <c r="E3" s="610" t="s">
        <v>14</v>
      </c>
      <c r="F3" s="612" t="s">
        <v>15</v>
      </c>
      <c r="G3" s="615"/>
      <c r="H3" s="655"/>
      <c r="I3" s="658"/>
      <c r="J3" s="618"/>
      <c r="K3" s="632"/>
      <c r="L3" s="645" t="s">
        <v>16</v>
      </c>
      <c r="M3" s="647" t="s">
        <v>54</v>
      </c>
      <c r="N3" s="650" t="s">
        <v>17</v>
      </c>
      <c r="O3" s="652" t="s">
        <v>18</v>
      </c>
      <c r="P3" s="629" t="s">
        <v>28</v>
      </c>
      <c r="Q3" s="630"/>
      <c r="R3" s="630"/>
      <c r="S3" s="631"/>
      <c r="T3" s="620" t="s">
        <v>29</v>
      </c>
      <c r="U3" s="622" t="s">
        <v>51</v>
      </c>
      <c r="V3" s="622" t="s">
        <v>52</v>
      </c>
      <c r="W3" s="620" t="s">
        <v>30</v>
      </c>
      <c r="X3" s="624" t="s">
        <v>50</v>
      </c>
      <c r="Y3" s="641" t="s">
        <v>21</v>
      </c>
      <c r="Z3" s="643" t="s">
        <v>22</v>
      </c>
    </row>
    <row r="4" spans="1:26" ht="80.099999999999994" customHeight="1" thickBot="1" x14ac:dyDescent="0.35">
      <c r="A4" s="609"/>
      <c r="B4" s="616"/>
      <c r="C4" s="611"/>
      <c r="D4" s="611"/>
      <c r="E4" s="611"/>
      <c r="F4" s="613"/>
      <c r="G4" s="616"/>
      <c r="H4" s="656"/>
      <c r="I4" s="659"/>
      <c r="J4" s="619"/>
      <c r="K4" s="633"/>
      <c r="L4" s="646"/>
      <c r="M4" s="648"/>
      <c r="N4" s="651"/>
      <c r="O4" s="653"/>
      <c r="P4" s="49" t="s">
        <v>46</v>
      </c>
      <c r="Q4" s="50" t="s">
        <v>31</v>
      </c>
      <c r="R4" s="50" t="s">
        <v>32</v>
      </c>
      <c r="S4" s="51" t="s">
        <v>33</v>
      </c>
      <c r="T4" s="621"/>
      <c r="U4" s="623"/>
      <c r="V4" s="623"/>
      <c r="W4" s="621"/>
      <c r="X4" s="625"/>
      <c r="Y4" s="642"/>
      <c r="Z4" s="644"/>
    </row>
    <row r="5" spans="1:26" ht="87" thickBot="1" x14ac:dyDescent="0.35">
      <c r="A5" s="4">
        <v>1</v>
      </c>
      <c r="B5" s="196" t="s">
        <v>158</v>
      </c>
      <c r="C5" s="200" t="s">
        <v>159</v>
      </c>
      <c r="D5" s="185">
        <v>60610760</v>
      </c>
      <c r="E5" s="185"/>
      <c r="F5" s="201">
        <v>650032951</v>
      </c>
      <c r="G5" s="253" t="s">
        <v>160</v>
      </c>
      <c r="H5" s="187" t="s">
        <v>55</v>
      </c>
      <c r="I5" s="187" t="s">
        <v>69</v>
      </c>
      <c r="J5" s="187" t="s">
        <v>161</v>
      </c>
      <c r="K5" s="252" t="s">
        <v>162</v>
      </c>
      <c r="L5" s="188">
        <v>4000000</v>
      </c>
      <c r="M5" s="189">
        <v>2800000</v>
      </c>
      <c r="N5" s="184">
        <v>2023</v>
      </c>
      <c r="O5" s="186">
        <v>2025</v>
      </c>
      <c r="P5" s="184" t="s">
        <v>74</v>
      </c>
      <c r="Q5" s="185" t="s">
        <v>74</v>
      </c>
      <c r="R5" s="185" t="s">
        <v>74</v>
      </c>
      <c r="S5" s="186" t="s">
        <v>74</v>
      </c>
      <c r="T5" s="187" t="s">
        <v>74</v>
      </c>
      <c r="U5" s="187"/>
      <c r="V5" s="187"/>
      <c r="W5" s="187"/>
      <c r="X5" s="187" t="s">
        <v>74</v>
      </c>
      <c r="Y5" s="197" t="s">
        <v>163</v>
      </c>
      <c r="Z5" s="186" t="s">
        <v>76</v>
      </c>
    </row>
    <row r="6" spans="1:26" ht="43.8" thickBot="1" x14ac:dyDescent="0.35">
      <c r="A6" s="11">
        <v>2</v>
      </c>
      <c r="B6" s="197" t="s">
        <v>158</v>
      </c>
      <c r="C6" s="200" t="s">
        <v>159</v>
      </c>
      <c r="D6" s="191">
        <v>60610760</v>
      </c>
      <c r="E6" s="191"/>
      <c r="F6" s="202">
        <v>650032951</v>
      </c>
      <c r="G6" s="254" t="s">
        <v>164</v>
      </c>
      <c r="H6" s="187" t="s">
        <v>55</v>
      </c>
      <c r="I6" s="187" t="s">
        <v>69</v>
      </c>
      <c r="J6" s="187" t="s">
        <v>161</v>
      </c>
      <c r="K6" s="255" t="s">
        <v>165</v>
      </c>
      <c r="L6" s="194">
        <v>10000000</v>
      </c>
      <c r="M6" s="195">
        <v>7000000</v>
      </c>
      <c r="N6" s="184">
        <v>2023</v>
      </c>
      <c r="O6" s="186">
        <v>2025</v>
      </c>
      <c r="P6" s="190"/>
      <c r="Q6" s="191"/>
      <c r="R6" s="191"/>
      <c r="S6" s="191"/>
      <c r="T6" s="193"/>
      <c r="U6" s="187"/>
      <c r="V6" s="187"/>
      <c r="W6" s="193"/>
      <c r="X6" s="193"/>
      <c r="Y6" s="197" t="s">
        <v>163</v>
      </c>
      <c r="Z6" s="192" t="s">
        <v>76</v>
      </c>
    </row>
    <row r="7" spans="1:26" ht="43.8" thickBot="1" x14ac:dyDescent="0.35">
      <c r="A7" s="11">
        <v>3</v>
      </c>
      <c r="B7" s="197" t="s">
        <v>158</v>
      </c>
      <c r="C7" s="200" t="s">
        <v>159</v>
      </c>
      <c r="D7" s="191">
        <v>60610760</v>
      </c>
      <c r="E7" s="191"/>
      <c r="F7" s="202">
        <v>650032951</v>
      </c>
      <c r="G7" s="198" t="s">
        <v>166</v>
      </c>
      <c r="H7" s="187" t="s">
        <v>55</v>
      </c>
      <c r="I7" s="187" t="s">
        <v>69</v>
      </c>
      <c r="J7" s="187" t="s">
        <v>161</v>
      </c>
      <c r="K7" s="254" t="s">
        <v>167</v>
      </c>
      <c r="L7" s="194">
        <v>1000000</v>
      </c>
      <c r="M7" s="195">
        <v>700000</v>
      </c>
      <c r="N7" s="184">
        <v>2023</v>
      </c>
      <c r="O7" s="186">
        <v>2025</v>
      </c>
      <c r="P7" s="190"/>
      <c r="Q7" s="191"/>
      <c r="R7" s="191"/>
      <c r="S7" s="191"/>
      <c r="T7" s="193"/>
      <c r="U7" s="187"/>
      <c r="V7" s="193" t="s">
        <v>74</v>
      </c>
      <c r="W7" s="193" t="s">
        <v>74</v>
      </c>
      <c r="X7" s="193"/>
      <c r="Y7" s="197" t="s">
        <v>163</v>
      </c>
      <c r="Z7" s="192" t="s">
        <v>76</v>
      </c>
    </row>
    <row r="8" spans="1:26" s="183" customFormat="1" ht="43.8" thickBot="1" x14ac:dyDescent="0.35">
      <c r="A8" s="199">
        <v>4</v>
      </c>
      <c r="B8" s="217" t="s">
        <v>158</v>
      </c>
      <c r="C8" s="226" t="s">
        <v>159</v>
      </c>
      <c r="D8" s="210">
        <v>60610760</v>
      </c>
      <c r="E8" s="210"/>
      <c r="F8" s="227">
        <v>650032951</v>
      </c>
      <c r="G8" s="222" t="s">
        <v>168</v>
      </c>
      <c r="H8" s="209" t="s">
        <v>55</v>
      </c>
      <c r="I8" s="209" t="s">
        <v>69</v>
      </c>
      <c r="J8" s="209" t="s">
        <v>161</v>
      </c>
      <c r="K8" s="222" t="s">
        <v>169</v>
      </c>
      <c r="L8" s="224">
        <v>1000000</v>
      </c>
      <c r="M8" s="224">
        <v>700000</v>
      </c>
      <c r="N8" s="212">
        <v>2023</v>
      </c>
      <c r="O8" s="212">
        <v>2025</v>
      </c>
      <c r="P8" s="210"/>
      <c r="Q8" s="210"/>
      <c r="R8" s="210"/>
      <c r="S8" s="210"/>
      <c r="T8" s="210"/>
      <c r="U8" s="225"/>
      <c r="V8" s="225"/>
      <c r="W8" s="210" t="s">
        <v>74</v>
      </c>
      <c r="X8" s="223"/>
      <c r="Y8" s="222" t="s">
        <v>163</v>
      </c>
      <c r="Z8" s="210" t="s">
        <v>76</v>
      </c>
    </row>
    <row r="9" spans="1:26" s="183" customFormat="1" ht="43.8" thickBot="1" x14ac:dyDescent="0.35">
      <c r="A9" s="199">
        <v>5</v>
      </c>
      <c r="B9" s="220" t="s">
        <v>158</v>
      </c>
      <c r="C9" s="226" t="s">
        <v>159</v>
      </c>
      <c r="D9" s="221">
        <v>60610760</v>
      </c>
      <c r="E9" s="221"/>
      <c r="F9" s="227">
        <v>650032951</v>
      </c>
      <c r="G9" s="222" t="s">
        <v>170</v>
      </c>
      <c r="H9" s="209" t="s">
        <v>55</v>
      </c>
      <c r="I9" s="209" t="s">
        <v>69</v>
      </c>
      <c r="J9" s="209" t="s">
        <v>161</v>
      </c>
      <c r="K9" s="222" t="s">
        <v>171</v>
      </c>
      <c r="L9" s="224">
        <v>1000000</v>
      </c>
      <c r="M9" s="224">
        <v>700000</v>
      </c>
      <c r="N9" s="212">
        <v>2023</v>
      </c>
      <c r="O9" s="212">
        <v>2025</v>
      </c>
      <c r="P9" s="210"/>
      <c r="Q9" s="210" t="s">
        <v>74</v>
      </c>
      <c r="R9" s="210"/>
      <c r="S9" s="210"/>
      <c r="T9" s="210"/>
      <c r="U9" s="225"/>
      <c r="V9" s="225"/>
      <c r="W9" s="210" t="s">
        <v>74</v>
      </c>
      <c r="X9" s="223"/>
      <c r="Y9" s="222" t="s">
        <v>163</v>
      </c>
      <c r="Z9" s="210" t="s">
        <v>76</v>
      </c>
    </row>
    <row r="10" spans="1:26" ht="43.8" thickBot="1" x14ac:dyDescent="0.35">
      <c r="A10" s="18">
        <v>6</v>
      </c>
      <c r="B10" s="219" t="s">
        <v>158</v>
      </c>
      <c r="C10" s="226" t="s">
        <v>159</v>
      </c>
      <c r="D10" s="212">
        <v>60610760</v>
      </c>
      <c r="E10" s="212"/>
      <c r="F10" s="228">
        <v>650032951</v>
      </c>
      <c r="G10" s="218" t="s">
        <v>172</v>
      </c>
      <c r="H10" s="209" t="s">
        <v>55</v>
      </c>
      <c r="I10" s="209" t="s">
        <v>69</v>
      </c>
      <c r="J10" s="209" t="s">
        <v>161</v>
      </c>
      <c r="K10" s="218" t="s">
        <v>173</v>
      </c>
      <c r="L10" s="215">
        <v>3500000</v>
      </c>
      <c r="M10" s="216">
        <v>2450000</v>
      </c>
      <c r="N10" s="207">
        <v>2023</v>
      </c>
      <c r="O10" s="208">
        <v>2025</v>
      </c>
      <c r="P10" s="211"/>
      <c r="Q10" s="212"/>
      <c r="R10" s="210"/>
      <c r="S10" s="210"/>
      <c r="T10" s="214"/>
      <c r="U10" s="209"/>
      <c r="V10" s="209"/>
      <c r="W10" s="214"/>
      <c r="X10" s="214"/>
      <c r="Y10" s="217" t="s">
        <v>163</v>
      </c>
      <c r="Z10" s="213" t="s">
        <v>76</v>
      </c>
    </row>
    <row r="11" spans="1:26" ht="15" thickBot="1" x14ac:dyDescent="0.35"/>
    <row r="12" spans="1:26" ht="15.6" thickBot="1" x14ac:dyDescent="0.35">
      <c r="A12" s="557" t="s">
        <v>1</v>
      </c>
      <c r="B12" s="560" t="s">
        <v>2</v>
      </c>
      <c r="C12" s="561"/>
      <c r="D12" s="561"/>
      <c r="E12" s="561"/>
      <c r="F12" s="562"/>
      <c r="G12" s="530" t="s">
        <v>3</v>
      </c>
      <c r="H12" s="593" t="s">
        <v>25</v>
      </c>
      <c r="I12" s="582" t="s">
        <v>49</v>
      </c>
      <c r="J12" s="570" t="s">
        <v>5</v>
      </c>
      <c r="K12" s="546" t="s">
        <v>6</v>
      </c>
      <c r="L12" s="596" t="s">
        <v>26</v>
      </c>
      <c r="M12" s="597"/>
      <c r="N12" s="598" t="s">
        <v>8</v>
      </c>
      <c r="O12" s="599"/>
      <c r="P12" s="579" t="s">
        <v>27</v>
      </c>
      <c r="Q12" s="580"/>
      <c r="R12" s="580"/>
      <c r="S12" s="580"/>
      <c r="T12" s="580"/>
      <c r="U12" s="580"/>
      <c r="V12" s="580"/>
      <c r="W12" s="581"/>
      <c r="X12" s="581"/>
      <c r="Y12" s="476" t="s">
        <v>10</v>
      </c>
      <c r="Z12" s="477"/>
    </row>
    <row r="13" spans="1:26" x14ac:dyDescent="0.3">
      <c r="A13" s="558"/>
      <c r="B13" s="530" t="s">
        <v>11</v>
      </c>
      <c r="C13" s="532" t="s">
        <v>12</v>
      </c>
      <c r="D13" s="532" t="s">
        <v>13</v>
      </c>
      <c r="E13" s="532" t="s">
        <v>14</v>
      </c>
      <c r="F13" s="534" t="s">
        <v>15</v>
      </c>
      <c r="G13" s="563"/>
      <c r="H13" s="594"/>
      <c r="I13" s="583"/>
      <c r="J13" s="571"/>
      <c r="K13" s="573"/>
      <c r="L13" s="591" t="s">
        <v>16</v>
      </c>
      <c r="M13" s="600" t="s">
        <v>54</v>
      </c>
      <c r="N13" s="602" t="s">
        <v>17</v>
      </c>
      <c r="O13" s="589" t="s">
        <v>18</v>
      </c>
      <c r="P13" s="544" t="s">
        <v>28</v>
      </c>
      <c r="Q13" s="545"/>
      <c r="R13" s="545"/>
      <c r="S13" s="546"/>
      <c r="T13" s="547" t="s">
        <v>29</v>
      </c>
      <c r="U13" s="549" t="s">
        <v>51</v>
      </c>
      <c r="V13" s="549" t="s">
        <v>52</v>
      </c>
      <c r="W13" s="547" t="s">
        <v>30</v>
      </c>
      <c r="X13" s="551" t="s">
        <v>50</v>
      </c>
      <c r="Y13" s="585" t="s">
        <v>21</v>
      </c>
      <c r="Z13" s="587" t="s">
        <v>22</v>
      </c>
    </row>
    <row r="14" spans="1:26" ht="52.2" customHeight="1" thickBot="1" x14ac:dyDescent="0.35">
      <c r="A14" s="559"/>
      <c r="B14" s="531"/>
      <c r="C14" s="533"/>
      <c r="D14" s="533"/>
      <c r="E14" s="533"/>
      <c r="F14" s="535"/>
      <c r="G14" s="531"/>
      <c r="H14" s="595"/>
      <c r="I14" s="584"/>
      <c r="J14" s="572"/>
      <c r="K14" s="574"/>
      <c r="L14" s="592"/>
      <c r="M14" s="601"/>
      <c r="N14" s="603"/>
      <c r="O14" s="590"/>
      <c r="P14" s="73" t="s">
        <v>46</v>
      </c>
      <c r="Q14" s="74" t="s">
        <v>31</v>
      </c>
      <c r="R14" s="74" t="s">
        <v>32</v>
      </c>
      <c r="S14" s="75" t="s">
        <v>33</v>
      </c>
      <c r="T14" s="548"/>
      <c r="U14" s="550"/>
      <c r="V14" s="550"/>
      <c r="W14" s="548"/>
      <c r="X14" s="552"/>
      <c r="Y14" s="586"/>
      <c r="Z14" s="588"/>
    </row>
    <row r="15" spans="1:26" ht="43.2" x14ac:dyDescent="0.3">
      <c r="A15" s="4">
        <v>7</v>
      </c>
      <c r="B15" s="251" t="s">
        <v>233</v>
      </c>
      <c r="C15" s="256" t="s">
        <v>178</v>
      </c>
      <c r="D15" s="259">
        <v>72550031</v>
      </c>
      <c r="E15" s="259">
        <v>102164347</v>
      </c>
      <c r="F15" s="260">
        <v>691003793</v>
      </c>
      <c r="G15" s="253" t="s">
        <v>179</v>
      </c>
      <c r="H15" s="261" t="s">
        <v>55</v>
      </c>
      <c r="I15" s="261" t="s">
        <v>69</v>
      </c>
      <c r="J15" s="261" t="s">
        <v>180</v>
      </c>
      <c r="K15" s="252" t="s">
        <v>179</v>
      </c>
      <c r="L15" s="262">
        <v>1500000</v>
      </c>
      <c r="M15" s="263">
        <v>1050000</v>
      </c>
      <c r="N15" s="258">
        <v>2022</v>
      </c>
      <c r="O15" s="260">
        <v>2022</v>
      </c>
      <c r="P15" s="258"/>
      <c r="Q15" s="259"/>
      <c r="R15" s="259"/>
      <c r="S15" s="260"/>
      <c r="T15" s="261"/>
      <c r="U15" s="261"/>
      <c r="V15" s="261"/>
      <c r="W15" s="261"/>
      <c r="X15" s="261"/>
      <c r="Y15" s="258"/>
      <c r="Z15" s="260" t="s">
        <v>76</v>
      </c>
    </row>
    <row r="16" spans="1:26" ht="43.8" thickBot="1" x14ac:dyDescent="0.35">
      <c r="A16" s="11">
        <v>8</v>
      </c>
      <c r="B16" s="217" t="s">
        <v>233</v>
      </c>
      <c r="C16" s="222" t="s">
        <v>181</v>
      </c>
      <c r="D16" s="265">
        <v>72550031</v>
      </c>
      <c r="E16" s="265">
        <v>102164347</v>
      </c>
      <c r="F16" s="266">
        <v>691003793</v>
      </c>
      <c r="G16" s="254" t="s">
        <v>182</v>
      </c>
      <c r="H16" s="267" t="s">
        <v>55</v>
      </c>
      <c r="I16" s="267" t="s">
        <v>69</v>
      </c>
      <c r="J16" s="267" t="s">
        <v>180</v>
      </c>
      <c r="K16" s="255" t="s">
        <v>183</v>
      </c>
      <c r="L16" s="268">
        <v>3000000</v>
      </c>
      <c r="M16" s="269">
        <v>2100000</v>
      </c>
      <c r="N16" s="264">
        <v>2022</v>
      </c>
      <c r="O16" s="266">
        <v>2024</v>
      </c>
      <c r="P16" s="264"/>
      <c r="Q16" s="265"/>
      <c r="R16" s="265"/>
      <c r="S16" s="266"/>
      <c r="T16" s="267"/>
      <c r="U16" s="267"/>
      <c r="V16" s="267" t="s">
        <v>74</v>
      </c>
      <c r="W16" s="267" t="s">
        <v>74</v>
      </c>
      <c r="X16" s="267"/>
      <c r="Y16" s="264"/>
      <c r="Z16" s="266" t="s">
        <v>76</v>
      </c>
    </row>
    <row r="17" spans="1:26" ht="43.8" thickBot="1" x14ac:dyDescent="0.35">
      <c r="A17" s="121">
        <v>9</v>
      </c>
      <c r="B17" s="219" t="s">
        <v>234</v>
      </c>
      <c r="C17" s="256" t="s">
        <v>178</v>
      </c>
      <c r="D17" s="336">
        <v>72550031</v>
      </c>
      <c r="E17" s="336">
        <v>102164347</v>
      </c>
      <c r="F17" s="337">
        <v>691003793</v>
      </c>
      <c r="G17" s="218" t="s">
        <v>184</v>
      </c>
      <c r="H17" s="338" t="s">
        <v>55</v>
      </c>
      <c r="I17" s="338" t="s">
        <v>69</v>
      </c>
      <c r="J17" s="338" t="s">
        <v>180</v>
      </c>
      <c r="K17" s="218" t="s">
        <v>185</v>
      </c>
      <c r="L17" s="339">
        <v>4000000</v>
      </c>
      <c r="M17" s="340">
        <v>2800000</v>
      </c>
      <c r="N17" s="335">
        <v>2023</v>
      </c>
      <c r="O17" s="337">
        <v>2027</v>
      </c>
      <c r="P17" s="335"/>
      <c r="Q17" s="336"/>
      <c r="R17" s="336"/>
      <c r="S17" s="337"/>
      <c r="T17" s="338"/>
      <c r="U17" s="338"/>
      <c r="V17" s="338" t="s">
        <v>74</v>
      </c>
      <c r="W17" s="338" t="s">
        <v>74</v>
      </c>
      <c r="X17" s="338"/>
      <c r="Y17" s="335"/>
      <c r="Z17" s="337" t="s">
        <v>76</v>
      </c>
    </row>
    <row r="18" spans="1:26" ht="15" hidden="1" thickBot="1" x14ac:dyDescent="0.35">
      <c r="A18" s="389"/>
      <c r="B18" s="390"/>
      <c r="C18" s="388"/>
      <c r="D18" s="388"/>
      <c r="E18" s="388"/>
      <c r="F18" s="391"/>
      <c r="G18" s="430"/>
      <c r="H18" s="392"/>
      <c r="I18" s="392"/>
      <c r="J18" s="392"/>
      <c r="K18" s="430"/>
      <c r="L18" s="393"/>
      <c r="M18" s="394"/>
      <c r="N18" s="395"/>
      <c r="O18" s="391"/>
      <c r="P18" s="395"/>
      <c r="Q18" s="388"/>
      <c r="R18" s="388"/>
      <c r="S18" s="391"/>
      <c r="T18" s="392"/>
      <c r="U18" s="392"/>
      <c r="V18" s="392"/>
      <c r="W18" s="392"/>
      <c r="X18" s="392"/>
      <c r="Y18" s="395"/>
      <c r="Z18" s="391"/>
    </row>
    <row r="19" spans="1:26" hidden="1" x14ac:dyDescent="0.3">
      <c r="C19" s="26"/>
      <c r="D19" s="26"/>
      <c r="E19" s="26"/>
      <c r="F19" s="26"/>
    </row>
    <row r="20" spans="1:26" ht="15.6" hidden="1" thickBot="1" x14ac:dyDescent="0.35">
      <c r="A20" s="557" t="s">
        <v>1</v>
      </c>
      <c r="B20" s="560" t="s">
        <v>2</v>
      </c>
      <c r="C20" s="561"/>
      <c r="D20" s="561"/>
      <c r="E20" s="561"/>
      <c r="F20" s="562"/>
      <c r="G20" s="530" t="s">
        <v>3</v>
      </c>
      <c r="H20" s="593" t="s">
        <v>25</v>
      </c>
      <c r="I20" s="582" t="s">
        <v>49</v>
      </c>
      <c r="J20" s="570" t="s">
        <v>5</v>
      </c>
      <c r="K20" s="546" t="s">
        <v>6</v>
      </c>
      <c r="L20" s="596" t="s">
        <v>26</v>
      </c>
      <c r="M20" s="597"/>
      <c r="N20" s="598" t="s">
        <v>8</v>
      </c>
      <c r="O20" s="599"/>
      <c r="P20" s="579" t="s">
        <v>27</v>
      </c>
      <c r="Q20" s="580"/>
      <c r="R20" s="580"/>
      <c r="S20" s="580"/>
      <c r="T20" s="580"/>
      <c r="U20" s="580"/>
      <c r="V20" s="580"/>
      <c r="W20" s="581"/>
      <c r="X20" s="581"/>
      <c r="Y20" s="476" t="s">
        <v>10</v>
      </c>
      <c r="Z20" s="477"/>
    </row>
    <row r="21" spans="1:26" hidden="1" x14ac:dyDescent="0.3">
      <c r="A21" s="558"/>
      <c r="B21" s="530" t="s">
        <v>11</v>
      </c>
      <c r="C21" s="532" t="s">
        <v>12</v>
      </c>
      <c r="D21" s="532" t="s">
        <v>13</v>
      </c>
      <c r="E21" s="532" t="s">
        <v>14</v>
      </c>
      <c r="F21" s="534" t="s">
        <v>15</v>
      </c>
      <c r="G21" s="563"/>
      <c r="H21" s="594"/>
      <c r="I21" s="583"/>
      <c r="J21" s="571"/>
      <c r="K21" s="573"/>
      <c r="L21" s="591" t="s">
        <v>16</v>
      </c>
      <c r="M21" s="600" t="s">
        <v>54</v>
      </c>
      <c r="N21" s="602" t="s">
        <v>17</v>
      </c>
      <c r="O21" s="589" t="s">
        <v>18</v>
      </c>
      <c r="P21" s="544" t="s">
        <v>28</v>
      </c>
      <c r="Q21" s="545"/>
      <c r="R21" s="545"/>
      <c r="S21" s="546"/>
      <c r="T21" s="547" t="s">
        <v>29</v>
      </c>
      <c r="U21" s="549" t="s">
        <v>51</v>
      </c>
      <c r="V21" s="549" t="s">
        <v>52</v>
      </c>
      <c r="W21" s="547" t="s">
        <v>30</v>
      </c>
      <c r="X21" s="551" t="s">
        <v>50</v>
      </c>
      <c r="Y21" s="585" t="s">
        <v>21</v>
      </c>
      <c r="Z21" s="587" t="s">
        <v>22</v>
      </c>
    </row>
    <row r="22" spans="1:26" ht="44.4" hidden="1" thickBot="1" x14ac:dyDescent="0.35">
      <c r="A22" s="559"/>
      <c r="B22" s="531"/>
      <c r="C22" s="533"/>
      <c r="D22" s="533"/>
      <c r="E22" s="533"/>
      <c r="F22" s="535"/>
      <c r="G22" s="531"/>
      <c r="H22" s="595"/>
      <c r="I22" s="584"/>
      <c r="J22" s="572"/>
      <c r="K22" s="574"/>
      <c r="L22" s="592"/>
      <c r="M22" s="601"/>
      <c r="N22" s="603"/>
      <c r="O22" s="590"/>
      <c r="P22" s="73" t="s">
        <v>46</v>
      </c>
      <c r="Q22" s="74" t="s">
        <v>31</v>
      </c>
      <c r="R22" s="74" t="s">
        <v>32</v>
      </c>
      <c r="S22" s="75" t="s">
        <v>33</v>
      </c>
      <c r="T22" s="548"/>
      <c r="U22" s="550"/>
      <c r="V22" s="550"/>
      <c r="W22" s="548"/>
      <c r="X22" s="552"/>
      <c r="Y22" s="586"/>
      <c r="Z22" s="588"/>
    </row>
    <row r="23" spans="1:26" ht="43.2" hidden="1" x14ac:dyDescent="0.3">
      <c r="A23" s="4"/>
      <c r="B23" s="66" t="s">
        <v>60</v>
      </c>
      <c r="C23" s="6"/>
      <c r="D23" s="6"/>
      <c r="E23" s="6"/>
      <c r="F23" s="7"/>
      <c r="G23" s="253"/>
      <c r="H23" s="8"/>
      <c r="I23" s="8"/>
      <c r="J23" s="8"/>
      <c r="K23" s="252"/>
      <c r="L23" s="9"/>
      <c r="M23" s="10"/>
      <c r="N23" s="5"/>
      <c r="O23" s="7"/>
      <c r="P23" s="5"/>
      <c r="Q23" s="6"/>
      <c r="R23" s="6"/>
      <c r="S23" s="7"/>
      <c r="T23" s="8"/>
      <c r="U23" s="8"/>
      <c r="V23" s="8"/>
      <c r="W23" s="8"/>
      <c r="X23" s="8"/>
      <c r="Y23" s="5"/>
      <c r="Z23" s="7"/>
    </row>
    <row r="24" spans="1:26" hidden="1" x14ac:dyDescent="0.3">
      <c r="A24" s="11"/>
      <c r="B24" s="67"/>
      <c r="C24" s="13"/>
      <c r="D24" s="13"/>
      <c r="E24" s="13"/>
      <c r="F24" s="14"/>
      <c r="G24" s="254"/>
      <c r="H24" s="15"/>
      <c r="I24" s="15"/>
      <c r="J24" s="15"/>
      <c r="K24" s="255"/>
      <c r="L24" s="16"/>
      <c r="M24" s="17"/>
      <c r="N24" s="12"/>
      <c r="O24" s="14"/>
      <c r="P24" s="12"/>
      <c r="Q24" s="13"/>
      <c r="R24" s="13"/>
      <c r="S24" s="14"/>
      <c r="T24" s="15"/>
      <c r="U24" s="15"/>
      <c r="V24" s="15"/>
      <c r="W24" s="15"/>
      <c r="X24" s="15"/>
      <c r="Y24" s="12"/>
      <c r="Z24" s="14"/>
    </row>
    <row r="25" spans="1:26" hidden="1" x14ac:dyDescent="0.3">
      <c r="A25" s="11"/>
      <c r="B25" s="67"/>
      <c r="C25" s="13"/>
      <c r="D25" s="13"/>
      <c r="E25" s="13"/>
      <c r="F25" s="14"/>
      <c r="G25" s="254"/>
      <c r="H25" s="15"/>
      <c r="I25" s="15"/>
      <c r="J25" s="15"/>
      <c r="K25" s="254"/>
      <c r="L25" s="16"/>
      <c r="M25" s="17"/>
      <c r="N25" s="12"/>
      <c r="O25" s="14"/>
      <c r="P25" s="12"/>
      <c r="Q25" s="13"/>
      <c r="R25" s="13"/>
      <c r="S25" s="14"/>
      <c r="T25" s="15"/>
      <c r="U25" s="15"/>
      <c r="V25" s="15"/>
      <c r="W25" s="15"/>
      <c r="X25" s="15"/>
      <c r="Y25" s="12"/>
      <c r="Z25" s="14"/>
    </row>
    <row r="26" spans="1:26" ht="15" hidden="1" thickBot="1" x14ac:dyDescent="0.35">
      <c r="A26" s="18"/>
      <c r="B26" s="68"/>
      <c r="C26" s="20"/>
      <c r="D26" s="20"/>
      <c r="E26" s="20"/>
      <c r="F26" s="21"/>
      <c r="G26" s="218"/>
      <c r="H26" s="22"/>
      <c r="I26" s="22"/>
      <c r="J26" s="22"/>
      <c r="K26" s="218"/>
      <c r="L26" s="23"/>
      <c r="M26" s="24"/>
      <c r="N26" s="19"/>
      <c r="O26" s="21"/>
      <c r="P26" s="19"/>
      <c r="Q26" s="20"/>
      <c r="R26" s="20"/>
      <c r="S26" s="21"/>
      <c r="T26" s="22"/>
      <c r="U26" s="22"/>
      <c r="V26" s="22"/>
      <c r="W26" s="22"/>
      <c r="X26" s="22"/>
      <c r="Y26" s="19"/>
      <c r="Z26" s="21"/>
    </row>
    <row r="27" spans="1:26" ht="15" thickBot="1" x14ac:dyDescent="0.35">
      <c r="B27" s="70"/>
    </row>
    <row r="28" spans="1:26" ht="15.6" thickBot="1" x14ac:dyDescent="0.35">
      <c r="A28" s="557" t="s">
        <v>1</v>
      </c>
      <c r="B28" s="560" t="s">
        <v>2</v>
      </c>
      <c r="C28" s="561"/>
      <c r="D28" s="561"/>
      <c r="E28" s="561"/>
      <c r="F28" s="562"/>
      <c r="G28" s="530" t="s">
        <v>3</v>
      </c>
      <c r="H28" s="593" t="s">
        <v>25</v>
      </c>
      <c r="I28" s="582" t="s">
        <v>49</v>
      </c>
      <c r="J28" s="570" t="s">
        <v>5</v>
      </c>
      <c r="K28" s="546" t="s">
        <v>6</v>
      </c>
      <c r="L28" s="596" t="s">
        <v>26</v>
      </c>
      <c r="M28" s="597"/>
      <c r="N28" s="598" t="s">
        <v>8</v>
      </c>
      <c r="O28" s="599"/>
      <c r="P28" s="579" t="s">
        <v>27</v>
      </c>
      <c r="Q28" s="580"/>
      <c r="R28" s="580"/>
      <c r="S28" s="580"/>
      <c r="T28" s="580"/>
      <c r="U28" s="580"/>
      <c r="V28" s="580"/>
      <c r="W28" s="581"/>
      <c r="X28" s="581"/>
      <c r="Y28" s="476" t="s">
        <v>10</v>
      </c>
      <c r="Z28" s="477"/>
    </row>
    <row r="29" spans="1:26" x14ac:dyDescent="0.3">
      <c r="A29" s="558"/>
      <c r="B29" s="530" t="s">
        <v>11</v>
      </c>
      <c r="C29" s="532" t="s">
        <v>12</v>
      </c>
      <c r="D29" s="532" t="s">
        <v>13</v>
      </c>
      <c r="E29" s="532" t="s">
        <v>14</v>
      </c>
      <c r="F29" s="534" t="s">
        <v>15</v>
      </c>
      <c r="G29" s="563"/>
      <c r="H29" s="594"/>
      <c r="I29" s="583"/>
      <c r="J29" s="571"/>
      <c r="K29" s="573"/>
      <c r="L29" s="591" t="s">
        <v>16</v>
      </c>
      <c r="M29" s="600" t="s">
        <v>54</v>
      </c>
      <c r="N29" s="602" t="s">
        <v>17</v>
      </c>
      <c r="O29" s="589" t="s">
        <v>18</v>
      </c>
      <c r="P29" s="544" t="s">
        <v>28</v>
      </c>
      <c r="Q29" s="545"/>
      <c r="R29" s="545"/>
      <c r="S29" s="546"/>
      <c r="T29" s="547" t="s">
        <v>29</v>
      </c>
      <c r="U29" s="549" t="s">
        <v>51</v>
      </c>
      <c r="V29" s="549" t="s">
        <v>52</v>
      </c>
      <c r="W29" s="547" t="s">
        <v>30</v>
      </c>
      <c r="X29" s="551" t="s">
        <v>50</v>
      </c>
      <c r="Y29" s="585" t="s">
        <v>21</v>
      </c>
      <c r="Z29" s="587" t="s">
        <v>22</v>
      </c>
    </row>
    <row r="30" spans="1:26" ht="55.2" customHeight="1" thickBot="1" x14ac:dyDescent="0.35">
      <c r="A30" s="559"/>
      <c r="B30" s="531"/>
      <c r="C30" s="533"/>
      <c r="D30" s="533"/>
      <c r="E30" s="533"/>
      <c r="F30" s="535"/>
      <c r="G30" s="531"/>
      <c r="H30" s="595"/>
      <c r="I30" s="584"/>
      <c r="J30" s="572"/>
      <c r="K30" s="574"/>
      <c r="L30" s="592"/>
      <c r="M30" s="601"/>
      <c r="N30" s="603"/>
      <c r="O30" s="590"/>
      <c r="P30" s="73" t="s">
        <v>46</v>
      </c>
      <c r="Q30" s="74" t="s">
        <v>31</v>
      </c>
      <c r="R30" s="74" t="s">
        <v>32</v>
      </c>
      <c r="S30" s="75" t="s">
        <v>33</v>
      </c>
      <c r="T30" s="548"/>
      <c r="U30" s="550"/>
      <c r="V30" s="550"/>
      <c r="W30" s="548"/>
      <c r="X30" s="552"/>
      <c r="Y30" s="586"/>
      <c r="Z30" s="588"/>
    </row>
    <row r="31" spans="1:26" ht="87" thickBot="1" x14ac:dyDescent="0.35">
      <c r="A31" s="4">
        <v>10</v>
      </c>
      <c r="B31" s="251" t="s">
        <v>122</v>
      </c>
      <c r="C31" s="222" t="s">
        <v>126</v>
      </c>
      <c r="D31" s="287">
        <v>61785300</v>
      </c>
      <c r="E31" s="289">
        <v>102152900</v>
      </c>
      <c r="F31" s="290">
        <v>600068439</v>
      </c>
      <c r="G31" s="425" t="s">
        <v>123</v>
      </c>
      <c r="H31" s="294" t="s">
        <v>55</v>
      </c>
      <c r="I31" s="294" t="s">
        <v>69</v>
      </c>
      <c r="J31" s="294" t="s">
        <v>124</v>
      </c>
      <c r="K31" s="252"/>
      <c r="L31" s="295">
        <v>3000000</v>
      </c>
      <c r="M31" s="296">
        <v>2100000</v>
      </c>
      <c r="N31" s="291">
        <v>2023</v>
      </c>
      <c r="O31" s="293">
        <v>2024</v>
      </c>
      <c r="P31" s="291"/>
      <c r="Q31" s="292"/>
      <c r="R31" s="292"/>
      <c r="S31" s="293"/>
      <c r="T31" s="294"/>
      <c r="U31" s="294"/>
      <c r="V31" s="294" t="s">
        <v>74</v>
      </c>
      <c r="W31" s="294"/>
      <c r="X31" s="294"/>
      <c r="Y31" s="294" t="s">
        <v>202</v>
      </c>
      <c r="Z31" s="294" t="s">
        <v>125</v>
      </c>
    </row>
    <row r="32" spans="1:26" s="109" customFormat="1" ht="101.4" thickBot="1" x14ac:dyDescent="0.35">
      <c r="A32" s="108">
        <v>11</v>
      </c>
      <c r="B32" s="251" t="s">
        <v>122</v>
      </c>
      <c r="C32" s="222" t="s">
        <v>126</v>
      </c>
      <c r="D32" s="287">
        <v>61785300</v>
      </c>
      <c r="E32" s="289">
        <v>102152900</v>
      </c>
      <c r="F32" s="288">
        <v>600068439</v>
      </c>
      <c r="G32" s="426" t="s">
        <v>235</v>
      </c>
      <c r="H32" s="294" t="s">
        <v>55</v>
      </c>
      <c r="I32" s="294" t="s">
        <v>69</v>
      </c>
      <c r="J32" s="294" t="s">
        <v>124</v>
      </c>
      <c r="K32" s="255" t="s">
        <v>236</v>
      </c>
      <c r="L32" s="301">
        <v>60000000</v>
      </c>
      <c r="M32" s="302">
        <v>42000000</v>
      </c>
      <c r="N32" s="291">
        <v>2023</v>
      </c>
      <c r="O32" s="293">
        <v>2024</v>
      </c>
      <c r="P32" s="297"/>
      <c r="Q32" s="298"/>
      <c r="R32" s="298"/>
      <c r="S32" s="299" t="s">
        <v>74</v>
      </c>
      <c r="T32" s="294" t="s">
        <v>74</v>
      </c>
      <c r="U32" s="300"/>
      <c r="V32" s="294"/>
      <c r="W32" s="300"/>
      <c r="X32" s="300"/>
      <c r="Y32" s="294" t="s">
        <v>202</v>
      </c>
      <c r="Z32" s="294" t="s">
        <v>125</v>
      </c>
    </row>
    <row r="33" spans="1:26" ht="87" thickBot="1" x14ac:dyDescent="0.35">
      <c r="A33" s="11">
        <v>12</v>
      </c>
      <c r="B33" s="251" t="s">
        <v>122</v>
      </c>
      <c r="C33" s="222" t="s">
        <v>126</v>
      </c>
      <c r="D33" s="287">
        <v>61785300</v>
      </c>
      <c r="E33" s="289">
        <v>102152900</v>
      </c>
      <c r="F33" s="288">
        <v>600068439</v>
      </c>
      <c r="G33" s="426" t="s">
        <v>203</v>
      </c>
      <c r="H33" s="294" t="s">
        <v>55</v>
      </c>
      <c r="I33" s="294" t="s">
        <v>69</v>
      </c>
      <c r="J33" s="294" t="s">
        <v>124</v>
      </c>
      <c r="K33" s="254"/>
      <c r="L33" s="301">
        <v>5500000</v>
      </c>
      <c r="M33" s="302">
        <v>3850000</v>
      </c>
      <c r="N33" s="291">
        <v>2022</v>
      </c>
      <c r="O33" s="293">
        <v>2022</v>
      </c>
      <c r="P33" s="297"/>
      <c r="Q33" s="298"/>
      <c r="R33" s="298"/>
      <c r="S33" s="299"/>
      <c r="T33" s="300"/>
      <c r="U33" s="300"/>
      <c r="V33" s="294" t="s">
        <v>74</v>
      </c>
      <c r="W33" s="300"/>
      <c r="X33" s="300"/>
      <c r="Y33" s="294" t="s">
        <v>202</v>
      </c>
      <c r="Z33" s="294" t="s">
        <v>125</v>
      </c>
    </row>
    <row r="34" spans="1:26" s="109" customFormat="1" ht="87" thickBot="1" x14ac:dyDescent="0.35">
      <c r="A34" s="114">
        <v>13</v>
      </c>
      <c r="B34" s="251" t="s">
        <v>122</v>
      </c>
      <c r="C34" s="222" t="s">
        <v>126</v>
      </c>
      <c r="D34" s="287">
        <v>61785300</v>
      </c>
      <c r="E34" s="289">
        <v>102152900</v>
      </c>
      <c r="F34" s="290">
        <v>600068439</v>
      </c>
      <c r="G34" s="440" t="s">
        <v>127</v>
      </c>
      <c r="H34" s="294" t="s">
        <v>55</v>
      </c>
      <c r="I34" s="294" t="s">
        <v>69</v>
      </c>
      <c r="J34" s="294" t="s">
        <v>124</v>
      </c>
      <c r="K34" s="218"/>
      <c r="L34" s="307">
        <v>500000</v>
      </c>
      <c r="M34" s="308">
        <v>350000</v>
      </c>
      <c r="N34" s="291">
        <v>2023</v>
      </c>
      <c r="O34" s="293">
        <v>2024</v>
      </c>
      <c r="P34" s="303"/>
      <c r="Q34" s="304" t="s">
        <v>125</v>
      </c>
      <c r="R34" s="304"/>
      <c r="S34" s="305"/>
      <c r="T34" s="306"/>
      <c r="U34" s="306"/>
      <c r="V34" s="294" t="s">
        <v>74</v>
      </c>
      <c r="W34" s="306"/>
      <c r="X34" s="306"/>
      <c r="Y34" s="303" t="s">
        <v>204</v>
      </c>
      <c r="Z34" s="305" t="s">
        <v>128</v>
      </c>
    </row>
    <row r="35" spans="1:26" ht="130.19999999999999" thickBot="1" x14ac:dyDescent="0.35">
      <c r="A35" s="11">
        <v>14</v>
      </c>
      <c r="B35" s="251" t="s">
        <v>122</v>
      </c>
      <c r="C35" s="222" t="s">
        <v>126</v>
      </c>
      <c r="D35" s="287">
        <v>61785300</v>
      </c>
      <c r="E35" s="289">
        <v>102152900</v>
      </c>
      <c r="F35" s="288">
        <v>600068439</v>
      </c>
      <c r="G35" s="440" t="s">
        <v>205</v>
      </c>
      <c r="H35" s="294" t="s">
        <v>55</v>
      </c>
      <c r="I35" s="294" t="s">
        <v>69</v>
      </c>
      <c r="J35" s="294" t="s">
        <v>124</v>
      </c>
      <c r="K35" s="218"/>
      <c r="L35" s="307">
        <v>15000000</v>
      </c>
      <c r="M35" s="308">
        <v>10500000</v>
      </c>
      <c r="N35" s="291">
        <v>2023</v>
      </c>
      <c r="O35" s="293">
        <v>2024</v>
      </c>
      <c r="P35" s="303"/>
      <c r="Q35" s="304"/>
      <c r="R35" s="304"/>
      <c r="S35" s="305" t="s">
        <v>74</v>
      </c>
      <c r="T35" s="306" t="s">
        <v>74</v>
      </c>
      <c r="U35" s="306"/>
      <c r="V35" s="306"/>
      <c r="W35" s="306"/>
      <c r="X35" s="306"/>
      <c r="Y35" s="303" t="s">
        <v>202</v>
      </c>
      <c r="Z35" s="305" t="s">
        <v>125</v>
      </c>
    </row>
    <row r="36" spans="1:26" ht="87" thickBot="1" x14ac:dyDescent="0.35">
      <c r="A36" s="121">
        <v>15</v>
      </c>
      <c r="B36" s="362" t="s">
        <v>122</v>
      </c>
      <c r="C36" s="82" t="s">
        <v>126</v>
      </c>
      <c r="D36" s="336">
        <v>61785300</v>
      </c>
      <c r="E36" s="336">
        <v>102152900</v>
      </c>
      <c r="F36" s="337">
        <v>600068439</v>
      </c>
      <c r="G36" s="440" t="s">
        <v>206</v>
      </c>
      <c r="H36" s="355" t="s">
        <v>55</v>
      </c>
      <c r="I36" s="355" t="s">
        <v>69</v>
      </c>
      <c r="J36" s="355" t="s">
        <v>124</v>
      </c>
      <c r="K36" s="218"/>
      <c r="L36" s="339">
        <v>500000</v>
      </c>
      <c r="M36" s="340">
        <v>350000</v>
      </c>
      <c r="N36" s="353">
        <v>2023</v>
      </c>
      <c r="O36" s="354">
        <v>2024</v>
      </c>
      <c r="P36" s="335"/>
      <c r="Q36" s="336"/>
      <c r="R36" s="336" t="s">
        <v>74</v>
      </c>
      <c r="S36" s="337" t="s">
        <v>74</v>
      </c>
      <c r="T36" s="338" t="s">
        <v>74</v>
      </c>
      <c r="U36" s="338"/>
      <c r="V36" s="338"/>
      <c r="W36" s="338"/>
      <c r="X36" s="338" t="s">
        <v>74</v>
      </c>
      <c r="Y36" s="335" t="s">
        <v>202</v>
      </c>
      <c r="Z36" s="337" t="s">
        <v>125</v>
      </c>
    </row>
    <row r="37" spans="1:26" ht="15" thickBot="1" x14ac:dyDescent="0.35">
      <c r="A37" s="3"/>
      <c r="B37" s="76"/>
      <c r="C37" s="3"/>
      <c r="D37" s="3"/>
      <c r="E37" s="3"/>
    </row>
    <row r="38" spans="1:26" ht="15.6" thickBot="1" x14ac:dyDescent="0.35">
      <c r="A38" s="557" t="s">
        <v>1</v>
      </c>
      <c r="B38" s="560" t="s">
        <v>2</v>
      </c>
      <c r="C38" s="561"/>
      <c r="D38" s="561"/>
      <c r="E38" s="561"/>
      <c r="F38" s="562"/>
      <c r="G38" s="530" t="s">
        <v>3</v>
      </c>
      <c r="H38" s="593" t="s">
        <v>25</v>
      </c>
      <c r="I38" s="582" t="s">
        <v>49</v>
      </c>
      <c r="J38" s="570" t="s">
        <v>5</v>
      </c>
      <c r="K38" s="546" t="s">
        <v>6</v>
      </c>
      <c r="L38" s="596" t="s">
        <v>26</v>
      </c>
      <c r="M38" s="597"/>
      <c r="N38" s="598" t="s">
        <v>8</v>
      </c>
      <c r="O38" s="599"/>
      <c r="P38" s="579" t="s">
        <v>27</v>
      </c>
      <c r="Q38" s="580"/>
      <c r="R38" s="580"/>
      <c r="S38" s="580"/>
      <c r="T38" s="580"/>
      <c r="U38" s="580"/>
      <c r="V38" s="580"/>
      <c r="W38" s="581"/>
      <c r="X38" s="581"/>
      <c r="Y38" s="476" t="s">
        <v>10</v>
      </c>
      <c r="Z38" s="477"/>
    </row>
    <row r="39" spans="1:26" x14ac:dyDescent="0.3">
      <c r="A39" s="558"/>
      <c r="B39" s="530" t="s">
        <v>11</v>
      </c>
      <c r="C39" s="532" t="s">
        <v>12</v>
      </c>
      <c r="D39" s="532" t="s">
        <v>13</v>
      </c>
      <c r="E39" s="532" t="s">
        <v>14</v>
      </c>
      <c r="F39" s="534" t="s">
        <v>15</v>
      </c>
      <c r="G39" s="563"/>
      <c r="H39" s="594"/>
      <c r="I39" s="583"/>
      <c r="J39" s="571"/>
      <c r="K39" s="573"/>
      <c r="L39" s="591" t="s">
        <v>16</v>
      </c>
      <c r="M39" s="600" t="s">
        <v>54</v>
      </c>
      <c r="N39" s="602" t="s">
        <v>17</v>
      </c>
      <c r="O39" s="589" t="s">
        <v>18</v>
      </c>
      <c r="P39" s="544" t="s">
        <v>28</v>
      </c>
      <c r="Q39" s="545"/>
      <c r="R39" s="545"/>
      <c r="S39" s="546"/>
      <c r="T39" s="547" t="s">
        <v>29</v>
      </c>
      <c r="U39" s="549" t="s">
        <v>51</v>
      </c>
      <c r="V39" s="549" t="s">
        <v>52</v>
      </c>
      <c r="W39" s="547" t="s">
        <v>30</v>
      </c>
      <c r="X39" s="551" t="s">
        <v>50</v>
      </c>
      <c r="Y39" s="585" t="s">
        <v>21</v>
      </c>
      <c r="Z39" s="587" t="s">
        <v>22</v>
      </c>
    </row>
    <row r="40" spans="1:26" ht="50.4" customHeight="1" thickBot="1" x14ac:dyDescent="0.35">
      <c r="A40" s="559"/>
      <c r="B40" s="531"/>
      <c r="C40" s="533"/>
      <c r="D40" s="533"/>
      <c r="E40" s="533"/>
      <c r="F40" s="535"/>
      <c r="G40" s="531"/>
      <c r="H40" s="595"/>
      <c r="I40" s="584"/>
      <c r="J40" s="572"/>
      <c r="K40" s="574"/>
      <c r="L40" s="592"/>
      <c r="M40" s="601"/>
      <c r="N40" s="603"/>
      <c r="O40" s="590"/>
      <c r="P40" s="73" t="s">
        <v>46</v>
      </c>
      <c r="Q40" s="74" t="s">
        <v>31</v>
      </c>
      <c r="R40" s="74" t="s">
        <v>32</v>
      </c>
      <c r="S40" s="75" t="s">
        <v>33</v>
      </c>
      <c r="T40" s="548"/>
      <c r="U40" s="550"/>
      <c r="V40" s="550"/>
      <c r="W40" s="548"/>
      <c r="X40" s="552"/>
      <c r="Y40" s="586"/>
      <c r="Z40" s="588"/>
    </row>
    <row r="41" spans="1:26" ht="187.2" x14ac:dyDescent="0.3">
      <c r="A41" s="11">
        <v>16</v>
      </c>
      <c r="B41" s="67" t="s">
        <v>66</v>
      </c>
      <c r="C41" s="81" t="s">
        <v>67</v>
      </c>
      <c r="D41" s="13">
        <v>71005501</v>
      </c>
      <c r="E41" s="446">
        <v>102164444</v>
      </c>
      <c r="F41" s="447">
        <v>650055217</v>
      </c>
      <c r="G41" s="254" t="s">
        <v>68</v>
      </c>
      <c r="H41" s="15" t="s">
        <v>55</v>
      </c>
      <c r="I41" s="15" t="s">
        <v>69</v>
      </c>
      <c r="J41" s="15" t="s">
        <v>70</v>
      </c>
      <c r="K41" s="432" t="s">
        <v>71</v>
      </c>
      <c r="L41" s="16">
        <v>3000000</v>
      </c>
      <c r="M41" s="17">
        <f t="shared" ref="M41:M46" si="0">L41/100*70</f>
        <v>2100000</v>
      </c>
      <c r="N41" s="77" t="s">
        <v>72</v>
      </c>
      <c r="O41" s="14" t="s">
        <v>73</v>
      </c>
      <c r="P41" s="12"/>
      <c r="Q41" s="13" t="s">
        <v>74</v>
      </c>
      <c r="R41" s="13"/>
      <c r="S41" s="14"/>
      <c r="T41" s="15"/>
      <c r="U41" s="15"/>
      <c r="V41" s="15"/>
      <c r="W41" s="15"/>
      <c r="X41" s="15"/>
      <c r="Y41" s="12" t="s">
        <v>75</v>
      </c>
      <c r="Z41" s="14" t="s">
        <v>76</v>
      </c>
    </row>
    <row r="42" spans="1:26" ht="187.2" x14ac:dyDescent="0.3">
      <c r="A42" s="11">
        <v>17</v>
      </c>
      <c r="B42" s="67" t="s">
        <v>66</v>
      </c>
      <c r="C42" s="81" t="s">
        <v>67</v>
      </c>
      <c r="D42" s="13">
        <v>71005501</v>
      </c>
      <c r="E42" s="446">
        <v>102164444</v>
      </c>
      <c r="F42" s="447">
        <v>650055217</v>
      </c>
      <c r="G42" s="78" t="s">
        <v>77</v>
      </c>
      <c r="H42" s="15" t="s">
        <v>55</v>
      </c>
      <c r="I42" s="15" t="s">
        <v>69</v>
      </c>
      <c r="J42" s="15" t="s">
        <v>70</v>
      </c>
      <c r="K42" s="255" t="s">
        <v>78</v>
      </c>
      <c r="L42" s="16">
        <v>8000000</v>
      </c>
      <c r="M42" s="17">
        <f t="shared" si="0"/>
        <v>5600000</v>
      </c>
      <c r="N42" s="12" t="s">
        <v>79</v>
      </c>
      <c r="O42" s="14" t="s">
        <v>80</v>
      </c>
      <c r="P42" s="12"/>
      <c r="Q42" s="13"/>
      <c r="R42" s="13"/>
      <c r="S42" s="14"/>
      <c r="T42" s="15"/>
      <c r="U42" s="15"/>
      <c r="V42" s="15"/>
      <c r="W42" s="15"/>
      <c r="X42" s="15"/>
      <c r="Y42" s="12" t="s">
        <v>75</v>
      </c>
      <c r="Z42" s="14" t="s">
        <v>76</v>
      </c>
    </row>
    <row r="43" spans="1:26" ht="187.2" x14ac:dyDescent="0.3">
      <c r="A43" s="11">
        <v>18</v>
      </c>
      <c r="B43" s="67" t="s">
        <v>66</v>
      </c>
      <c r="C43" s="81" t="s">
        <v>67</v>
      </c>
      <c r="D43" s="13">
        <v>71005501</v>
      </c>
      <c r="E43" s="446">
        <v>102164444</v>
      </c>
      <c r="F43" s="447">
        <v>650055217</v>
      </c>
      <c r="G43" s="254" t="s">
        <v>81</v>
      </c>
      <c r="H43" s="15" t="s">
        <v>55</v>
      </c>
      <c r="I43" s="15" t="s">
        <v>69</v>
      </c>
      <c r="J43" s="15" t="s">
        <v>70</v>
      </c>
      <c r="K43" s="255" t="s">
        <v>82</v>
      </c>
      <c r="L43" s="16">
        <v>2000000</v>
      </c>
      <c r="M43" s="17">
        <f t="shared" si="0"/>
        <v>1400000</v>
      </c>
      <c r="N43" s="12" t="s">
        <v>79</v>
      </c>
      <c r="O43" s="12" t="s">
        <v>83</v>
      </c>
      <c r="P43" s="12" t="s">
        <v>74</v>
      </c>
      <c r="Q43" s="13" t="s">
        <v>74</v>
      </c>
      <c r="R43" s="13" t="s">
        <v>74</v>
      </c>
      <c r="S43" s="14"/>
      <c r="T43" s="15"/>
      <c r="U43" s="15"/>
      <c r="V43" s="15"/>
      <c r="W43" s="15" t="s">
        <v>74</v>
      </c>
      <c r="X43" s="15"/>
      <c r="Y43" s="12" t="s">
        <v>75</v>
      </c>
      <c r="Z43" s="14" t="s">
        <v>76</v>
      </c>
    </row>
    <row r="44" spans="1:26" ht="187.2" x14ac:dyDescent="0.3">
      <c r="A44" s="11">
        <v>19</v>
      </c>
      <c r="B44" s="67" t="s">
        <v>66</v>
      </c>
      <c r="C44" s="81" t="s">
        <v>67</v>
      </c>
      <c r="D44" s="13">
        <v>71005501</v>
      </c>
      <c r="E44" s="446">
        <v>102164444</v>
      </c>
      <c r="F44" s="447">
        <v>650055217</v>
      </c>
      <c r="G44" s="254" t="s">
        <v>84</v>
      </c>
      <c r="H44" s="15" t="s">
        <v>55</v>
      </c>
      <c r="I44" s="15" t="s">
        <v>69</v>
      </c>
      <c r="J44" s="15" t="s">
        <v>70</v>
      </c>
      <c r="K44" s="254" t="s">
        <v>85</v>
      </c>
      <c r="L44" s="16">
        <v>2000000</v>
      </c>
      <c r="M44" s="17">
        <f t="shared" si="0"/>
        <v>1400000</v>
      </c>
      <c r="N44" s="12" t="s">
        <v>86</v>
      </c>
      <c r="O44" s="12" t="s">
        <v>87</v>
      </c>
      <c r="P44" s="12" t="s">
        <v>74</v>
      </c>
      <c r="Q44" s="13"/>
      <c r="R44" s="13"/>
      <c r="S44" s="14"/>
      <c r="T44" s="15"/>
      <c r="U44" s="15"/>
      <c r="V44" s="15"/>
      <c r="W44" s="15"/>
      <c r="X44" s="15"/>
      <c r="Y44" s="12" t="s">
        <v>75</v>
      </c>
      <c r="Z44" s="14" t="s">
        <v>76</v>
      </c>
    </row>
    <row r="45" spans="1:26" ht="187.2" x14ac:dyDescent="0.3">
      <c r="A45" s="11">
        <v>20</v>
      </c>
      <c r="B45" s="67" t="s">
        <v>66</v>
      </c>
      <c r="C45" s="81" t="s">
        <v>67</v>
      </c>
      <c r="D45" s="13">
        <v>71005501</v>
      </c>
      <c r="E45" s="446">
        <v>102164444</v>
      </c>
      <c r="F45" s="447">
        <v>650055217</v>
      </c>
      <c r="G45" s="254" t="s">
        <v>88</v>
      </c>
      <c r="H45" s="15" t="s">
        <v>55</v>
      </c>
      <c r="I45" s="15" t="s">
        <v>69</v>
      </c>
      <c r="J45" s="15" t="s">
        <v>70</v>
      </c>
      <c r="K45" s="254" t="s">
        <v>89</v>
      </c>
      <c r="L45" s="16">
        <v>6000000</v>
      </c>
      <c r="M45" s="17">
        <f t="shared" si="0"/>
        <v>4200000</v>
      </c>
      <c r="N45" s="12" t="s">
        <v>90</v>
      </c>
      <c r="O45" s="12" t="s">
        <v>91</v>
      </c>
      <c r="P45" s="12"/>
      <c r="Q45" s="13"/>
      <c r="R45" s="13"/>
      <c r="S45" s="14" t="s">
        <v>74</v>
      </c>
      <c r="T45" s="15"/>
      <c r="U45" s="15"/>
      <c r="V45" s="15"/>
      <c r="W45" s="15"/>
      <c r="X45" s="15" t="s">
        <v>74</v>
      </c>
      <c r="Y45" s="12" t="s">
        <v>75</v>
      </c>
      <c r="Z45" s="14" t="s">
        <v>76</v>
      </c>
    </row>
    <row r="46" spans="1:26" ht="187.8" thickBot="1" x14ac:dyDescent="0.35">
      <c r="A46" s="18">
        <v>21</v>
      </c>
      <c r="B46" s="68" t="s">
        <v>66</v>
      </c>
      <c r="C46" s="82" t="s">
        <v>67</v>
      </c>
      <c r="D46" s="20">
        <v>71005501</v>
      </c>
      <c r="E46" s="448">
        <v>102164444</v>
      </c>
      <c r="F46" s="449">
        <v>650055217</v>
      </c>
      <c r="G46" s="218" t="s">
        <v>92</v>
      </c>
      <c r="H46" s="22" t="s">
        <v>55</v>
      </c>
      <c r="I46" s="22" t="s">
        <v>69</v>
      </c>
      <c r="J46" s="22" t="s">
        <v>70</v>
      </c>
      <c r="K46" s="218" t="s">
        <v>93</v>
      </c>
      <c r="L46" s="23">
        <v>3000000</v>
      </c>
      <c r="M46" s="24">
        <f t="shared" si="0"/>
        <v>2100000</v>
      </c>
      <c r="N46" s="19" t="s">
        <v>94</v>
      </c>
      <c r="O46" s="19" t="s">
        <v>95</v>
      </c>
      <c r="P46" s="19"/>
      <c r="Q46" s="20"/>
      <c r="R46" s="20" t="s">
        <v>74</v>
      </c>
      <c r="S46" s="21" t="s">
        <v>74</v>
      </c>
      <c r="T46" s="22"/>
      <c r="U46" s="22"/>
      <c r="V46" s="22"/>
      <c r="W46" s="22"/>
      <c r="X46" s="22"/>
      <c r="Y46" s="19" t="s">
        <v>75</v>
      </c>
      <c r="Z46" s="21" t="s">
        <v>76</v>
      </c>
    </row>
    <row r="47" spans="1:26" ht="15" thickBot="1" x14ac:dyDescent="0.35">
      <c r="A47" s="2"/>
    </row>
    <row r="48" spans="1:26" ht="15.6" thickBot="1" x14ac:dyDescent="0.35">
      <c r="A48" s="557" t="s">
        <v>1</v>
      </c>
      <c r="B48" s="560" t="s">
        <v>2</v>
      </c>
      <c r="C48" s="561"/>
      <c r="D48" s="561"/>
      <c r="E48" s="561"/>
      <c r="F48" s="562"/>
      <c r="G48" s="530" t="s">
        <v>3</v>
      </c>
      <c r="H48" s="593" t="s">
        <v>25</v>
      </c>
      <c r="I48" s="582" t="s">
        <v>49</v>
      </c>
      <c r="J48" s="570" t="s">
        <v>5</v>
      </c>
      <c r="K48" s="546" t="s">
        <v>6</v>
      </c>
      <c r="L48" s="596" t="s">
        <v>26</v>
      </c>
      <c r="M48" s="597"/>
      <c r="N48" s="598" t="s">
        <v>8</v>
      </c>
      <c r="O48" s="599"/>
      <c r="P48" s="579" t="s">
        <v>27</v>
      </c>
      <c r="Q48" s="580"/>
      <c r="R48" s="580"/>
      <c r="S48" s="580"/>
      <c r="T48" s="580"/>
      <c r="U48" s="580"/>
      <c r="V48" s="580"/>
      <c r="W48" s="581"/>
      <c r="X48" s="581"/>
      <c r="Y48" s="476" t="s">
        <v>10</v>
      </c>
      <c r="Z48" s="477"/>
    </row>
    <row r="49" spans="1:26" x14ac:dyDescent="0.3">
      <c r="A49" s="558"/>
      <c r="B49" s="530" t="s">
        <v>11</v>
      </c>
      <c r="C49" s="532" t="s">
        <v>12</v>
      </c>
      <c r="D49" s="532" t="s">
        <v>13</v>
      </c>
      <c r="E49" s="532" t="s">
        <v>14</v>
      </c>
      <c r="F49" s="534" t="s">
        <v>15</v>
      </c>
      <c r="G49" s="563"/>
      <c r="H49" s="594"/>
      <c r="I49" s="583"/>
      <c r="J49" s="571"/>
      <c r="K49" s="573"/>
      <c r="L49" s="591" t="s">
        <v>16</v>
      </c>
      <c r="M49" s="600" t="s">
        <v>54</v>
      </c>
      <c r="N49" s="602" t="s">
        <v>17</v>
      </c>
      <c r="O49" s="589" t="s">
        <v>18</v>
      </c>
      <c r="P49" s="544" t="s">
        <v>28</v>
      </c>
      <c r="Q49" s="545"/>
      <c r="R49" s="545"/>
      <c r="S49" s="546"/>
      <c r="T49" s="547" t="s">
        <v>29</v>
      </c>
      <c r="U49" s="549" t="s">
        <v>51</v>
      </c>
      <c r="V49" s="549" t="s">
        <v>52</v>
      </c>
      <c r="W49" s="547" t="s">
        <v>30</v>
      </c>
      <c r="X49" s="551" t="s">
        <v>50</v>
      </c>
      <c r="Y49" s="585" t="s">
        <v>21</v>
      </c>
      <c r="Z49" s="587" t="s">
        <v>22</v>
      </c>
    </row>
    <row r="50" spans="1:26" s="29" customFormat="1" ht="51.6" customHeight="1" thickBot="1" x14ac:dyDescent="0.35">
      <c r="A50" s="559"/>
      <c r="B50" s="531"/>
      <c r="C50" s="533"/>
      <c r="D50" s="533"/>
      <c r="E50" s="533"/>
      <c r="F50" s="535"/>
      <c r="G50" s="531"/>
      <c r="H50" s="595"/>
      <c r="I50" s="584"/>
      <c r="J50" s="572"/>
      <c r="K50" s="574"/>
      <c r="L50" s="592"/>
      <c r="M50" s="601"/>
      <c r="N50" s="603"/>
      <c r="O50" s="590"/>
      <c r="P50" s="73" t="s">
        <v>46</v>
      </c>
      <c r="Q50" s="74" t="s">
        <v>31</v>
      </c>
      <c r="R50" s="74" t="s">
        <v>32</v>
      </c>
      <c r="S50" s="75" t="s">
        <v>33</v>
      </c>
      <c r="T50" s="548"/>
      <c r="U50" s="550"/>
      <c r="V50" s="550"/>
      <c r="W50" s="548"/>
      <c r="X50" s="552"/>
      <c r="Y50" s="586"/>
      <c r="Z50" s="588"/>
    </row>
    <row r="51" spans="1:26" s="29" customFormat="1" ht="129.6" x14ac:dyDescent="0.3">
      <c r="A51" s="4">
        <v>22</v>
      </c>
      <c r="B51" s="134" t="s">
        <v>114</v>
      </c>
      <c r="C51" s="135" t="s">
        <v>115</v>
      </c>
      <c r="D51" s="135">
        <v>49212222</v>
      </c>
      <c r="E51" s="135">
        <v>102164452</v>
      </c>
      <c r="F51" s="136">
        <v>600068722</v>
      </c>
      <c r="G51" s="137" t="s">
        <v>116</v>
      </c>
      <c r="H51" s="138" t="s">
        <v>117</v>
      </c>
      <c r="I51" s="138" t="s">
        <v>118</v>
      </c>
      <c r="J51" s="138" t="s">
        <v>118</v>
      </c>
      <c r="K51" s="433"/>
      <c r="L51" s="130">
        <v>10000000</v>
      </c>
      <c r="M51" s="131">
        <v>7000000</v>
      </c>
      <c r="N51" s="110"/>
      <c r="O51" s="112"/>
      <c r="P51" s="110"/>
      <c r="Q51" s="111"/>
      <c r="R51" s="111"/>
      <c r="S51" s="112"/>
      <c r="T51" s="113"/>
      <c r="U51" s="113"/>
      <c r="V51" s="113"/>
      <c r="W51" s="113"/>
      <c r="X51" s="113"/>
      <c r="Y51" s="134" t="s">
        <v>119</v>
      </c>
      <c r="Z51" s="144" t="s">
        <v>76</v>
      </c>
    </row>
    <row r="52" spans="1:26" ht="129.6" x14ac:dyDescent="0.3">
      <c r="A52" s="11">
        <v>23</v>
      </c>
      <c r="B52" s="139" t="s">
        <v>114</v>
      </c>
      <c r="C52" s="140" t="s">
        <v>115</v>
      </c>
      <c r="D52" s="140">
        <v>49212222</v>
      </c>
      <c r="E52" s="140">
        <v>102164452</v>
      </c>
      <c r="F52" s="141">
        <v>600068722</v>
      </c>
      <c r="G52" s="142" t="s">
        <v>120</v>
      </c>
      <c r="H52" s="143" t="s">
        <v>117</v>
      </c>
      <c r="I52" s="143" t="s">
        <v>118</v>
      </c>
      <c r="J52" s="143" t="s">
        <v>118</v>
      </c>
      <c r="K52" s="434"/>
      <c r="L52" s="132">
        <v>1000000</v>
      </c>
      <c r="M52" s="133">
        <v>700000</v>
      </c>
      <c r="N52" s="115"/>
      <c r="O52" s="117"/>
      <c r="P52" s="115"/>
      <c r="Q52" s="116"/>
      <c r="R52" s="116"/>
      <c r="S52" s="117"/>
      <c r="T52" s="118"/>
      <c r="U52" s="118"/>
      <c r="V52" s="118"/>
      <c r="W52" s="118"/>
      <c r="X52" s="118"/>
      <c r="Y52" s="146" t="s">
        <v>119</v>
      </c>
      <c r="Z52" s="145" t="s">
        <v>76</v>
      </c>
    </row>
    <row r="53" spans="1:26" s="28" customFormat="1" ht="130.19999999999999" thickBot="1" x14ac:dyDescent="0.35">
      <c r="A53" s="121">
        <v>24</v>
      </c>
      <c r="B53" s="396" t="s">
        <v>114</v>
      </c>
      <c r="C53" s="397" t="s">
        <v>115</v>
      </c>
      <c r="D53" s="397">
        <v>49212222</v>
      </c>
      <c r="E53" s="397">
        <v>102164452</v>
      </c>
      <c r="F53" s="398">
        <v>600068722</v>
      </c>
      <c r="G53" s="399" t="s">
        <v>121</v>
      </c>
      <c r="H53" s="400" t="s">
        <v>117</v>
      </c>
      <c r="I53" s="400" t="s">
        <v>118</v>
      </c>
      <c r="J53" s="400" t="s">
        <v>118</v>
      </c>
      <c r="K53" s="399"/>
      <c r="L53" s="401">
        <v>2000000</v>
      </c>
      <c r="M53" s="402">
        <v>1400000</v>
      </c>
      <c r="N53" s="335"/>
      <c r="O53" s="337"/>
      <c r="P53" s="335"/>
      <c r="Q53" s="336"/>
      <c r="R53" s="336"/>
      <c r="S53" s="337"/>
      <c r="T53" s="338"/>
      <c r="U53" s="338"/>
      <c r="V53" s="338"/>
      <c r="W53" s="338"/>
      <c r="X53" s="338"/>
      <c r="Y53" s="396" t="s">
        <v>119</v>
      </c>
      <c r="Z53" s="403" t="s">
        <v>76</v>
      </c>
    </row>
    <row r="54" spans="1:26" s="31" customFormat="1" ht="15" hidden="1" thickBot="1" x14ac:dyDescent="0.35">
      <c r="A54" s="389"/>
      <c r="B54" s="390"/>
      <c r="C54" s="388"/>
      <c r="D54" s="388"/>
      <c r="E54" s="388"/>
      <c r="F54" s="391"/>
      <c r="G54" s="430"/>
      <c r="H54" s="392"/>
      <c r="I54" s="392"/>
      <c r="J54" s="392"/>
      <c r="K54" s="430"/>
      <c r="L54" s="393"/>
      <c r="M54" s="394"/>
      <c r="N54" s="395"/>
      <c r="O54" s="391"/>
      <c r="P54" s="395"/>
      <c r="Q54" s="388"/>
      <c r="R54" s="388"/>
      <c r="S54" s="391"/>
      <c r="T54" s="392"/>
      <c r="U54" s="392"/>
      <c r="V54" s="392"/>
      <c r="W54" s="392"/>
      <c r="X54" s="392"/>
      <c r="Y54" s="395"/>
      <c r="Z54" s="391"/>
    </row>
    <row r="55" spans="1:26" ht="15" hidden="1" thickBot="1" x14ac:dyDescent="0.35"/>
    <row r="56" spans="1:26" ht="15.6" hidden="1" thickBot="1" x14ac:dyDescent="0.35">
      <c r="A56" s="557" t="s">
        <v>1</v>
      </c>
      <c r="B56" s="560" t="s">
        <v>2</v>
      </c>
      <c r="C56" s="561"/>
      <c r="D56" s="561"/>
      <c r="E56" s="561"/>
      <c r="F56" s="562"/>
      <c r="G56" s="530" t="s">
        <v>3</v>
      </c>
      <c r="H56" s="593" t="s">
        <v>25</v>
      </c>
      <c r="I56" s="582" t="s">
        <v>49</v>
      </c>
      <c r="J56" s="570" t="s">
        <v>5</v>
      </c>
      <c r="K56" s="546" t="s">
        <v>6</v>
      </c>
      <c r="L56" s="596" t="s">
        <v>26</v>
      </c>
      <c r="M56" s="597"/>
      <c r="N56" s="598" t="s">
        <v>8</v>
      </c>
      <c r="O56" s="599"/>
      <c r="P56" s="579" t="s">
        <v>27</v>
      </c>
      <c r="Q56" s="580"/>
      <c r="R56" s="580"/>
      <c r="S56" s="580"/>
      <c r="T56" s="580"/>
      <c r="U56" s="580"/>
      <c r="V56" s="580"/>
      <c r="W56" s="581"/>
      <c r="X56" s="581"/>
      <c r="Y56" s="476" t="s">
        <v>10</v>
      </c>
      <c r="Z56" s="477"/>
    </row>
    <row r="57" spans="1:26" hidden="1" x14ac:dyDescent="0.3">
      <c r="A57" s="558"/>
      <c r="B57" s="530" t="s">
        <v>11</v>
      </c>
      <c r="C57" s="532" t="s">
        <v>12</v>
      </c>
      <c r="D57" s="532" t="s">
        <v>13</v>
      </c>
      <c r="E57" s="532" t="s">
        <v>14</v>
      </c>
      <c r="F57" s="534" t="s">
        <v>15</v>
      </c>
      <c r="G57" s="563"/>
      <c r="H57" s="594"/>
      <c r="I57" s="583"/>
      <c r="J57" s="571"/>
      <c r="K57" s="573"/>
      <c r="L57" s="591" t="s">
        <v>16</v>
      </c>
      <c r="M57" s="600" t="s">
        <v>54</v>
      </c>
      <c r="N57" s="602" t="s">
        <v>17</v>
      </c>
      <c r="O57" s="589" t="s">
        <v>18</v>
      </c>
      <c r="P57" s="544" t="s">
        <v>28</v>
      </c>
      <c r="Q57" s="545"/>
      <c r="R57" s="545"/>
      <c r="S57" s="546"/>
      <c r="T57" s="547" t="s">
        <v>29</v>
      </c>
      <c r="U57" s="549" t="s">
        <v>51</v>
      </c>
      <c r="V57" s="549" t="s">
        <v>52</v>
      </c>
      <c r="W57" s="547" t="s">
        <v>30</v>
      </c>
      <c r="X57" s="551" t="s">
        <v>50</v>
      </c>
      <c r="Y57" s="585" t="s">
        <v>21</v>
      </c>
      <c r="Z57" s="587" t="s">
        <v>22</v>
      </c>
    </row>
    <row r="58" spans="1:26" ht="44.4" hidden="1" thickBot="1" x14ac:dyDescent="0.35">
      <c r="A58" s="559"/>
      <c r="B58" s="531"/>
      <c r="C58" s="533"/>
      <c r="D58" s="533"/>
      <c r="E58" s="533"/>
      <c r="F58" s="535"/>
      <c r="G58" s="531"/>
      <c r="H58" s="595"/>
      <c r="I58" s="584"/>
      <c r="J58" s="572"/>
      <c r="K58" s="574"/>
      <c r="L58" s="592"/>
      <c r="M58" s="601"/>
      <c r="N58" s="603"/>
      <c r="O58" s="590"/>
      <c r="P58" s="73" t="s">
        <v>46</v>
      </c>
      <c r="Q58" s="74" t="s">
        <v>31</v>
      </c>
      <c r="R58" s="74" t="s">
        <v>32</v>
      </c>
      <c r="S58" s="75" t="s">
        <v>33</v>
      </c>
      <c r="T58" s="548"/>
      <c r="U58" s="550"/>
      <c r="V58" s="550"/>
      <c r="W58" s="548"/>
      <c r="X58" s="552"/>
      <c r="Y58" s="586"/>
      <c r="Z58" s="588"/>
    </row>
    <row r="59" spans="1:26" ht="28.8" hidden="1" x14ac:dyDescent="0.3">
      <c r="A59" s="4"/>
      <c r="B59" s="66" t="s">
        <v>61</v>
      </c>
      <c r="C59" s="6"/>
      <c r="D59" s="6"/>
      <c r="E59" s="6"/>
      <c r="F59" s="7"/>
      <c r="G59" s="253"/>
      <c r="H59" s="8"/>
      <c r="I59" s="8"/>
      <c r="J59" s="8"/>
      <c r="K59" s="252"/>
      <c r="L59" s="9"/>
      <c r="M59" s="10"/>
      <c r="N59" s="5"/>
      <c r="O59" s="7"/>
      <c r="P59" s="5"/>
      <c r="Q59" s="6"/>
      <c r="R59" s="6"/>
      <c r="S59" s="7"/>
      <c r="T59" s="8"/>
      <c r="U59" s="8"/>
      <c r="V59" s="8"/>
      <c r="W59" s="8"/>
      <c r="X59" s="8"/>
      <c r="Y59" s="5"/>
      <c r="Z59" s="7"/>
    </row>
    <row r="60" spans="1:26" hidden="1" x14ac:dyDescent="0.3">
      <c r="A60" s="11"/>
      <c r="B60" s="67"/>
      <c r="C60" s="13"/>
      <c r="D60" s="13"/>
      <c r="E60" s="13"/>
      <c r="F60" s="14"/>
      <c r="G60" s="254"/>
      <c r="H60" s="15"/>
      <c r="I60" s="15"/>
      <c r="J60" s="15"/>
      <c r="K60" s="255"/>
      <c r="L60" s="16"/>
      <c r="M60" s="17"/>
      <c r="N60" s="12"/>
      <c r="O60" s="14"/>
      <c r="P60" s="12"/>
      <c r="Q60" s="13"/>
      <c r="R60" s="13"/>
      <c r="S60" s="14"/>
      <c r="T60" s="15"/>
      <c r="U60" s="15"/>
      <c r="V60" s="15"/>
      <c r="W60" s="15"/>
      <c r="X60" s="15"/>
      <c r="Y60" s="12"/>
      <c r="Z60" s="14"/>
    </row>
    <row r="61" spans="1:26" hidden="1" x14ac:dyDescent="0.3">
      <c r="A61" s="11"/>
      <c r="B61" s="67"/>
      <c r="C61" s="13"/>
      <c r="D61" s="13"/>
      <c r="E61" s="13"/>
      <c r="F61" s="14"/>
      <c r="G61" s="254"/>
      <c r="H61" s="15"/>
      <c r="I61" s="15"/>
      <c r="J61" s="15"/>
      <c r="K61" s="254"/>
      <c r="L61" s="16"/>
      <c r="M61" s="17"/>
      <c r="N61" s="12"/>
      <c r="O61" s="14"/>
      <c r="P61" s="12"/>
      <c r="Q61" s="13"/>
      <c r="R61" s="13"/>
      <c r="S61" s="14"/>
      <c r="T61" s="15"/>
      <c r="U61" s="15"/>
      <c r="V61" s="15"/>
      <c r="W61" s="15"/>
      <c r="X61" s="15"/>
      <c r="Y61" s="12"/>
      <c r="Z61" s="14"/>
    </row>
    <row r="62" spans="1:26" ht="15" hidden="1" thickBot="1" x14ac:dyDescent="0.35">
      <c r="A62" s="18"/>
      <c r="B62" s="68"/>
      <c r="C62" s="20"/>
      <c r="D62" s="20"/>
      <c r="E62" s="20"/>
      <c r="F62" s="21"/>
      <c r="G62" s="218"/>
      <c r="H62" s="22"/>
      <c r="I62" s="22"/>
      <c r="J62" s="22"/>
      <c r="K62" s="218"/>
      <c r="L62" s="23"/>
      <c r="M62" s="24"/>
      <c r="N62" s="19"/>
      <c r="O62" s="21"/>
      <c r="P62" s="19"/>
      <c r="Q62" s="20"/>
      <c r="R62" s="20"/>
      <c r="S62" s="21"/>
      <c r="T62" s="22"/>
      <c r="U62" s="22"/>
      <c r="V62" s="22"/>
      <c r="W62" s="22"/>
      <c r="X62" s="22"/>
      <c r="Y62" s="19"/>
      <c r="Z62" s="21"/>
    </row>
    <row r="63" spans="1:26" ht="15" hidden="1" thickBot="1" x14ac:dyDescent="0.35"/>
    <row r="64" spans="1:26" ht="15.6" hidden="1" thickBot="1" x14ac:dyDescent="0.35">
      <c r="A64" s="557" t="s">
        <v>1</v>
      </c>
      <c r="B64" s="560" t="s">
        <v>2</v>
      </c>
      <c r="C64" s="561"/>
      <c r="D64" s="561"/>
      <c r="E64" s="561"/>
      <c r="F64" s="562"/>
      <c r="G64" s="530" t="s">
        <v>3</v>
      </c>
      <c r="H64" s="593" t="s">
        <v>25</v>
      </c>
      <c r="I64" s="582" t="s">
        <v>49</v>
      </c>
      <c r="J64" s="570" t="s">
        <v>5</v>
      </c>
      <c r="K64" s="546" t="s">
        <v>6</v>
      </c>
      <c r="L64" s="596" t="s">
        <v>26</v>
      </c>
      <c r="M64" s="597"/>
      <c r="N64" s="598" t="s">
        <v>8</v>
      </c>
      <c r="O64" s="599"/>
      <c r="P64" s="579" t="s">
        <v>27</v>
      </c>
      <c r="Q64" s="580"/>
      <c r="R64" s="580"/>
      <c r="S64" s="580"/>
      <c r="T64" s="580"/>
      <c r="U64" s="580"/>
      <c r="V64" s="580"/>
      <c r="W64" s="581"/>
      <c r="X64" s="581"/>
      <c r="Y64" s="476" t="s">
        <v>10</v>
      </c>
      <c r="Z64" s="477"/>
    </row>
    <row r="65" spans="1:26" hidden="1" x14ac:dyDescent="0.3">
      <c r="A65" s="558"/>
      <c r="B65" s="530" t="s">
        <v>11</v>
      </c>
      <c r="C65" s="532" t="s">
        <v>12</v>
      </c>
      <c r="D65" s="532" t="s">
        <v>13</v>
      </c>
      <c r="E65" s="532" t="s">
        <v>14</v>
      </c>
      <c r="F65" s="534" t="s">
        <v>15</v>
      </c>
      <c r="G65" s="563"/>
      <c r="H65" s="594"/>
      <c r="I65" s="583"/>
      <c r="J65" s="571"/>
      <c r="K65" s="573"/>
      <c r="L65" s="591" t="s">
        <v>16</v>
      </c>
      <c r="M65" s="600" t="s">
        <v>54</v>
      </c>
      <c r="N65" s="602" t="s">
        <v>17</v>
      </c>
      <c r="O65" s="589" t="s">
        <v>18</v>
      </c>
      <c r="P65" s="544" t="s">
        <v>28</v>
      </c>
      <c r="Q65" s="545"/>
      <c r="R65" s="545"/>
      <c r="S65" s="546"/>
      <c r="T65" s="547" t="s">
        <v>29</v>
      </c>
      <c r="U65" s="549" t="s">
        <v>51</v>
      </c>
      <c r="V65" s="549" t="s">
        <v>52</v>
      </c>
      <c r="W65" s="547" t="s">
        <v>30</v>
      </c>
      <c r="X65" s="551" t="s">
        <v>50</v>
      </c>
      <c r="Y65" s="585" t="s">
        <v>21</v>
      </c>
      <c r="Z65" s="587" t="s">
        <v>22</v>
      </c>
    </row>
    <row r="66" spans="1:26" ht="44.4" hidden="1" thickBot="1" x14ac:dyDescent="0.35">
      <c r="A66" s="559"/>
      <c r="B66" s="531"/>
      <c r="C66" s="533"/>
      <c r="D66" s="533"/>
      <c r="E66" s="533"/>
      <c r="F66" s="535"/>
      <c r="G66" s="531"/>
      <c r="H66" s="595"/>
      <c r="I66" s="584"/>
      <c r="J66" s="572"/>
      <c r="K66" s="574"/>
      <c r="L66" s="592"/>
      <c r="M66" s="601"/>
      <c r="N66" s="603"/>
      <c r="O66" s="590"/>
      <c r="P66" s="73" t="s">
        <v>46</v>
      </c>
      <c r="Q66" s="74" t="s">
        <v>31</v>
      </c>
      <c r="R66" s="74" t="s">
        <v>32</v>
      </c>
      <c r="S66" s="75" t="s">
        <v>33</v>
      </c>
      <c r="T66" s="548"/>
      <c r="U66" s="550"/>
      <c r="V66" s="550"/>
      <c r="W66" s="548"/>
      <c r="X66" s="552"/>
      <c r="Y66" s="586"/>
      <c r="Z66" s="588"/>
    </row>
    <row r="67" spans="1:26" ht="43.2" hidden="1" x14ac:dyDescent="0.3">
      <c r="A67" s="4"/>
      <c r="B67" s="66" t="s">
        <v>62</v>
      </c>
      <c r="C67" s="6"/>
      <c r="D67" s="6"/>
      <c r="E67" s="6"/>
      <c r="F67" s="7"/>
      <c r="G67" s="253"/>
      <c r="H67" s="8"/>
      <c r="I67" s="8"/>
      <c r="J67" s="8"/>
      <c r="K67" s="252"/>
      <c r="L67" s="9"/>
      <c r="M67" s="10"/>
      <c r="N67" s="5"/>
      <c r="O67" s="7"/>
      <c r="P67" s="5"/>
      <c r="Q67" s="6"/>
      <c r="R67" s="6"/>
      <c r="S67" s="7"/>
      <c r="T67" s="8"/>
      <c r="U67" s="8"/>
      <c r="V67" s="8"/>
      <c r="W67" s="8"/>
      <c r="X67" s="8"/>
      <c r="Y67" s="5"/>
      <c r="Z67" s="7"/>
    </row>
    <row r="68" spans="1:26" hidden="1" x14ac:dyDescent="0.3">
      <c r="A68" s="11"/>
      <c r="B68" s="67"/>
      <c r="C68" s="13"/>
      <c r="D68" s="13"/>
      <c r="E68" s="13"/>
      <c r="F68" s="14"/>
      <c r="G68" s="254"/>
      <c r="H68" s="15"/>
      <c r="I68" s="15"/>
      <c r="J68" s="15"/>
      <c r="K68" s="255"/>
      <c r="L68" s="16"/>
      <c r="M68" s="17"/>
      <c r="N68" s="12"/>
      <c r="O68" s="14"/>
      <c r="P68" s="12"/>
      <c r="Q68" s="13"/>
      <c r="R68" s="13"/>
      <c r="S68" s="14"/>
      <c r="T68" s="15"/>
      <c r="U68" s="15"/>
      <c r="V68" s="15"/>
      <c r="W68" s="15"/>
      <c r="X68" s="15"/>
      <c r="Y68" s="12"/>
      <c r="Z68" s="14"/>
    </row>
    <row r="69" spans="1:26" hidden="1" x14ac:dyDescent="0.3">
      <c r="A69" s="11"/>
      <c r="B69" s="67"/>
      <c r="C69" s="13"/>
      <c r="D69" s="13"/>
      <c r="E69" s="13"/>
      <c r="F69" s="14"/>
      <c r="G69" s="254"/>
      <c r="H69" s="15"/>
      <c r="I69" s="15"/>
      <c r="J69" s="15"/>
      <c r="K69" s="254"/>
      <c r="L69" s="16"/>
      <c r="M69" s="17"/>
      <c r="N69" s="12"/>
      <c r="O69" s="14"/>
      <c r="P69" s="12"/>
      <c r="Q69" s="13"/>
      <c r="R69" s="13"/>
      <c r="S69" s="14"/>
      <c r="T69" s="15"/>
      <c r="U69" s="15"/>
      <c r="V69" s="15"/>
      <c r="W69" s="15"/>
      <c r="X69" s="15"/>
      <c r="Y69" s="12"/>
      <c r="Z69" s="14"/>
    </row>
    <row r="70" spans="1:26" ht="15" hidden="1" thickBot="1" x14ac:dyDescent="0.35">
      <c r="A70" s="18"/>
      <c r="B70" s="68"/>
      <c r="C70" s="20"/>
      <c r="D70" s="20"/>
      <c r="E70" s="20"/>
      <c r="F70" s="21"/>
      <c r="G70" s="218"/>
      <c r="H70" s="22"/>
      <c r="I70" s="22"/>
      <c r="J70" s="22"/>
      <c r="K70" s="218"/>
      <c r="L70" s="23"/>
      <c r="M70" s="24"/>
      <c r="N70" s="19"/>
      <c r="O70" s="21"/>
      <c r="P70" s="19"/>
      <c r="Q70" s="20"/>
      <c r="R70" s="20"/>
      <c r="S70" s="21"/>
      <c r="T70" s="22"/>
      <c r="U70" s="22"/>
      <c r="V70" s="22"/>
      <c r="W70" s="22"/>
      <c r="X70" s="22"/>
      <c r="Y70" s="19"/>
      <c r="Z70" s="21"/>
    </row>
    <row r="71" spans="1:26" ht="15" hidden="1" thickBot="1" x14ac:dyDescent="0.35"/>
    <row r="72" spans="1:26" ht="15.6" hidden="1" thickBot="1" x14ac:dyDescent="0.35">
      <c r="A72" s="557" t="s">
        <v>1</v>
      </c>
      <c r="B72" s="560" t="s">
        <v>2</v>
      </c>
      <c r="C72" s="561"/>
      <c r="D72" s="561"/>
      <c r="E72" s="561"/>
      <c r="F72" s="562"/>
      <c r="G72" s="530" t="s">
        <v>3</v>
      </c>
      <c r="H72" s="593" t="s">
        <v>25</v>
      </c>
      <c r="I72" s="582" t="s">
        <v>49</v>
      </c>
      <c r="J72" s="570" t="s">
        <v>5</v>
      </c>
      <c r="K72" s="546" t="s">
        <v>6</v>
      </c>
      <c r="L72" s="596" t="s">
        <v>26</v>
      </c>
      <c r="M72" s="597"/>
      <c r="N72" s="598" t="s">
        <v>8</v>
      </c>
      <c r="O72" s="599"/>
      <c r="P72" s="579" t="s">
        <v>27</v>
      </c>
      <c r="Q72" s="580"/>
      <c r="R72" s="580"/>
      <c r="S72" s="580"/>
      <c r="T72" s="580"/>
      <c r="U72" s="580"/>
      <c r="V72" s="580"/>
      <c r="W72" s="581"/>
      <c r="X72" s="581"/>
      <c r="Y72" s="476" t="s">
        <v>10</v>
      </c>
      <c r="Z72" s="477"/>
    </row>
    <row r="73" spans="1:26" hidden="1" x14ac:dyDescent="0.3">
      <c r="A73" s="558"/>
      <c r="B73" s="530" t="s">
        <v>11</v>
      </c>
      <c r="C73" s="532" t="s">
        <v>12</v>
      </c>
      <c r="D73" s="532" t="s">
        <v>13</v>
      </c>
      <c r="E73" s="532" t="s">
        <v>14</v>
      </c>
      <c r="F73" s="534" t="s">
        <v>15</v>
      </c>
      <c r="G73" s="563"/>
      <c r="H73" s="594"/>
      <c r="I73" s="583"/>
      <c r="J73" s="571"/>
      <c r="K73" s="573"/>
      <c r="L73" s="591" t="s">
        <v>16</v>
      </c>
      <c r="M73" s="600" t="s">
        <v>54</v>
      </c>
      <c r="N73" s="602" t="s">
        <v>17</v>
      </c>
      <c r="O73" s="589" t="s">
        <v>18</v>
      </c>
      <c r="P73" s="544" t="s">
        <v>28</v>
      </c>
      <c r="Q73" s="545"/>
      <c r="R73" s="545"/>
      <c r="S73" s="546"/>
      <c r="T73" s="547" t="s">
        <v>29</v>
      </c>
      <c r="U73" s="549" t="s">
        <v>51</v>
      </c>
      <c r="V73" s="549" t="s">
        <v>52</v>
      </c>
      <c r="W73" s="547" t="s">
        <v>30</v>
      </c>
      <c r="X73" s="551" t="s">
        <v>50</v>
      </c>
      <c r="Y73" s="585" t="s">
        <v>21</v>
      </c>
      <c r="Z73" s="587" t="s">
        <v>22</v>
      </c>
    </row>
    <row r="74" spans="1:26" ht="44.4" hidden="1" thickBot="1" x14ac:dyDescent="0.35">
      <c r="A74" s="559"/>
      <c r="B74" s="531"/>
      <c r="C74" s="533"/>
      <c r="D74" s="533"/>
      <c r="E74" s="533"/>
      <c r="F74" s="535"/>
      <c r="G74" s="531"/>
      <c r="H74" s="595"/>
      <c r="I74" s="584"/>
      <c r="J74" s="572"/>
      <c r="K74" s="574"/>
      <c r="L74" s="592"/>
      <c r="M74" s="601"/>
      <c r="N74" s="603"/>
      <c r="O74" s="590"/>
      <c r="P74" s="73" t="s">
        <v>46</v>
      </c>
      <c r="Q74" s="74" t="s">
        <v>31</v>
      </c>
      <c r="R74" s="74" t="s">
        <v>32</v>
      </c>
      <c r="S74" s="75" t="s">
        <v>33</v>
      </c>
      <c r="T74" s="548"/>
      <c r="U74" s="550"/>
      <c r="V74" s="550"/>
      <c r="W74" s="548"/>
      <c r="X74" s="552"/>
      <c r="Y74" s="586"/>
      <c r="Z74" s="588"/>
    </row>
    <row r="75" spans="1:26" ht="28.8" hidden="1" x14ac:dyDescent="0.3">
      <c r="A75" s="4"/>
      <c r="B75" s="66" t="s">
        <v>63</v>
      </c>
      <c r="C75" s="6"/>
      <c r="D75" s="6"/>
      <c r="E75" s="6"/>
      <c r="F75" s="7"/>
      <c r="G75" s="253"/>
      <c r="H75" s="8"/>
      <c r="I75" s="8"/>
      <c r="J75" s="8"/>
      <c r="K75" s="252"/>
      <c r="L75" s="9"/>
      <c r="M75" s="10"/>
      <c r="N75" s="5"/>
      <c r="O75" s="7"/>
      <c r="P75" s="5"/>
      <c r="Q75" s="6"/>
      <c r="R75" s="6"/>
      <c r="S75" s="7"/>
      <c r="T75" s="8"/>
      <c r="U75" s="8"/>
      <c r="V75" s="8"/>
      <c r="W75" s="8"/>
      <c r="X75" s="8"/>
      <c r="Y75" s="5"/>
      <c r="Z75" s="7"/>
    </row>
    <row r="76" spans="1:26" hidden="1" x14ac:dyDescent="0.3">
      <c r="A76" s="11"/>
      <c r="B76" s="67"/>
      <c r="C76" s="13"/>
      <c r="D76" s="13"/>
      <c r="E76" s="13"/>
      <c r="F76" s="14"/>
      <c r="G76" s="254"/>
      <c r="H76" s="15"/>
      <c r="I76" s="15"/>
      <c r="J76" s="15"/>
      <c r="K76" s="255"/>
      <c r="L76" s="16"/>
      <c r="M76" s="17"/>
      <c r="N76" s="12"/>
      <c r="O76" s="14"/>
      <c r="P76" s="12"/>
      <c r="Q76" s="13"/>
      <c r="R76" s="13"/>
      <c r="S76" s="14"/>
      <c r="T76" s="15"/>
      <c r="U76" s="15"/>
      <c r="V76" s="15"/>
      <c r="W76" s="15"/>
      <c r="X76" s="15"/>
      <c r="Y76" s="12"/>
      <c r="Z76" s="14"/>
    </row>
    <row r="77" spans="1:26" hidden="1" x14ac:dyDescent="0.3">
      <c r="A77" s="11"/>
      <c r="B77" s="67"/>
      <c r="C77" s="13"/>
      <c r="D77" s="13"/>
      <c r="E77" s="13"/>
      <c r="F77" s="14"/>
      <c r="G77" s="254"/>
      <c r="H77" s="15"/>
      <c r="I77" s="15"/>
      <c r="J77" s="15"/>
      <c r="K77" s="254"/>
      <c r="L77" s="16"/>
      <c r="M77" s="17"/>
      <c r="N77" s="12"/>
      <c r="O77" s="14"/>
      <c r="P77" s="12"/>
      <c r="Q77" s="13"/>
      <c r="R77" s="13"/>
      <c r="S77" s="14"/>
      <c r="T77" s="15"/>
      <c r="U77" s="15"/>
      <c r="V77" s="15"/>
      <c r="W77" s="15"/>
      <c r="X77" s="15"/>
      <c r="Y77" s="12"/>
      <c r="Z77" s="14"/>
    </row>
    <row r="78" spans="1:26" ht="15" hidden="1" thickBot="1" x14ac:dyDescent="0.35">
      <c r="A78" s="18"/>
      <c r="B78" s="68"/>
      <c r="C78" s="20"/>
      <c r="D78" s="20"/>
      <c r="E78" s="20"/>
      <c r="F78" s="21"/>
      <c r="G78" s="218"/>
      <c r="H78" s="22"/>
      <c r="I78" s="22"/>
      <c r="J78" s="22"/>
      <c r="K78" s="218"/>
      <c r="L78" s="23"/>
      <c r="M78" s="24"/>
      <c r="N78" s="19"/>
      <c r="O78" s="21"/>
      <c r="P78" s="19"/>
      <c r="Q78" s="20"/>
      <c r="R78" s="20"/>
      <c r="S78" s="21"/>
      <c r="T78" s="22"/>
      <c r="U78" s="22"/>
      <c r="V78" s="22"/>
      <c r="W78" s="22"/>
      <c r="X78" s="22"/>
      <c r="Y78" s="19"/>
      <c r="Z78" s="21"/>
    </row>
    <row r="79" spans="1:26" hidden="1" x14ac:dyDescent="0.3"/>
    <row r="80" spans="1:26" ht="15.6" hidden="1" thickBot="1" x14ac:dyDescent="0.35">
      <c r="A80" s="557" t="s">
        <v>1</v>
      </c>
      <c r="B80" s="560" t="s">
        <v>2</v>
      </c>
      <c r="C80" s="561"/>
      <c r="D80" s="561"/>
      <c r="E80" s="561"/>
      <c r="F80" s="562"/>
      <c r="G80" s="530" t="s">
        <v>3</v>
      </c>
      <c r="H80" s="593" t="s">
        <v>25</v>
      </c>
      <c r="I80" s="582" t="s">
        <v>49</v>
      </c>
      <c r="J80" s="570" t="s">
        <v>5</v>
      </c>
      <c r="K80" s="546" t="s">
        <v>6</v>
      </c>
      <c r="L80" s="596" t="s">
        <v>26</v>
      </c>
      <c r="M80" s="597"/>
      <c r="N80" s="598" t="s">
        <v>8</v>
      </c>
      <c r="O80" s="599"/>
      <c r="P80" s="579" t="s">
        <v>27</v>
      </c>
      <c r="Q80" s="580"/>
      <c r="R80" s="580"/>
      <c r="S80" s="580"/>
      <c r="T80" s="580"/>
      <c r="U80" s="580"/>
      <c r="V80" s="580"/>
      <c r="W80" s="581"/>
      <c r="X80" s="581"/>
      <c r="Y80" s="476" t="s">
        <v>10</v>
      </c>
      <c r="Z80" s="477"/>
    </row>
    <row r="81" spans="1:26" hidden="1" x14ac:dyDescent="0.3">
      <c r="A81" s="558"/>
      <c r="B81" s="530" t="s">
        <v>11</v>
      </c>
      <c r="C81" s="532" t="s">
        <v>12</v>
      </c>
      <c r="D81" s="532" t="s">
        <v>13</v>
      </c>
      <c r="E81" s="532" t="s">
        <v>14</v>
      </c>
      <c r="F81" s="534" t="s">
        <v>15</v>
      </c>
      <c r="G81" s="563"/>
      <c r="H81" s="594"/>
      <c r="I81" s="583"/>
      <c r="J81" s="571"/>
      <c r="K81" s="573"/>
      <c r="L81" s="591" t="s">
        <v>16</v>
      </c>
      <c r="M81" s="600" t="s">
        <v>54</v>
      </c>
      <c r="N81" s="602" t="s">
        <v>17</v>
      </c>
      <c r="O81" s="589" t="s">
        <v>18</v>
      </c>
      <c r="P81" s="544" t="s">
        <v>28</v>
      </c>
      <c r="Q81" s="545"/>
      <c r="R81" s="545"/>
      <c r="S81" s="546"/>
      <c r="T81" s="547" t="s">
        <v>29</v>
      </c>
      <c r="U81" s="549" t="s">
        <v>51</v>
      </c>
      <c r="V81" s="549" t="s">
        <v>52</v>
      </c>
      <c r="W81" s="547" t="s">
        <v>30</v>
      </c>
      <c r="X81" s="551" t="s">
        <v>50</v>
      </c>
      <c r="Y81" s="585" t="s">
        <v>21</v>
      </c>
      <c r="Z81" s="587" t="s">
        <v>22</v>
      </c>
    </row>
    <row r="82" spans="1:26" ht="44.4" hidden="1" thickBot="1" x14ac:dyDescent="0.35">
      <c r="A82" s="559"/>
      <c r="B82" s="531"/>
      <c r="C82" s="533"/>
      <c r="D82" s="533"/>
      <c r="E82" s="533"/>
      <c r="F82" s="535"/>
      <c r="G82" s="531"/>
      <c r="H82" s="595"/>
      <c r="I82" s="584"/>
      <c r="J82" s="572"/>
      <c r="K82" s="574"/>
      <c r="L82" s="592"/>
      <c r="M82" s="601"/>
      <c r="N82" s="603"/>
      <c r="O82" s="590"/>
      <c r="P82" s="73" t="s">
        <v>46</v>
      </c>
      <c r="Q82" s="74" t="s">
        <v>31</v>
      </c>
      <c r="R82" s="74" t="s">
        <v>32</v>
      </c>
      <c r="S82" s="75" t="s">
        <v>33</v>
      </c>
      <c r="T82" s="548"/>
      <c r="U82" s="550"/>
      <c r="V82" s="550"/>
      <c r="W82" s="548"/>
      <c r="X82" s="552"/>
      <c r="Y82" s="586"/>
      <c r="Z82" s="588"/>
    </row>
    <row r="83" spans="1:26" ht="43.2" hidden="1" x14ac:dyDescent="0.3">
      <c r="A83" s="4"/>
      <c r="B83" s="66" t="s">
        <v>64</v>
      </c>
      <c r="C83" s="6"/>
      <c r="D83" s="6"/>
      <c r="E83" s="6"/>
      <c r="F83" s="7"/>
      <c r="G83" s="253"/>
      <c r="H83" s="8"/>
      <c r="I83" s="8"/>
      <c r="J83" s="8"/>
      <c r="K83" s="252"/>
      <c r="L83" s="9"/>
      <c r="M83" s="10"/>
      <c r="N83" s="5"/>
      <c r="O83" s="7"/>
      <c r="P83" s="5"/>
      <c r="Q83" s="6"/>
      <c r="R83" s="6"/>
      <c r="S83" s="7"/>
      <c r="T83" s="8"/>
      <c r="U83" s="8"/>
      <c r="V83" s="8"/>
      <c r="W83" s="8"/>
      <c r="X83" s="8"/>
      <c r="Y83" s="5"/>
      <c r="Z83" s="7"/>
    </row>
    <row r="84" spans="1:26" hidden="1" x14ac:dyDescent="0.3">
      <c r="A84" s="11"/>
      <c r="B84" s="67"/>
      <c r="C84" s="13"/>
      <c r="D84" s="13"/>
      <c r="E84" s="13"/>
      <c r="F84" s="14"/>
      <c r="G84" s="254"/>
      <c r="H84" s="15"/>
      <c r="I84" s="15"/>
      <c r="J84" s="15"/>
      <c r="K84" s="255"/>
      <c r="L84" s="16"/>
      <c r="M84" s="17"/>
      <c r="N84" s="12"/>
      <c r="O84" s="14"/>
      <c r="P84" s="12"/>
      <c r="Q84" s="13"/>
      <c r="R84" s="13"/>
      <c r="S84" s="14"/>
      <c r="T84" s="15"/>
      <c r="U84" s="15"/>
      <c r="V84" s="15"/>
      <c r="W84" s="15"/>
      <c r="X84" s="15"/>
      <c r="Y84" s="12"/>
      <c r="Z84" s="14"/>
    </row>
    <row r="85" spans="1:26" hidden="1" x14ac:dyDescent="0.3">
      <c r="A85" s="11"/>
      <c r="B85" s="67"/>
      <c r="C85" s="13"/>
      <c r="D85" s="13"/>
      <c r="E85" s="13"/>
      <c r="F85" s="14"/>
      <c r="G85" s="254"/>
      <c r="H85" s="15"/>
      <c r="I85" s="15"/>
      <c r="J85" s="15"/>
      <c r="K85" s="254"/>
      <c r="L85" s="16"/>
      <c r="M85" s="17"/>
      <c r="N85" s="12"/>
      <c r="O85" s="14"/>
      <c r="P85" s="12"/>
      <c r="Q85" s="13"/>
      <c r="R85" s="13"/>
      <c r="S85" s="14"/>
      <c r="T85" s="15"/>
      <c r="U85" s="15"/>
      <c r="V85" s="15"/>
      <c r="W85" s="15"/>
      <c r="X85" s="15"/>
      <c r="Y85" s="12"/>
      <c r="Z85" s="14"/>
    </row>
    <row r="86" spans="1:26" ht="15" hidden="1" thickBot="1" x14ac:dyDescent="0.35">
      <c r="A86" s="18"/>
      <c r="B86" s="68"/>
      <c r="C86" s="20"/>
      <c r="D86" s="20"/>
      <c r="E86" s="20"/>
      <c r="F86" s="21"/>
      <c r="G86" s="218"/>
      <c r="H86" s="22"/>
      <c r="I86" s="22"/>
      <c r="J86" s="22"/>
      <c r="K86" s="218"/>
      <c r="L86" s="23"/>
      <c r="M86" s="24"/>
      <c r="N86" s="19"/>
      <c r="O86" s="21"/>
      <c r="P86" s="19"/>
      <c r="Q86" s="20"/>
      <c r="R86" s="20"/>
      <c r="S86" s="21"/>
      <c r="T86" s="22"/>
      <c r="U86" s="22"/>
      <c r="V86" s="22"/>
      <c r="W86" s="22"/>
      <c r="X86" s="22"/>
      <c r="Y86" s="19"/>
      <c r="Z86" s="21"/>
    </row>
    <row r="87" spans="1:26" ht="15" hidden="1" thickBot="1" x14ac:dyDescent="0.35"/>
    <row r="88" spans="1:26" ht="15.6" hidden="1" thickBot="1" x14ac:dyDescent="0.35">
      <c r="A88" s="557" t="s">
        <v>1</v>
      </c>
      <c r="B88" s="560" t="s">
        <v>2</v>
      </c>
      <c r="C88" s="561"/>
      <c r="D88" s="561"/>
      <c r="E88" s="561"/>
      <c r="F88" s="562"/>
      <c r="G88" s="530" t="s">
        <v>3</v>
      </c>
      <c r="H88" s="593" t="s">
        <v>25</v>
      </c>
      <c r="I88" s="582" t="s">
        <v>49</v>
      </c>
      <c r="J88" s="570" t="s">
        <v>5</v>
      </c>
      <c r="K88" s="546" t="s">
        <v>6</v>
      </c>
      <c r="L88" s="596" t="s">
        <v>26</v>
      </c>
      <c r="M88" s="597"/>
      <c r="N88" s="598" t="s">
        <v>8</v>
      </c>
      <c r="O88" s="599"/>
      <c r="P88" s="579" t="s">
        <v>27</v>
      </c>
      <c r="Q88" s="580"/>
      <c r="R88" s="580"/>
      <c r="S88" s="580"/>
      <c r="T88" s="580"/>
      <c r="U88" s="580"/>
      <c r="V88" s="580"/>
      <c r="W88" s="581"/>
      <c r="X88" s="581"/>
      <c r="Y88" s="476" t="s">
        <v>10</v>
      </c>
      <c r="Z88" s="477"/>
    </row>
    <row r="89" spans="1:26" hidden="1" x14ac:dyDescent="0.3">
      <c r="A89" s="558"/>
      <c r="B89" s="530" t="s">
        <v>11</v>
      </c>
      <c r="C89" s="532" t="s">
        <v>12</v>
      </c>
      <c r="D89" s="532" t="s">
        <v>13</v>
      </c>
      <c r="E89" s="532" t="s">
        <v>14</v>
      </c>
      <c r="F89" s="534" t="s">
        <v>15</v>
      </c>
      <c r="G89" s="563"/>
      <c r="H89" s="594"/>
      <c r="I89" s="583"/>
      <c r="J89" s="571"/>
      <c r="K89" s="573"/>
      <c r="L89" s="591" t="s">
        <v>16</v>
      </c>
      <c r="M89" s="600" t="s">
        <v>54</v>
      </c>
      <c r="N89" s="602" t="s">
        <v>17</v>
      </c>
      <c r="O89" s="589" t="s">
        <v>18</v>
      </c>
      <c r="P89" s="544" t="s">
        <v>28</v>
      </c>
      <c r="Q89" s="545"/>
      <c r="R89" s="545"/>
      <c r="S89" s="546"/>
      <c r="T89" s="547" t="s">
        <v>29</v>
      </c>
      <c r="U89" s="549" t="s">
        <v>51</v>
      </c>
      <c r="V89" s="549" t="s">
        <v>52</v>
      </c>
      <c r="W89" s="547" t="s">
        <v>30</v>
      </c>
      <c r="X89" s="551" t="s">
        <v>50</v>
      </c>
      <c r="Y89" s="585" t="s">
        <v>21</v>
      </c>
      <c r="Z89" s="587" t="s">
        <v>22</v>
      </c>
    </row>
    <row r="90" spans="1:26" ht="44.4" hidden="1" thickBot="1" x14ac:dyDescent="0.35">
      <c r="A90" s="559"/>
      <c r="B90" s="531"/>
      <c r="C90" s="533"/>
      <c r="D90" s="533"/>
      <c r="E90" s="533"/>
      <c r="F90" s="535"/>
      <c r="G90" s="531"/>
      <c r="H90" s="595"/>
      <c r="I90" s="584"/>
      <c r="J90" s="572"/>
      <c r="K90" s="574"/>
      <c r="L90" s="592"/>
      <c r="M90" s="601"/>
      <c r="N90" s="603"/>
      <c r="O90" s="590"/>
      <c r="P90" s="73" t="s">
        <v>46</v>
      </c>
      <c r="Q90" s="74" t="s">
        <v>31</v>
      </c>
      <c r="R90" s="74" t="s">
        <v>32</v>
      </c>
      <c r="S90" s="75" t="s">
        <v>33</v>
      </c>
      <c r="T90" s="548"/>
      <c r="U90" s="550"/>
      <c r="V90" s="550"/>
      <c r="W90" s="548"/>
      <c r="X90" s="552"/>
      <c r="Y90" s="586"/>
      <c r="Z90" s="588"/>
    </row>
    <row r="91" spans="1:26" ht="28.8" hidden="1" x14ac:dyDescent="0.3">
      <c r="A91" s="4"/>
      <c r="B91" s="66" t="s">
        <v>65</v>
      </c>
      <c r="C91" s="6"/>
      <c r="D91" s="6"/>
      <c r="E91" s="6"/>
      <c r="F91" s="7"/>
      <c r="G91" s="253"/>
      <c r="H91" s="8"/>
      <c r="I91" s="8"/>
      <c r="J91" s="8"/>
      <c r="K91" s="252"/>
      <c r="L91" s="9"/>
      <c r="M91" s="10"/>
      <c r="N91" s="5"/>
      <c r="O91" s="7"/>
      <c r="P91" s="5"/>
      <c r="Q91" s="6"/>
      <c r="R91" s="6"/>
      <c r="S91" s="7"/>
      <c r="T91" s="8"/>
      <c r="U91" s="8"/>
      <c r="V91" s="8"/>
      <c r="W91" s="8"/>
      <c r="X91" s="8"/>
      <c r="Y91" s="5"/>
      <c r="Z91" s="7"/>
    </row>
    <row r="92" spans="1:26" hidden="1" x14ac:dyDescent="0.3">
      <c r="A92" s="11"/>
      <c r="B92" s="67"/>
      <c r="C92" s="13"/>
      <c r="D92" s="13"/>
      <c r="E92" s="13"/>
      <c r="F92" s="14"/>
      <c r="G92" s="254"/>
      <c r="H92" s="15"/>
      <c r="I92" s="15"/>
      <c r="J92" s="15"/>
      <c r="K92" s="255"/>
      <c r="L92" s="16"/>
      <c r="M92" s="17"/>
      <c r="N92" s="12"/>
      <c r="O92" s="14"/>
      <c r="P92" s="12"/>
      <c r="Q92" s="13"/>
      <c r="R92" s="13"/>
      <c r="S92" s="14"/>
      <c r="T92" s="15"/>
      <c r="U92" s="15"/>
      <c r="V92" s="15"/>
      <c r="W92" s="15"/>
      <c r="X92" s="15"/>
      <c r="Y92" s="12"/>
      <c r="Z92" s="14"/>
    </row>
    <row r="93" spans="1:26" hidden="1" x14ac:dyDescent="0.3">
      <c r="A93" s="11"/>
      <c r="B93" s="67"/>
      <c r="C93" s="13"/>
      <c r="D93" s="13"/>
      <c r="E93" s="13"/>
      <c r="F93" s="14"/>
      <c r="G93" s="254"/>
      <c r="H93" s="15"/>
      <c r="I93" s="15"/>
      <c r="J93" s="15"/>
      <c r="K93" s="254"/>
      <c r="L93" s="16"/>
      <c r="M93" s="17"/>
      <c r="N93" s="12"/>
      <c r="O93" s="14"/>
      <c r="P93" s="12"/>
      <c r="Q93" s="13"/>
      <c r="R93" s="13"/>
      <c r="S93" s="14"/>
      <c r="T93" s="15"/>
      <c r="U93" s="15"/>
      <c r="V93" s="15"/>
      <c r="W93" s="15"/>
      <c r="X93" s="15"/>
      <c r="Y93" s="12"/>
      <c r="Z93" s="14"/>
    </row>
    <row r="94" spans="1:26" ht="15" hidden="1" thickBot="1" x14ac:dyDescent="0.35">
      <c r="A94" s="18"/>
      <c r="B94" s="68"/>
      <c r="C94" s="20"/>
      <c r="D94" s="20"/>
      <c r="E94" s="20"/>
      <c r="F94" s="21"/>
      <c r="G94" s="218"/>
      <c r="H94" s="22"/>
      <c r="I94" s="22"/>
      <c r="J94" s="22"/>
      <c r="K94" s="218"/>
      <c r="L94" s="23"/>
      <c r="M94" s="24"/>
      <c r="N94" s="19"/>
      <c r="O94" s="21"/>
      <c r="P94" s="19"/>
      <c r="Q94" s="20"/>
      <c r="R94" s="20"/>
      <c r="S94" s="21"/>
      <c r="T94" s="22"/>
      <c r="U94" s="22"/>
      <c r="V94" s="22"/>
      <c r="W94" s="22"/>
      <c r="X94" s="22"/>
      <c r="Y94" s="19"/>
      <c r="Z94" s="21"/>
    </row>
    <row r="95" spans="1:26" ht="15" thickBot="1" x14ac:dyDescent="0.35"/>
    <row r="96" spans="1:26" ht="15.6" thickBot="1" x14ac:dyDescent="0.35">
      <c r="A96" s="557" t="s">
        <v>1</v>
      </c>
      <c r="B96" s="560" t="s">
        <v>2</v>
      </c>
      <c r="C96" s="561"/>
      <c r="D96" s="561"/>
      <c r="E96" s="561"/>
      <c r="F96" s="562"/>
      <c r="G96" s="530" t="s">
        <v>3</v>
      </c>
      <c r="H96" s="593" t="s">
        <v>25</v>
      </c>
      <c r="I96" s="582" t="s">
        <v>49</v>
      </c>
      <c r="J96" s="570" t="s">
        <v>5</v>
      </c>
      <c r="K96" s="546" t="s">
        <v>6</v>
      </c>
      <c r="L96" s="596" t="s">
        <v>26</v>
      </c>
      <c r="M96" s="597"/>
      <c r="N96" s="598" t="s">
        <v>8</v>
      </c>
      <c r="O96" s="599"/>
      <c r="P96" s="579" t="s">
        <v>27</v>
      </c>
      <c r="Q96" s="580"/>
      <c r="R96" s="580"/>
      <c r="S96" s="580"/>
      <c r="T96" s="580"/>
      <c r="U96" s="580"/>
      <c r="V96" s="580"/>
      <c r="W96" s="581"/>
      <c r="X96" s="581"/>
      <c r="Y96" s="476" t="s">
        <v>10</v>
      </c>
      <c r="Z96" s="477"/>
    </row>
    <row r="97" spans="1:26" x14ac:dyDescent="0.3">
      <c r="A97" s="558"/>
      <c r="B97" s="530" t="s">
        <v>11</v>
      </c>
      <c r="C97" s="532" t="s">
        <v>12</v>
      </c>
      <c r="D97" s="532" t="s">
        <v>13</v>
      </c>
      <c r="E97" s="532" t="s">
        <v>14</v>
      </c>
      <c r="F97" s="534" t="s">
        <v>15</v>
      </c>
      <c r="G97" s="563"/>
      <c r="H97" s="594"/>
      <c r="I97" s="583"/>
      <c r="J97" s="571"/>
      <c r="K97" s="573"/>
      <c r="L97" s="591" t="s">
        <v>16</v>
      </c>
      <c r="M97" s="600" t="s">
        <v>54</v>
      </c>
      <c r="N97" s="602" t="s">
        <v>17</v>
      </c>
      <c r="O97" s="589" t="s">
        <v>18</v>
      </c>
      <c r="P97" s="544" t="s">
        <v>28</v>
      </c>
      <c r="Q97" s="545"/>
      <c r="R97" s="545"/>
      <c r="S97" s="546"/>
      <c r="T97" s="547" t="s">
        <v>29</v>
      </c>
      <c r="U97" s="549" t="s">
        <v>51</v>
      </c>
      <c r="V97" s="549" t="s">
        <v>52</v>
      </c>
      <c r="W97" s="547" t="s">
        <v>30</v>
      </c>
      <c r="X97" s="551" t="s">
        <v>50</v>
      </c>
      <c r="Y97" s="585" t="s">
        <v>21</v>
      </c>
      <c r="Z97" s="587" t="s">
        <v>22</v>
      </c>
    </row>
    <row r="98" spans="1:26" ht="54" customHeight="1" thickBot="1" x14ac:dyDescent="0.35">
      <c r="A98" s="559"/>
      <c r="B98" s="531"/>
      <c r="C98" s="533"/>
      <c r="D98" s="533"/>
      <c r="E98" s="533"/>
      <c r="F98" s="535"/>
      <c r="G98" s="531"/>
      <c r="H98" s="595"/>
      <c r="I98" s="584"/>
      <c r="J98" s="572"/>
      <c r="K98" s="574"/>
      <c r="L98" s="592"/>
      <c r="M98" s="601"/>
      <c r="N98" s="603"/>
      <c r="O98" s="590"/>
      <c r="P98" s="73" t="s">
        <v>46</v>
      </c>
      <c r="Q98" s="74" t="s">
        <v>31</v>
      </c>
      <c r="R98" s="74" t="s">
        <v>32</v>
      </c>
      <c r="S98" s="75" t="s">
        <v>33</v>
      </c>
      <c r="T98" s="548"/>
      <c r="U98" s="550"/>
      <c r="V98" s="550"/>
      <c r="W98" s="548"/>
      <c r="X98" s="552"/>
      <c r="Y98" s="586"/>
      <c r="Z98" s="588"/>
    </row>
    <row r="99" spans="1:26" ht="57.6" x14ac:dyDescent="0.3">
      <c r="A99" s="100">
        <v>25</v>
      </c>
      <c r="B99" s="88" t="s">
        <v>101</v>
      </c>
      <c r="C99" s="88" t="s">
        <v>110</v>
      </c>
      <c r="D99" s="89">
        <v>60610263</v>
      </c>
      <c r="E99" s="1">
        <v>102164665</v>
      </c>
      <c r="F99" s="89">
        <v>650031768</v>
      </c>
      <c r="G99" s="88" t="s">
        <v>112</v>
      </c>
      <c r="H99" s="89" t="s">
        <v>55</v>
      </c>
      <c r="I99" s="89"/>
      <c r="J99" s="89" t="s">
        <v>108</v>
      </c>
      <c r="K99" s="435" t="s">
        <v>109</v>
      </c>
      <c r="L99" s="1">
        <v>450000</v>
      </c>
      <c r="M99" s="90">
        <f>L99/100*70</f>
        <v>315000</v>
      </c>
      <c r="N99" s="101">
        <v>44743</v>
      </c>
      <c r="O99" s="101">
        <v>45536</v>
      </c>
      <c r="P99" s="89" t="s">
        <v>105</v>
      </c>
      <c r="Q99" s="89"/>
      <c r="R99" s="89" t="s">
        <v>105</v>
      </c>
      <c r="S99" s="89"/>
      <c r="T99" s="89"/>
      <c r="U99" s="89"/>
      <c r="V99" s="89"/>
      <c r="W99" s="89" t="s">
        <v>105</v>
      </c>
      <c r="X99" s="89"/>
      <c r="Y99" s="89"/>
      <c r="Z99" s="89" t="s">
        <v>76</v>
      </c>
    </row>
    <row r="100" spans="1:26" ht="58.2" thickBot="1" x14ac:dyDescent="0.35">
      <c r="A100" s="18">
        <v>26</v>
      </c>
      <c r="B100" s="182" t="s">
        <v>101</v>
      </c>
      <c r="C100" s="103" t="s">
        <v>110</v>
      </c>
      <c r="D100" s="102">
        <v>60610263</v>
      </c>
      <c r="E100" s="104">
        <v>102164665</v>
      </c>
      <c r="F100" s="102">
        <v>650031768</v>
      </c>
      <c r="G100" s="103" t="s">
        <v>113</v>
      </c>
      <c r="H100" s="102" t="s">
        <v>55</v>
      </c>
      <c r="I100" s="102"/>
      <c r="J100" s="102" t="s">
        <v>108</v>
      </c>
      <c r="K100" s="436" t="s">
        <v>111</v>
      </c>
      <c r="L100" s="441">
        <v>1500000</v>
      </c>
      <c r="M100" s="105">
        <v>1050000</v>
      </c>
      <c r="N100" s="101">
        <v>44743</v>
      </c>
      <c r="O100" s="101">
        <v>45536</v>
      </c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s="32" customFormat="1" hidden="1" x14ac:dyDescent="0.3">
      <c r="A101" s="37"/>
      <c r="B101" s="91"/>
      <c r="C101" s="97"/>
      <c r="D101" s="97"/>
      <c r="F101" s="97"/>
      <c r="G101" s="91"/>
      <c r="H101" s="97"/>
      <c r="I101" s="97"/>
      <c r="J101" s="97"/>
      <c r="K101" s="99"/>
      <c r="L101" s="98"/>
      <c r="M101" s="98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</row>
    <row r="102" spans="1:26" s="32" customFormat="1" hidden="1" x14ac:dyDescent="0.3">
      <c r="A102" s="37"/>
      <c r="B102" s="99"/>
      <c r="D102" s="97"/>
      <c r="F102" s="97"/>
      <c r="G102" s="99"/>
      <c r="H102" s="97"/>
      <c r="I102" s="97"/>
      <c r="J102" s="97"/>
      <c r="K102" s="99"/>
      <c r="L102" s="98"/>
      <c r="M102" s="98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</row>
    <row r="103" spans="1:26" ht="15" thickBot="1" x14ac:dyDescent="0.35"/>
    <row r="104" spans="1:26" ht="15.6" thickBot="1" x14ac:dyDescent="0.35">
      <c r="A104" s="557" t="s">
        <v>1</v>
      </c>
      <c r="B104" s="560" t="s">
        <v>2</v>
      </c>
      <c r="C104" s="561"/>
      <c r="D104" s="561"/>
      <c r="E104" s="561"/>
      <c r="F104" s="562"/>
      <c r="G104" s="530" t="s">
        <v>3</v>
      </c>
      <c r="H104" s="593" t="s">
        <v>25</v>
      </c>
      <c r="I104" s="582" t="s">
        <v>49</v>
      </c>
      <c r="J104" s="570" t="s">
        <v>5</v>
      </c>
      <c r="K104" s="546" t="s">
        <v>6</v>
      </c>
      <c r="L104" s="596" t="s">
        <v>26</v>
      </c>
      <c r="M104" s="597"/>
      <c r="N104" s="598" t="s">
        <v>8</v>
      </c>
      <c r="O104" s="599"/>
      <c r="P104" s="579" t="s">
        <v>27</v>
      </c>
      <c r="Q104" s="580"/>
      <c r="R104" s="580"/>
      <c r="S104" s="580"/>
      <c r="T104" s="580"/>
      <c r="U104" s="580"/>
      <c r="V104" s="580"/>
      <c r="W104" s="581"/>
      <c r="X104" s="581"/>
      <c r="Y104" s="476" t="s">
        <v>10</v>
      </c>
      <c r="Z104" s="477"/>
    </row>
    <row r="105" spans="1:26" x14ac:dyDescent="0.3">
      <c r="A105" s="558"/>
      <c r="B105" s="530" t="s">
        <v>11</v>
      </c>
      <c r="C105" s="532" t="s">
        <v>12</v>
      </c>
      <c r="D105" s="532" t="s">
        <v>13</v>
      </c>
      <c r="E105" s="532" t="s">
        <v>14</v>
      </c>
      <c r="F105" s="534" t="s">
        <v>15</v>
      </c>
      <c r="G105" s="563"/>
      <c r="H105" s="594"/>
      <c r="I105" s="583"/>
      <c r="J105" s="571"/>
      <c r="K105" s="573"/>
      <c r="L105" s="591" t="s">
        <v>16</v>
      </c>
      <c r="M105" s="600" t="s">
        <v>54</v>
      </c>
      <c r="N105" s="602" t="s">
        <v>17</v>
      </c>
      <c r="O105" s="589" t="s">
        <v>18</v>
      </c>
      <c r="P105" s="544" t="s">
        <v>28</v>
      </c>
      <c r="Q105" s="545"/>
      <c r="R105" s="545"/>
      <c r="S105" s="546"/>
      <c r="T105" s="547" t="s">
        <v>29</v>
      </c>
      <c r="U105" s="549" t="s">
        <v>51</v>
      </c>
      <c r="V105" s="549" t="s">
        <v>52</v>
      </c>
      <c r="W105" s="547" t="s">
        <v>30</v>
      </c>
      <c r="X105" s="551" t="s">
        <v>50</v>
      </c>
      <c r="Y105" s="585" t="s">
        <v>21</v>
      </c>
      <c r="Z105" s="587" t="s">
        <v>22</v>
      </c>
    </row>
    <row r="106" spans="1:26" ht="55.2" customHeight="1" thickBot="1" x14ac:dyDescent="0.35">
      <c r="A106" s="559"/>
      <c r="B106" s="531"/>
      <c r="C106" s="533"/>
      <c r="D106" s="533"/>
      <c r="E106" s="533"/>
      <c r="F106" s="535"/>
      <c r="G106" s="531"/>
      <c r="H106" s="595"/>
      <c r="I106" s="584"/>
      <c r="J106" s="572"/>
      <c r="K106" s="574"/>
      <c r="L106" s="592"/>
      <c r="M106" s="601"/>
      <c r="N106" s="603"/>
      <c r="O106" s="590"/>
      <c r="P106" s="73" t="s">
        <v>46</v>
      </c>
      <c r="Q106" s="74" t="s">
        <v>31</v>
      </c>
      <c r="R106" s="74" t="s">
        <v>32</v>
      </c>
      <c r="S106" s="75" t="s">
        <v>33</v>
      </c>
      <c r="T106" s="548"/>
      <c r="U106" s="550"/>
      <c r="V106" s="550"/>
      <c r="W106" s="548"/>
      <c r="X106" s="552"/>
      <c r="Y106" s="586"/>
      <c r="Z106" s="588"/>
    </row>
    <row r="107" spans="1:26" ht="29.4" thickBot="1" x14ac:dyDescent="0.35">
      <c r="A107" s="352">
        <v>27</v>
      </c>
      <c r="B107" s="362" t="s">
        <v>96</v>
      </c>
      <c r="C107" s="370" t="s">
        <v>226</v>
      </c>
      <c r="D107" s="225">
        <v>60610719</v>
      </c>
      <c r="E107" s="363">
        <v>102164061</v>
      </c>
      <c r="F107" s="364">
        <v>600068536</v>
      </c>
      <c r="G107" s="372" t="s">
        <v>98</v>
      </c>
      <c r="H107" s="355" t="s">
        <v>55</v>
      </c>
      <c r="I107" s="355" t="s">
        <v>69</v>
      </c>
      <c r="J107" s="355" t="s">
        <v>97</v>
      </c>
      <c r="K107" s="373"/>
      <c r="L107" s="365">
        <v>1500000</v>
      </c>
      <c r="M107" s="366">
        <f>L107/100*70</f>
        <v>1050000</v>
      </c>
      <c r="N107" s="367" t="s">
        <v>99</v>
      </c>
      <c r="O107" s="368" t="s">
        <v>100</v>
      </c>
      <c r="P107" s="353"/>
      <c r="Q107" s="225" t="s">
        <v>74</v>
      </c>
      <c r="R107" s="225" t="s">
        <v>74</v>
      </c>
      <c r="S107" s="354"/>
      <c r="T107" s="355"/>
      <c r="U107" s="355"/>
      <c r="V107" s="355"/>
      <c r="W107" s="355" t="s">
        <v>74</v>
      </c>
      <c r="X107" s="355"/>
      <c r="Y107" s="353"/>
      <c r="Z107" s="354" t="s">
        <v>76</v>
      </c>
    </row>
    <row r="108" spans="1:26" hidden="1" x14ac:dyDescent="0.3">
      <c r="A108" s="108"/>
      <c r="B108" s="106"/>
      <c r="C108" s="107"/>
      <c r="D108" s="107"/>
      <c r="E108" s="107"/>
      <c r="F108" s="147"/>
      <c r="G108" s="431"/>
      <c r="H108" s="348"/>
      <c r="I108" s="348"/>
      <c r="J108" s="348"/>
      <c r="K108" s="437"/>
      <c r="L108" s="359"/>
      <c r="M108" s="360"/>
      <c r="N108" s="361"/>
      <c r="O108" s="147"/>
      <c r="P108" s="347"/>
      <c r="Q108" s="107"/>
      <c r="R108" s="107"/>
      <c r="S108" s="147"/>
      <c r="T108" s="348"/>
      <c r="U108" s="348"/>
      <c r="V108" s="348"/>
      <c r="W108" s="348"/>
      <c r="X108" s="348"/>
      <c r="Y108" s="347"/>
      <c r="Z108" s="147"/>
    </row>
    <row r="109" spans="1:26" hidden="1" x14ac:dyDescent="0.3">
      <c r="A109" s="11"/>
      <c r="B109" s="67"/>
      <c r="C109" s="13"/>
      <c r="D109" s="13"/>
      <c r="E109" s="13"/>
      <c r="F109" s="14"/>
      <c r="G109" s="254"/>
      <c r="H109" s="15"/>
      <c r="I109" s="15"/>
      <c r="J109" s="15"/>
      <c r="K109" s="254"/>
      <c r="L109" s="16"/>
      <c r="M109" s="17"/>
      <c r="N109" s="12"/>
      <c r="O109" s="14"/>
      <c r="P109" s="12"/>
      <c r="Q109" s="13"/>
      <c r="R109" s="13"/>
      <c r="S109" s="14"/>
      <c r="T109" s="15"/>
      <c r="U109" s="15"/>
      <c r="V109" s="15"/>
      <c r="W109" s="15"/>
      <c r="X109" s="15"/>
      <c r="Y109" s="12"/>
      <c r="Z109" s="14"/>
    </row>
    <row r="110" spans="1:26" ht="15" hidden="1" thickBot="1" x14ac:dyDescent="0.35">
      <c r="A110" s="18"/>
      <c r="B110" s="68"/>
      <c r="C110" s="20"/>
      <c r="D110" s="20"/>
      <c r="E110" s="20"/>
      <c r="F110" s="21"/>
      <c r="G110" s="218"/>
      <c r="H110" s="22"/>
      <c r="I110" s="22"/>
      <c r="J110" s="22"/>
      <c r="K110" s="218"/>
      <c r="L110" s="23"/>
      <c r="M110" s="24"/>
      <c r="N110" s="19"/>
      <c r="O110" s="21"/>
      <c r="P110" s="19"/>
      <c r="Q110" s="20"/>
      <c r="R110" s="20"/>
      <c r="S110" s="21"/>
      <c r="T110" s="22"/>
      <c r="U110" s="22"/>
      <c r="V110" s="22"/>
      <c r="W110" s="22"/>
      <c r="X110" s="22"/>
      <c r="Y110" s="19"/>
      <c r="Z110" s="21"/>
    </row>
    <row r="111" spans="1:26" ht="15" thickBot="1" x14ac:dyDescent="0.35"/>
    <row r="112" spans="1:26" ht="15.6" thickBot="1" x14ac:dyDescent="0.35">
      <c r="A112" s="557" t="s">
        <v>1</v>
      </c>
      <c r="B112" s="560" t="s">
        <v>2</v>
      </c>
      <c r="C112" s="561"/>
      <c r="D112" s="561"/>
      <c r="E112" s="561"/>
      <c r="F112" s="562"/>
      <c r="G112" s="530" t="s">
        <v>3</v>
      </c>
      <c r="H112" s="564" t="s">
        <v>25</v>
      </c>
      <c r="I112" s="567" t="s">
        <v>49</v>
      </c>
      <c r="J112" s="570" t="s">
        <v>5</v>
      </c>
      <c r="K112" s="546" t="s">
        <v>6</v>
      </c>
      <c r="L112" s="575" t="s">
        <v>26</v>
      </c>
      <c r="M112" s="576"/>
      <c r="N112" s="577" t="s">
        <v>8</v>
      </c>
      <c r="O112" s="578"/>
      <c r="P112" s="525" t="s">
        <v>27</v>
      </c>
      <c r="Q112" s="526"/>
      <c r="R112" s="526"/>
      <c r="S112" s="526"/>
      <c r="T112" s="526"/>
      <c r="U112" s="526"/>
      <c r="V112" s="526"/>
      <c r="W112" s="527"/>
      <c r="X112" s="527"/>
      <c r="Y112" s="528" t="s">
        <v>10</v>
      </c>
      <c r="Z112" s="529"/>
    </row>
    <row r="113" spans="1:26" x14ac:dyDescent="0.3">
      <c r="A113" s="558"/>
      <c r="B113" s="530" t="s">
        <v>11</v>
      </c>
      <c r="C113" s="532" t="s">
        <v>12</v>
      </c>
      <c r="D113" s="532" t="s">
        <v>13</v>
      </c>
      <c r="E113" s="532" t="s">
        <v>14</v>
      </c>
      <c r="F113" s="534" t="s">
        <v>15</v>
      </c>
      <c r="G113" s="563"/>
      <c r="H113" s="565"/>
      <c r="I113" s="568"/>
      <c r="J113" s="571"/>
      <c r="K113" s="573"/>
      <c r="L113" s="536" t="s">
        <v>16</v>
      </c>
      <c r="M113" s="538" t="s">
        <v>54</v>
      </c>
      <c r="N113" s="540" t="s">
        <v>17</v>
      </c>
      <c r="O113" s="542" t="s">
        <v>18</v>
      </c>
      <c r="P113" s="544" t="s">
        <v>28</v>
      </c>
      <c r="Q113" s="545"/>
      <c r="R113" s="545"/>
      <c r="S113" s="546"/>
      <c r="T113" s="547" t="s">
        <v>29</v>
      </c>
      <c r="U113" s="549" t="s">
        <v>51</v>
      </c>
      <c r="V113" s="549" t="s">
        <v>52</v>
      </c>
      <c r="W113" s="547" t="s">
        <v>30</v>
      </c>
      <c r="X113" s="551" t="s">
        <v>50</v>
      </c>
      <c r="Y113" s="553" t="s">
        <v>21</v>
      </c>
      <c r="Z113" s="555" t="s">
        <v>22</v>
      </c>
    </row>
    <row r="114" spans="1:26" ht="52.2" customHeight="1" thickBot="1" x14ac:dyDescent="0.35">
      <c r="A114" s="559"/>
      <c r="B114" s="531"/>
      <c r="C114" s="533"/>
      <c r="D114" s="533"/>
      <c r="E114" s="533"/>
      <c r="F114" s="535"/>
      <c r="G114" s="531"/>
      <c r="H114" s="566"/>
      <c r="I114" s="569"/>
      <c r="J114" s="572"/>
      <c r="K114" s="574"/>
      <c r="L114" s="537"/>
      <c r="M114" s="539"/>
      <c r="N114" s="541"/>
      <c r="O114" s="543"/>
      <c r="P114" s="179" t="s">
        <v>46</v>
      </c>
      <c r="Q114" s="180" t="s">
        <v>31</v>
      </c>
      <c r="R114" s="180" t="s">
        <v>32</v>
      </c>
      <c r="S114" s="181" t="s">
        <v>33</v>
      </c>
      <c r="T114" s="548"/>
      <c r="U114" s="550"/>
      <c r="V114" s="550"/>
      <c r="W114" s="548"/>
      <c r="X114" s="552"/>
      <c r="Y114" s="554"/>
      <c r="Z114" s="556"/>
    </row>
    <row r="115" spans="1:26" ht="130.19999999999999" thickBot="1" x14ac:dyDescent="0.35">
      <c r="A115" s="369">
        <v>28</v>
      </c>
      <c r="B115" s="362" t="s">
        <v>142</v>
      </c>
      <c r="C115" s="370" t="s">
        <v>149</v>
      </c>
      <c r="D115" s="370">
        <v>25485920</v>
      </c>
      <c r="E115" s="370">
        <v>181050013</v>
      </c>
      <c r="F115" s="371">
        <v>691005371</v>
      </c>
      <c r="G115" s="372" t="s">
        <v>150</v>
      </c>
      <c r="H115" s="372" t="s">
        <v>151</v>
      </c>
      <c r="I115" s="372" t="s">
        <v>69</v>
      </c>
      <c r="J115" s="372" t="s">
        <v>69</v>
      </c>
      <c r="K115" s="373" t="s">
        <v>152</v>
      </c>
      <c r="L115" s="374">
        <v>10000000</v>
      </c>
      <c r="M115" s="375">
        <f>L115/100*70</f>
        <v>7000000</v>
      </c>
      <c r="N115" s="362" t="s">
        <v>153</v>
      </c>
      <c r="O115" s="371" t="s">
        <v>154</v>
      </c>
      <c r="P115" s="362" t="s">
        <v>74</v>
      </c>
      <c r="Q115" s="370" t="s">
        <v>74</v>
      </c>
      <c r="R115" s="370" t="s">
        <v>74</v>
      </c>
      <c r="S115" s="371" t="s">
        <v>74</v>
      </c>
      <c r="T115" s="372"/>
      <c r="U115" s="372"/>
      <c r="V115" s="372" t="s">
        <v>74</v>
      </c>
      <c r="W115" s="372" t="s">
        <v>74</v>
      </c>
      <c r="X115" s="372" t="s">
        <v>74</v>
      </c>
      <c r="Y115" s="362" t="s">
        <v>156</v>
      </c>
      <c r="Z115" s="371" t="s">
        <v>76</v>
      </c>
    </row>
    <row r="116" spans="1:26" hidden="1" x14ac:dyDescent="0.3">
      <c r="A116" s="108"/>
      <c r="B116" s="347"/>
      <c r="C116" s="107"/>
      <c r="D116" s="107"/>
      <c r="E116" s="107"/>
      <c r="F116" s="147"/>
      <c r="G116" s="431"/>
      <c r="H116" s="348"/>
      <c r="I116" s="348"/>
      <c r="J116" s="348"/>
      <c r="K116" s="437"/>
      <c r="L116" s="359">
        <v>10000000</v>
      </c>
      <c r="M116" s="360">
        <f>L116/100*85</f>
        <v>8500000</v>
      </c>
      <c r="N116" s="347"/>
      <c r="O116" s="147"/>
      <c r="P116" s="347"/>
      <c r="Q116" s="107"/>
      <c r="R116" s="107"/>
      <c r="S116" s="147"/>
      <c r="T116" s="348"/>
      <c r="U116" s="348"/>
      <c r="V116" s="348"/>
      <c r="W116" s="348"/>
      <c r="X116" s="348"/>
      <c r="Y116" s="347"/>
      <c r="Z116" s="147"/>
    </row>
    <row r="117" spans="1:26" hidden="1" x14ac:dyDescent="0.3">
      <c r="A117" s="114"/>
      <c r="B117" s="115"/>
      <c r="C117" s="116"/>
      <c r="D117" s="116"/>
      <c r="E117" s="116"/>
      <c r="F117" s="117"/>
      <c r="G117" s="254"/>
      <c r="H117" s="118"/>
      <c r="I117" s="118"/>
      <c r="J117" s="118"/>
      <c r="K117" s="254"/>
      <c r="L117" s="119"/>
      <c r="M117" s="120"/>
      <c r="N117" s="115"/>
      <c r="O117" s="117"/>
      <c r="P117" s="115"/>
      <c r="Q117" s="116"/>
      <c r="R117" s="116"/>
      <c r="S117" s="117"/>
      <c r="T117" s="118"/>
      <c r="U117" s="118"/>
      <c r="V117" s="118"/>
      <c r="W117" s="118"/>
      <c r="X117" s="118"/>
      <c r="Y117" s="115"/>
      <c r="Z117" s="117"/>
    </row>
    <row r="118" spans="1:26" ht="15" hidden="1" thickBot="1" x14ac:dyDescent="0.35">
      <c r="A118" s="121" t="s">
        <v>157</v>
      </c>
      <c r="B118" s="122"/>
      <c r="C118" s="123"/>
      <c r="D118" s="123"/>
      <c r="E118" s="123"/>
      <c r="F118" s="124"/>
      <c r="G118" s="218"/>
      <c r="H118" s="125"/>
      <c r="I118" s="125"/>
      <c r="J118" s="125"/>
      <c r="K118" s="218"/>
      <c r="L118" s="126"/>
      <c r="M118" s="127"/>
      <c r="N118" s="122"/>
      <c r="O118" s="124"/>
      <c r="P118" s="122"/>
      <c r="Q118" s="123"/>
      <c r="R118" s="123"/>
      <c r="S118" s="124"/>
      <c r="T118" s="125"/>
      <c r="U118" s="125"/>
      <c r="V118" s="125"/>
      <c r="W118" s="125"/>
      <c r="X118" s="125"/>
      <c r="Y118" s="122"/>
      <c r="Z118" s="124"/>
    </row>
    <row r="119" spans="1:26" ht="15" thickBot="1" x14ac:dyDescent="0.35"/>
    <row r="120" spans="1:26" ht="15.6" thickBot="1" x14ac:dyDescent="0.35">
      <c r="A120" s="664" t="s">
        <v>1</v>
      </c>
      <c r="B120" s="665" t="s">
        <v>2</v>
      </c>
      <c r="C120" s="665"/>
      <c r="D120" s="665"/>
      <c r="E120" s="665"/>
      <c r="F120" s="665"/>
      <c r="G120" s="662" t="s">
        <v>3</v>
      </c>
      <c r="H120" s="666" t="s">
        <v>25</v>
      </c>
      <c r="I120" s="667" t="s">
        <v>49</v>
      </c>
      <c r="J120" s="673" t="s">
        <v>5</v>
      </c>
      <c r="K120" s="674" t="s">
        <v>6</v>
      </c>
      <c r="L120" s="675" t="s">
        <v>186</v>
      </c>
      <c r="M120" s="675"/>
      <c r="N120" s="676" t="s">
        <v>187</v>
      </c>
      <c r="O120" s="676"/>
      <c r="P120" s="660" t="s">
        <v>188</v>
      </c>
      <c r="Q120" s="660"/>
      <c r="R120" s="660"/>
      <c r="S120" s="660"/>
      <c r="T120" s="660"/>
      <c r="U120" s="660"/>
      <c r="V120" s="660"/>
      <c r="W120" s="660"/>
      <c r="X120" s="660"/>
      <c r="Y120" s="661" t="s">
        <v>10</v>
      </c>
      <c r="Z120" s="661"/>
    </row>
    <row r="121" spans="1:26" ht="15" thickBot="1" x14ac:dyDescent="0.35">
      <c r="A121" s="664"/>
      <c r="B121" s="662" t="s">
        <v>11</v>
      </c>
      <c r="C121" s="663" t="s">
        <v>12</v>
      </c>
      <c r="D121" s="663" t="s">
        <v>13</v>
      </c>
      <c r="E121" s="663" t="s">
        <v>14</v>
      </c>
      <c r="F121" s="668" t="s">
        <v>15</v>
      </c>
      <c r="G121" s="662"/>
      <c r="H121" s="666"/>
      <c r="I121" s="667"/>
      <c r="J121" s="673"/>
      <c r="K121" s="674"/>
      <c r="L121" s="669" t="s">
        <v>16</v>
      </c>
      <c r="M121" s="670" t="s">
        <v>189</v>
      </c>
      <c r="N121" s="671" t="s">
        <v>17</v>
      </c>
      <c r="O121" s="672" t="s">
        <v>18</v>
      </c>
      <c r="P121" s="680" t="s">
        <v>28</v>
      </c>
      <c r="Q121" s="680"/>
      <c r="R121" s="680"/>
      <c r="S121" s="680"/>
      <c r="T121" s="649" t="s">
        <v>29</v>
      </c>
      <c r="U121" s="649" t="s">
        <v>190</v>
      </c>
      <c r="V121" s="649" t="s">
        <v>52</v>
      </c>
      <c r="W121" s="649" t="s">
        <v>30</v>
      </c>
      <c r="X121" s="677" t="s">
        <v>50</v>
      </c>
      <c r="Y121" s="678" t="s">
        <v>21</v>
      </c>
      <c r="Z121" s="679" t="s">
        <v>22</v>
      </c>
    </row>
    <row r="122" spans="1:26" ht="53.4" customHeight="1" thickBot="1" x14ac:dyDescent="0.35">
      <c r="A122" s="664"/>
      <c r="B122" s="662"/>
      <c r="C122" s="663"/>
      <c r="D122" s="663"/>
      <c r="E122" s="663"/>
      <c r="F122" s="668"/>
      <c r="G122" s="662"/>
      <c r="H122" s="666"/>
      <c r="I122" s="667"/>
      <c r="J122" s="673"/>
      <c r="K122" s="674"/>
      <c r="L122" s="669"/>
      <c r="M122" s="670"/>
      <c r="N122" s="671"/>
      <c r="O122" s="672"/>
      <c r="P122" s="277" t="s">
        <v>46</v>
      </c>
      <c r="Q122" s="278" t="s">
        <v>191</v>
      </c>
      <c r="R122" s="278" t="s">
        <v>192</v>
      </c>
      <c r="S122" s="279" t="s">
        <v>193</v>
      </c>
      <c r="T122" s="649"/>
      <c r="U122" s="649"/>
      <c r="V122" s="649"/>
      <c r="W122" s="649"/>
      <c r="X122" s="677"/>
      <c r="Y122" s="678"/>
      <c r="Z122" s="679"/>
    </row>
    <row r="123" spans="1:26" ht="87" thickBot="1" x14ac:dyDescent="0.35">
      <c r="A123" s="376">
        <v>29</v>
      </c>
      <c r="B123" s="377" t="s">
        <v>194</v>
      </c>
      <c r="C123" s="378" t="s">
        <v>195</v>
      </c>
      <c r="D123" s="379">
        <v>8865256</v>
      </c>
      <c r="E123" s="379">
        <v>181110911</v>
      </c>
      <c r="F123" s="380">
        <v>691013900</v>
      </c>
      <c r="G123" s="381" t="s">
        <v>196</v>
      </c>
      <c r="H123" s="382" t="s">
        <v>55</v>
      </c>
      <c r="I123" s="382" t="s">
        <v>197</v>
      </c>
      <c r="J123" s="382" t="s">
        <v>69</v>
      </c>
      <c r="K123" s="438" t="s">
        <v>198</v>
      </c>
      <c r="L123" s="383">
        <v>6000000</v>
      </c>
      <c r="M123" s="384">
        <v>4200000</v>
      </c>
      <c r="N123" s="377">
        <v>2023</v>
      </c>
      <c r="O123" s="380"/>
      <c r="P123" s="377" t="s">
        <v>105</v>
      </c>
      <c r="Q123" s="385" t="s">
        <v>105</v>
      </c>
      <c r="R123" s="379"/>
      <c r="S123" s="380" t="s">
        <v>105</v>
      </c>
      <c r="T123" s="382"/>
      <c r="U123" s="376" t="s">
        <v>105</v>
      </c>
      <c r="V123" s="376" t="s">
        <v>105</v>
      </c>
      <c r="W123" s="376" t="s">
        <v>105</v>
      </c>
      <c r="X123" s="382"/>
      <c r="Y123" s="377" t="s">
        <v>76</v>
      </c>
      <c r="Z123" s="380" t="s">
        <v>76</v>
      </c>
    </row>
    <row r="125" spans="1:26" ht="15.6" hidden="1" thickBot="1" x14ac:dyDescent="0.35">
      <c r="A125" s="517" t="s">
        <v>1</v>
      </c>
      <c r="B125" s="518" t="s">
        <v>2</v>
      </c>
      <c r="C125" s="518"/>
      <c r="D125" s="518"/>
      <c r="E125" s="518"/>
      <c r="F125" s="518"/>
      <c r="G125" s="505" t="s">
        <v>3</v>
      </c>
      <c r="H125" s="519" t="s">
        <v>25</v>
      </c>
      <c r="I125" s="520" t="s">
        <v>49</v>
      </c>
      <c r="J125" s="521" t="s">
        <v>5</v>
      </c>
      <c r="K125" s="522" t="s">
        <v>6</v>
      </c>
      <c r="L125" s="523" t="s">
        <v>186</v>
      </c>
      <c r="M125" s="523"/>
      <c r="N125" s="524" t="s">
        <v>187</v>
      </c>
      <c r="O125" s="524"/>
      <c r="P125" s="503" t="s">
        <v>188</v>
      </c>
      <c r="Q125" s="503"/>
      <c r="R125" s="503"/>
      <c r="S125" s="503"/>
      <c r="T125" s="503"/>
      <c r="U125" s="503"/>
      <c r="V125" s="503"/>
      <c r="W125" s="503"/>
      <c r="X125" s="503"/>
      <c r="Y125" s="504" t="s">
        <v>10</v>
      </c>
      <c r="Z125" s="504"/>
    </row>
    <row r="126" spans="1:26" ht="15" hidden="1" thickBot="1" x14ac:dyDescent="0.35">
      <c r="A126" s="517"/>
      <c r="B126" s="505" t="s">
        <v>11</v>
      </c>
      <c r="C126" s="506" t="s">
        <v>12</v>
      </c>
      <c r="D126" s="506" t="s">
        <v>13</v>
      </c>
      <c r="E126" s="506" t="s">
        <v>14</v>
      </c>
      <c r="F126" s="507" t="s">
        <v>15</v>
      </c>
      <c r="G126" s="505"/>
      <c r="H126" s="519"/>
      <c r="I126" s="520"/>
      <c r="J126" s="521"/>
      <c r="K126" s="522"/>
      <c r="L126" s="508" t="s">
        <v>16</v>
      </c>
      <c r="M126" s="509" t="s">
        <v>189</v>
      </c>
      <c r="N126" s="510" t="s">
        <v>17</v>
      </c>
      <c r="O126" s="511" t="s">
        <v>18</v>
      </c>
      <c r="P126" s="512" t="s">
        <v>28</v>
      </c>
      <c r="Q126" s="512"/>
      <c r="R126" s="512"/>
      <c r="S126" s="512"/>
      <c r="T126" s="513" t="s">
        <v>29</v>
      </c>
      <c r="U126" s="513" t="s">
        <v>190</v>
      </c>
      <c r="V126" s="513" t="s">
        <v>52</v>
      </c>
      <c r="W126" s="513" t="s">
        <v>30</v>
      </c>
      <c r="X126" s="514" t="s">
        <v>50</v>
      </c>
      <c r="Y126" s="515" t="s">
        <v>21</v>
      </c>
      <c r="Z126" s="516" t="s">
        <v>22</v>
      </c>
    </row>
    <row r="127" spans="1:26" ht="44.4" hidden="1" thickBot="1" x14ac:dyDescent="0.35">
      <c r="A127" s="517"/>
      <c r="B127" s="505"/>
      <c r="C127" s="506"/>
      <c r="D127" s="506"/>
      <c r="E127" s="506"/>
      <c r="F127" s="507"/>
      <c r="G127" s="505"/>
      <c r="H127" s="519"/>
      <c r="I127" s="520"/>
      <c r="J127" s="521"/>
      <c r="K127" s="522"/>
      <c r="L127" s="508"/>
      <c r="M127" s="509"/>
      <c r="N127" s="510"/>
      <c r="O127" s="511"/>
      <c r="P127" s="283" t="s">
        <v>46</v>
      </c>
      <c r="Q127" s="284" t="s">
        <v>191</v>
      </c>
      <c r="R127" s="284" t="s">
        <v>192</v>
      </c>
      <c r="S127" s="285" t="s">
        <v>193</v>
      </c>
      <c r="T127" s="513"/>
      <c r="U127" s="513"/>
      <c r="V127" s="513"/>
      <c r="W127" s="513"/>
      <c r="X127" s="514"/>
      <c r="Y127" s="515"/>
      <c r="Z127" s="516"/>
    </row>
    <row r="128" spans="1:26" hidden="1" x14ac:dyDescent="0.3">
      <c r="A128" s="270"/>
      <c r="B128" s="286"/>
      <c r="C128" s="280"/>
      <c r="D128" s="272"/>
      <c r="E128" s="272"/>
      <c r="F128" s="273"/>
      <c r="G128" s="281"/>
      <c r="H128" s="274"/>
      <c r="I128" s="274"/>
      <c r="J128" s="274"/>
      <c r="K128" s="439"/>
      <c r="L128" s="275"/>
      <c r="M128" s="276"/>
      <c r="N128" s="271"/>
      <c r="O128" s="273"/>
      <c r="P128" s="271"/>
      <c r="Q128" s="282"/>
      <c r="R128" s="272"/>
      <c r="S128" s="273"/>
      <c r="T128" s="274"/>
      <c r="U128" s="270"/>
      <c r="V128" s="270"/>
      <c r="W128" s="270"/>
      <c r="X128" s="274"/>
      <c r="Y128" s="271"/>
      <c r="Z128" s="273"/>
    </row>
    <row r="130" spans="12:12" x14ac:dyDescent="0.3">
      <c r="L130" s="322" t="s">
        <v>237</v>
      </c>
    </row>
    <row r="131" spans="12:12" x14ac:dyDescent="0.3">
      <c r="L131" s="322"/>
    </row>
    <row r="132" spans="12:12" x14ac:dyDescent="0.3">
      <c r="L132" s="322"/>
    </row>
    <row r="133" spans="12:12" x14ac:dyDescent="0.3">
      <c r="L133" s="322"/>
    </row>
    <row r="134" spans="12:12" x14ac:dyDescent="0.3">
      <c r="L134" s="322"/>
    </row>
    <row r="135" spans="12:12" x14ac:dyDescent="0.3">
      <c r="L135" s="322" t="s">
        <v>239</v>
      </c>
    </row>
    <row r="136" spans="12:12" x14ac:dyDescent="0.3">
      <c r="L136" s="322" t="s">
        <v>240</v>
      </c>
    </row>
    <row r="137" spans="12:12" x14ac:dyDescent="0.3">
      <c r="L137" s="322"/>
    </row>
    <row r="139" spans="12:12" x14ac:dyDescent="0.3">
      <c r="L139" s="459" t="s">
        <v>242</v>
      </c>
    </row>
    <row r="140" spans="12:12" x14ac:dyDescent="0.3">
      <c r="L140" s="460" t="s">
        <v>248</v>
      </c>
    </row>
    <row r="141" spans="12:12" x14ac:dyDescent="0.3">
      <c r="L141" s="459" t="s">
        <v>243</v>
      </c>
    </row>
    <row r="142" spans="12:12" x14ac:dyDescent="0.3">
      <c r="L142" s="459" t="s">
        <v>244</v>
      </c>
    </row>
    <row r="143" spans="12:12" x14ac:dyDescent="0.3">
      <c r="L143" s="453"/>
    </row>
    <row r="144" spans="12:12" x14ac:dyDescent="0.3">
      <c r="L144" s="456" t="s">
        <v>249</v>
      </c>
    </row>
    <row r="145" spans="12:12" x14ac:dyDescent="0.3">
      <c r="L145" s="455"/>
    </row>
    <row r="146" spans="12:12" x14ac:dyDescent="0.3">
      <c r="L146" s="461" t="s">
        <v>250</v>
      </c>
    </row>
    <row r="147" spans="12:12" x14ac:dyDescent="0.3">
      <c r="L147" s="461" t="s">
        <v>251</v>
      </c>
    </row>
    <row r="148" spans="12:12" x14ac:dyDescent="0.3">
      <c r="L148" s="461" t="s">
        <v>252</v>
      </c>
    </row>
    <row r="149" spans="12:12" x14ac:dyDescent="0.3">
      <c r="L149" s="461" t="s">
        <v>253</v>
      </c>
    </row>
    <row r="150" spans="12:12" x14ac:dyDescent="0.3">
      <c r="L150" s="461" t="s">
        <v>254</v>
      </c>
    </row>
    <row r="151" spans="12:12" x14ac:dyDescent="0.3">
      <c r="L151" s="461" t="s">
        <v>255</v>
      </c>
    </row>
    <row r="152" spans="12:12" x14ac:dyDescent="0.3">
      <c r="L152" s="461" t="s">
        <v>256</v>
      </c>
    </row>
    <row r="153" spans="12:12" x14ac:dyDescent="0.3">
      <c r="L153" s="458" t="s">
        <v>257</v>
      </c>
    </row>
    <row r="154" spans="12:12" x14ac:dyDescent="0.3">
      <c r="L154" s="461" t="s">
        <v>258</v>
      </c>
    </row>
    <row r="155" spans="12:12" x14ac:dyDescent="0.3">
      <c r="L155" s="461" t="s">
        <v>35</v>
      </c>
    </row>
    <row r="156" spans="12:12" x14ac:dyDescent="0.3">
      <c r="L156" s="461"/>
    </row>
    <row r="157" spans="12:12" x14ac:dyDescent="0.3">
      <c r="L157" s="461" t="s">
        <v>259</v>
      </c>
    </row>
    <row r="158" spans="12:12" x14ac:dyDescent="0.3">
      <c r="L158" s="461" t="s">
        <v>260</v>
      </c>
    </row>
    <row r="159" spans="12:12" x14ac:dyDescent="0.3">
      <c r="L159" s="453"/>
    </row>
    <row r="160" spans="12:12" x14ac:dyDescent="0.3">
      <c r="L160" s="456" t="s">
        <v>261</v>
      </c>
    </row>
    <row r="161" spans="12:12" x14ac:dyDescent="0.3">
      <c r="L161" s="457" t="s">
        <v>262</v>
      </c>
    </row>
    <row r="162" spans="12:12" x14ac:dyDescent="0.3">
      <c r="L162" s="456" t="s">
        <v>263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449">
    <mergeCell ref="P120:X120"/>
    <mergeCell ref="Y120:Z120"/>
    <mergeCell ref="B121:B122"/>
    <mergeCell ref="C121:C122"/>
    <mergeCell ref="D121:D122"/>
    <mergeCell ref="E121:E122"/>
    <mergeCell ref="A120:A122"/>
    <mergeCell ref="B120:F120"/>
    <mergeCell ref="G120:G122"/>
    <mergeCell ref="H120:H122"/>
    <mergeCell ref="I120:I122"/>
    <mergeCell ref="F121:F122"/>
    <mergeCell ref="L121:L122"/>
    <mergeCell ref="M121:M122"/>
    <mergeCell ref="N121:N122"/>
    <mergeCell ref="O121:O122"/>
    <mergeCell ref="J120:J122"/>
    <mergeCell ref="K120:K122"/>
    <mergeCell ref="L120:M120"/>
    <mergeCell ref="N120:O120"/>
    <mergeCell ref="X121:X122"/>
    <mergeCell ref="Y121:Y122"/>
    <mergeCell ref="Z121:Z122"/>
    <mergeCell ref="P121:S121"/>
    <mergeCell ref="M3:M4"/>
    <mergeCell ref="T121:T122"/>
    <mergeCell ref="U121:U122"/>
    <mergeCell ref="V121:V122"/>
    <mergeCell ref="W121:W122"/>
    <mergeCell ref="N3:N4"/>
    <mergeCell ref="O3:O4"/>
    <mergeCell ref="H2:H4"/>
    <mergeCell ref="W3:W4"/>
    <mergeCell ref="I2:I4"/>
    <mergeCell ref="P28:X28"/>
    <mergeCell ref="V29:V30"/>
    <mergeCell ref="W29:W30"/>
    <mergeCell ref="X29:X30"/>
    <mergeCell ref="P38:X38"/>
    <mergeCell ref="P48:X48"/>
    <mergeCell ref="V57:V58"/>
    <mergeCell ref="W57:W58"/>
    <mergeCell ref="J56:J58"/>
    <mergeCell ref="P49:S49"/>
    <mergeCell ref="T49:T50"/>
    <mergeCell ref="U49:U50"/>
    <mergeCell ref="K56:K58"/>
    <mergeCell ref="L56:M56"/>
    <mergeCell ref="H12:H1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N21:N22"/>
    <mergeCell ref="Y12:Z12"/>
    <mergeCell ref="B13:B14"/>
    <mergeCell ref="C13:C14"/>
    <mergeCell ref="D13:D14"/>
    <mergeCell ref="E13:E14"/>
    <mergeCell ref="F13:F14"/>
    <mergeCell ref="L13:L14"/>
    <mergeCell ref="M13:M14"/>
    <mergeCell ref="N13:N14"/>
    <mergeCell ref="O13:O14"/>
    <mergeCell ref="P13:S13"/>
    <mergeCell ref="T13:T14"/>
    <mergeCell ref="U13:U14"/>
    <mergeCell ref="V13:V14"/>
    <mergeCell ref="W13:W14"/>
    <mergeCell ref="X13:X14"/>
    <mergeCell ref="J12:J14"/>
    <mergeCell ref="K12:K14"/>
    <mergeCell ref="L12:M12"/>
    <mergeCell ref="N12:O12"/>
    <mergeCell ref="P12:X12"/>
    <mergeCell ref="B12:F12"/>
    <mergeCell ref="G12:G14"/>
    <mergeCell ref="E21:E22"/>
    <mergeCell ref="F21:F22"/>
    <mergeCell ref="L21:L22"/>
    <mergeCell ref="Y13:Y14"/>
    <mergeCell ref="Z13:Z14"/>
    <mergeCell ref="A20:A22"/>
    <mergeCell ref="B20:F20"/>
    <mergeCell ref="G20:G22"/>
    <mergeCell ref="H20:H22"/>
    <mergeCell ref="I20:I22"/>
    <mergeCell ref="J20:J22"/>
    <mergeCell ref="K20:K22"/>
    <mergeCell ref="L20:M20"/>
    <mergeCell ref="N20:O20"/>
    <mergeCell ref="P20:X20"/>
    <mergeCell ref="Y20:Z20"/>
    <mergeCell ref="B21:B22"/>
    <mergeCell ref="C21:C22"/>
    <mergeCell ref="D21:D22"/>
    <mergeCell ref="A12:A14"/>
    <mergeCell ref="I12:I14"/>
    <mergeCell ref="W21:W22"/>
    <mergeCell ref="Z21:Z22"/>
    <mergeCell ref="M21:M22"/>
    <mergeCell ref="A28:A30"/>
    <mergeCell ref="B28:F28"/>
    <mergeCell ref="G28:G30"/>
    <mergeCell ref="H28:H30"/>
    <mergeCell ref="I28:I30"/>
    <mergeCell ref="J28:J30"/>
    <mergeCell ref="K28:K30"/>
    <mergeCell ref="L28:M28"/>
    <mergeCell ref="N28:O28"/>
    <mergeCell ref="B29:B30"/>
    <mergeCell ref="C29:C30"/>
    <mergeCell ref="D29:D30"/>
    <mergeCell ref="E29:E30"/>
    <mergeCell ref="F29:F30"/>
    <mergeCell ref="L29:L30"/>
    <mergeCell ref="X21:X22"/>
    <mergeCell ref="Y21:Y22"/>
    <mergeCell ref="Z29:Z30"/>
    <mergeCell ref="Y28:Z28"/>
    <mergeCell ref="O21:O22"/>
    <mergeCell ref="P21:S21"/>
    <mergeCell ref="T21:T22"/>
    <mergeCell ref="U21:U22"/>
    <mergeCell ref="V21:V22"/>
    <mergeCell ref="A38:A40"/>
    <mergeCell ref="B38:F38"/>
    <mergeCell ref="G38:G40"/>
    <mergeCell ref="H38:H40"/>
    <mergeCell ref="I38:I40"/>
    <mergeCell ref="J38:J40"/>
    <mergeCell ref="K38:K40"/>
    <mergeCell ref="L38:M38"/>
    <mergeCell ref="N38:O38"/>
    <mergeCell ref="Y38:Z38"/>
    <mergeCell ref="B39:B40"/>
    <mergeCell ref="C39:C40"/>
    <mergeCell ref="D39:D40"/>
    <mergeCell ref="E39:E40"/>
    <mergeCell ref="U29:U30"/>
    <mergeCell ref="X39:X40"/>
    <mergeCell ref="Y39:Y40"/>
    <mergeCell ref="Z39:Z40"/>
    <mergeCell ref="Y29:Y30"/>
    <mergeCell ref="M29:M30"/>
    <mergeCell ref="N29:N30"/>
    <mergeCell ref="O29:O30"/>
    <mergeCell ref="P29:S29"/>
    <mergeCell ref="T29:T30"/>
    <mergeCell ref="A48:A50"/>
    <mergeCell ref="B48:F48"/>
    <mergeCell ref="G48:G50"/>
    <mergeCell ref="H48:H50"/>
    <mergeCell ref="I48:I50"/>
    <mergeCell ref="J48:J50"/>
    <mergeCell ref="K48:K50"/>
    <mergeCell ref="L48:M48"/>
    <mergeCell ref="N48:O48"/>
    <mergeCell ref="O49:O50"/>
    <mergeCell ref="Y48:Z48"/>
    <mergeCell ref="B49:B50"/>
    <mergeCell ref="C49:C50"/>
    <mergeCell ref="P39:S39"/>
    <mergeCell ref="T39:T40"/>
    <mergeCell ref="U39:U40"/>
    <mergeCell ref="V39:V40"/>
    <mergeCell ref="W39:W40"/>
    <mergeCell ref="F39:F40"/>
    <mergeCell ref="L39:L40"/>
    <mergeCell ref="M39:M40"/>
    <mergeCell ref="N39:N40"/>
    <mergeCell ref="O39:O40"/>
    <mergeCell ref="D49:D50"/>
    <mergeCell ref="E49:E50"/>
    <mergeCell ref="F49:F50"/>
    <mergeCell ref="L49:L50"/>
    <mergeCell ref="M49:M50"/>
    <mergeCell ref="Z49:Z50"/>
    <mergeCell ref="V49:V50"/>
    <mergeCell ref="W49:W50"/>
    <mergeCell ref="X49:X50"/>
    <mergeCell ref="Y49:Y50"/>
    <mergeCell ref="N49:N50"/>
    <mergeCell ref="P56:X56"/>
    <mergeCell ref="E57:E58"/>
    <mergeCell ref="F57:F58"/>
    <mergeCell ref="L57:L58"/>
    <mergeCell ref="M57:M58"/>
    <mergeCell ref="N57:N58"/>
    <mergeCell ref="O57:O58"/>
    <mergeCell ref="P57:S57"/>
    <mergeCell ref="T57:T58"/>
    <mergeCell ref="U57:U58"/>
    <mergeCell ref="H56:H58"/>
    <mergeCell ref="X57:X58"/>
    <mergeCell ref="N56:O56"/>
    <mergeCell ref="B56:F56"/>
    <mergeCell ref="G56:G58"/>
    <mergeCell ref="Y57:Y58"/>
    <mergeCell ref="Z57:Z58"/>
    <mergeCell ref="A64:A66"/>
    <mergeCell ref="B64:F64"/>
    <mergeCell ref="G64:G66"/>
    <mergeCell ref="H64:H66"/>
    <mergeCell ref="I64:I66"/>
    <mergeCell ref="J64:J66"/>
    <mergeCell ref="K64:K66"/>
    <mergeCell ref="L64:M64"/>
    <mergeCell ref="N64:O64"/>
    <mergeCell ref="P64:X64"/>
    <mergeCell ref="Y64:Z64"/>
    <mergeCell ref="B65:B66"/>
    <mergeCell ref="C65:C66"/>
    <mergeCell ref="D65:D66"/>
    <mergeCell ref="A56:A58"/>
    <mergeCell ref="I56:I58"/>
    <mergeCell ref="W65:W66"/>
    <mergeCell ref="X65:X66"/>
    <mergeCell ref="C57:C58"/>
    <mergeCell ref="D57:D58"/>
    <mergeCell ref="Y56:Z56"/>
    <mergeCell ref="B57:B58"/>
    <mergeCell ref="E65:E66"/>
    <mergeCell ref="F65:F66"/>
    <mergeCell ref="L65:L66"/>
    <mergeCell ref="M65:M66"/>
    <mergeCell ref="N65:N66"/>
    <mergeCell ref="A72:A74"/>
    <mergeCell ref="B72:F72"/>
    <mergeCell ref="G72:G74"/>
    <mergeCell ref="H72:H74"/>
    <mergeCell ref="I72:I74"/>
    <mergeCell ref="J72:J74"/>
    <mergeCell ref="K72:K74"/>
    <mergeCell ref="L72:M72"/>
    <mergeCell ref="N72:O72"/>
    <mergeCell ref="B73:B74"/>
    <mergeCell ref="C73:C74"/>
    <mergeCell ref="D73:D74"/>
    <mergeCell ref="E73:E74"/>
    <mergeCell ref="F73:F74"/>
    <mergeCell ref="L73:L74"/>
    <mergeCell ref="Y65:Y66"/>
    <mergeCell ref="Z65:Z66"/>
    <mergeCell ref="M73:M74"/>
    <mergeCell ref="N73:N74"/>
    <mergeCell ref="O73:O74"/>
    <mergeCell ref="P73:S73"/>
    <mergeCell ref="T73:T74"/>
    <mergeCell ref="Z73:Z74"/>
    <mergeCell ref="P72:X72"/>
    <mergeCell ref="Y72:Z72"/>
    <mergeCell ref="O65:O66"/>
    <mergeCell ref="P65:S65"/>
    <mergeCell ref="T65:T66"/>
    <mergeCell ref="V81:V82"/>
    <mergeCell ref="W81:W82"/>
    <mergeCell ref="U65:U66"/>
    <mergeCell ref="V65:V66"/>
    <mergeCell ref="F81:F82"/>
    <mergeCell ref="L81:L82"/>
    <mergeCell ref="M81:M82"/>
    <mergeCell ref="N81:N82"/>
    <mergeCell ref="O81:O82"/>
    <mergeCell ref="P80:X80"/>
    <mergeCell ref="V73:V74"/>
    <mergeCell ref="W73:W74"/>
    <mergeCell ref="A80:A82"/>
    <mergeCell ref="B80:F80"/>
    <mergeCell ref="G80:G82"/>
    <mergeCell ref="H80:H82"/>
    <mergeCell ref="I80:I82"/>
    <mergeCell ref="J80:J82"/>
    <mergeCell ref="K80:K82"/>
    <mergeCell ref="L80:M80"/>
    <mergeCell ref="N80:O80"/>
    <mergeCell ref="Y80:Z80"/>
    <mergeCell ref="B81:B82"/>
    <mergeCell ref="C81:C82"/>
    <mergeCell ref="D81:D82"/>
    <mergeCell ref="E81:E82"/>
    <mergeCell ref="U73:U74"/>
    <mergeCell ref="X73:X74"/>
    <mergeCell ref="Y73:Y74"/>
    <mergeCell ref="D89:D90"/>
    <mergeCell ref="E89:E90"/>
    <mergeCell ref="F89:F90"/>
    <mergeCell ref="L89:L90"/>
    <mergeCell ref="M89:M90"/>
    <mergeCell ref="X81:X82"/>
    <mergeCell ref="Y81:Y82"/>
    <mergeCell ref="Z81:Z82"/>
    <mergeCell ref="P88:X88"/>
    <mergeCell ref="Y88:Z88"/>
    <mergeCell ref="P81:S81"/>
    <mergeCell ref="T81:T82"/>
    <mergeCell ref="U81:U82"/>
    <mergeCell ref="V89:V90"/>
    <mergeCell ref="W89:W90"/>
    <mergeCell ref="X89:X90"/>
    <mergeCell ref="A88:A90"/>
    <mergeCell ref="B88:F88"/>
    <mergeCell ref="G88:G90"/>
    <mergeCell ref="H88:H90"/>
    <mergeCell ref="I88:I90"/>
    <mergeCell ref="J88:J90"/>
    <mergeCell ref="K88:K90"/>
    <mergeCell ref="L88:M88"/>
    <mergeCell ref="N88:O88"/>
    <mergeCell ref="B89:B90"/>
    <mergeCell ref="C89:C90"/>
    <mergeCell ref="Y89:Y90"/>
    <mergeCell ref="Z89:Z90"/>
    <mergeCell ref="N89:N90"/>
    <mergeCell ref="O89:O90"/>
    <mergeCell ref="P89:S89"/>
    <mergeCell ref="T89:T90"/>
    <mergeCell ref="U89:U90"/>
    <mergeCell ref="W97:W98"/>
    <mergeCell ref="X97:X98"/>
    <mergeCell ref="Y97:Y98"/>
    <mergeCell ref="Z97:Z98"/>
    <mergeCell ref="J96:J98"/>
    <mergeCell ref="K96:K98"/>
    <mergeCell ref="L96:M96"/>
    <mergeCell ref="N96:O96"/>
    <mergeCell ref="P96:X96"/>
    <mergeCell ref="B96:F96"/>
    <mergeCell ref="G96:G98"/>
    <mergeCell ref="H96:H98"/>
    <mergeCell ref="F97:F98"/>
    <mergeCell ref="L97:L98"/>
    <mergeCell ref="M97:M98"/>
    <mergeCell ref="N97:N98"/>
    <mergeCell ref="O97:O98"/>
    <mergeCell ref="P97:S97"/>
    <mergeCell ref="T97:T98"/>
    <mergeCell ref="U97:U98"/>
    <mergeCell ref="V97:V98"/>
    <mergeCell ref="A104:A106"/>
    <mergeCell ref="B104:F104"/>
    <mergeCell ref="G104:G106"/>
    <mergeCell ref="H104:H106"/>
    <mergeCell ref="I104:I106"/>
    <mergeCell ref="J104:J106"/>
    <mergeCell ref="K104:K106"/>
    <mergeCell ref="L104:M104"/>
    <mergeCell ref="N104:O104"/>
    <mergeCell ref="M105:M106"/>
    <mergeCell ref="N105:N106"/>
    <mergeCell ref="P104:X104"/>
    <mergeCell ref="Y104:Z104"/>
    <mergeCell ref="B105:B106"/>
    <mergeCell ref="C105:C106"/>
    <mergeCell ref="D105:D106"/>
    <mergeCell ref="A96:A98"/>
    <mergeCell ref="I96:I98"/>
    <mergeCell ref="W105:W106"/>
    <mergeCell ref="Y96:Z96"/>
    <mergeCell ref="B97:B98"/>
    <mergeCell ref="C97:C98"/>
    <mergeCell ref="D97:D98"/>
    <mergeCell ref="E97:E98"/>
    <mergeCell ref="X105:X106"/>
    <mergeCell ref="Y105:Y106"/>
    <mergeCell ref="Z105:Z106"/>
    <mergeCell ref="O105:O106"/>
    <mergeCell ref="P105:S105"/>
    <mergeCell ref="T105:T106"/>
    <mergeCell ref="U105:U106"/>
    <mergeCell ref="V105:V106"/>
    <mergeCell ref="E105:E106"/>
    <mergeCell ref="F105:F106"/>
    <mergeCell ref="L105:L106"/>
    <mergeCell ref="A112:A114"/>
    <mergeCell ref="B112:F112"/>
    <mergeCell ref="G112:G114"/>
    <mergeCell ref="H112:H114"/>
    <mergeCell ref="I112:I114"/>
    <mergeCell ref="J112:J114"/>
    <mergeCell ref="K112:K114"/>
    <mergeCell ref="L112:M112"/>
    <mergeCell ref="N112:O112"/>
    <mergeCell ref="P112:X112"/>
    <mergeCell ref="Y112:Z112"/>
    <mergeCell ref="B113:B114"/>
    <mergeCell ref="C113:C114"/>
    <mergeCell ref="D113:D114"/>
    <mergeCell ref="E113:E114"/>
    <mergeCell ref="F113:F114"/>
    <mergeCell ref="L113:L114"/>
    <mergeCell ref="M113:M114"/>
    <mergeCell ref="N113:N114"/>
    <mergeCell ref="O113:O114"/>
    <mergeCell ref="P113:S113"/>
    <mergeCell ref="T113:T114"/>
    <mergeCell ref="U113:U114"/>
    <mergeCell ref="V113:V114"/>
    <mergeCell ref="W113:W114"/>
    <mergeCell ref="X113:X114"/>
    <mergeCell ref="Y113:Y114"/>
    <mergeCell ref="Z113:Z114"/>
    <mergeCell ref="A125:A127"/>
    <mergeCell ref="B125:F125"/>
    <mergeCell ref="G125:G127"/>
    <mergeCell ref="H125:H127"/>
    <mergeCell ref="I125:I127"/>
    <mergeCell ref="J125:J127"/>
    <mergeCell ref="K125:K127"/>
    <mergeCell ref="L125:M125"/>
    <mergeCell ref="N125:O125"/>
    <mergeCell ref="P125:X125"/>
    <mergeCell ref="Y125:Z125"/>
    <mergeCell ref="B126:B127"/>
    <mergeCell ref="C126:C127"/>
    <mergeCell ref="D126:D127"/>
    <mergeCell ref="E126:E127"/>
    <mergeCell ref="F126:F127"/>
    <mergeCell ref="L126:L127"/>
    <mergeCell ref="M126:M127"/>
    <mergeCell ref="N126:N127"/>
    <mergeCell ref="O126:O127"/>
    <mergeCell ref="P126:S126"/>
    <mergeCell ref="T126:T127"/>
    <mergeCell ref="U126:U127"/>
    <mergeCell ref="V126:V127"/>
    <mergeCell ref="W126:W127"/>
    <mergeCell ref="X126:X127"/>
    <mergeCell ref="Y126:Y127"/>
    <mergeCell ref="Z126:Z127"/>
  </mergeCells>
  <pageMargins left="0.7" right="0.7" top="0.78740157499999996" bottom="0.78740157499999996" header="0.3" footer="0.3"/>
  <pageSetup paperSize="8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abSelected="1" topLeftCell="G9" zoomScaleNormal="100" workbookViewId="0">
      <selection activeCell="G28" sqref="G28:G5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89" t="s">
        <v>36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1"/>
    </row>
    <row r="2" spans="1:20" ht="30" customHeight="1" thickBot="1" x14ac:dyDescent="0.35">
      <c r="A2" s="491" t="s">
        <v>37</v>
      </c>
      <c r="B2" s="489" t="s">
        <v>1</v>
      </c>
      <c r="C2" s="614" t="s">
        <v>38</v>
      </c>
      <c r="D2" s="610"/>
      <c r="E2" s="610"/>
      <c r="F2" s="694" t="s">
        <v>3</v>
      </c>
      <c r="G2" s="685" t="s">
        <v>25</v>
      </c>
      <c r="H2" s="498" t="s">
        <v>49</v>
      </c>
      <c r="I2" s="496" t="s">
        <v>5</v>
      </c>
      <c r="J2" s="698" t="s">
        <v>6</v>
      </c>
      <c r="K2" s="494" t="s">
        <v>39</v>
      </c>
      <c r="L2" s="495"/>
      <c r="M2" s="701" t="s">
        <v>8</v>
      </c>
      <c r="N2" s="702"/>
      <c r="O2" s="708" t="s">
        <v>40</v>
      </c>
      <c r="P2" s="709"/>
      <c r="Q2" s="709"/>
      <c r="R2" s="709"/>
      <c r="S2" s="701" t="s">
        <v>10</v>
      </c>
      <c r="T2" s="702"/>
    </row>
    <row r="3" spans="1:20" ht="22.35" customHeight="1" thickBot="1" x14ac:dyDescent="0.35">
      <c r="A3" s="692"/>
      <c r="B3" s="705"/>
      <c r="C3" s="706" t="s">
        <v>41</v>
      </c>
      <c r="D3" s="681" t="s">
        <v>42</v>
      </c>
      <c r="E3" s="681" t="s">
        <v>43</v>
      </c>
      <c r="F3" s="695"/>
      <c r="G3" s="686"/>
      <c r="H3" s="688"/>
      <c r="I3" s="697"/>
      <c r="J3" s="699"/>
      <c r="K3" s="683" t="s">
        <v>44</v>
      </c>
      <c r="L3" s="683" t="s">
        <v>56</v>
      </c>
      <c r="M3" s="641" t="s">
        <v>17</v>
      </c>
      <c r="N3" s="643" t="s">
        <v>18</v>
      </c>
      <c r="O3" s="710" t="s">
        <v>28</v>
      </c>
      <c r="P3" s="711"/>
      <c r="Q3" s="711"/>
      <c r="R3" s="711"/>
      <c r="S3" s="703" t="s">
        <v>45</v>
      </c>
      <c r="T3" s="704" t="s">
        <v>22</v>
      </c>
    </row>
    <row r="4" spans="1:20" ht="68.25" customHeight="1" thickBot="1" x14ac:dyDescent="0.35">
      <c r="A4" s="693"/>
      <c r="B4" s="490"/>
      <c r="C4" s="707"/>
      <c r="D4" s="682"/>
      <c r="E4" s="682"/>
      <c r="F4" s="696"/>
      <c r="G4" s="687"/>
      <c r="H4" s="499"/>
      <c r="I4" s="497"/>
      <c r="J4" s="700"/>
      <c r="K4" s="684"/>
      <c r="L4" s="684"/>
      <c r="M4" s="642"/>
      <c r="N4" s="644"/>
      <c r="O4" s="52" t="s">
        <v>46</v>
      </c>
      <c r="P4" s="53" t="s">
        <v>31</v>
      </c>
      <c r="Q4" s="54" t="s">
        <v>32</v>
      </c>
      <c r="R4" s="55" t="s">
        <v>47</v>
      </c>
      <c r="S4" s="651"/>
      <c r="T4" s="653"/>
    </row>
    <row r="5" spans="1:20" ht="15" thickBot="1" x14ac:dyDescent="0.35">
      <c r="A5" s="32">
        <v>1</v>
      </c>
      <c r="B5" s="352">
        <v>1</v>
      </c>
      <c r="C5" s="353" t="s">
        <v>199</v>
      </c>
      <c r="D5" s="225" t="s">
        <v>140</v>
      </c>
      <c r="E5" s="354">
        <v>73741060</v>
      </c>
      <c r="F5" s="355" t="s">
        <v>200</v>
      </c>
      <c r="G5" s="355" t="s">
        <v>55</v>
      </c>
      <c r="H5" s="355" t="s">
        <v>69</v>
      </c>
      <c r="I5" s="355" t="s">
        <v>69</v>
      </c>
      <c r="J5" s="356" t="s">
        <v>201</v>
      </c>
      <c r="K5" s="357">
        <v>1000000</v>
      </c>
      <c r="L5" s="358">
        <f>K5/100*70</f>
        <v>700000</v>
      </c>
      <c r="M5" s="353">
        <v>2023</v>
      </c>
      <c r="N5" s="354">
        <v>2025</v>
      </c>
      <c r="O5" s="353"/>
      <c r="P5" s="225"/>
      <c r="Q5" s="225"/>
      <c r="R5" s="354"/>
      <c r="S5" s="353" t="s">
        <v>76</v>
      </c>
      <c r="T5" s="354" t="s">
        <v>76</v>
      </c>
    </row>
    <row r="6" spans="1:20" hidden="1" x14ac:dyDescent="0.3">
      <c r="A6" s="32">
        <v>2</v>
      </c>
      <c r="B6" s="108"/>
      <c r="C6" s="347"/>
      <c r="D6" s="107"/>
      <c r="E6" s="147"/>
      <c r="F6" s="348"/>
      <c r="G6" s="348"/>
      <c r="H6" s="348"/>
      <c r="I6" s="348"/>
      <c r="J6" s="349"/>
      <c r="K6" s="350"/>
      <c r="L6" s="351"/>
      <c r="M6" s="347"/>
      <c r="N6" s="147"/>
      <c r="O6" s="347"/>
      <c r="P6" s="107"/>
      <c r="Q6" s="107"/>
      <c r="R6" s="147"/>
      <c r="S6" s="347"/>
      <c r="T6" s="147"/>
    </row>
    <row r="7" spans="1:20" hidden="1" x14ac:dyDescent="0.3">
      <c r="A7" s="32">
        <v>3</v>
      </c>
      <c r="B7" s="11"/>
      <c r="C7" s="12"/>
      <c r="D7" s="13"/>
      <c r="E7" s="14"/>
      <c r="F7" s="15"/>
      <c r="G7" s="15"/>
      <c r="H7" s="15"/>
      <c r="I7" s="15"/>
      <c r="J7" s="15"/>
      <c r="K7" s="33"/>
      <c r="L7" s="34"/>
      <c r="M7" s="12"/>
      <c r="N7" s="14"/>
      <c r="O7" s="12"/>
      <c r="P7" s="13"/>
      <c r="Q7" s="13"/>
      <c r="R7" s="14"/>
      <c r="S7" s="12"/>
      <c r="T7" s="14"/>
    </row>
    <row r="8" spans="1:20" ht="15" hidden="1" thickBot="1" x14ac:dyDescent="0.35">
      <c r="A8" s="32"/>
      <c r="B8" s="18" t="s">
        <v>23</v>
      </c>
      <c r="C8" s="19"/>
      <c r="D8" s="20"/>
      <c r="E8" s="21"/>
      <c r="F8" s="22"/>
      <c r="G8" s="22"/>
      <c r="H8" s="22"/>
      <c r="I8" s="22"/>
      <c r="J8" s="22"/>
      <c r="K8" s="35"/>
      <c r="L8" s="36"/>
      <c r="M8" s="19"/>
      <c r="N8" s="21"/>
      <c r="O8" s="19"/>
      <c r="P8" s="20"/>
      <c r="Q8" s="20"/>
      <c r="R8" s="21"/>
      <c r="S8" s="19"/>
      <c r="T8" s="21"/>
    </row>
    <row r="9" spans="1:20" ht="15" thickBot="1" x14ac:dyDescent="0.35">
      <c r="A9" s="32"/>
      <c r="B9" s="37"/>
      <c r="C9" s="32"/>
      <c r="D9" s="32"/>
      <c r="E9" s="32"/>
      <c r="F9" s="32"/>
      <c r="G9" s="32"/>
      <c r="H9" s="32"/>
      <c r="I9" s="32"/>
      <c r="J9" s="32"/>
      <c r="K9" s="38"/>
      <c r="L9" s="38"/>
      <c r="M9" s="32"/>
      <c r="N9" s="32"/>
      <c r="O9" s="32"/>
      <c r="P9" s="32"/>
      <c r="Q9" s="32"/>
      <c r="R9" s="32"/>
      <c r="S9" s="32"/>
      <c r="T9" s="32"/>
    </row>
    <row r="10" spans="1:20" s="322" customFormat="1" ht="15.6" thickBot="1" x14ac:dyDescent="0.35">
      <c r="A10" s="128"/>
      <c r="B10" s="467" t="s">
        <v>1</v>
      </c>
      <c r="C10" s="530" t="s">
        <v>38</v>
      </c>
      <c r="D10" s="532"/>
      <c r="E10" s="532"/>
      <c r="F10" s="713" t="s">
        <v>3</v>
      </c>
      <c r="G10" s="716" t="s">
        <v>25</v>
      </c>
      <c r="H10" s="719" t="s">
        <v>49</v>
      </c>
      <c r="I10" s="734" t="s">
        <v>5</v>
      </c>
      <c r="J10" s="737" t="s">
        <v>6</v>
      </c>
      <c r="K10" s="740" t="s">
        <v>39</v>
      </c>
      <c r="L10" s="741"/>
      <c r="M10" s="722" t="s">
        <v>8</v>
      </c>
      <c r="N10" s="723"/>
      <c r="O10" s="742" t="s">
        <v>40</v>
      </c>
      <c r="P10" s="743"/>
      <c r="Q10" s="743"/>
      <c r="R10" s="743"/>
      <c r="S10" s="722" t="s">
        <v>10</v>
      </c>
      <c r="T10" s="723"/>
    </row>
    <row r="11" spans="1:20" s="322" customFormat="1" ht="15" thickBot="1" x14ac:dyDescent="0.35">
      <c r="A11" s="128"/>
      <c r="B11" s="712"/>
      <c r="C11" s="724" t="s">
        <v>41</v>
      </c>
      <c r="D11" s="726" t="s">
        <v>42</v>
      </c>
      <c r="E11" s="726" t="s">
        <v>43</v>
      </c>
      <c r="F11" s="714"/>
      <c r="G11" s="717"/>
      <c r="H11" s="720"/>
      <c r="I11" s="735"/>
      <c r="J11" s="738"/>
      <c r="K11" s="728" t="s">
        <v>44</v>
      </c>
      <c r="L11" s="728" t="s">
        <v>56</v>
      </c>
      <c r="M11" s="553" t="s">
        <v>17</v>
      </c>
      <c r="N11" s="555" t="s">
        <v>18</v>
      </c>
      <c r="O11" s="730" t="s">
        <v>28</v>
      </c>
      <c r="P11" s="731"/>
      <c r="Q11" s="731"/>
      <c r="R11" s="731"/>
      <c r="S11" s="732" t="s">
        <v>45</v>
      </c>
      <c r="T11" s="733" t="s">
        <v>22</v>
      </c>
    </row>
    <row r="12" spans="1:20" s="322" customFormat="1" ht="75" customHeight="1" thickBot="1" x14ac:dyDescent="0.35">
      <c r="A12" s="128"/>
      <c r="B12" s="468"/>
      <c r="C12" s="725"/>
      <c r="D12" s="727"/>
      <c r="E12" s="727"/>
      <c r="F12" s="715"/>
      <c r="G12" s="718"/>
      <c r="H12" s="721"/>
      <c r="I12" s="736"/>
      <c r="J12" s="739"/>
      <c r="K12" s="729"/>
      <c r="L12" s="729"/>
      <c r="M12" s="554"/>
      <c r="N12" s="556"/>
      <c r="O12" s="341" t="s">
        <v>46</v>
      </c>
      <c r="P12" s="342" t="s">
        <v>31</v>
      </c>
      <c r="Q12" s="343" t="s">
        <v>32</v>
      </c>
      <c r="R12" s="344" t="s">
        <v>47</v>
      </c>
      <c r="S12" s="541"/>
      <c r="T12" s="543"/>
    </row>
    <row r="13" spans="1:20" s="322" customFormat="1" ht="43.8" thickBot="1" x14ac:dyDescent="0.35">
      <c r="A13" s="128"/>
      <c r="B13" s="352">
        <v>2</v>
      </c>
      <c r="C13" s="362" t="s">
        <v>222</v>
      </c>
      <c r="D13" s="370" t="s">
        <v>143</v>
      </c>
      <c r="E13" s="354">
        <v>25485920</v>
      </c>
      <c r="F13" s="372" t="s">
        <v>223</v>
      </c>
      <c r="G13" s="355" t="s">
        <v>55</v>
      </c>
      <c r="H13" s="355" t="s">
        <v>69</v>
      </c>
      <c r="I13" s="355" t="s">
        <v>69</v>
      </c>
      <c r="J13" s="356"/>
      <c r="K13" s="357">
        <v>2000000</v>
      </c>
      <c r="L13" s="358">
        <f>K13/100*70</f>
        <v>1400000</v>
      </c>
      <c r="M13" s="353" t="s">
        <v>224</v>
      </c>
      <c r="N13" s="371" t="s">
        <v>225</v>
      </c>
      <c r="O13" s="353" t="s">
        <v>74</v>
      </c>
      <c r="P13" s="225" t="s">
        <v>74</v>
      </c>
      <c r="Q13" s="225" t="s">
        <v>74</v>
      </c>
      <c r="R13" s="354" t="s">
        <v>74</v>
      </c>
      <c r="S13" s="353"/>
      <c r="T13" s="354" t="s">
        <v>76</v>
      </c>
    </row>
    <row r="14" spans="1:20" s="322" customFormat="1" hidden="1" x14ac:dyDescent="0.3">
      <c r="A14" s="128"/>
      <c r="B14" s="108">
        <v>2</v>
      </c>
      <c r="C14" s="347"/>
      <c r="D14" s="107"/>
      <c r="E14" s="147"/>
      <c r="F14" s="348"/>
      <c r="G14" s="348"/>
      <c r="H14" s="348"/>
      <c r="I14" s="348"/>
      <c r="J14" s="349"/>
      <c r="K14" s="350">
        <v>2000000</v>
      </c>
      <c r="L14" s="351">
        <f>K14/100*85</f>
        <v>1700000</v>
      </c>
      <c r="M14" s="347"/>
      <c r="N14" s="147"/>
      <c r="O14" s="347"/>
      <c r="P14" s="107"/>
      <c r="Q14" s="107"/>
      <c r="R14" s="147"/>
      <c r="S14" s="347"/>
      <c r="T14" s="147"/>
    </row>
    <row r="15" spans="1:20" s="322" customFormat="1" hidden="1" x14ac:dyDescent="0.3">
      <c r="A15" s="128"/>
      <c r="B15" s="236">
        <v>3</v>
      </c>
      <c r="C15" s="329"/>
      <c r="D15" s="330"/>
      <c r="E15" s="331"/>
      <c r="F15" s="332"/>
      <c r="G15" s="332"/>
      <c r="H15" s="332"/>
      <c r="I15" s="332"/>
      <c r="J15" s="332"/>
      <c r="K15" s="33"/>
      <c r="L15" s="34"/>
      <c r="M15" s="329"/>
      <c r="N15" s="331"/>
      <c r="O15" s="329"/>
      <c r="P15" s="330"/>
      <c r="Q15" s="330"/>
      <c r="R15" s="331"/>
      <c r="S15" s="329"/>
      <c r="T15" s="331"/>
    </row>
    <row r="16" spans="1:20" s="322" customFormat="1" ht="15" hidden="1" thickBot="1" x14ac:dyDescent="0.35">
      <c r="A16" s="128"/>
      <c r="B16" s="121" t="s">
        <v>23</v>
      </c>
      <c r="C16" s="335"/>
      <c r="D16" s="336"/>
      <c r="E16" s="337"/>
      <c r="F16" s="338"/>
      <c r="G16" s="338"/>
      <c r="H16" s="338"/>
      <c r="I16" s="338"/>
      <c r="J16" s="338"/>
      <c r="K16" s="35"/>
      <c r="L16" s="36"/>
      <c r="M16" s="335"/>
      <c r="N16" s="337"/>
      <c r="O16" s="335"/>
      <c r="P16" s="336"/>
      <c r="Q16" s="336"/>
      <c r="R16" s="337"/>
      <c r="S16" s="335"/>
      <c r="T16" s="337"/>
    </row>
    <row r="17" spans="1:20" s="322" customFormat="1" x14ac:dyDescent="0.3">
      <c r="A17" s="128"/>
      <c r="B17" s="37"/>
      <c r="C17" s="128"/>
      <c r="D17" s="128"/>
      <c r="E17" s="128"/>
      <c r="F17" s="128"/>
      <c r="G17" s="128"/>
      <c r="H17" s="128"/>
      <c r="I17" s="128"/>
      <c r="J17" s="128"/>
      <c r="K17" s="129"/>
      <c r="L17" s="129"/>
      <c r="M17" s="128"/>
      <c r="N17" s="128"/>
      <c r="O17" s="128"/>
      <c r="P17" s="128"/>
      <c r="Q17" s="128"/>
      <c r="R17" s="128"/>
      <c r="S17" s="128"/>
      <c r="T17" s="128"/>
    </row>
    <row r="18" spans="1:20" ht="15.6" customHeight="1" x14ac:dyDescent="0.3">
      <c r="A18" s="32"/>
      <c r="B18" s="37"/>
      <c r="C18" s="32"/>
      <c r="D18" s="32"/>
      <c r="E18" s="32"/>
      <c r="F18" s="32"/>
      <c r="G18" s="32"/>
      <c r="H18" s="32"/>
      <c r="I18" s="32"/>
      <c r="J18" s="32"/>
      <c r="K18" s="38"/>
      <c r="L18" s="38"/>
      <c r="M18" s="32"/>
      <c r="N18" s="32"/>
      <c r="O18" s="32"/>
      <c r="P18" s="32"/>
      <c r="Q18" s="32"/>
      <c r="R18" s="32"/>
      <c r="S18" s="32"/>
      <c r="T18" s="32"/>
    </row>
    <row r="19" spans="1:20" ht="15" customHeight="1" x14ac:dyDescent="0.3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8"/>
      <c r="L19" s="38"/>
      <c r="M19" s="32"/>
      <c r="N19" s="32"/>
      <c r="O19" s="32"/>
      <c r="P19" s="32"/>
      <c r="Q19" s="32"/>
      <c r="R19" s="32"/>
      <c r="S19" s="32"/>
      <c r="T19" s="32"/>
    </row>
    <row r="20" spans="1:20" x14ac:dyDescent="0.3">
      <c r="G20" s="1" t="s">
        <v>237</v>
      </c>
    </row>
    <row r="21" spans="1:20" x14ac:dyDescent="0.3">
      <c r="B21" s="1" t="s">
        <v>237</v>
      </c>
    </row>
    <row r="23" spans="1:20" x14ac:dyDescent="0.3">
      <c r="B23" s="1" t="s">
        <v>238</v>
      </c>
    </row>
    <row r="24" spans="1:20" x14ac:dyDescent="0.3">
      <c r="A24" s="32" t="s">
        <v>48</v>
      </c>
      <c r="B24" s="32"/>
    </row>
    <row r="25" spans="1:20" x14ac:dyDescent="0.3">
      <c r="A25" s="32"/>
      <c r="B25" s="39"/>
      <c r="G25" s="1" t="s">
        <v>239</v>
      </c>
    </row>
    <row r="26" spans="1:20" ht="16.2" customHeight="1" x14ac:dyDescent="0.3">
      <c r="G26" s="1" t="s">
        <v>240</v>
      </c>
    </row>
    <row r="27" spans="1:20" x14ac:dyDescent="0.3">
      <c r="B27" s="26"/>
    </row>
    <row r="28" spans="1:20" x14ac:dyDescent="0.3">
      <c r="B28" s="26"/>
      <c r="G28" s="466" t="s">
        <v>264</v>
      </c>
    </row>
    <row r="29" spans="1:20" x14ac:dyDescent="0.3">
      <c r="G29" s="463" t="s">
        <v>265</v>
      </c>
    </row>
    <row r="30" spans="1:20" x14ac:dyDescent="0.3">
      <c r="G30" s="464" t="s">
        <v>243</v>
      </c>
    </row>
    <row r="31" spans="1:20" x14ac:dyDescent="0.3">
      <c r="G31" s="464" t="s">
        <v>244</v>
      </c>
    </row>
    <row r="32" spans="1:20" x14ac:dyDescent="0.3">
      <c r="A32" s="3" t="s">
        <v>34</v>
      </c>
      <c r="B32" s="29"/>
      <c r="C32" s="29"/>
      <c r="D32" s="29"/>
      <c r="E32" s="29"/>
      <c r="F32" s="29"/>
      <c r="G32" s="461"/>
      <c r="H32" s="29"/>
      <c r="I32" s="29"/>
      <c r="J32" s="29"/>
      <c r="K32" s="30"/>
      <c r="L32" s="30"/>
    </row>
    <row r="33" spans="1:12" x14ac:dyDescent="0.3">
      <c r="A33" s="3" t="s">
        <v>35</v>
      </c>
      <c r="B33" s="29"/>
      <c r="C33" s="29"/>
      <c r="D33" s="29"/>
      <c r="E33" s="29"/>
      <c r="F33" s="29"/>
      <c r="G33" s="463" t="s">
        <v>249</v>
      </c>
      <c r="H33" s="29"/>
      <c r="I33" s="29"/>
      <c r="J33" s="29"/>
      <c r="K33" s="30"/>
      <c r="L33" s="30"/>
    </row>
    <row r="34" spans="1:12" x14ac:dyDescent="0.3">
      <c r="A34" s="3"/>
      <c r="B34" s="29"/>
      <c r="C34" s="29"/>
      <c r="D34" s="29"/>
      <c r="E34" s="29"/>
      <c r="F34" s="29"/>
      <c r="G34" s="461"/>
      <c r="H34" s="29"/>
      <c r="I34" s="29"/>
      <c r="J34" s="29"/>
      <c r="K34" s="30"/>
      <c r="L34" s="30"/>
    </row>
    <row r="35" spans="1:12" x14ac:dyDescent="0.3">
      <c r="A35" s="3"/>
      <c r="B35" s="29"/>
      <c r="C35" s="29"/>
      <c r="D35" s="29"/>
      <c r="E35" s="29"/>
      <c r="F35" s="29"/>
      <c r="G35" s="465" t="s">
        <v>266</v>
      </c>
      <c r="H35" s="29"/>
      <c r="I35" s="29"/>
      <c r="J35" s="29"/>
      <c r="K35" s="30"/>
      <c r="L35" s="30"/>
    </row>
    <row r="36" spans="1:12" x14ac:dyDescent="0.3">
      <c r="A36" s="3"/>
      <c r="B36" s="29"/>
      <c r="C36" s="29"/>
      <c r="D36" s="29"/>
      <c r="E36" s="29"/>
      <c r="F36" s="29"/>
      <c r="G36" s="465" t="s">
        <v>251</v>
      </c>
      <c r="H36" s="29"/>
      <c r="I36" s="29"/>
      <c r="J36" s="29"/>
      <c r="K36" s="30"/>
      <c r="L36" s="30"/>
    </row>
    <row r="37" spans="1:12" x14ac:dyDescent="0.3">
      <c r="A37" s="3"/>
      <c r="B37" s="29"/>
      <c r="C37" s="29"/>
      <c r="D37" s="29"/>
      <c r="E37" s="29"/>
      <c r="F37" s="29"/>
      <c r="G37" s="465" t="s">
        <v>252</v>
      </c>
      <c r="H37" s="29"/>
      <c r="I37" s="29"/>
      <c r="J37" s="29"/>
      <c r="K37" s="30"/>
      <c r="L37" s="30"/>
    </row>
    <row r="38" spans="1:12" x14ac:dyDescent="0.3">
      <c r="A38" s="3"/>
      <c r="B38" s="29"/>
      <c r="C38" s="29"/>
      <c r="D38" s="29"/>
      <c r="E38" s="29"/>
      <c r="F38" s="29"/>
      <c r="G38" s="465" t="s">
        <v>253</v>
      </c>
      <c r="H38" s="29"/>
      <c r="I38" s="29"/>
      <c r="J38" s="29"/>
      <c r="K38" s="30"/>
      <c r="L38" s="30"/>
    </row>
    <row r="39" spans="1:12" x14ac:dyDescent="0.3">
      <c r="A39" s="3"/>
      <c r="B39" s="29"/>
      <c r="C39" s="29"/>
      <c r="D39" s="29"/>
      <c r="E39" s="29"/>
      <c r="F39" s="29"/>
      <c r="G39" s="465" t="s">
        <v>254</v>
      </c>
      <c r="H39" s="29"/>
      <c r="I39" s="29"/>
      <c r="J39" s="29"/>
      <c r="K39" s="30"/>
      <c r="L39" s="30"/>
    </row>
    <row r="40" spans="1:12" x14ac:dyDescent="0.3">
      <c r="A40" s="3"/>
      <c r="B40" s="29"/>
      <c r="C40" s="29"/>
      <c r="D40" s="29"/>
      <c r="E40" s="29"/>
      <c r="F40" s="29"/>
      <c r="G40" s="465" t="s">
        <v>255</v>
      </c>
      <c r="H40" s="29"/>
      <c r="I40" s="29"/>
      <c r="J40" s="29"/>
      <c r="K40" s="30"/>
      <c r="L40" s="30"/>
    </row>
    <row r="41" spans="1:12" x14ac:dyDescent="0.3">
      <c r="A41" s="3"/>
      <c r="B41" s="29"/>
      <c r="C41" s="29"/>
      <c r="D41" s="29"/>
      <c r="E41" s="29"/>
      <c r="F41" s="29"/>
      <c r="G41" s="465" t="s">
        <v>256</v>
      </c>
      <c r="H41" s="29"/>
      <c r="I41" s="29"/>
      <c r="J41" s="29"/>
      <c r="K41" s="30"/>
      <c r="L41" s="30"/>
    </row>
    <row r="42" spans="1:12" x14ac:dyDescent="0.3">
      <c r="B42" s="29"/>
      <c r="C42" s="29"/>
      <c r="D42" s="29"/>
      <c r="E42" s="29"/>
      <c r="F42" s="29"/>
      <c r="G42" s="465"/>
      <c r="H42" s="29"/>
      <c r="I42" s="29"/>
      <c r="J42" s="29"/>
      <c r="K42" s="30"/>
      <c r="L42" s="30"/>
    </row>
    <row r="43" spans="1:12" x14ac:dyDescent="0.3">
      <c r="B43" s="29"/>
      <c r="C43" s="29"/>
      <c r="D43" s="29"/>
      <c r="E43" s="29"/>
      <c r="F43" s="29"/>
      <c r="G43" s="465" t="s">
        <v>267</v>
      </c>
      <c r="H43" s="29"/>
      <c r="I43" s="29"/>
      <c r="J43" s="29"/>
      <c r="K43" s="30"/>
      <c r="L43" s="30"/>
    </row>
    <row r="44" spans="1:12" x14ac:dyDescent="0.3">
      <c r="B44" s="29"/>
      <c r="C44" s="29"/>
      <c r="D44" s="29"/>
      <c r="E44" s="29"/>
      <c r="F44" s="29"/>
      <c r="G44" s="465" t="s">
        <v>35</v>
      </c>
      <c r="H44" s="29"/>
      <c r="I44" s="29"/>
      <c r="J44" s="29"/>
      <c r="K44" s="30"/>
      <c r="L44" s="30"/>
    </row>
    <row r="45" spans="1:12" ht="16.2" customHeight="1" x14ac:dyDescent="0.3">
      <c r="G45" s="465"/>
    </row>
    <row r="46" spans="1:12" x14ac:dyDescent="0.3">
      <c r="G46" s="465" t="s">
        <v>259</v>
      </c>
    </row>
    <row r="47" spans="1:12" x14ac:dyDescent="0.3">
      <c r="G47" s="465" t="s">
        <v>260</v>
      </c>
    </row>
    <row r="48" spans="1:12" x14ac:dyDescent="0.3">
      <c r="G48" s="462"/>
    </row>
    <row r="49" spans="7:7" x14ac:dyDescent="0.3">
      <c r="G49" s="463" t="s">
        <v>261</v>
      </c>
    </row>
    <row r="50" spans="7:7" x14ac:dyDescent="0.3">
      <c r="G50" s="463" t="s">
        <v>262</v>
      </c>
    </row>
    <row r="51" spans="7:7" x14ac:dyDescent="0.3">
      <c r="G51" s="463" t="s">
        <v>263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44">
    <mergeCell ref="S10:T10"/>
    <mergeCell ref="C11:C12"/>
    <mergeCell ref="D11:D12"/>
    <mergeCell ref="E11:E12"/>
    <mergeCell ref="K11:K12"/>
    <mergeCell ref="L11:L12"/>
    <mergeCell ref="M11:M12"/>
    <mergeCell ref="N11:N12"/>
    <mergeCell ref="O11:R11"/>
    <mergeCell ref="S11:S12"/>
    <mergeCell ref="T11:T12"/>
    <mergeCell ref="I10:I12"/>
    <mergeCell ref="J10:J12"/>
    <mergeCell ref="K10:L10"/>
    <mergeCell ref="M10:N10"/>
    <mergeCell ref="O10:R10"/>
    <mergeCell ref="B10:B12"/>
    <mergeCell ref="C10:E10"/>
    <mergeCell ref="F10:F12"/>
    <mergeCell ref="G10:G12"/>
    <mergeCell ref="H10:H12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 Sušice</vt:lpstr>
      <vt:lpstr>ZŠ Sušice</vt:lpstr>
      <vt:lpstr>zajmové, neformalní, cel Sušice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2022-01-21T08:56:22Z</cp:lastPrinted>
  <dcterms:created xsi:type="dcterms:W3CDTF">2020-07-22T07:46:04Z</dcterms:created>
  <dcterms:modified xsi:type="dcterms:W3CDTF">2022-03-01T15:19:11Z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