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ana\Desktop\Západ Per rollam hlasování 29. 6. 2023\"/>
    </mc:Choice>
  </mc:AlternateContent>
  <bookViews>
    <workbookView xWindow="0" yWindow="0" windowWidth="19200" windowHeight="7020" tabRatio="710" activeTab="1"/>
  </bookViews>
  <sheets>
    <sheet name="Pokyny, info" sheetId="9" r:id="rId1"/>
    <sheet name="MŠ" sheetId="6" r:id="rId2"/>
    <sheet name="ZŠ" sheetId="7" r:id="rId3"/>
    <sheet name="zajmové, neformalní, cel" sheetId="8" r:id="rId4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4" i="8" l="1"/>
  <c r="L13" i="8"/>
  <c r="L12" i="8"/>
  <c r="M128" i="7" l="1"/>
  <c r="M127" i="7"/>
  <c r="M123" i="7"/>
  <c r="M114" i="7"/>
  <c r="M98" i="7" l="1"/>
  <c r="M69" i="6" l="1"/>
  <c r="M68" i="6"/>
  <c r="M60" i="6" l="1"/>
  <c r="M59" i="6"/>
  <c r="M23" i="7" l="1"/>
  <c r="M41" i="7" l="1"/>
  <c r="M35" i="7" l="1"/>
  <c r="M34" i="7"/>
  <c r="M33" i="7"/>
  <c r="M12" i="6"/>
  <c r="M11" i="6"/>
  <c r="M10" i="6"/>
  <c r="M140" i="7" l="1"/>
  <c r="M139" i="7"/>
  <c r="M138" i="7"/>
  <c r="M27" i="7" l="1"/>
  <c r="M95" i="7" l="1"/>
  <c r="M94" i="7"/>
  <c r="M93" i="7"/>
  <c r="M76" i="7" l="1"/>
  <c r="M75" i="7"/>
  <c r="M74" i="7"/>
  <c r="M73" i="7"/>
  <c r="M137" i="7" l="1"/>
  <c r="M136" i="7"/>
  <c r="M135" i="7"/>
  <c r="M134" i="7"/>
  <c r="M133" i="7"/>
  <c r="M132" i="7"/>
  <c r="M131" i="7"/>
  <c r="M130" i="7"/>
  <c r="M129" i="7"/>
  <c r="M126" i="7"/>
  <c r="M125" i="7"/>
  <c r="M124" i="7"/>
  <c r="M122" i="7"/>
  <c r="M121" i="7"/>
  <c r="M120" i="7"/>
  <c r="M119" i="7"/>
  <c r="M118" i="7"/>
  <c r="M117" i="7"/>
  <c r="M116" i="7"/>
  <c r="M115" i="7"/>
  <c r="M113" i="7"/>
  <c r="M112" i="7"/>
  <c r="M111" i="7"/>
  <c r="M110" i="7"/>
  <c r="M109" i="7"/>
  <c r="M108" i="7"/>
  <c r="M107" i="7"/>
  <c r="M106" i="7"/>
  <c r="M105" i="7"/>
  <c r="M104" i="7"/>
  <c r="M103" i="7"/>
  <c r="M102" i="7"/>
  <c r="M101" i="7"/>
  <c r="M100" i="7"/>
  <c r="M99" i="7"/>
  <c r="M97" i="7"/>
  <c r="M96" i="7"/>
  <c r="M92" i="7"/>
  <c r="M91" i="7"/>
  <c r="M90" i="7"/>
  <c r="M89" i="7"/>
  <c r="M88" i="7"/>
  <c r="M87" i="7"/>
  <c r="M86" i="7"/>
  <c r="M85" i="7"/>
  <c r="M84" i="7"/>
  <c r="M83" i="7"/>
  <c r="M82" i="7"/>
  <c r="M81" i="7"/>
  <c r="M80" i="7"/>
  <c r="M79" i="7"/>
  <c r="M78" i="7"/>
  <c r="M77" i="7"/>
  <c r="M72" i="7"/>
  <c r="M71" i="7"/>
  <c r="M70" i="7"/>
  <c r="M69" i="7"/>
  <c r="M68" i="7"/>
  <c r="M67" i="7"/>
  <c r="M66" i="7"/>
  <c r="M65" i="7"/>
  <c r="M63" i="7"/>
  <c r="M62" i="7"/>
  <c r="M61" i="7"/>
  <c r="M60" i="7"/>
  <c r="M59" i="7"/>
  <c r="M58" i="7"/>
  <c r="M57" i="7"/>
  <c r="M56" i="7"/>
  <c r="M55" i="7"/>
  <c r="M54" i="7"/>
  <c r="M53" i="7"/>
  <c r="M52" i="7"/>
  <c r="M51" i="7"/>
  <c r="M50" i="7"/>
  <c r="M49" i="7"/>
  <c r="M48" i="7"/>
  <c r="M47" i="7"/>
  <c r="M46" i="7"/>
  <c r="M45" i="7"/>
  <c r="M44" i="7"/>
  <c r="M43" i="7"/>
  <c r="M42" i="7"/>
  <c r="M40" i="7"/>
  <c r="M39" i="7"/>
  <c r="M38" i="7"/>
  <c r="M37" i="7"/>
  <c r="M36" i="7"/>
  <c r="M32" i="7"/>
  <c r="M31" i="7"/>
  <c r="M30" i="7"/>
  <c r="M29" i="7"/>
  <c r="M28" i="7"/>
  <c r="M26" i="7"/>
  <c r="M25" i="7"/>
  <c r="M24" i="7"/>
  <c r="M22" i="7"/>
  <c r="M21" i="7"/>
  <c r="M20" i="7"/>
  <c r="M19" i="7"/>
  <c r="M18" i="7"/>
  <c r="M17" i="7"/>
  <c r="M16" i="7"/>
  <c r="M15" i="7"/>
  <c r="M14" i="7"/>
  <c r="M13" i="7"/>
  <c r="M12" i="7"/>
  <c r="M11" i="7"/>
  <c r="M10" i="7"/>
  <c r="M9" i="7"/>
  <c r="M8" i="7"/>
  <c r="M7" i="7"/>
  <c r="M6" i="7"/>
  <c r="M5" i="7"/>
  <c r="M77" i="6"/>
  <c r="M76" i="6"/>
  <c r="M75" i="6"/>
  <c r="M74" i="6"/>
  <c r="M73" i="6"/>
  <c r="M72" i="6"/>
  <c r="M71" i="6"/>
  <c r="M70" i="6"/>
  <c r="M67" i="6"/>
  <c r="M66" i="6"/>
  <c r="M65" i="6"/>
  <c r="M64" i="6"/>
  <c r="M63" i="6"/>
  <c r="M62" i="6"/>
  <c r="M61" i="6"/>
  <c r="M58" i="6"/>
  <c r="M57" i="6"/>
  <c r="M56" i="6"/>
  <c r="M55" i="6"/>
  <c r="M54" i="6"/>
  <c r="M53" i="6"/>
  <c r="M52" i="6"/>
  <c r="M51" i="6"/>
  <c r="M50" i="6"/>
  <c r="M49" i="6"/>
  <c r="M48" i="6"/>
  <c r="M47" i="6"/>
  <c r="M46" i="6"/>
  <c r="M45" i="6"/>
  <c r="M44" i="6"/>
  <c r="M43" i="6"/>
  <c r="M42" i="6"/>
  <c r="M41" i="6"/>
  <c r="M40" i="6"/>
  <c r="M39" i="6"/>
  <c r="M38" i="6"/>
  <c r="M37" i="6"/>
  <c r="M36" i="6"/>
  <c r="M35" i="6"/>
  <c r="M34" i="6"/>
  <c r="M33" i="6"/>
  <c r="M32" i="6"/>
  <c r="M31" i="6"/>
  <c r="M30" i="6"/>
  <c r="M29" i="6"/>
  <c r="M28" i="6"/>
  <c r="M27" i="6"/>
  <c r="M26" i="6"/>
  <c r="M25" i="6"/>
  <c r="M24" i="6"/>
  <c r="M23" i="6"/>
  <c r="M22" i="6"/>
  <c r="M21" i="6"/>
  <c r="M20" i="6"/>
  <c r="M19" i="6"/>
  <c r="M18" i="6"/>
  <c r="M17" i="6"/>
  <c r="M16" i="6"/>
  <c r="M15" i="6"/>
  <c r="M14" i="6"/>
  <c r="M13" i="6"/>
  <c r="M9" i="6"/>
  <c r="M8" i="6"/>
  <c r="M7" i="6"/>
  <c r="M6" i="6"/>
  <c r="M5" i="6"/>
  <c r="M4" i="6"/>
  <c r="L11" i="8"/>
  <c r="L10" i="8"/>
  <c r="L9" i="8"/>
  <c r="L8" i="8"/>
  <c r="L7" i="8"/>
  <c r="L6" i="8"/>
  <c r="L5" i="8"/>
</calcChain>
</file>

<file path=xl/sharedStrings.xml><?xml version="1.0" encoding="utf-8"?>
<sst xmlns="http://schemas.openxmlformats.org/spreadsheetml/2006/main" count="3153" uniqueCount="735">
  <si>
    <t>Pokyny, informace k tabulkám</t>
  </si>
  <si>
    <t>Označení relevantních políček "Typ projektu"</t>
  </si>
  <si>
    <t xml:space="preserve">Ve sloupcích tabulky, které se týkají typu projektu (resp. jeho zaměření/podporovaných oblastí) je třeba vždy označit křížkem (zaškrtnout) relevantní políčko. V případě, že nebude zaškrtnuto relevantní pole, nebude možné  </t>
  </si>
  <si>
    <t>Formát odevzdávání tabulek</t>
  </si>
  <si>
    <t>Předávání tabulek</t>
  </si>
  <si>
    <t>Strategický rámec MAP - seznam investičních priorit MŠ (2021 - 2027)</t>
  </si>
  <si>
    <t>Číslo řádku</t>
  </si>
  <si>
    <t xml:space="preserve">Identifikace školy </t>
  </si>
  <si>
    <t>Název projektu</t>
  </si>
  <si>
    <t xml:space="preserve">Kraj realizace </t>
  </si>
  <si>
    <t>Obec realizace</t>
  </si>
  <si>
    <t>Obsah projektu</t>
  </si>
  <si>
    <r>
      <t xml:space="preserve">Výdaje projektu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</si>
  <si>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Předpokládaný termín realizace </t>
    </r>
    <r>
      <rPr>
        <i/>
        <sz val="10"/>
        <color theme="1"/>
        <rFont val="Calibri"/>
        <family val="2"/>
        <charset val="238"/>
        <scheme val="minor"/>
      </rPr>
      <t>měsíc, rok</t>
    </r>
  </si>
  <si>
    <r>
      <t>Typ projektu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</si>
  <si>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 xml:space="preserve">Stav připravenosti projektu k realizaci </t>
  </si>
  <si>
    <t>Název školy</t>
  </si>
  <si>
    <t>Zřizovatel</t>
  </si>
  <si>
    <t>IČ školy</t>
  </si>
  <si>
    <t>IZO školy</t>
  </si>
  <si>
    <t>RED IZO školy</t>
  </si>
  <si>
    <t xml:space="preserve">celkové výdaje projektu  </t>
  </si>
  <si>
    <t>zahájení realizace</t>
  </si>
  <si>
    <t>ukončení realizace</t>
  </si>
  <si>
    <r>
      <t>navýšení kapacity MŠ / novostavba MŠ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charset val="238"/>
        <scheme val="minor"/>
      </rPr>
      <t xml:space="preserve"> </t>
    </r>
  </si>
  <si>
    <r>
      <t>zajištění hygienických požadavků u MŠ, kde jsou nedostatky identifikovány KHS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</si>
  <si>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t>stručný popis např. zpracovaná PD, zajištěné výkupy, výběr dodavatele</t>
  </si>
  <si>
    <t>vydané stavební povolení ano/ne</t>
  </si>
  <si>
    <t>Pozn.</t>
  </si>
  <si>
    <r>
      <t>1) Uveďte celkové předpokládané náklady na realizaci projektu. Podíl EFRR bude doplněn/přepočten ve finální verzi MAP určené ke zveřejnění</t>
    </r>
    <r>
      <rPr>
        <sz val="11"/>
        <color theme="1"/>
        <rFont val="Calibri"/>
        <family val="2"/>
        <charset val="238"/>
        <scheme val="minor"/>
      </rPr>
      <t>.</t>
    </r>
  </si>
  <si>
    <t>2) Relevantní označte křížkem (zaškrtněte). Vazba investiční priority (projektu) na daný typ projektu bude posuzována v přijatelnosti žádosti o podporu předložené do IROP, požadované musí být zaškrtnuto.</t>
  </si>
  <si>
    <t>3) Referenčním dokumentem pro ověření navýšení kapacity MŠ v projektech IROP bude Rejstřík škol a školských zařízení.</t>
  </si>
  <si>
    <t xml:space="preserve">4) IROP plánuje podporovat MŠ, kde jsou nedostatky identifikovány krajskou hygienickou stanicí (KHS). Současně v takové MŠ může dojít i k navýšení kapacity. </t>
  </si>
  <si>
    <t>Strategický rámec MAP - seznam investičních priorit ZŠ (2021-2027)</t>
  </si>
  <si>
    <t>Kraj realizace</t>
  </si>
  <si>
    <r>
      <t xml:space="preserve">Výdaje projektu 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i/>
        <vertAlign val="superscript"/>
        <sz val="10"/>
        <color theme="1"/>
        <rFont val="Calibri"/>
        <family val="2"/>
        <charset val="238"/>
        <scheme val="minor"/>
      </rPr>
      <t>1)</t>
    </r>
  </si>
  <si>
    <r>
      <t>Typ projektu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</si>
  <si>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s vazbou na podporovanou oblast</t>
  </si>
  <si>
    <t>rekonstrukce učeben neúplných škol v CLLD</t>
  </si>
  <si>
    <t>budování zázemí družin a školních klubů</t>
  </si>
  <si>
    <r>
      <t>přírodní vědy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scheme val="minor"/>
      </rPr>
      <t xml:space="preserve"> 
</t>
    </r>
  </si>
  <si>
    <r>
      <t>polytech. vzdělávání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</si>
  <si>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r>
      <t>práce s digi.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</si>
  <si>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..</t>
  </si>
  <si>
    <t>Vybudované odborné učebny mohu být využívány i pro zájmové a neformální vzdělávání.</t>
  </si>
  <si>
    <t>2) Relevantní označte křížkem (zaškrtněte). Vazba investiční priority (projektu) na daný typ projektu/oblast vzdělávání bude posuzována v přijatelnosti žádosti o podporu předložené do IROP, požadované musí být zaškrtnuto.</t>
  </si>
  <si>
    <t xml:space="preserve">3) 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</si>
  <si>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 xml:space="preserve">Cílem v přírodovědném vzdělávání je rozvíjet schopnosti potřebné při využívání přírodovědných vědomosti a dovednosti pro řešení konkrétních problémů. </t>
  </si>
  <si>
    <t>5) Schopnost práce s digitálními technologiemi bude podporována prostřednictvím odborných učeben pro výuku informatiky a dále pouze ve vazbě na cizí jazyk, přírodní vědy a polytechnické vzdělávání.</t>
  </si>
  <si>
    <t xml:space="preserve">Kolonka „práce s digi. tech.“ se zaškrtává, jestliže se v učebnách bude vyučovat ICT, programování, robotika, grafika, design apod. Pokud budete chtít koupit PC/tablety a další HW či SW do dalších podporovaných oborných učeben </t>
  </si>
  <si>
    <t xml:space="preserve">(přírodní vědy, polytechnika, ciz. jazyk), tak není nutné mít zaškrtnuto „práce s digi. tech.“, ale je nutné zaškrtnout příslušnou odbornou oblast. </t>
  </si>
  <si>
    <t>Souhrnný rámec pro investice do infrastruktury pro zájmové, neformální vzdělávání a celoživotní učení (2021-2027)</t>
  </si>
  <si>
    <t>Prioritizace -pořadí projektu</t>
  </si>
  <si>
    <t>Identifikace organizace (školského/vzdělávacího zařízení)</t>
  </si>
  <si>
    <r>
      <t>Výdaje projektu</t>
    </r>
    <r>
      <rPr>
        <b/>
        <i/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</si>
  <si>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Typ projektu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</si>
  <si>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Název organizace</t>
  </si>
  <si>
    <t>Zřizovatel (název)</t>
  </si>
  <si>
    <t>IČ organizace</t>
  </si>
  <si>
    <t>celkové výdaje projektu</t>
  </si>
  <si>
    <r>
      <t>stručný popis</t>
    </r>
    <r>
      <rPr>
        <sz val="10"/>
        <color theme="1"/>
        <rFont val="Calibri"/>
        <family val="2"/>
        <charset val="238"/>
        <scheme val="minor"/>
      </rPr>
      <t>, např. zpracovaná PD, zajištěné výkupy, výber dodavatele</t>
    </r>
  </si>
  <si>
    <t xml:space="preserve">cizí jazyky
</t>
  </si>
  <si>
    <r>
      <t>práce s digitálními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</si>
  <si>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do výše stanovené alokace</t>
  </si>
  <si>
    <t xml:space="preserve">Pozn. </t>
  </si>
  <si>
    <t xml:space="preserve">Tato aktivita v IROP nebude určena pro potřeby škol a ani školních družin či klubů. Investice škol do zájmového a neformálního vzdělávání mohou být realizovány prostřednictvím aktivity škol (ZŠ či SŠ, SŠ/VOŠ, konzervatoří).  </t>
  </si>
  <si>
    <t>a podporovat touhu tvořit a práci zdárně dokončit.</t>
  </si>
  <si>
    <t>Obec s rozšířenou působností - realizace</t>
  </si>
  <si>
    <r>
      <rPr>
        <sz val="11"/>
        <rFont val="Calibri"/>
        <family val="2"/>
        <charset val="238"/>
        <scheme val="minor"/>
      </rPr>
      <t>je zveřejněn na stránkách</t>
    </r>
    <r>
      <rPr>
        <u/>
        <sz val="11"/>
        <rFont val="Calibri"/>
        <family val="2"/>
        <charset val="238"/>
        <scheme val="minor"/>
      </rPr>
      <t xml:space="preserve"> </t>
    </r>
    <r>
      <rPr>
        <u/>
        <sz val="11"/>
        <color theme="4" tint="-0.499984740745262"/>
        <rFont val="Calibri"/>
        <family val="2"/>
        <charset val="238"/>
        <scheme val="minor"/>
      </rPr>
      <t xml:space="preserve"> https://www.mmr.cz/cs/microsites/uzemni-dimenze/map-kap/stratigicke_ramce_map </t>
    </r>
    <r>
      <rPr>
        <u/>
        <sz val="11"/>
        <rFont val="Calibri"/>
        <family val="2"/>
        <charset val="238"/>
        <scheme val="minor"/>
      </rPr>
      <t xml:space="preserve">. </t>
    </r>
    <r>
      <rPr>
        <sz val="11"/>
        <rFont val="Calibri"/>
        <family val="2"/>
        <charset val="238"/>
        <scheme val="minor"/>
      </rPr>
      <t xml:space="preserve">Na území hlavního města Prahy je SR MAP uveřejněn na webových stránkách městské části, resp. správního obvodu ORP. </t>
    </r>
  </si>
  <si>
    <t>konektivita</t>
  </si>
  <si>
    <t>•           Člověk a jeho svět,</t>
  </si>
  <si>
    <t>•           Matematika a její aplikace,</t>
  </si>
  <si>
    <t>•           Člověk a příroda (Fyzika, Chemie, Přírodopis, Zeměpis),</t>
  </si>
  <si>
    <t xml:space="preserve">•           Člověk a svět práce, </t>
  </si>
  <si>
    <t>•           Jazyk a jazyková komunikace (Cizí jazyk, Další cizí jazyk),</t>
  </si>
  <si>
    <t xml:space="preserve">                        </t>
  </si>
  <si>
    <t>•           Průřezová témata RVP ZV: Environmentální výchova.</t>
  </si>
  <si>
    <t>Přírodovědné vzdělávání je zaměřené na porozumění základním přírodovědným pojmům a zákonům, na porozumění a užívání metod vědeckého zkoumání přírodních faktů (přírodních objektů, procesů, vlastností, zákonitostí).</t>
  </si>
  <si>
    <t>3) a 4)  Vzdělávací oblasti a obory Rámcového vzdělávacího programu pro základní vzdělávání:</t>
  </si>
  <si>
    <t xml:space="preserve">Cílem polytechnického vzdělávání je rozvíjet znalosti o technickém prostředí a pomáhat vytvářet a fixovat správné pracovní postupy a návyky, rozvoj spolupráce, vzájemnou komunikaci a volní vlastnosti </t>
  </si>
  <si>
    <t xml:space="preserve">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</si>
  <si>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>3) a 4) Vzdělávací oblasti a obory Rámcového vzdělávacího programu pro základní vzdělávání:</t>
  </si>
  <si>
    <r>
      <t>zázemí pro školní poradenské pracoviště</t>
    </r>
    <r>
      <rPr>
        <sz val="10"/>
        <color theme="1"/>
        <rFont val="Calibri"/>
        <family val="2"/>
        <scheme val="minor"/>
      </rPr>
      <t xml:space="preserve"> </t>
    </r>
  </si>
  <si>
    <t>vnitřní/venkovní zázemí pro komunitní aktivity vedoucí k sociální inkluzi</t>
  </si>
  <si>
    <t>z toho předpokládané výdaje EFRR</t>
  </si>
  <si>
    <r>
      <t xml:space="preserve">z toho předpokládané výdaje </t>
    </r>
    <r>
      <rPr>
        <sz val="10"/>
        <rFont val="Calibri"/>
        <family val="2"/>
        <charset val="238"/>
        <scheme val="minor"/>
      </rPr>
      <t>EFRR</t>
    </r>
  </si>
  <si>
    <t>Kraj</t>
  </si>
  <si>
    <t>Typ regionu</t>
  </si>
  <si>
    <t>Podíl EFRR</t>
  </si>
  <si>
    <t>Jihočeský</t>
  </si>
  <si>
    <t>Jihomoravský</t>
  </si>
  <si>
    <t>Karlovarský</t>
  </si>
  <si>
    <t>Plzeňský</t>
  </si>
  <si>
    <t>Středočeský</t>
  </si>
  <si>
    <t>Vysočina</t>
  </si>
  <si>
    <t>Královéhradecký</t>
  </si>
  <si>
    <t>Předpokládané výdaje EFRR jsou závislé na míře spolufinancování v jednotlivých regionech:</t>
  </si>
  <si>
    <t>Liberecký</t>
  </si>
  <si>
    <t>Moravskoslezský</t>
  </si>
  <si>
    <t>Pardubický</t>
  </si>
  <si>
    <t>Ústecký</t>
  </si>
  <si>
    <t>přechodový</t>
  </si>
  <si>
    <t>méně rozvinutý</t>
  </si>
  <si>
    <t>Praha</t>
  </si>
  <si>
    <t>více rozvinutý</t>
  </si>
  <si>
    <t>70 %</t>
  </si>
  <si>
    <t>85 %</t>
  </si>
  <si>
    <t>40 %</t>
  </si>
  <si>
    <t>Vyplňujte bez ohledu na očekávaný zdroj financování.</t>
  </si>
  <si>
    <r>
      <t>z toho předpokládané výdaje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>EFRR</t>
    </r>
  </si>
  <si>
    <t xml:space="preserve"> EFRR bude vypočteno dle podílu spolufinancování z EU v daném kraji. Uvedená částka EFRR bude maximální částkou dotace z EFRR v žádosti o podporu v IROP.</t>
  </si>
  <si>
    <t>Tabulky je třeba odevzdávat ve formátu pdf opatřené  podpisem oprávněné osoby a současně ve formátu xls (tento formát bez el.podpisu). Obsah obou formátů musí být totožný.</t>
  </si>
  <si>
    <t xml:space="preserve">Vyplněné tabulky investičních priorit se stávají součástí Strategického rámce MAP do roku 2025 v daném území. Schválený/aktualizovaný Strategický rámec MAP (SR MAP) je zaslán sekretariátu Regionální stálé konference a jeho prostřednictvím </t>
  </si>
  <si>
    <t>Základní umělecké školy (ZUŠ)</t>
  </si>
  <si>
    <t>Zlínský</t>
  </si>
  <si>
    <t>Olomoucký</t>
  </si>
  <si>
    <r>
      <t>V případě, že je plánováno žádat o podporu investičního záměru do IROP, je třeba uvést záměr ZUŠ na listě "</t>
    </r>
    <r>
      <rPr>
        <i/>
        <sz val="11"/>
        <color theme="1"/>
        <rFont val="Calibri"/>
        <family val="2"/>
        <charset val="238"/>
        <scheme val="minor"/>
      </rPr>
      <t>zájmové, neformální, celoživotní učení</t>
    </r>
    <r>
      <rPr>
        <sz val="11"/>
        <color theme="1"/>
        <rFont val="Calibri"/>
        <family val="2"/>
        <charset val="238"/>
        <scheme val="minor"/>
      </rPr>
      <t>"</t>
    </r>
  </si>
  <si>
    <t>Sloupec Výdaje projektu - z toho předpokládané výdaje EFRR</t>
  </si>
  <si>
    <t>Sloupec Výdaje projektu - celkové výdaje projektu</t>
  </si>
  <si>
    <t xml:space="preserve">Investiční záměr předložený do výzvy IROP nebude moci být předložen na částku vyšší, než bude částka zde uvedená.  </t>
  </si>
  <si>
    <t>v dané oblasti v IROP projekt realizovat (žádost o podporu neprojde hodnocením přijatelnosti). Oblastí může být zakřížkováno více podle zaměření projektu. Je třeba věnovat pozornost poznámkám pod tabulkami a upřesnění ve vazbě na některé typy/zaměření projektů.</t>
  </si>
  <si>
    <t>Centrum volného času Kravaře, příspěvková organizace</t>
  </si>
  <si>
    <t>Město Kravaře</t>
  </si>
  <si>
    <t>Vybavení CVČ interaktivní technikou a počítačovou technikou</t>
  </si>
  <si>
    <t>ORP Kravaře</t>
  </si>
  <si>
    <t>Kravaře</t>
  </si>
  <si>
    <t>Interaktivní tabule, projektory, příslušenství.</t>
  </si>
  <si>
    <t>01-2022</t>
  </si>
  <si>
    <t>12-2023</t>
  </si>
  <si>
    <t>X</t>
  </si>
  <si>
    <t>Projekt ve fázi úvahy a vyhodnocování potřeb jednotlivých pomůcek a zařízení.</t>
  </si>
  <si>
    <t>ne</t>
  </si>
  <si>
    <t>Rekonstrukce a modernizace letní stanové základny
/podsady, jídelna, kuchyň/</t>
  </si>
  <si>
    <t>Nová dřevěná kuchyň s jídelnou.</t>
  </si>
  <si>
    <t>12-2027</t>
  </si>
  <si>
    <t>zpracovaná PD</t>
  </si>
  <si>
    <t>Úprava zahrady CVČ s využitím pro děti zájmových kroužků /hřiště, pergola, zahradní domek, průlezky apod./</t>
  </si>
  <si>
    <t>Dřevěná pergola, hrací prvky, ohniště.</t>
  </si>
  <si>
    <t>09-2021</t>
  </si>
  <si>
    <t xml:space="preserve">Rekonstrukce kuchyně CVČ </t>
  </si>
  <si>
    <t>Kuchyňská linka s příslušenstvím.</t>
  </si>
  <si>
    <t>SVÁŘEČSKÁ ŠKOLA KRAVAŘE s.r.o.</t>
  </si>
  <si>
    <t>Privátní sektor</t>
  </si>
  <si>
    <t>Virtuální realita, simulátory, robotické procesy, 3D tisk, tréninkové centrum</t>
  </si>
  <si>
    <t>Přístavba učebny a nákup technologií.</t>
  </si>
  <si>
    <t>12-2022</t>
  </si>
  <si>
    <t>zpracována PD</t>
  </si>
  <si>
    <t>ano</t>
  </si>
  <si>
    <t>Zámecký Klub  z. s.</t>
  </si>
  <si>
    <t>Neziskový sektor</t>
  </si>
  <si>
    <t>Centrum vzdělávacích a volnočasových aktivit</t>
  </si>
  <si>
    <t xml:space="preserve">Nákup technologií a pomocných stavebních částí. </t>
  </si>
  <si>
    <t>rozpracován projektový záměr</t>
  </si>
  <si>
    <t>Prajzská ambasáda, z.s</t>
  </si>
  <si>
    <t>Sportovali jsme a sportovat budeme</t>
  </si>
  <si>
    <t>ORP Hlučín</t>
  </si>
  <si>
    <t>Bělá</t>
  </si>
  <si>
    <t>Dovybavení sportovního nářadí, pomůcek a materiálu pro činnost spolku). Využito bude na všech česko-polských aktivitách organizovaných spolkem.</t>
  </si>
  <si>
    <t>Základní umělecká škola Ivo Žídka, Kravaře, Ivana Kubince 5, příspěvková organizace</t>
  </si>
  <si>
    <t>Modernizace učebny hudební teorie</t>
  </si>
  <si>
    <t>Výměna vybavení učebny hudební nauky
(stávající vybavení pořízeno v r. 2008): bude zakoupen interaktivní display, audio systém, notebooky</t>
  </si>
  <si>
    <t>06-2022</t>
  </si>
  <si>
    <t>x</t>
  </si>
  <si>
    <t xml:space="preserve">Projekt je ve fázi úvah a vyhodnocení jednotlivých kritérií. </t>
  </si>
  <si>
    <t>Není potřeba</t>
  </si>
  <si>
    <t>Základní škola a Mateřská škola Bolatice, příspěvková organizace</t>
  </si>
  <si>
    <t>Obec Bolatice</t>
  </si>
  <si>
    <t>Vybavení MŠ – detašované pracoviště Borová</t>
  </si>
  <si>
    <t>Bolatice</t>
  </si>
  <si>
    <t>Dovybavení mateřské školy potřebným vybavením pro děti v různém věku.</t>
  </si>
  <si>
    <t>08-2025</t>
  </si>
  <si>
    <t>návrhy</t>
  </si>
  <si>
    <t>není potřeba</t>
  </si>
  <si>
    <t>Vybavení MŠ interaktivní audiovizuální technikou</t>
  </si>
  <si>
    <t>Pořízení ICT prostředků pro děti v předškolním vzdělávání, konektivita se základní školou.</t>
  </si>
  <si>
    <t>500 000</t>
  </si>
  <si>
    <t>12-2026</t>
  </si>
  <si>
    <t>Vybrány typy zařízení.</t>
  </si>
  <si>
    <t>Vybavení jednotlivých kmenových tříd MŠ</t>
  </si>
  <si>
    <t>Pořízení vhodného vybavení do tříd reflektující aktuální potřeby dětí.</t>
  </si>
  <si>
    <t>06-2024</t>
  </si>
  <si>
    <t>08-2027</t>
  </si>
  <si>
    <t>návrhy realizace</t>
  </si>
  <si>
    <t>Modernizace tříd a venkovních ploch pro dvouleté děti (včetně sociálního zázemí)</t>
  </si>
  <si>
    <t>Úprava areálu mateřské školy a školních hřišť.</t>
  </si>
  <si>
    <t>06-2023</t>
  </si>
  <si>
    <t>08-2026</t>
  </si>
  <si>
    <t>Zatím nerozpracováno - projekt ve fázi vyhodnocování jednotlivých kritérií.</t>
  </si>
  <si>
    <t>Venkovní učebna</t>
  </si>
  <si>
    <t>Vybudování učebny v přírodě.</t>
  </si>
  <si>
    <t>2 400 000</t>
  </si>
  <si>
    <t>09-2027</t>
  </si>
  <si>
    <t>grafický návrh učebny</t>
  </si>
  <si>
    <t>Kompletní energetické řešení budov MŠ - 5 oddělení (vytápění, rekuperace, fotovoltaika)</t>
  </si>
  <si>
    <t>Komplexní řešení energetických zdrojů v budovách MŠ (CO2, rekuperace, klimatizace, fotovoltaika).</t>
  </si>
  <si>
    <t>Dle výzev a připravenosti projektu</t>
  </si>
  <si>
    <t>Monitoring současného stavu.</t>
  </si>
  <si>
    <t>Základní škola a Mateřská škola Chuchelná, příspěvková organizace</t>
  </si>
  <si>
    <t>Obec Chuchelná</t>
  </si>
  <si>
    <t>Dovybavení dětského hřiště MŠ</t>
  </si>
  <si>
    <t>Moravskoslezký</t>
  </si>
  <si>
    <t>Chuchelná</t>
  </si>
  <si>
    <t>Doplnění stávajícího dětského hřiště o další herní prvky.</t>
  </si>
  <si>
    <t>07-2022</t>
  </si>
  <si>
    <t>Projekt je ve fázi úvah a vyhodnocení jednotlivých kritérií.</t>
  </si>
  <si>
    <t xml:space="preserve">ne </t>
  </si>
  <si>
    <t>Přístavba ložnice MŠ</t>
  </si>
  <si>
    <t>Na nevyužitém balkonu v 1. podlaží MŠ dostavět místnost pro odpočinek dětí.</t>
  </si>
  <si>
    <t>01-2023</t>
  </si>
  <si>
    <t>12-2025</t>
  </si>
  <si>
    <t>Dovybavení tříd MŠ interaktivní technikou</t>
  </si>
  <si>
    <t>Vybavit obě třídy MŠ interaktivními mobilnímí dataprojektory a notebooky.</t>
  </si>
  <si>
    <t>Projekt je ve fázi úvah a vyhodnocování potřeb jednotlivých pomůcek a zařízení.</t>
  </si>
  <si>
    <t>Bezbariérovost v MŠ (schodolezy, stavební úpravy)</t>
  </si>
  <si>
    <t>Pořízení schodolezu, provedení stavebních úprav a výstavba bezbariérového WC k zajištění bezbariérového provozu v MŠ.</t>
  </si>
  <si>
    <t>06-2025</t>
  </si>
  <si>
    <t>Rekonstrukce plynové kotelny MŠ
(výměna kotlů nebo tepelná čerpadla)</t>
  </si>
  <si>
    <t xml:space="preserve">Výměna stávajících plynových kotlů a expanzních nádob. Pořízení tepelného čepadla k ekologickému vytápění. </t>
  </si>
  <si>
    <t>06-2027</t>
  </si>
  <si>
    <t>Základní škola a mateřská škola Kobeřice, okres Opava, příspěvková organizace</t>
  </si>
  <si>
    <t>Obec Kobeřice</t>
  </si>
  <si>
    <t xml:space="preserve">Vybavení interaktivní a audiovizuální technikou </t>
  </si>
  <si>
    <t>Kobeřice</t>
  </si>
  <si>
    <t>Vybavení interaktivními tabulemi, dataprojektory.</t>
  </si>
  <si>
    <t>záměr (bez PD)</t>
  </si>
  <si>
    <t xml:space="preserve">Dovybavení tříd, vědecká laboratoř </t>
  </si>
  <si>
    <t>Vybavení pomůckami.</t>
  </si>
  <si>
    <t xml:space="preserve">Vybavení polytechnickým zařízením </t>
  </si>
  <si>
    <t>Vybavení polytechnickými pomůckami (svěráky, stoly atd.).</t>
  </si>
  <si>
    <t>Výstavba školky – 1-2 oddělení pro 2 leté děti – MŠ</t>
  </si>
  <si>
    <t>Navýšení kapacity MŠ.</t>
  </si>
  <si>
    <t>Výstavba 2 přístřešků na kola – MŠ Slezská, MŠ Školní</t>
  </si>
  <si>
    <t>Přístřešky na kolo.</t>
  </si>
  <si>
    <t>Oprava zahradního domku na MŠ Slezská</t>
  </si>
  <si>
    <t>Rekonstrukce zahradního domku (fasáda, interiér).</t>
  </si>
  <si>
    <t>09-2022</t>
  </si>
  <si>
    <t>11-2022</t>
  </si>
  <si>
    <t>pasport objektu</t>
  </si>
  <si>
    <t>Rekonstrukce kotelny a topného systému
MŠ Slezská</t>
  </si>
  <si>
    <t>Výměna kotlů, měření a regulace.</t>
  </si>
  <si>
    <t>09-2023</t>
  </si>
  <si>
    <t>Zpracovává se PD</t>
  </si>
  <si>
    <t>nebude potřeba</t>
  </si>
  <si>
    <t>Výměna kotlů, ventilů, měření a regulace.</t>
  </si>
  <si>
    <t>07-2021</t>
  </si>
  <si>
    <t>Mateřská škola Kravaře-Kouty, příspěvková organizace</t>
  </si>
  <si>
    <t>Půdní prostor bude funkčně využitý pro sportovní a pohybové účely dětí a MŠ získá větší zázemí pro akce s rodiči.</t>
  </si>
  <si>
    <t>prozatím nerozpracováno</t>
  </si>
  <si>
    <t>Odizolování obvodových základů MŠ</t>
  </si>
  <si>
    <t>Odizolování obvodových základů budovy mateřské školy.</t>
  </si>
  <si>
    <t>Rekonstrukcí terasy získá MŠ prostor pro ředitelnu a nové zázemí pro sklad lůžkovin, stávajicí prostory ředitelny a skladu lůžkovin budou využity pro zvětšení třídy.</t>
  </si>
  <si>
    <t>PD</t>
  </si>
  <si>
    <t>Oprava omítek ve sklepě MŠ</t>
  </si>
  <si>
    <t>Oprava omítek ve sklepě MŠ.</t>
  </si>
  <si>
    <t>Vybavení třídy interaktivní technikou, učebními pomůckami</t>
  </si>
  <si>
    <t>Zakoupením interaktivní tabule dojde ke zkvalitnění výchovně-vzdělávacího procesu.</t>
  </si>
  <si>
    <t>Mateřská škola Kravaře, Petra z Kravař, příspěvková organizace</t>
  </si>
  <si>
    <t>Vybavení interaktivní audiovizuální technikou a novými počítači</t>
  </si>
  <si>
    <t>Pořízení interaktivní audiovizuální techniky a nových PC.</t>
  </si>
  <si>
    <t>Zatím nerozpracováno - vyhodnocování potřeb jednotlivých zařízení.</t>
  </si>
  <si>
    <t xml:space="preserve">Modernizace vybavení jednotlivých tříd MŠ </t>
  </si>
  <si>
    <t>Modernizace vybavení jednotlivých tříd MŠ – nábytek, hračky, učební pomůcky a sportovní náčiní.</t>
  </si>
  <si>
    <t>Zatím nerozpracováno - vyhodnocování potřeb jednotlivých zařízení, pomůcek a vybavení.</t>
  </si>
  <si>
    <t>Stavební úpravy, přístavba a nástavba Mateřské školy Kravaře</t>
  </si>
  <si>
    <t>Rozšíření kapacity MŠ  (v 1NP z ÚP se vybuduje oddělení MŠ pro 24 dětí, nástavbou 2 NP vznikne nové oddělení taky pro 24 dětí), stavební úpravy kotelny, parkoviště, úprava a nové zpevněné plochy (vč. amfiteátru, zeleně), úprava oplocení a veřejného osvětlení, vsak, vodovodní a plynovodní přípojka.</t>
  </si>
  <si>
    <t>10-2021</t>
  </si>
  <si>
    <t>Výměna vodovodního řádu</t>
  </si>
  <si>
    <t>Výměna vodovodního řádu.</t>
  </si>
  <si>
    <t>12-2024</t>
  </si>
  <si>
    <t>Zatím nerozpracováno.</t>
  </si>
  <si>
    <t>Rekonstrukce zahrady</t>
  </si>
  <si>
    <t>Rekonstrukce a revitalizace zahrady, úprava, obnova, doplnění stávajících edukativních prvků.</t>
  </si>
  <si>
    <t>Mateřská škola Oldřišov, okres Opava, příspěvková organizace</t>
  </si>
  <si>
    <t>Obec Oldřišov</t>
  </si>
  <si>
    <t>Vybavení tříd interaktivní audiovizuální technikou</t>
  </si>
  <si>
    <t>ORP Opava</t>
  </si>
  <si>
    <t>Oldřišov</t>
  </si>
  <si>
    <t>Vybavení tříd interaktivní audiovizuální technikou.</t>
  </si>
  <si>
    <t>Nové didaktické pomůcky</t>
  </si>
  <si>
    <t>Pořízení nových didaktických pomůcek do tříd.</t>
  </si>
  <si>
    <t>Obnova ICT techniky, notebooky pro pedagogy, mobilní telefony</t>
  </si>
  <si>
    <t>Projekt je ve fázi úvah a vyhodnocování potřeb jednotlivých zařízení.</t>
  </si>
  <si>
    <t xml:space="preserve">Modernizace vybavení tříd MŠ </t>
  </si>
  <si>
    <t>07-2023</t>
  </si>
  <si>
    <t>08-2023</t>
  </si>
  <si>
    <t>Projekt je ve fázi úvah a vyhodnocování potřeb vybavení.</t>
  </si>
  <si>
    <t>Rekonstrukce šaten pro děti</t>
  </si>
  <si>
    <t>Rekonstrukce šaten pro děti.</t>
  </si>
  <si>
    <t>08-2022</t>
  </si>
  <si>
    <t>Rekonstrukce topného systému,
rekonstrukce "botáren" s vyhřívanou podlahou</t>
  </si>
  <si>
    <t>Rekonstrukce topného systému,
rekonstrukce "botáren" s vyhřívanou podlahou.</t>
  </si>
  <si>
    <t>Dovybavení dětského hřiště</t>
  </si>
  <si>
    <t>Dovybavení dětského hřiště
(pocitový chodníček, založení malé zahrádky apod.).</t>
  </si>
  <si>
    <t xml:space="preserve">Modernizace úklidové techniky </t>
  </si>
  <si>
    <t>Modernizace úklidové techniky - vysavače, čističky vzduchu, parní čističe na okna i na podlahy.</t>
  </si>
  <si>
    <t>08-2021</t>
  </si>
  <si>
    <t xml:space="preserve">Modernizace výdejny stravy </t>
  </si>
  <si>
    <t>Modernizace výdejny stravy - nové lednice, myčka na nádobí do výdejny v přízemí, ohřevné vany.</t>
  </si>
  <si>
    <t>Modernizace osvětlení v celé budově MŠ</t>
  </si>
  <si>
    <t>Modernizace osvětlení v celé budově MŠ.</t>
  </si>
  <si>
    <t>Nástavba a přístavba mateřské školy vč. celkové rekonstrukce elektroinstalace</t>
  </si>
  <si>
    <t>Nástavba a přístavba mateřské školy vč. celkové rekonstrukce elektroinstalace.</t>
  </si>
  <si>
    <t>05-2024</t>
  </si>
  <si>
    <t>08-2024</t>
  </si>
  <si>
    <t>Modernizace sociálního zařízení (WC, umývárny, sprchy) v celé budově MŠ</t>
  </si>
  <si>
    <t>Modernizace sociálního zařízení (WC, umývárny, sprchy) v celé budově MŠ.</t>
  </si>
  <si>
    <t>Mateřská škola Rohov, příspěvková organizace</t>
  </si>
  <si>
    <t>Obec Rohov</t>
  </si>
  <si>
    <t>Vybavení interaktivní audiovizuální technikou</t>
  </si>
  <si>
    <t>Rohov</t>
  </si>
  <si>
    <t>Rozšíření stávajícího vybavení o další zařízení.</t>
  </si>
  <si>
    <t>Projekt je ve vyhodnocování potřeb jednotlivých pomůcek a zařízení.</t>
  </si>
  <si>
    <t>Rekonstrukce vnitřních prostor MŠ, vč. inženýrských sítí</t>
  </si>
  <si>
    <t>Modernizace vnitřních prostor MŠ včetně inženýrských sítí.</t>
  </si>
  <si>
    <t>zpracování PD</t>
  </si>
  <si>
    <t>Zřízení bezbariérového přístupu do objektu MŠ</t>
  </si>
  <si>
    <t>Pořízení bezbariérových prvků /výtah, příp. schodolez/.</t>
  </si>
  <si>
    <t>Modernizace budovy (zvýšení energetické úspory objektu)</t>
  </si>
  <si>
    <t>Modernizace budovy (zvýšení energetické úspory objektu).</t>
  </si>
  <si>
    <t>Vybudování učebny v přírodě</t>
  </si>
  <si>
    <t>Úprava školní zahrady tak, aby mohla být více a účelněji využívána v rámci řízených činností.</t>
  </si>
  <si>
    <t>Základní škola a Mateřská škola Služovice, okres Opava, příspěvková organizace</t>
  </si>
  <si>
    <t>Obec Služovice</t>
  </si>
  <si>
    <t>Obnova vnitřního vybavení MŠ</t>
  </si>
  <si>
    <t>Služovice</t>
  </si>
  <si>
    <t>Revitalizace povrchu třídy; doplnění didaktických pomůcek a jejich doplnění do dispozice třídy; doplnění pomůcek se zaměřením na polytechniku.</t>
  </si>
  <si>
    <t>Projekt je ve fázi vyhodnocování potřeb jednotlivých pomůcek a zařízení.</t>
  </si>
  <si>
    <t>Dovybavení a obnova ICT techniky v MŠ</t>
  </si>
  <si>
    <t>Pořízení techniky a vybavení k projekci a interaktivní práci.</t>
  </si>
  <si>
    <t>Základní škola a Mateřská škola
Strahovice, příspěvková organizace</t>
  </si>
  <si>
    <t>Obec Strahovice</t>
  </si>
  <si>
    <t>Vybavení interaktivní audiovizuální technikou MŠ</t>
  </si>
  <si>
    <t>Strahovice</t>
  </si>
  <si>
    <t>Pořízení interaktivního displeje či interaktivní tabule a vybudování potřebné stabilní, dostupné a bezpečné infrastruktury s dostatečnou konektivitou.</t>
  </si>
  <si>
    <t>Projekt ve fázi úvah a vyhodnocování potřeb jednotlivých pomůcek a zařízení.</t>
  </si>
  <si>
    <t>Realizace nového oplocení MŠ</t>
  </si>
  <si>
    <t>Vybudování plotu kolem zahrady MŠ.</t>
  </si>
  <si>
    <t>Počáteční úvahy.</t>
  </si>
  <si>
    <t>Nákup nového nábytku (skříněk na pomůcky či hračky, lehátek, skříněk do šatny, skříní a podobně.)</t>
  </si>
  <si>
    <t>Projekt ve fázi úvah a vyhodnocování potřeb vybavení.</t>
  </si>
  <si>
    <t>Nové didaktické pomůcky v MŠ</t>
  </si>
  <si>
    <t>Pořízení nových didaktických pomůcek.</t>
  </si>
  <si>
    <t>Základní škola a Mateřská škola Sudice, příspěvková organizace</t>
  </si>
  <si>
    <t>Obec Sudice</t>
  </si>
  <si>
    <t>Ostatní rekonstrukce, udržovací práce a modernizace pláště budov; zateplení pláště budov; zateplení budov; (projekty energeticky udržitelné školy)</t>
  </si>
  <si>
    <t>Sudice</t>
  </si>
  <si>
    <t>Ostatní rekonstrukce, udržovací práce a modernizace pláště budov; zateplení pláště budov; zateplení budov; (projekty energeticky udržitelné školy).</t>
  </si>
  <si>
    <t>Bezbariérové stavební úpravy a rekonstrukce v MŠ</t>
  </si>
  <si>
    <t>Bezbariérové stavební úpravy a rekonstrukce v MŠ.</t>
  </si>
  <si>
    <t>Vybavení interaktivní audiovizuální technikou MŠ.</t>
  </si>
  <si>
    <t>Projekt je ve vyhodnocování potřeb jednotlivých zařízení.</t>
  </si>
  <si>
    <t>Nové didaktické pomůcky pro MŠ</t>
  </si>
  <si>
    <t>Nové didaktické pomůcky pro MŠ.</t>
  </si>
  <si>
    <t>Stavební úpravy a vybavení na podporu podnětného venkovního prostředí MŠ-školní zahrady, hřiště</t>
  </si>
  <si>
    <t>Stavební úpravy a vybavení na podporu podnětného venkovního prostředí MŠ-školní zahrady, hřiště.</t>
  </si>
  <si>
    <t>Základní škola a mateřská škola Štěpánkovice, příspěvková organizace</t>
  </si>
  <si>
    <t>Obec Štěpánkovice</t>
  </si>
  <si>
    <t>Rozšíření kapacity mateřské školy</t>
  </si>
  <si>
    <t>Štěpánkovice</t>
  </si>
  <si>
    <t>Rozšíření kapacity mateřské školy.</t>
  </si>
  <si>
    <t>Vybavení MŠ moderní audiovizuální technikou (interaktivní tabule)</t>
  </si>
  <si>
    <t>Vybavení MŠ moderní audiovizuální technikou (interaktivní tabule).</t>
  </si>
  <si>
    <t>Mateřská škola Velké Hoštice, okres Opava, příspěvková organizace</t>
  </si>
  <si>
    <t>Obec Velké Hoštice</t>
  </si>
  <si>
    <t xml:space="preserve">Dovybavení zahrady MŠ </t>
  </si>
  <si>
    <t>Velké Hoštice</t>
  </si>
  <si>
    <t>Projekt ve fázi vyhodnocování potřeb jednotlivých pomůcek a vybavení.</t>
  </si>
  <si>
    <t>Projekt ve fázi vyhodnocování potřeb vybavení a jednotlivých kritérií.</t>
  </si>
  <si>
    <t>Interiérové úpravy a vybavení MŠ</t>
  </si>
  <si>
    <t>Modernizace a zavedení výpočetní techniky v MŠ</t>
  </si>
  <si>
    <t xml:space="preserve"> 2x počítač pro děti s výukovými programy pro děti, projektor a promítací plátno, interaktivní tabule, interaktivní centra pro děti, magic box, notebooky pro pedagogy, TV, nové cd přehrávače.</t>
  </si>
  <si>
    <t>Projekt ve fázi vyhodnocování kritérií a potřeb jednotlivých zařízení.</t>
  </si>
  <si>
    <t>Videotelefony, kamerový systém</t>
  </si>
  <si>
    <t>Vybavení MŠ videotelefony a kamerovým systémem.</t>
  </si>
  <si>
    <t>2 x vybavení výdejny stravy – nové kuchyňské linky, termoporty, ohřevné vany</t>
  </si>
  <si>
    <t>2 x vybavení výdejny stravy – nové kuchyňské linky, termoporty, ohřevné vany.</t>
  </si>
  <si>
    <t>Čistička vzduchu</t>
  </si>
  <si>
    <t>Pořízení 1 ks čističky vzduchu.</t>
  </si>
  <si>
    <t>Dovybavení MŠ pomůckami</t>
  </si>
  <si>
    <t>Dovybavení MŠ pomůckami, včetně télovýchovného nářadí, Polikarpovy stavebnice.</t>
  </si>
  <si>
    <t>Rekonstrukce a úprava venkovních sportovišť</t>
  </si>
  <si>
    <t>Rekonstrukce stávajících povrchů a oplocení, zajištění dosahu signálu wi-fi pro turnaje.</t>
  </si>
  <si>
    <t>Oprava povrchů; dále prozatím nerozpracováno (vyhodnocování jednotlivých kritérií).</t>
  </si>
  <si>
    <t>Rekonstrukce sportovní haly</t>
  </si>
  <si>
    <t>Půdorysné rozšíření, nové tribuny, úprava palubovky a vybavení.</t>
  </si>
  <si>
    <t>PD ve fázi příprav</t>
  </si>
  <si>
    <t>vyhotovena PD</t>
  </si>
  <si>
    <t>Postupná obnova zeleně a výsadba v celém školním areálu. Začlěnění do plánu EVVO.</t>
  </si>
  <si>
    <t>grafický návrh zahradníhoarchitekta</t>
  </si>
  <si>
    <t>Rekonstrukce stávajících prostor pro výuku Tv.</t>
  </si>
  <si>
    <t>bez PD, oprava stávajícího</t>
  </si>
  <si>
    <t>Nová budova.</t>
  </si>
  <si>
    <t>Zajištěn pozemek pro stavbu</t>
  </si>
  <si>
    <t>zatím ne</t>
  </si>
  <si>
    <t>Storno z důvodu realizace</t>
  </si>
  <si>
    <t>Vybudování jazykové laboratoře pro výuku jazyků.</t>
  </si>
  <si>
    <t>Zatím nerozpracováno - projekt ve fázi vyhodnocování jednotlivých kritérií</t>
  </si>
  <si>
    <t>Rekonstrukce převlékárny a sociálního zařízení pro žáky i veřejnost.</t>
  </si>
  <si>
    <t>Pořízení techniky pro ochlazení vnitřních prostor (mobilní nebo pevná klimatizace)</t>
  </si>
  <si>
    <t xml:space="preserve">energetický audit </t>
  </si>
  <si>
    <t>Pořízení venkovní stínící techniky pro jižní okna</t>
  </si>
  <si>
    <t>V návaznosti na pořízení klimatizačních jednotek.</t>
  </si>
  <si>
    <t>vybrán vhodný typ</t>
  </si>
  <si>
    <t xml:space="preserve">Kompletní energetické řešení budov ZŠ  </t>
  </si>
  <si>
    <t>příprava dokumentace</t>
  </si>
  <si>
    <t>Vybavení pro zlepšení podmínek stravovacích návyků žáků. Včetně sociálního zařízení.</t>
  </si>
  <si>
    <t>Zlepšení podmínek pro výuku pracovních činností žáků (polytechnika).</t>
  </si>
  <si>
    <t>Úprava žákovské kuchyně pro výuku pracovních činností</t>
  </si>
  <si>
    <t>projednání záměru</t>
  </si>
  <si>
    <t xml:space="preserve">Základní škola a Mateřská škola Hněvošice, okres Opava, příspěvková organizace </t>
  </si>
  <si>
    <t>Obec Hněvošice</t>
  </si>
  <si>
    <t>Zhodnocení podkrovních prostor v základní škole</t>
  </si>
  <si>
    <t>Hněvošice</t>
  </si>
  <si>
    <t>Celková rekonstrukce podkrovních prostor v základní škole k dalšímu využití ve vzdělávání.</t>
  </si>
  <si>
    <t>Projekt ve fázi úvahy a vyhodnocování jednotlivých kritérií.</t>
  </si>
  <si>
    <t>Vybavení školy ICT technikou, interaktivními tabulemi</t>
  </si>
  <si>
    <t>Vybavení školy počítači, tablety, interaktivními tabulemi.</t>
  </si>
  <si>
    <t>Projekt ve fázi vyhodnocování potřeb jednotlivých zařízení a vybavení.</t>
  </si>
  <si>
    <t xml:space="preserve">Rekonstrukce sportovní plochy v areálu ZŠ </t>
  </si>
  <si>
    <t>Rekonstrukce sportovní plochy (hřiště na malý fotbal, volejbal, basketbal) pro výuku tělesné výchovy a k volnočasovému využití.</t>
  </si>
  <si>
    <t>Základní škola a Mateřská škola Chlebičov, příspěvková organizace</t>
  </si>
  <si>
    <t>Obec Chlebičov</t>
  </si>
  <si>
    <t>Dovybavení a obnova ICT techniky</t>
  </si>
  <si>
    <t>Chlebičov</t>
  </si>
  <si>
    <t>Nákup robotických pomůcek v souvislosti s úpravou ŠVP.</t>
  </si>
  <si>
    <t>průzkum trhu</t>
  </si>
  <si>
    <t>Sanace sklepních prostor ZŠ</t>
  </si>
  <si>
    <t>Sanace prostor + oprava odvětrávání.</t>
  </si>
  <si>
    <t>09-2025</t>
  </si>
  <si>
    <t>Zajištění bezbariérového vstupu</t>
  </si>
  <si>
    <t>Podle potřeby pořízení schodolezu.</t>
  </si>
  <si>
    <t>Obnova plynových kotlů.</t>
  </si>
  <si>
    <t>Vybudování vyvýšených záhonů, hmyzího hotelu apod.</t>
  </si>
  <si>
    <t>Výstavba venkovní učebny a úpravy okolí ZŠ</t>
  </si>
  <si>
    <t>Stavba venkovní třídy - dřevostavba s prosklenou stěnou, inženýrské sítě, vybavení nábytkem a technikou.</t>
  </si>
  <si>
    <t xml:space="preserve">Projekt je ve fázi úvah a vyhodnocování jednotlivých kritérií. </t>
  </si>
  <si>
    <t>Obnova ICT techniky a dovybavení interaktivní technikou v ZŠ</t>
  </si>
  <si>
    <t>Nákup interaktivních dataprojektorů a notebooků do tříd a odborných učeben.</t>
  </si>
  <si>
    <t>Rekonstrukce kmenových tříd (výměna podlah atd.)</t>
  </si>
  <si>
    <t>Vyrovnání podlah a výměna podlahových krytin ve třídách.</t>
  </si>
  <si>
    <t>Nové oplocení ZŠ</t>
  </si>
  <si>
    <t>Rekonstrukce oplocení školního pozemku k zajištění bezpečnosti.</t>
  </si>
  <si>
    <t>03-2022</t>
  </si>
  <si>
    <t>Rekonstrukce elektroinstalace</t>
  </si>
  <si>
    <t>Výměna stávající elekroinstalace v budově školy.</t>
  </si>
  <si>
    <t>Renovace učeben se starší interaktivní technikou.</t>
  </si>
  <si>
    <t>Zpracovaná PD</t>
  </si>
  <si>
    <t>Vybavení dílen.</t>
  </si>
  <si>
    <t>Rekonstrukce učebny výtvarné výchovy</t>
  </si>
  <si>
    <t>Rekonstrukce atria</t>
  </si>
  <si>
    <t>Odstranění betonových panelů, vybudování odpočinkové zóny pro žáky.</t>
  </si>
  <si>
    <t>Výměna střešní krytiny</t>
  </si>
  <si>
    <t>Výměna střešní krytiny.</t>
  </si>
  <si>
    <t>Nástavba a přístavba kotelny – Multimediální učebna.</t>
  </si>
  <si>
    <t>01-2021</t>
  </si>
  <si>
    <t>Realizace</t>
  </si>
  <si>
    <t>Úprava podhledu a elektroinstalace tělocvičny</t>
  </si>
  <si>
    <t>Výměna osvětlení a renovace podhledu tělocvičny.</t>
  </si>
  <si>
    <t>Rekonstrukce elektroinstalace (pavilon nižšího stupně)</t>
  </si>
  <si>
    <t>Výměna elektroinstalace na pavilonu 1. stupně.</t>
  </si>
  <si>
    <t>Tělocvična při ZŠ, sportovní hala</t>
  </si>
  <si>
    <t>Výstavba nové tělocvičny.</t>
  </si>
  <si>
    <t>Výměna zastaralých počítačů a nábytku.</t>
  </si>
  <si>
    <t>Školní družina</t>
  </si>
  <si>
    <t>Vybudování školní družiny.</t>
  </si>
  <si>
    <t>Zahájení realizace 01-2022</t>
  </si>
  <si>
    <t>Základní škola Kravaře, příspěvková organizace</t>
  </si>
  <si>
    <t>Vybavení travnaté plochy před vchodem do prostor MŠ a ZŠ 1. stupně herními prvky a výsadba stromů k jejich zastínění</t>
  </si>
  <si>
    <t xml:space="preserve">Terénní úpravy před jednotlivými vstupy školy, vybavení školního hřiště herními prvky, výsadba nových stromů, okrasných keřů a rostlin. Celkové zkulturnění nástupních prostor před budovou školy. </t>
  </si>
  <si>
    <t xml:space="preserve">Projekt je ve fázi vyhodnocování daných terenních úprav a návrhuů na jednotlivá řešení. </t>
  </si>
  <si>
    <t xml:space="preserve">Obnova zastaralé ICT učebny. Učebna bude vybavena novými počitači a novou multimediální technikou a novým nábytkem. </t>
  </si>
  <si>
    <t>Vybavení interaktivní a audiovizuální technikou</t>
  </si>
  <si>
    <t>Vybavení jednotlivých kmenových tříd potřebnou multimediální technikou (dotykové tabule, projektory, ozvučení, stolní PC, mobilní IT zařízení).</t>
  </si>
  <si>
    <t>Dovybavení tříd, vědecká laboratoř</t>
  </si>
  <si>
    <t>Vybavení laboratoře chemie a fyziky potřebnými didaktickými pomůckami a potřebným technickým vybavením, vybudování nové jazykové laboratoře (nová kvalitní sluchátka s mikrofonem, jazykový pult, stolní PC).</t>
  </si>
  <si>
    <t>Vybavení polytechnickým zařízením</t>
  </si>
  <si>
    <t xml:space="preserve">Vybavení školních dílen a dílny výtvarné výchovy potřebným polytechnickým vybavením, jako je lisovací stroj, 3D tiskárna, IT technika, robotické stavebnice aj. </t>
  </si>
  <si>
    <t>Rekonstrukce zahrady, vybudování venkovní učebny</t>
  </si>
  <si>
    <t>Cílem je vybudování venkovní environmentální učebny a úprava školního pozemku pro podporu výuky ve venkovním prostředí.</t>
  </si>
  <si>
    <t xml:space="preserve">Projekt je ve fázi úvah a vyhodnocování potřeb úpravy školního pozemku. </t>
  </si>
  <si>
    <t>Rekonstrukce, případně demolice staré a výstavba nové sportovní haly včetně propojení se školou a bezbariérovosti</t>
  </si>
  <si>
    <t>Výstavba nové moderní budovy tělocvičny, která bude propojena s budovou školy.</t>
  </si>
  <si>
    <t>Zpracování návrhu projektu.</t>
  </si>
  <si>
    <t>Rekonstrukce topného systému</t>
  </si>
  <si>
    <t>Odstraněním stávajících systémů rozvodů tepla, potrubí, armatur, topidel, otopných těles a jejich nahrazením moderními prvky systémů vytápění.</t>
  </si>
  <si>
    <t>Vybavení školního areálu – herní prvky, workout, lavičky</t>
  </si>
  <si>
    <t>Vybavení školního areálu tělovýchovnými a herními prvky.</t>
  </si>
  <si>
    <t>Základní škola Kravaře - Kouty, příspěvková organizace</t>
  </si>
  <si>
    <t>Vybavení školního areálu – herní prvky, lavičky</t>
  </si>
  <si>
    <t>Vybavení využitelné pro hodiny TV - hrazdy, workoutové prvky vhodné pro žáky 1. stupně, nové doskočiště. Lavičky na sezení.</t>
  </si>
  <si>
    <t>Rekonstrukce šaten</t>
  </si>
  <si>
    <t>Modernizace a rozšíření stávajících prostor. Nové řešení (např. skříňky) pro jednotlivé třídy.</t>
  </si>
  <si>
    <t>Nové vybavení stávající zastaralé učebny technikou (nové počítače, vybavení zvukovou technikou pro využití k výuce cizích jazyků - v současné době chybí, nový nábytek, panel pro učitele - také chybí, vybavení 3D tiskárnou).</t>
  </si>
  <si>
    <t>06-2021</t>
  </si>
  <si>
    <t>Ne. Není potřeba</t>
  </si>
  <si>
    <t>Novostavba polytechnické učebny včetně zázemí a řešení okolních ploch</t>
  </si>
  <si>
    <t>Nová učebna pro výuku pracovní výchovy, rozvoj řemeslných dovedností a pro pěstitelské práce (nic takového zatím ve škole nemáme). Úprava okolních ploch (vyřešení stání pro auta, školní záhonky - také nyní nejsou).</t>
  </si>
  <si>
    <t>Je vypracována odborná studie projektu.</t>
  </si>
  <si>
    <t>Město 
Kravaře</t>
  </si>
  <si>
    <t>Základní škola Oldřišov, okres Opava, příspěvková organizace</t>
  </si>
  <si>
    <t>Interaktivně všude – vybavení tříd interaktivními tabulemi</t>
  </si>
  <si>
    <t>Vybavení 7 tříd interaktivními tabulemi v rámci rozvoje informačních dovedností žáků. Vyplynulo z nutnosti při distační výuce.</t>
  </si>
  <si>
    <t>Projekt ve fázi úvah vyhodnocování potřeb jednotlivých pomůcek a zařízení.</t>
  </si>
  <si>
    <t>Modernizace školní družiny</t>
  </si>
  <si>
    <t>Vybavení ŠD nábytkem, IT technikou.</t>
  </si>
  <si>
    <t>Inovace výuky ve virtuální realitě</t>
  </si>
  <si>
    <t xml:space="preserve">Vybudování specializované učebny a zázemí pro zavedení VR a AR do výuky v předmětech IT, jazyků a přírodních věd, včetně zajištění konektivity dle minimálního standardu konektivity základních škol </t>
  </si>
  <si>
    <t>Příprava PD</t>
  </si>
  <si>
    <t>Výstavba centra pro
zájmové, neformální a
celoživotní vzdělávání
v obci Služovice</t>
  </si>
  <si>
    <t>Výstavba prostoru pro zájmovou činnost žáků školy a dětí MŠ; prostory ke spolupráci s místními spolky a sdruženími, prostory pro prezentaci.</t>
  </si>
  <si>
    <t>Vybavení centra pro
zájmové, neformální a
celoživotní vzdělávání
v obci Služovice</t>
  </si>
  <si>
    <t>Pořízení vnitřního technického vybavení - zvuková a obrazová technika; zázemí pro školní akce.</t>
  </si>
  <si>
    <t>Výběr dodavatele</t>
  </si>
  <si>
    <t>Stavební úpravy budovy MŠ – uspořádání dispozic po přestěhování tříd ZŠ do nového zázemí</t>
  </si>
  <si>
    <t>Úprava vnitřních dispozic MŠ, vybudování nových hygienických zařízení, vytvoření prostoru pro odpočinkovou místnost.</t>
  </si>
  <si>
    <t>Oprava dětských hřišť při ZŠ a MŠ</t>
  </si>
  <si>
    <t>Revitalizace dopadových zón u hracích prvků; opravy stávajících prvků, případné doplnění nových hracích jednotek.</t>
  </si>
  <si>
    <t>Výstavba učebny v přírodě</t>
  </si>
  <si>
    <t>Výstavba venkovního posezení</t>
  </si>
  <si>
    <t>Vybudování relaxačního venkovního posezení u budovy školy.</t>
  </si>
  <si>
    <t>Stavební úpravy k zajištění bezbariérovosti, pořízení schodolezů v ZŠ</t>
  </si>
  <si>
    <t>Pořízení a zabudování schodolezů.</t>
  </si>
  <si>
    <t>Rekonstrukce ICT učebny, vybavení učebny v ZŠ</t>
  </si>
  <si>
    <t>Projekt ve fázi úvah a vyhodnocování potřeb jednotlivých zařízení.</t>
  </si>
  <si>
    <t>Konektivita školy, pevné zasíťování školy, wifi</t>
  </si>
  <si>
    <t xml:space="preserve"> Vybudování potřebné stabilní, dostupné a bezpečné infrastruktury s dostatečnou konektivitou.</t>
  </si>
  <si>
    <t>Vybavení odpočinkové zóny u vchodu budovy ZŠ</t>
  </si>
  <si>
    <t>Nákup relaxačních prvků a laviček.</t>
  </si>
  <si>
    <t>Projekt ve fázi úvah a vyhodnocování potřeb jednotlivých prvků.</t>
  </si>
  <si>
    <t>Vybavení školní družiny</t>
  </si>
  <si>
    <t>Nákup nového nábytku a didaktických pomůcek.</t>
  </si>
  <si>
    <t>Projekt ve fázi úvah a vyhodnocování potřeb jednotlivých pomůcek a vybavení.</t>
  </si>
  <si>
    <t>Speciální pomůcky a elektronika pro žáky se SVP v ZŠ</t>
  </si>
  <si>
    <t>Nákup speciálních pomůcek pro žáky se speciálními vzdělávacími potřebami.</t>
  </si>
  <si>
    <t>Projekt ve fázi úvah a vyhodnocování potřeb jednotlivých pomůcek.</t>
  </si>
  <si>
    <t>Vybavení kmenových tříd (nábytek, interaktivní tabule, PC, notebooky atd.)</t>
  </si>
  <si>
    <t>Pořízení nového nábytku (úložného, školních lavic, židlí), nákup interaktivní tabule a přenosných zařízení určených pro danou třídu.</t>
  </si>
  <si>
    <t>Projekt ve fázi úvah a vyhodnocování potřeb jednotlivých zařízení a vybavení.</t>
  </si>
  <si>
    <t>Rekonstrukce a vybavení jazykové učebny, pořízení jazykové laboratoře v ZŠ</t>
  </si>
  <si>
    <t>Rekonstrukce a kompletní vybavení jazykové učebny, pořízení jazykové laboratoře.</t>
  </si>
  <si>
    <t xml:space="preserve"> ne</t>
  </si>
  <si>
    <t>Nové didaktické pomůcky v ZŠ</t>
  </si>
  <si>
    <t>Nákup didaktických pomůcek.</t>
  </si>
  <si>
    <t>Zateplení budov (zvýšení energetické úspory objektu)</t>
  </si>
  <si>
    <t>Zateplení budov (zvýšení energetické úspory objektu).</t>
  </si>
  <si>
    <t>Rekonstrukce podlah.</t>
  </si>
  <si>
    <t>Stavební úpravy a rekonstrukce učebny uměleckých předmětů (výtvarné výchovy)</t>
  </si>
  <si>
    <t>2021</t>
  </si>
  <si>
    <t>Probíhá realizace</t>
  </si>
  <si>
    <t>Vybavení družiny</t>
  </si>
  <si>
    <t>Vybavení družiny interaktivními tabulemi a dalšími zařízeními.</t>
  </si>
  <si>
    <t>Nové didaktické pomůcky pro ZŠ</t>
  </si>
  <si>
    <t>Nové didaktické pomůcky pro ZŠ.</t>
  </si>
  <si>
    <t>Dovybavení a obnova ICT techniky, interaktivní tabule pro ZŠ</t>
  </si>
  <si>
    <t>Mobilní IT vybavení, robotika.</t>
  </si>
  <si>
    <t>Projekt je ve vyhodnocování potřeb jednotlivých pomůcek a zařízení - souvisí s úpravami RVP.</t>
  </si>
  <si>
    <t>Software pro ICT techniku</t>
  </si>
  <si>
    <t>Pořízení software pro ICT techniku.</t>
  </si>
  <si>
    <t>Projekt je ve vyhodnocování jednotlivých kritérií a zařízení.</t>
  </si>
  <si>
    <t>Stavební úpravy a rekonstrukce školní družiny</t>
  </si>
  <si>
    <t>Venkovní terasa.</t>
  </si>
  <si>
    <t>Rekonstrukce školní zahrady</t>
  </si>
  <si>
    <t>Vybudování multifunkč. hřiště.</t>
  </si>
  <si>
    <t xml:space="preserve"> PD</t>
  </si>
  <si>
    <t>Vybavení počítačové učebny, jazykové učebny, mobilní počítačové učebny, tělocvičny</t>
  </si>
  <si>
    <t>Mobilní IT vybavení.</t>
  </si>
  <si>
    <t>Rekonstrukce topného systému.</t>
  </si>
  <si>
    <t>Vybavení sborovny a kabinetů novým nábytkem</t>
  </si>
  <si>
    <t>Židle, stoly, skříně, police …</t>
  </si>
  <si>
    <t>Projekt je ve vyhodnocování potřeb vybavení a zařízení.</t>
  </si>
  <si>
    <t xml:space="preserve">Rekonstrukce vnitřní části
pavilonu šaten-rozvody sítí
</t>
  </si>
  <si>
    <t xml:space="preserve">Rekonstrukce zdroje tepla
pro všechny objekty
</t>
  </si>
  <si>
    <t>Rekonstrukce střech všech pavilonů základní školy</t>
  </si>
  <si>
    <t>Revitalizace venkovního areálu školy: 1. etapa – úprava atletického oválu a dráha pro hasičský sport, příjezdová komunikace k hřišti a na dvůr</t>
  </si>
  <si>
    <t>Revitalizace venkovního areálu školy: 2. etapa – hřiště pro malý fotbal, venkovní třída a úprava atria</t>
  </si>
  <si>
    <t>Revitalizace venkovního areálu školy: 3. etapa – vybudování společenského sálu, zpevněné plochy a parkoviště</t>
  </si>
  <si>
    <t xml:space="preserve">Rekonstrukce odborných učeben
Počítačové učebny
</t>
  </si>
  <si>
    <t xml:space="preserve">Rekonstrukce odborných učeben
F-Ch
</t>
  </si>
  <si>
    <t xml:space="preserve">Rekonstrukce odborných učeben
Př
</t>
  </si>
  <si>
    <t xml:space="preserve">Rekonstrukce odborných učeben
Cizí jazyky
</t>
  </si>
  <si>
    <t>Rekonstrukce povrchu tělocvičen</t>
  </si>
  <si>
    <t>Modernizace vybavení cvičné kuchyně</t>
  </si>
  <si>
    <t>Modernizace školní jídelny (nábytek)</t>
  </si>
  <si>
    <t>Modernizace vybavení tělocvičen</t>
  </si>
  <si>
    <t>Revitalizace venkovního areálu školy: 4. etapa – stavba nové sportovní haly a zahrada MŠ</t>
  </si>
  <si>
    <t>Základní škola Velké Hoštice, okres Opava, příspěvková organizace</t>
  </si>
  <si>
    <t>Židle a stoly do školní družiny</t>
  </si>
  <si>
    <t>Židle a stoly do školní družiny.</t>
  </si>
  <si>
    <t>Projekt je ve fázi vyhodnocování potřeb vybavení.</t>
  </si>
  <si>
    <t>ne, není potřeba</t>
  </si>
  <si>
    <t>12-2021</t>
  </si>
  <si>
    <t>Storno</t>
  </si>
  <si>
    <t>Rekonstrukce elektroinstalace.</t>
  </si>
  <si>
    <t>Rekonstrukce žaluzií.</t>
  </si>
  <si>
    <t>Bezbariérový přístup do MŠ dle potřeby</t>
  </si>
  <si>
    <t>Bezbariérový přístup do MŠ dle potřeby.</t>
  </si>
  <si>
    <t>Interiérové úpravy a vybavení - barevné malování celého interiéru MŠ, učitelské stoly, didaktické hračky, pomůcky, jídelní stoly, nové skříňky do tříd, domečky – hrací centra na patro, dětské kuchyňské linky, sedací souprava pro děti. Nové lino – šatna a třídy.</t>
  </si>
  <si>
    <t>Modernizace vybavení tříd MŠ - nábytek, centra pro děti, nové inter. dveře v celé MŠ.</t>
  </si>
  <si>
    <t>Rekonstrukce a obnova ICT techniky.
Storno záměru (z důvodu realizace)</t>
  </si>
  <si>
    <t>Rekonstrukce hydrantů 
Storno záměru</t>
  </si>
  <si>
    <t>Rekonstrukce a dovybavení školních dílen.
Storno záměru (z důvodu realizace)</t>
  </si>
  <si>
    <t>Rekonstrukce školní jídelny – židle, stoly.
Storno záměru</t>
  </si>
  <si>
    <t>Vytápění tělocvičny – tepelná jednotka.
Storno záměru</t>
  </si>
  <si>
    <t xml:space="preserve">Vybavení tělocvičny – lavičky, žíněnky.
Storno záměru </t>
  </si>
  <si>
    <t>Dovybavení zahrady MŠ - přírodní iglú, dřevěné domečky, badatelské koutky, dřevěný vláček, houpačka – hnízdo, kláda.</t>
  </si>
  <si>
    <t xml:space="preserve">Nové školní zázemí pro ZŠ Služovice-Rekonstrukce prostor (budovy) v bývalém areálu vojenských kasáren a vybudování školní zázemí </t>
  </si>
  <si>
    <t xml:space="preserve">Nové školní zázemí pro ZŠ Služovice- vybudování  zahrady </t>
  </si>
  <si>
    <t>Zázemí zahrady pro odpočinkové aktivity školy, relaxační zóna pro ZŠ vč. družiny</t>
  </si>
  <si>
    <t xml:space="preserve">Nové školní zázemí pro ZŠ Služovice- Vybudování dětského hřiště a multifunkčního hřiště s umělým povrchem </t>
  </si>
  <si>
    <t xml:space="preserve">Vybudování dětského hřiště a multifunkčního hřiště s umělým povrchem </t>
  </si>
  <si>
    <t>Nové školní zázemí pro ZŠ Služovice- Vybudování tělocvičny</t>
  </si>
  <si>
    <t>Vybudování tělocvičny, vč. sportovního zázemí pro ZŠ</t>
  </si>
  <si>
    <t xml:space="preserve">Pořízení fotovoltaické elektrárny </t>
  </si>
  <si>
    <t>Klimatizace pro ochlazení vnitřích prostor školy</t>
  </si>
  <si>
    <t>Nákup notebooků a interaktivních dataprojektorů</t>
  </si>
  <si>
    <t>ne - není potřeba</t>
  </si>
  <si>
    <t>Odstranění stávajícího topného systému a jejich nahrazení moderními prvky vytápění</t>
  </si>
  <si>
    <t>Výměna stávajícího osvětlení v ZŠ a MŠ Hněvošice za úsporná svítidla</t>
  </si>
  <si>
    <t>Výměna osvětlení v ZŠ a MŠ je součástí úsporných opatření a reakcí na stávající situaci s růstem cen elektrické energie. Zároveň dojde ke zkvalitnění osvětlení, v rámci hygienických podmínek provozu školy.</t>
  </si>
  <si>
    <t>01-2024</t>
  </si>
  <si>
    <t>Modernizace vybavení odborné učebny v rámci Klíčových komeptencí IROP vč. konektivity</t>
  </si>
  <si>
    <t>Projekt je ve vyhotovení rozpočtů, vyhotoven projektový záměr</t>
  </si>
  <si>
    <t xml:space="preserve">Učebna chemie, včetně kabinetu, přípravny  </t>
  </si>
  <si>
    <t>Modernizace odborné učebny vč. drobných stavebních úpravv. Nákup nábytku a vybavení v rámci podpory Klíčových komeptencí IROP</t>
  </si>
  <si>
    <t>Učebna polytechniky</t>
  </si>
  <si>
    <t>Zateplení střechy</t>
  </si>
  <si>
    <t xml:space="preserve">Izolace a zeteplení střešních prostor  </t>
  </si>
  <si>
    <t>Obnova herních prvků na školní zahradě</t>
  </si>
  <si>
    <t>Obnova a dovybavení zahradních prvků</t>
  </si>
  <si>
    <t>Vybudování nové třídy</t>
  </si>
  <si>
    <t>Vybudování nové třídy v prostorách posilovny v přízemí současné budovy školky</t>
  </si>
  <si>
    <t>Izolace a zateplení střešních prostor</t>
  </si>
  <si>
    <t>Instalace venkovních žaluzií</t>
  </si>
  <si>
    <t>Mooravskoslezský</t>
  </si>
  <si>
    <t>Instalace klimatizace</t>
  </si>
  <si>
    <t>Instalace Klimatizace</t>
  </si>
  <si>
    <t>Půdní vestavba nových učeben</t>
  </si>
  <si>
    <t>Výstavba nových tříd, odborných učeben, kabinetů a sociálního zázemí,  rekonstrukce střechy.</t>
  </si>
  <si>
    <t>nr</t>
  </si>
  <si>
    <t>Rekonstrukce učebny přírodních věd</t>
  </si>
  <si>
    <t>Rekonstrukce odborné učebny výtvarné výchovy. Předmětem projektu je pořízení nového nábytku a nábytkového vybavení, ICT a moderních učebních pomůcek. Budou provedeny související stavební práce. Doplňkovou aktivitou bude také vybavení školní družiny.</t>
  </si>
  <si>
    <t>Projekt je ve fázi zpracovávání  projektového záměru.</t>
  </si>
  <si>
    <t>Projekt ukončen - navazuje udržitelnost</t>
  </si>
  <si>
    <t>1 500 000</t>
  </si>
  <si>
    <t>1 200 000</t>
  </si>
  <si>
    <t>1 000 000</t>
  </si>
  <si>
    <t>9 500 000</t>
  </si>
  <si>
    <t>18 000 000</t>
  </si>
  <si>
    <t xml:space="preserve">Zajištění bezbariérových přístupů do všech objektů školy </t>
  </si>
  <si>
    <t>Pořízení „schodolezů“, případné stavební úpravy nutné k bezbariérovosti.</t>
  </si>
  <si>
    <t>Výsadba zeleně ve školním areálu - revitalizace</t>
  </si>
  <si>
    <t>Rekonstrukce malé tělocvičny</t>
  </si>
  <si>
    <t>Realizováno</t>
  </si>
  <si>
    <t xml:space="preserve">Jazyková laboratoř  </t>
  </si>
  <si>
    <t>Modernizace objektu v areálu školy</t>
  </si>
  <si>
    <t>Rekonstrukce šaten a sociálního zařízení</t>
  </si>
  <si>
    <t xml:space="preserve">Zastínění a ochlazení vnitřních prostor školy </t>
  </si>
  <si>
    <t>Podpora zdravého a  estetického stravování žáků ve šj.</t>
  </si>
  <si>
    <t>Podpora polytechnické výchovy a ručních prací</t>
  </si>
  <si>
    <t>Nové kapacity pro výuku na ZŠ Bolatice</t>
  </si>
  <si>
    <t>Virtuální realita ve výuce v ZŠ Bolatice</t>
  </si>
  <si>
    <t>V rámci projektu bude modernizována učebna informatiky. Bude pořízeno vybavení pro zavedení VR (virtuální reality) a AR (rozšířené reality) do výuky cizích jazyků a přírodních věd. V rámci projektu budou pořízeny virtuální brýle, IT, robotické pomůcky za účelem zefektivnění výuky předmětů spadajících do klíčových kompetencí. Součástí projektu je pořízení nového nábytku, konektivita a stavební úpravy.</t>
  </si>
  <si>
    <t>Snížení energetické náročnosti spotřebičů školní kuchyně.</t>
  </si>
  <si>
    <t>Cílem je snížit energetickou náročnost školní kuchyně nákupem nových úspornějších spotřebičů (konvektomat, kotel, chladící zařízení) a vzduchotechniky. Součastí jsou i drobné stavební úpravy.</t>
  </si>
  <si>
    <t>V realizaci</t>
  </si>
  <si>
    <t>Modernizace školní vývařovny a jídelny</t>
  </si>
  <si>
    <t>Modernizace školní vývařovny a jídelny, výměna nábytku a příslušenství</t>
  </si>
  <si>
    <t>Realizováno z vlastních zdrojů</t>
  </si>
  <si>
    <t>Rekonstrukce odborné učebny přírodních věd pro výuku fyziky, chemie a přírodopisu. Předmětem projektu je pořízení nového nábytku a nábytkového vybavení, ICT a moderních učebních pomůcek. Budou provedeny související stavební práce. Doplňkovou aktivitou bude také vybavení školní družiny.</t>
  </si>
  <si>
    <t>Podpis předsedkyně ŘV MAP pro Hlučínsko západ III Ing. Jany Svačinové:</t>
  </si>
  <si>
    <r>
      <t xml:space="preserve">Obnova plynových kotlů
</t>
    </r>
    <r>
      <rPr>
        <b/>
        <sz val="10"/>
        <rFont val="Calibri"/>
        <family val="2"/>
        <charset val="238"/>
        <scheme val="minor"/>
      </rPr>
      <t>Storno z důvodu realizace 08-09/2021</t>
    </r>
  </si>
  <si>
    <r>
      <t xml:space="preserve">Vybavení a obnova ICT techniky v PC učebně, včetně bezbariérovosti
</t>
    </r>
    <r>
      <rPr>
        <b/>
        <sz val="10"/>
        <rFont val="Calibri"/>
        <family val="2"/>
        <charset val="238"/>
        <scheme val="minor"/>
      </rPr>
      <t>Storno z důvodu realizace</t>
    </r>
  </si>
  <si>
    <r>
      <t xml:space="preserve">Rekonstrukce kotelny a topného systému
Pavilon školní jídelny a MŠ Stiborská
</t>
    </r>
    <r>
      <rPr>
        <b/>
        <sz val="10"/>
        <rFont val="Calibri"/>
        <family val="2"/>
        <charset val="238"/>
        <scheme val="minor"/>
      </rPr>
      <t>Storno  důvodu realizace</t>
    </r>
  </si>
  <si>
    <t>Virtuální učebna ZŠ Velké Hoštice</t>
  </si>
  <si>
    <r>
      <t xml:space="preserve">Vybavení tělocvičny
</t>
    </r>
    <r>
      <rPr>
        <b/>
        <sz val="10"/>
        <rFont val="Calibri"/>
        <family val="2"/>
        <charset val="238"/>
      </rPr>
      <t>Storno záměru</t>
    </r>
  </si>
  <si>
    <r>
      <t xml:space="preserve">Rekonstrukce školní jídelny
</t>
    </r>
    <r>
      <rPr>
        <b/>
        <sz val="10"/>
        <rFont val="Calibri"/>
        <family val="2"/>
        <charset val="238"/>
      </rPr>
      <t>Storno záměru</t>
    </r>
  </si>
  <si>
    <r>
      <t xml:space="preserve">Vytápění tělocvičny – tepelná jednotka
</t>
    </r>
    <r>
      <rPr>
        <b/>
        <sz val="10"/>
        <rFont val="Calibri"/>
        <family val="2"/>
        <charset val="238"/>
      </rPr>
      <t>Storno záměru</t>
    </r>
    <r>
      <rPr>
        <sz val="10"/>
        <rFont val="Calibri"/>
        <family val="2"/>
        <charset val="238"/>
      </rPr>
      <t xml:space="preserve"> </t>
    </r>
  </si>
  <si>
    <r>
      <t xml:space="preserve">Rekonstrukce a dovybavení školních dílen
</t>
    </r>
    <r>
      <rPr>
        <b/>
        <sz val="10"/>
        <rFont val="Calibri"/>
        <family val="2"/>
        <charset val="238"/>
      </rPr>
      <t>Storno záměru (z důvodu realizace</t>
    </r>
    <r>
      <rPr>
        <sz val="10"/>
        <rFont val="Calibri"/>
        <family val="2"/>
        <charset val="238"/>
      </rPr>
      <t>)</t>
    </r>
  </si>
  <si>
    <r>
      <t xml:space="preserve">Rekonstrukce hydrantů
</t>
    </r>
    <r>
      <rPr>
        <b/>
        <sz val="10"/>
        <rFont val="Calibri"/>
        <family val="2"/>
        <charset val="238"/>
      </rPr>
      <t>Storno záměru</t>
    </r>
  </si>
  <si>
    <r>
      <t xml:space="preserve">Rekonstrukce a obnova ICT techniky
</t>
    </r>
    <r>
      <rPr>
        <b/>
        <sz val="10"/>
        <rFont val="Calibri"/>
        <family val="2"/>
        <charset val="238"/>
      </rPr>
      <t>Storno záměru (z důvodu realizace)</t>
    </r>
  </si>
  <si>
    <r>
      <t xml:space="preserve">Počítačová učebna (modernizace a částečná rekonstrukce)
</t>
    </r>
    <r>
      <rPr>
        <b/>
        <sz val="10"/>
        <rFont val="Calibri"/>
        <family val="2"/>
        <charset val="238"/>
        <scheme val="minor"/>
      </rPr>
      <t>Již realizováno</t>
    </r>
  </si>
  <si>
    <t>Již realizováno</t>
  </si>
  <si>
    <r>
      <t xml:space="preserve">Nástavba a přístavba kotelny – Multimediální učebna 
</t>
    </r>
    <r>
      <rPr>
        <b/>
        <sz val="10"/>
        <rFont val="Calibri"/>
        <family val="2"/>
        <charset val="238"/>
        <scheme val="minor"/>
      </rPr>
      <t>Již realizováno</t>
    </r>
  </si>
  <si>
    <r>
      <t xml:space="preserve">Rekonstrukce učebny přírodovědných předmětů (F, Ch) + zajištění bezbariérovosti
</t>
    </r>
    <r>
      <rPr>
        <b/>
        <sz val="10"/>
        <rFont val="Calibri"/>
        <family val="2"/>
        <charset val="238"/>
        <scheme val="minor"/>
      </rPr>
      <t>Storno z důvodu realizace</t>
    </r>
  </si>
  <si>
    <t>Storno - již realizováno</t>
  </si>
  <si>
    <t>Připravuje se studie proveditelnosti.</t>
  </si>
  <si>
    <t>Výstavba nových prostor pro školní družinu v areálu školy (pro 125 žáků)</t>
  </si>
  <si>
    <t>Slouží také jako úložný prostor jízních kol pro a pomůcek pro výuku dopravní výchovy. Kompletní rekonstrukce garáží na motorizované stoje (stavební otvory, plášť, střešní krytina vč. okapů)</t>
  </si>
  <si>
    <t>Klimatizace pro ochlazení učeben, případně s výměnou vzduchu (mobilní nebo pevná klimatizace)</t>
  </si>
  <si>
    <t xml:space="preserve">Komplexní řešení energetických zdrojů v budovách ZŠ (CO2, rekuperace, klimatizace, fotovoltaika, baterie). Včetně technologií pro řízení spotřeby a záložních zdrojů. </t>
  </si>
  <si>
    <t>Zlepšení podmínek pro výuku pracovních činností žáků (polytechnika). Drobnější úprava rozvodů a dovybavení žákovských dílen.</t>
  </si>
  <si>
    <t>Nádstavba současné budovy ZŠ, potřebné pro navýšení kapacity a vybudování učeben a multifunkčního prostoru. Nástavba a rozšíření prostor včetně výtahů pro bezbariérovost.</t>
  </si>
  <si>
    <t>Vybudování školní zahrady
 Storno již realizováno 4/2022</t>
  </si>
  <si>
    <t>Obnovení PC učebny
Projekt ukončen - navazuje udržitelnost</t>
  </si>
  <si>
    <t>Nové školní prostory pro 5 učeben ZŠ včetně družiny, prostoru pro volnočasové aktivity vnitřní i venkovní.</t>
  </si>
  <si>
    <t>Vybavení zázemí školy novými šatními skříňkami</t>
  </si>
  <si>
    <t>Cílem projektu je zrušit stávající klecové šatny a  vybudovaním nových uzamykatelných šatních skříněk zatraktivnit prostředí školy pro šáky a nabídnout jim bazpečné zázemí pro uložení osobních věcí.</t>
  </si>
  <si>
    <t>1-2023</t>
  </si>
  <si>
    <t>Vybavení učebny prvky rozšířené a virtuální reality</t>
  </si>
  <si>
    <r>
      <t xml:space="preserve">Cílem projektu je rozšířit vybavení stávající PC učebny o prvky virtuální  a rozšířené reality </t>
    </r>
    <r>
      <rPr>
        <sz val="10"/>
        <color rgb="FFFF0000"/>
        <rFont val="Calibri"/>
        <family val="2"/>
        <charset val="238"/>
        <scheme val="minor"/>
      </rPr>
      <t>nebo vytvoření zcela nové učebny VR</t>
    </r>
    <r>
      <rPr>
        <sz val="10"/>
        <rFont val="Calibri"/>
        <family val="2"/>
        <charset val="238"/>
        <scheme val="minor"/>
      </rPr>
      <t xml:space="preserve"> a dobudování konektivity sítě školy k veřejnému internetu a vnitřní konektivity sítě školy tak, aby plně odpovídala Standardu konektivity škol. </t>
    </r>
  </si>
  <si>
    <r>
      <t xml:space="preserve">zpracována </t>
    </r>
    <r>
      <rPr>
        <sz val="10"/>
        <rFont val="Calibri"/>
        <family val="2"/>
        <charset val="238"/>
        <scheme val="minor"/>
      </rPr>
      <t>PD</t>
    </r>
  </si>
  <si>
    <t>Zpracovaná projektová dokumentace</t>
  </si>
  <si>
    <r>
      <t>Stavební úpravy a rekonstrukce kmenových tříd</t>
    </r>
    <r>
      <rPr>
        <sz val="10"/>
        <color rgb="FFFF0000"/>
        <rFont val="Calibri"/>
        <family val="2"/>
        <charset val="238"/>
        <scheme val="minor"/>
      </rPr>
      <t xml:space="preserve"> a společných prostor</t>
    </r>
    <r>
      <rPr>
        <sz val="10"/>
        <rFont val="Calibri"/>
        <family val="2"/>
        <charset val="238"/>
        <scheme val="minor"/>
      </rPr>
      <t xml:space="preserve"> v ZŠ - </t>
    </r>
    <r>
      <rPr>
        <sz val="10"/>
        <color rgb="FFFF0000"/>
        <rFont val="Calibri"/>
        <family val="2"/>
        <charset val="238"/>
        <scheme val="minor"/>
      </rPr>
      <t>rekonstrukce podlah</t>
    </r>
  </si>
  <si>
    <r>
      <t xml:space="preserve">Stavební úpravy a rekonstrukce učebny uměleckých předmětů (výtvarné výchovy).
</t>
    </r>
    <r>
      <rPr>
        <b/>
        <sz val="10"/>
        <color rgb="FFFF0000"/>
        <rFont val="Calibri"/>
        <family val="2"/>
        <charset val="238"/>
        <scheme val="minor"/>
      </rPr>
      <t>Storno z důvodu realizace</t>
    </r>
  </si>
  <si>
    <t>STORNO Z DŮVODU REALIZACE</t>
  </si>
  <si>
    <t>Vybavení kmenových tříd, umělecké učebny</t>
  </si>
  <si>
    <r>
      <t>Vybavení kmenových tříd, umělecké učebny,</t>
    </r>
    <r>
      <rPr>
        <sz val="10"/>
        <color rgb="FFFF0000"/>
        <rFont val="Calibri"/>
        <family val="2"/>
        <charset val="238"/>
        <scheme val="minor"/>
      </rPr>
      <t xml:space="preserve"> (storno: cvičné kuchyňky)</t>
    </r>
  </si>
  <si>
    <t>STORNO Z DŮVODU REALIZACE v případě cvičné kuchyňky, kmenové třídy zůstávají v záměru i nadále</t>
  </si>
  <si>
    <r>
      <t xml:space="preserve">Rekonstrukce zdroje tepla
pro všechny objekty
</t>
    </r>
    <r>
      <rPr>
        <sz val="10"/>
        <color rgb="FFFF0000"/>
        <rFont val="Calibri"/>
        <family val="2"/>
        <charset val="238"/>
        <scheme val="minor"/>
      </rPr>
      <t>Storno z důvodu realizace</t>
    </r>
  </si>
  <si>
    <r>
      <t xml:space="preserve">Revitalizace venkovního areálu školy: 1. etapa – úprava atletického oválu a dráha pro hasičský sport, příjezdová komunikace k hřišti a na dvůr
</t>
    </r>
    <r>
      <rPr>
        <sz val="10"/>
        <color rgb="FFFF0000"/>
        <rFont val="Calibri"/>
        <family val="2"/>
        <charset val="238"/>
        <scheme val="minor"/>
      </rPr>
      <t xml:space="preserve">
Storno z důvodu realizace</t>
    </r>
  </si>
  <si>
    <t xml:space="preserve">Revitalizace venkovního areálu školy: 2. etapa – hřiště pro malý fotbal, venkovní třída </t>
  </si>
  <si>
    <t xml:space="preserve">Revitalizace venkovního areálu školy:  úprava atria </t>
  </si>
  <si>
    <t>Revitalizace venkovního areálu školy: 3. etapa – zpevněné plochy a parkoviště</t>
  </si>
  <si>
    <r>
      <t xml:space="preserve">Rekonstrukce odborných učeben
Počítačové učebny
</t>
    </r>
    <r>
      <rPr>
        <sz val="10"/>
        <color rgb="FFFF0000"/>
        <rFont val="Calibri"/>
        <family val="2"/>
        <charset val="238"/>
        <scheme val="minor"/>
      </rPr>
      <t>Storno z důvodu realizace</t>
    </r>
  </si>
  <si>
    <r>
      <t xml:space="preserve">Rekonstrukce odborných učeben
Cizí jazyky
</t>
    </r>
    <r>
      <rPr>
        <sz val="10"/>
        <color rgb="FFFF0000"/>
        <rFont val="Calibri"/>
        <family val="2"/>
        <charset val="238"/>
        <scheme val="minor"/>
      </rPr>
      <t>Storno z důvodu realizace</t>
    </r>
    <r>
      <rPr>
        <sz val="10"/>
        <rFont val="Calibri"/>
        <family val="2"/>
        <charset val="238"/>
        <scheme val="minor"/>
      </rPr>
      <t xml:space="preserve">
</t>
    </r>
  </si>
  <si>
    <t>Rekonstrukce odborných učeben Hv a Vv</t>
  </si>
  <si>
    <t>Rekonstrukce školní jídelny (podlahová krytina, obklady, vybavení)</t>
  </si>
  <si>
    <t>01.2023</t>
  </si>
  <si>
    <t>Připravuje se studie proveditelnosti</t>
  </si>
  <si>
    <t>Zázemí pro školní poradenská pracoviště a pro práci s žáky se speciálními vzdělávacími potřebami </t>
  </si>
  <si>
    <t>Zázemí pro pedagogické i nepedagogické pracovníky škol vedoucí k vyšší kvalitě vzdělávání ve školách</t>
  </si>
  <si>
    <r>
      <t xml:space="preserve">Rekonstrukce elektroinstalace
</t>
    </r>
    <r>
      <rPr>
        <sz val="10"/>
        <color rgb="FFFF0000"/>
        <rFont val="Calibri"/>
        <family val="2"/>
        <charset val="238"/>
      </rPr>
      <t xml:space="preserve">
Storno záměru (z důvodu realizace)</t>
    </r>
  </si>
  <si>
    <r>
      <t xml:space="preserve">Rekonstrukce žaluzií
</t>
    </r>
    <r>
      <rPr>
        <sz val="10"/>
        <color rgb="FFFF0000"/>
        <rFont val="Calibri"/>
        <family val="2"/>
        <charset val="238"/>
      </rPr>
      <t>Storno záměru (z důvodu realizace)</t>
    </r>
  </si>
  <si>
    <r>
      <t>Vybudování nové učebny pro virtuální a rozšířenou realitu nebo/také rozšíření vybavení stávající PC učebny o tyto prvky</t>
    </r>
    <r>
      <rPr>
        <sz val="10"/>
        <rFont val="Calibri"/>
        <family val="2"/>
        <charset val="238"/>
        <scheme val="minor"/>
      </rPr>
      <t xml:space="preserve"> s řešením standardu konektivity školy</t>
    </r>
  </si>
  <si>
    <r>
      <rPr>
        <sz val="10"/>
        <color rgb="FFFF0000"/>
        <rFont val="Calibri"/>
        <family val="2"/>
        <charset val="238"/>
        <scheme val="minor"/>
      </rPr>
      <t>V rámci projektu bude multimediální učebna vybavena notebooky, prvky virtuální reality, výukovými programy, instalací interaktivního dataprojektoru s tabulí.</t>
    </r>
    <r>
      <rPr>
        <sz val="10"/>
        <rFont val="Calibri"/>
        <family val="2"/>
        <charset val="238"/>
        <scheme val="minor"/>
      </rPr>
      <t xml:space="preserve">
Dále bude součásti projektu realizován standard konektivity s veškerými nutnými nástroji v rámci kybernetické bezpečnosti a standardu konektivity dle podmínek IROP.</t>
    </r>
  </si>
  <si>
    <t>Stavební úpravy budovy ZUŠ - výstavba nových učeben</t>
  </si>
  <si>
    <t>Vybudování nových prostor pro výuku hudebního oboru</t>
  </si>
  <si>
    <t>Rekonstrukce elektroinstalace ve 2. a 3. NP</t>
  </si>
  <si>
    <r>
      <t xml:space="preserve">Vybudování tělocvičny na půdě MŠ a s tím spojené úpravy střechy
</t>
    </r>
    <r>
      <rPr>
        <b/>
        <sz val="10"/>
        <color rgb="FFFF0000"/>
        <rFont val="Calibri"/>
        <family val="2"/>
        <charset val="238"/>
        <scheme val="minor"/>
      </rPr>
      <t>Storno</t>
    </r>
  </si>
  <si>
    <r>
      <t xml:space="preserve">Zvětšení třídy v 1. NP o stávající terasu
</t>
    </r>
    <r>
      <rPr>
        <b/>
        <sz val="10"/>
        <color rgb="FFFF0000"/>
        <rFont val="Calibri"/>
        <family val="2"/>
        <charset val="238"/>
        <scheme val="minor"/>
      </rPr>
      <t>Storno - již realizováno</t>
    </r>
  </si>
  <si>
    <t>zatím nerealizováno</t>
  </si>
  <si>
    <r>
      <rPr>
        <sz val="10"/>
        <rFont val="Calibri"/>
        <family val="2"/>
        <charset val="238"/>
        <scheme val="minor"/>
      </rPr>
      <t>12-</t>
    </r>
    <r>
      <rPr>
        <sz val="10"/>
        <color rgb="FFFF0000"/>
        <rFont val="Calibri"/>
        <family val="2"/>
        <charset val="238"/>
        <scheme val="minor"/>
      </rPr>
      <t>2024</t>
    </r>
  </si>
  <si>
    <t>Stavba venkovní učebny, vybavení nábytkem a technikou, inženýrské sítě, přístupové chodníky. Součástí investice bude také úprava venkovního prostranství a vybavení pro školní družinu.</t>
  </si>
  <si>
    <t>Modernizace počítačové učebny včetně vhodného nábytku, zajištění konektivity,  pořízení nových počítačů a nové interaktivní tabule či displeje.</t>
  </si>
  <si>
    <t xml:space="preserve">Schváleno ŘV MAP pro Hlučínsko západ III per rollam ke dni 3. 7. 2023.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</si>
</sst>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i/>
      <vertAlign val="superscript"/>
      <sz val="10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color theme="4" tint="-0.49998474074526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sz val="11"/>
      <color theme="4" tint="-0.49998474074526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name val="Calibri"/>
      <family val="2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0"/>
      <name val="Calibri"/>
      <family val="2"/>
      <charset val="238"/>
    </font>
    <font>
      <sz val="10"/>
      <color rgb="FFFF000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7" fillId="0" borderId="0" applyNumberFormat="0" applyFill="0" applyBorder="0" applyAlignment="0" applyProtection="0"/>
    <xf numFmtId="9" fontId="25" fillId="0" borderId="0" applyFont="0" applyFill="0" applyBorder="0" applyAlignment="0" applyProtection="0"/>
  </cellStyleXfs>
  <cellXfs count="279">
    <xf numFmtId="0" fontId="0" fillId="0" borderId="0" xfId="0"/>
    <xf numFmtId="0" fontId="0" fillId="0" borderId="0" xfId="0" applyProtection="1">
      <protection locked="0"/>
    </xf>
    <xf numFmtId="0" fontId="14" fillId="0" borderId="0" xfId="0" applyFont="1" applyProtection="1">
      <protection locked="0"/>
    </xf>
    <xf numFmtId="0" fontId="7" fillId="0" borderId="0" xfId="0" applyFont="1" applyProtection="1">
      <protection locked="0"/>
    </xf>
    <xf numFmtId="3" fontId="0" fillId="0" borderId="0" xfId="0" applyNumberFormat="1" applyProtection="1">
      <protection locked="0"/>
    </xf>
    <xf numFmtId="0" fontId="0" fillId="0" borderId="0" xfId="0" applyFont="1" applyProtection="1">
      <protection locked="0"/>
    </xf>
    <xf numFmtId="0" fontId="21" fillId="0" borderId="0" xfId="0" applyFont="1" applyProtection="1">
      <protection locked="0"/>
    </xf>
    <xf numFmtId="3" fontId="21" fillId="0" borderId="0" xfId="0" applyNumberFormat="1" applyFont="1" applyProtection="1">
      <protection locked="0"/>
    </xf>
    <xf numFmtId="0" fontId="0" fillId="0" borderId="0" xfId="0" applyFill="1" applyProtection="1">
      <protection locked="0"/>
    </xf>
    <xf numFmtId="0" fontId="0" fillId="0" borderId="0" xfId="0" applyFont="1" applyAlignment="1" applyProtection="1">
      <alignment vertical="center"/>
      <protection locked="0"/>
    </xf>
    <xf numFmtId="0" fontId="14" fillId="0" borderId="0" xfId="0" applyFont="1" applyFill="1" applyProtection="1">
      <protection locked="0"/>
    </xf>
    <xf numFmtId="3" fontId="0" fillId="0" borderId="0" xfId="0" applyNumberFormat="1" applyFill="1" applyProtection="1">
      <protection locked="0"/>
    </xf>
    <xf numFmtId="3" fontId="14" fillId="0" borderId="0" xfId="0" applyNumberFormat="1" applyFont="1" applyFill="1" applyProtection="1">
      <protection locked="0"/>
    </xf>
    <xf numFmtId="0" fontId="7" fillId="0" borderId="0" xfId="0" applyFont="1" applyFill="1" applyProtection="1">
      <protection locked="0"/>
    </xf>
    <xf numFmtId="0" fontId="0" fillId="0" borderId="0" xfId="0" applyFont="1" applyFill="1" applyProtection="1">
      <protection locked="0"/>
    </xf>
    <xf numFmtId="0" fontId="0" fillId="2" borderId="0" xfId="0" applyFill="1" applyProtection="1">
      <protection locked="0"/>
    </xf>
    <xf numFmtId="3" fontId="0" fillId="2" borderId="0" xfId="0" applyNumberFormat="1" applyFill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Border="1" applyAlignment="1" applyProtection="1">
      <alignment horizontal="center"/>
      <protection locked="0"/>
    </xf>
    <xf numFmtId="3" fontId="0" fillId="0" borderId="0" xfId="0" applyNumberFormat="1" applyBorder="1" applyProtection="1">
      <protection locked="0"/>
    </xf>
    <xf numFmtId="0" fontId="0" fillId="0" borderId="0" xfId="0" applyFont="1" applyBorder="1" applyProtection="1">
      <protection locked="0"/>
    </xf>
    <xf numFmtId="0" fontId="16" fillId="0" borderId="0" xfId="0" applyFont="1" applyProtection="1"/>
    <xf numFmtId="0" fontId="0" fillId="0" borderId="0" xfId="0" applyProtection="1"/>
    <xf numFmtId="0" fontId="14" fillId="0" borderId="0" xfId="0" applyFont="1" applyProtection="1"/>
    <xf numFmtId="0" fontId="19" fillId="0" borderId="0" xfId="0" applyFont="1" applyProtection="1"/>
    <xf numFmtId="0" fontId="7" fillId="0" borderId="0" xfId="0" applyFont="1" applyProtection="1"/>
    <xf numFmtId="0" fontId="19" fillId="0" borderId="49" xfId="0" applyFont="1" applyBorder="1" applyProtection="1"/>
    <xf numFmtId="0" fontId="19" fillId="0" borderId="50" xfId="0" applyFont="1" applyBorder="1" applyProtection="1"/>
    <xf numFmtId="0" fontId="19" fillId="0" borderId="51" xfId="0" applyFont="1" applyBorder="1" applyAlignment="1" applyProtection="1">
      <alignment horizontal="center"/>
    </xf>
    <xf numFmtId="0" fontId="14" fillId="0" borderId="44" xfId="0" applyFont="1" applyFill="1" applyBorder="1" applyProtection="1"/>
    <xf numFmtId="0" fontId="14" fillId="0" borderId="0" xfId="0" applyFont="1" applyFill="1" applyBorder="1" applyProtection="1"/>
    <xf numFmtId="9" fontId="14" fillId="0" borderId="45" xfId="2" applyFont="1" applyFill="1" applyBorder="1" applyAlignment="1" applyProtection="1">
      <alignment horizontal="center"/>
    </xf>
    <xf numFmtId="0" fontId="14" fillId="3" borderId="44" xfId="0" applyFont="1" applyFill="1" applyBorder="1" applyProtection="1"/>
    <xf numFmtId="0" fontId="0" fillId="3" borderId="0" xfId="0" applyFill="1" applyBorder="1" applyProtection="1"/>
    <xf numFmtId="9" fontId="14" fillId="3" borderId="45" xfId="2" applyFont="1" applyFill="1" applyBorder="1" applyAlignment="1" applyProtection="1">
      <alignment horizontal="center"/>
    </xf>
    <xf numFmtId="0" fontId="14" fillId="4" borderId="44" xfId="0" applyFont="1" applyFill="1" applyBorder="1" applyProtection="1"/>
    <xf numFmtId="0" fontId="0" fillId="4" borderId="0" xfId="0" applyFill="1" applyBorder="1" applyProtection="1"/>
    <xf numFmtId="9" fontId="14" fillId="4" borderId="45" xfId="2" applyFont="1" applyFill="1" applyBorder="1" applyAlignment="1" applyProtection="1">
      <alignment horizontal="center"/>
    </xf>
    <xf numFmtId="0" fontId="14" fillId="4" borderId="46" xfId="0" applyFont="1" applyFill="1" applyBorder="1" applyProtection="1"/>
    <xf numFmtId="0" fontId="0" fillId="4" borderId="47" xfId="0" applyFill="1" applyBorder="1" applyProtection="1"/>
    <xf numFmtId="9" fontId="14" fillId="4" borderId="48" xfId="2" applyFont="1" applyFill="1" applyBorder="1" applyAlignment="1" applyProtection="1">
      <alignment horizontal="center"/>
    </xf>
    <xf numFmtId="49" fontId="14" fillId="0" borderId="0" xfId="0" applyNumberFormat="1" applyFont="1" applyProtection="1"/>
    <xf numFmtId="0" fontId="15" fillId="0" borderId="0" xfId="0" applyFont="1" applyProtection="1"/>
    <xf numFmtId="0" fontId="20" fillId="0" borderId="0" xfId="1" applyFont="1" applyProtection="1"/>
    <xf numFmtId="0" fontId="24" fillId="0" borderId="0" xfId="0" applyFont="1" applyProtection="1"/>
    <xf numFmtId="0" fontId="3" fillId="2" borderId="4" xfId="0" applyFont="1" applyFill="1" applyBorder="1" applyAlignment="1" applyProtection="1">
      <alignment horizontal="center" vertical="center" wrapText="1"/>
    </xf>
    <xf numFmtId="0" fontId="3" fillId="2" borderId="5" xfId="0" applyFont="1" applyFill="1" applyBorder="1" applyAlignment="1" applyProtection="1">
      <alignment horizontal="center" vertical="center" wrapText="1"/>
    </xf>
    <xf numFmtId="0" fontId="3" fillId="2" borderId="6" xfId="0" applyFont="1" applyFill="1" applyBorder="1" applyAlignment="1" applyProtection="1">
      <alignment horizontal="center" vertical="center" wrapText="1"/>
    </xf>
    <xf numFmtId="3" fontId="4" fillId="0" borderId="4" xfId="0" applyNumberFormat="1" applyFont="1" applyFill="1" applyBorder="1" applyAlignment="1" applyProtection="1">
      <alignment vertical="center" wrapText="1"/>
    </xf>
    <xf numFmtId="3" fontId="4" fillId="0" borderId="6" xfId="0" applyNumberFormat="1" applyFont="1" applyFill="1" applyBorder="1" applyAlignment="1" applyProtection="1">
      <alignment vertical="center" wrapText="1"/>
    </xf>
    <xf numFmtId="0" fontId="4" fillId="0" borderId="4" xfId="0" applyFont="1" applyFill="1" applyBorder="1" applyAlignment="1" applyProtection="1">
      <alignment horizontal="center" vertical="center" wrapText="1"/>
    </xf>
    <xf numFmtId="0" fontId="4" fillId="0" borderId="6" xfId="0" applyFont="1" applyFill="1" applyBorder="1" applyAlignment="1" applyProtection="1">
      <alignment horizontal="center" vertical="center" wrapText="1"/>
    </xf>
    <xf numFmtId="0" fontId="4" fillId="2" borderId="4" xfId="0" applyFont="1" applyFill="1" applyBorder="1" applyAlignment="1" applyProtection="1">
      <alignment horizontal="center" vertical="center" wrapText="1"/>
    </xf>
    <xf numFmtId="0" fontId="4" fillId="2" borderId="34" xfId="0" applyFont="1" applyFill="1" applyBorder="1" applyAlignment="1" applyProtection="1">
      <alignment horizontal="center" vertical="center" wrapText="1"/>
    </xf>
    <xf numFmtId="0" fontId="4" fillId="0" borderId="14" xfId="0" applyFont="1" applyFill="1" applyBorder="1" applyAlignment="1" applyProtection="1">
      <alignment horizontal="center" vertical="center" wrapText="1"/>
    </xf>
    <xf numFmtId="0" fontId="6" fillId="0" borderId="4" xfId="0" applyFont="1" applyFill="1" applyBorder="1" applyAlignment="1" applyProtection="1">
      <alignment horizontal="center" vertical="center" wrapText="1"/>
    </xf>
    <xf numFmtId="0" fontId="6" fillId="0" borderId="5" xfId="0" applyFont="1" applyFill="1" applyBorder="1" applyAlignment="1" applyProtection="1">
      <alignment horizontal="center" vertical="center" wrapText="1"/>
    </xf>
    <xf numFmtId="0" fontId="6" fillId="0" borderId="34" xfId="0" applyFont="1" applyFill="1" applyBorder="1" applyAlignment="1" applyProtection="1">
      <alignment horizontal="center" vertical="center" wrapText="1"/>
    </xf>
    <xf numFmtId="0" fontId="6" fillId="2" borderId="4" xfId="0" applyFont="1" applyFill="1" applyBorder="1" applyAlignment="1" applyProtection="1">
      <alignment horizontal="center" vertical="center" wrapText="1"/>
    </xf>
    <xf numFmtId="0" fontId="6" fillId="2" borderId="5" xfId="0" applyFont="1" applyFill="1" applyBorder="1" applyAlignment="1" applyProtection="1">
      <alignment horizontal="center" vertical="center" wrapText="1"/>
    </xf>
    <xf numFmtId="0" fontId="4" fillId="2" borderId="5" xfId="0" applyFont="1" applyFill="1" applyBorder="1" applyAlignment="1" applyProtection="1">
      <alignment horizontal="center" vertical="center" wrapText="1"/>
    </xf>
    <xf numFmtId="0" fontId="6" fillId="2" borderId="34" xfId="0" applyFont="1" applyFill="1" applyBorder="1" applyAlignment="1" applyProtection="1">
      <alignment horizontal="center" vertical="center" wrapText="1"/>
    </xf>
    <xf numFmtId="0" fontId="19" fillId="0" borderId="0" xfId="0" applyFont="1" applyFill="1" applyProtection="1"/>
    <xf numFmtId="0" fontId="0" fillId="0" borderId="0" xfId="0" applyFill="1" applyProtection="1"/>
    <xf numFmtId="0" fontId="14" fillId="0" borderId="0" xfId="0" applyFont="1" applyFill="1" applyProtection="1"/>
    <xf numFmtId="0" fontId="15" fillId="0" borderId="0" xfId="0" applyFont="1" applyFill="1" applyProtection="1"/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24" xfId="0" applyFont="1" applyBorder="1" applyAlignment="1" applyProtection="1">
      <alignment horizontal="center" vertical="center" wrapText="1"/>
      <protection locked="0"/>
    </xf>
    <xf numFmtId="0" fontId="4" fillId="0" borderId="25" xfId="0" applyFont="1" applyBorder="1" applyAlignment="1" applyProtection="1">
      <alignment horizontal="center" vertical="center" wrapText="1"/>
      <protection locked="0"/>
    </xf>
    <xf numFmtId="0" fontId="13" fillId="0" borderId="24" xfId="0" applyFont="1" applyBorder="1" applyAlignment="1" applyProtection="1">
      <alignment horizontal="center" vertical="center" wrapText="1"/>
      <protection locked="0"/>
    </xf>
    <xf numFmtId="0" fontId="13" fillId="0" borderId="25" xfId="0" applyFont="1" applyBorder="1" applyAlignment="1" applyProtection="1">
      <alignment horizontal="center" vertical="center" wrapText="1"/>
      <protection locked="0"/>
    </xf>
    <xf numFmtId="49" fontId="13" fillId="0" borderId="25" xfId="0" applyNumberFormat="1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 wrapText="1"/>
      <protection locked="0"/>
    </xf>
    <xf numFmtId="0" fontId="0" fillId="0" borderId="20" xfId="0" applyBorder="1" applyProtection="1">
      <protection locked="0"/>
    </xf>
    <xf numFmtId="0" fontId="0" fillId="0" borderId="21" xfId="0" applyBorder="1" applyProtection="1">
      <protection locked="0"/>
    </xf>
    <xf numFmtId="0" fontId="0" fillId="0" borderId="22" xfId="0" applyBorder="1" applyProtection="1">
      <protection locked="0"/>
    </xf>
    <xf numFmtId="0" fontId="0" fillId="0" borderId="11" xfId="0" applyBorder="1" applyProtection="1">
      <protection locked="0"/>
    </xf>
    <xf numFmtId="3" fontId="0" fillId="0" borderId="11" xfId="0" applyNumberFormat="1" applyBorder="1" applyProtection="1">
      <protection locked="0"/>
    </xf>
    <xf numFmtId="3" fontId="0" fillId="0" borderId="52" xfId="0" applyNumberFormat="1" applyBorder="1" applyProtection="1">
      <protection locked="0"/>
    </xf>
    <xf numFmtId="0" fontId="4" fillId="0" borderId="5" xfId="0" applyFont="1" applyBorder="1" applyAlignment="1" applyProtection="1">
      <alignment horizontal="center" vertical="center" wrapText="1"/>
      <protection locked="0"/>
    </xf>
    <xf numFmtId="3" fontId="0" fillId="0" borderId="20" xfId="0" applyNumberFormat="1" applyBorder="1" applyProtection="1">
      <protection locked="0"/>
    </xf>
    <xf numFmtId="3" fontId="0" fillId="0" borderId="22" xfId="0" applyNumberFormat="1" applyBorder="1" applyProtection="1">
      <protection locked="0"/>
    </xf>
    <xf numFmtId="0" fontId="13" fillId="0" borderId="2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24" xfId="0" applyFont="1" applyBorder="1" applyAlignment="1" applyProtection="1">
      <alignment horizontal="center" vertical="center"/>
      <protection locked="0"/>
    </xf>
    <xf numFmtId="0" fontId="13" fillId="0" borderId="25" xfId="0" applyFont="1" applyBorder="1" applyAlignment="1" applyProtection="1">
      <alignment horizontal="center" vertical="center"/>
      <protection locked="0"/>
    </xf>
    <xf numFmtId="0" fontId="8" fillId="0" borderId="24" xfId="0" applyFont="1" applyBorder="1" applyAlignment="1" applyProtection="1">
      <alignment horizontal="center" vertical="center" wrapText="1"/>
      <protection locked="0"/>
    </xf>
    <xf numFmtId="0" fontId="13" fillId="0" borderId="2" xfId="0" applyFont="1" applyBorder="1" applyAlignment="1" applyProtection="1">
      <alignment horizontal="center" vertical="center" wrapText="1"/>
      <protection locked="0"/>
    </xf>
    <xf numFmtId="1" fontId="13" fillId="0" borderId="2" xfId="0" applyNumberFormat="1" applyFont="1" applyBorder="1" applyAlignment="1" applyProtection="1">
      <alignment horizontal="center" vertical="center"/>
      <protection locked="0"/>
    </xf>
    <xf numFmtId="1" fontId="13" fillId="0" borderId="24" xfId="0" applyNumberFormat="1" applyFont="1" applyBorder="1" applyAlignment="1" applyProtection="1">
      <alignment horizontal="center" vertical="center"/>
      <protection locked="0"/>
    </xf>
    <xf numFmtId="1" fontId="4" fillId="0" borderId="24" xfId="0" applyNumberFormat="1" applyFont="1" applyBorder="1" applyAlignment="1" applyProtection="1">
      <alignment horizontal="center" vertical="center" wrapText="1"/>
      <protection locked="0"/>
    </xf>
    <xf numFmtId="1" fontId="13" fillId="0" borderId="24" xfId="0" applyNumberFormat="1" applyFont="1" applyBorder="1" applyAlignment="1" applyProtection="1">
      <alignment horizontal="center" vertical="center" wrapText="1"/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13" fillId="0" borderId="24" xfId="0" applyFont="1" applyBorder="1" applyProtection="1">
      <protection locked="0"/>
    </xf>
    <xf numFmtId="0" fontId="13" fillId="0" borderId="25" xfId="0" applyFont="1" applyBorder="1" applyProtection="1">
      <protection locked="0"/>
    </xf>
    <xf numFmtId="0" fontId="13" fillId="0" borderId="5" xfId="0" applyFont="1" applyBorder="1" applyAlignment="1" applyProtection="1">
      <alignment horizontal="center" vertical="center" wrapText="1"/>
      <protection locked="0"/>
    </xf>
    <xf numFmtId="1" fontId="13" fillId="0" borderId="5" xfId="0" applyNumberFormat="1" applyFont="1" applyBorder="1" applyAlignment="1" applyProtection="1">
      <alignment horizontal="center" vertical="center" wrapText="1"/>
      <protection locked="0"/>
    </xf>
    <xf numFmtId="0" fontId="13" fillId="0" borderId="6" xfId="0" applyFont="1" applyBorder="1" applyAlignment="1" applyProtection="1">
      <alignment horizontal="center" vertical="center" wrapText="1"/>
      <protection locked="0"/>
    </xf>
    <xf numFmtId="49" fontId="13" fillId="0" borderId="3" xfId="0" applyNumberFormat="1" applyFont="1" applyBorder="1" applyAlignment="1" applyProtection="1">
      <alignment horizontal="center" vertical="center" wrapText="1"/>
      <protection locked="0"/>
    </xf>
    <xf numFmtId="3" fontId="13" fillId="0" borderId="2" xfId="0" applyNumberFormat="1" applyFont="1" applyBorder="1" applyAlignment="1" applyProtection="1">
      <alignment horizontal="center" vertical="center"/>
      <protection locked="0"/>
    </xf>
    <xf numFmtId="3" fontId="13" fillId="0" borderId="24" xfId="0" applyNumberFormat="1" applyFont="1" applyBorder="1" applyAlignment="1" applyProtection="1">
      <alignment horizontal="center" vertical="center"/>
      <protection locked="0"/>
    </xf>
    <xf numFmtId="49" fontId="13" fillId="0" borderId="24" xfId="0" applyNumberFormat="1" applyFont="1" applyBorder="1" applyAlignment="1" applyProtection="1">
      <alignment horizontal="center" vertical="center"/>
      <protection locked="0"/>
    </xf>
    <xf numFmtId="0" fontId="13" fillId="0" borderId="24" xfId="0" applyFont="1" applyFill="1" applyBorder="1" applyAlignment="1" applyProtection="1">
      <alignment horizontal="center" vertical="center"/>
      <protection locked="0"/>
    </xf>
    <xf numFmtId="3" fontId="13" fillId="0" borderId="24" xfId="0" applyNumberFormat="1" applyFont="1" applyBorder="1" applyAlignment="1" applyProtection="1">
      <alignment horizontal="center" vertical="center" wrapText="1"/>
      <protection locked="0"/>
    </xf>
    <xf numFmtId="49" fontId="13" fillId="0" borderId="24" xfId="0" applyNumberFormat="1" applyFont="1" applyBorder="1" applyAlignment="1" applyProtection="1">
      <alignment horizontal="center" vertical="center" wrapText="1"/>
      <protection locked="0"/>
    </xf>
    <xf numFmtId="3" fontId="4" fillId="0" borderId="24" xfId="0" applyNumberFormat="1" applyFont="1" applyBorder="1" applyAlignment="1" applyProtection="1">
      <alignment horizontal="center" vertical="center" wrapText="1"/>
      <protection locked="0"/>
    </xf>
    <xf numFmtId="3" fontId="4" fillId="0" borderId="24" xfId="0" applyNumberFormat="1" applyFont="1" applyBorder="1" applyAlignment="1" applyProtection="1">
      <alignment horizontal="center" vertical="center"/>
      <protection locked="0"/>
    </xf>
    <xf numFmtId="49" fontId="4" fillId="0" borderId="24" xfId="0" applyNumberFormat="1" applyFont="1" applyBorder="1" applyAlignment="1" applyProtection="1">
      <alignment horizontal="center" vertical="center"/>
      <protection locked="0"/>
    </xf>
    <xf numFmtId="3" fontId="8" fillId="0" borderId="24" xfId="0" applyNumberFormat="1" applyFont="1" applyBorder="1" applyAlignment="1" applyProtection="1">
      <alignment horizontal="center" vertical="center" wrapText="1"/>
      <protection locked="0"/>
    </xf>
    <xf numFmtId="3" fontId="8" fillId="0" borderId="24" xfId="0" applyNumberFormat="1" applyFont="1" applyBorder="1" applyAlignment="1" applyProtection="1">
      <alignment horizontal="center" vertical="center"/>
      <protection locked="0"/>
    </xf>
    <xf numFmtId="49" fontId="8" fillId="0" borderId="24" xfId="0" applyNumberFormat="1" applyFont="1" applyBorder="1" applyAlignment="1" applyProtection="1">
      <alignment horizontal="center" vertical="center" wrapText="1"/>
      <protection locked="0"/>
    </xf>
    <xf numFmtId="0" fontId="14" fillId="0" borderId="23" xfId="0" applyFont="1" applyBorder="1" applyAlignment="1" applyProtection="1">
      <alignment horizontal="center" vertical="center"/>
      <protection locked="0"/>
    </xf>
    <xf numFmtId="0" fontId="28" fillId="0" borderId="24" xfId="0" applyFont="1" applyBorder="1" applyAlignment="1" applyProtection="1">
      <alignment horizontal="center" vertical="center" wrapText="1"/>
      <protection locked="0"/>
    </xf>
    <xf numFmtId="3" fontId="28" fillId="0" borderId="24" xfId="0" applyNumberFormat="1" applyFont="1" applyBorder="1" applyAlignment="1" applyProtection="1">
      <alignment horizontal="center" vertical="center"/>
      <protection locked="0"/>
    </xf>
    <xf numFmtId="0" fontId="28" fillId="0" borderId="24" xfId="0" applyFont="1" applyBorder="1" applyAlignment="1" applyProtection="1">
      <alignment horizontal="center" vertical="center"/>
      <protection locked="0"/>
    </xf>
    <xf numFmtId="0" fontId="28" fillId="0" borderId="5" xfId="0" applyFont="1" applyBorder="1" applyAlignment="1" applyProtection="1">
      <alignment horizontal="center" vertical="center" wrapText="1"/>
      <protection locked="0"/>
    </xf>
    <xf numFmtId="3" fontId="28" fillId="0" borderId="5" xfId="0" applyNumberFormat="1" applyFont="1" applyBorder="1" applyAlignment="1" applyProtection="1">
      <alignment horizontal="center" vertical="center"/>
      <protection locked="0"/>
    </xf>
    <xf numFmtId="49" fontId="13" fillId="0" borderId="5" xfId="0" applyNumberFormat="1" applyFont="1" applyBorder="1" applyAlignment="1" applyProtection="1">
      <alignment horizontal="center" vertical="center" wrapText="1"/>
      <protection locked="0"/>
    </xf>
    <xf numFmtId="0" fontId="28" fillId="0" borderId="5" xfId="0" applyFont="1" applyBorder="1" applyAlignment="1" applyProtection="1">
      <alignment horizontal="center" vertical="center"/>
      <protection locked="0"/>
    </xf>
    <xf numFmtId="0" fontId="14" fillId="0" borderId="1" xfId="0" applyFont="1" applyBorder="1" applyAlignment="1" applyProtection="1">
      <alignment horizontal="center" vertical="center"/>
      <protection locked="0"/>
    </xf>
    <xf numFmtId="49" fontId="13" fillId="0" borderId="2" xfId="0" applyNumberFormat="1" applyFont="1" applyBorder="1" applyAlignment="1" applyProtection="1">
      <alignment horizontal="center" vertical="center" wrapText="1"/>
      <protection locked="0"/>
    </xf>
    <xf numFmtId="0" fontId="14" fillId="0" borderId="0" xfId="0" applyFont="1" applyBorder="1" applyProtection="1">
      <protection locked="0"/>
    </xf>
    <xf numFmtId="0" fontId="7" fillId="0" borderId="23" xfId="0" applyFont="1" applyBorder="1" applyAlignment="1" applyProtection="1">
      <alignment horizontal="center" vertical="center"/>
      <protection locked="0"/>
    </xf>
    <xf numFmtId="49" fontId="8" fillId="0" borderId="24" xfId="0" applyNumberFormat="1" applyFont="1" applyBorder="1" applyAlignment="1" applyProtection="1">
      <alignment horizontal="center" vertical="center"/>
      <protection locked="0"/>
    </xf>
    <xf numFmtId="0" fontId="8" fillId="0" borderId="24" xfId="0" applyFont="1" applyBorder="1" applyAlignment="1" applyProtection="1">
      <alignment horizontal="center" vertical="center"/>
      <protection locked="0"/>
    </xf>
    <xf numFmtId="49" fontId="4" fillId="0" borderId="2" xfId="0" applyNumberFormat="1" applyFont="1" applyBorder="1" applyAlignment="1" applyProtection="1">
      <alignment horizontal="center" vertical="center" wrapText="1"/>
      <protection locked="0"/>
    </xf>
    <xf numFmtId="2" fontId="13" fillId="0" borderId="24" xfId="0" applyNumberFormat="1" applyFont="1" applyBorder="1" applyAlignment="1" applyProtection="1">
      <alignment horizontal="center" vertical="center" wrapText="1"/>
      <protection locked="0"/>
    </xf>
    <xf numFmtId="0" fontId="13" fillId="0" borderId="24" xfId="0" applyFont="1" applyBorder="1" applyAlignment="1" applyProtection="1">
      <alignment vertical="center"/>
      <protection locked="0"/>
    </xf>
    <xf numFmtId="49" fontId="13" fillId="0" borderId="24" xfId="0" applyNumberFormat="1" applyFont="1" applyBorder="1" applyProtection="1">
      <protection locked="0"/>
    </xf>
    <xf numFmtId="0" fontId="13" fillId="0" borderId="24" xfId="0" applyFont="1" applyBorder="1" applyAlignment="1" applyProtection="1">
      <alignment horizontal="center"/>
      <protection locked="0"/>
    </xf>
    <xf numFmtId="0" fontId="14" fillId="0" borderId="4" xfId="0" applyFont="1" applyBorder="1" applyAlignment="1" applyProtection="1">
      <alignment horizontal="center" vertical="center"/>
      <protection locked="0"/>
    </xf>
    <xf numFmtId="3" fontId="13" fillId="0" borderId="5" xfId="0" applyNumberFormat="1" applyFont="1" applyBorder="1" applyAlignment="1" applyProtection="1">
      <alignment horizontal="center" vertical="center"/>
      <protection locked="0"/>
    </xf>
    <xf numFmtId="49" fontId="13" fillId="0" borderId="5" xfId="0" applyNumberFormat="1" applyFont="1" applyBorder="1" applyAlignment="1" applyProtection="1">
      <alignment horizontal="center" vertical="center"/>
      <protection locked="0"/>
    </xf>
    <xf numFmtId="0" fontId="13" fillId="0" borderId="5" xfId="0" applyFont="1" applyBorder="1" applyProtection="1"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1" fontId="4" fillId="0" borderId="2" xfId="0" applyNumberFormat="1" applyFont="1" applyBorder="1" applyAlignment="1" applyProtection="1">
      <alignment horizontal="center" vertical="center" wrapText="1"/>
      <protection locked="0"/>
    </xf>
    <xf numFmtId="0" fontId="27" fillId="0" borderId="2" xfId="0" applyFont="1" applyBorder="1" applyAlignment="1" applyProtection="1">
      <alignment horizontal="center" vertical="center" wrapText="1"/>
      <protection locked="0"/>
    </xf>
    <xf numFmtId="3" fontId="4" fillId="0" borderId="2" xfId="0" applyNumberFormat="1" applyFont="1" applyBorder="1" applyAlignment="1" applyProtection="1">
      <alignment horizontal="center" vertical="center" wrapText="1"/>
      <protection locked="0"/>
    </xf>
    <xf numFmtId="0" fontId="0" fillId="0" borderId="23" xfId="0" applyBorder="1" applyAlignment="1" applyProtection="1">
      <alignment horizontal="center" vertical="center"/>
      <protection locked="0"/>
    </xf>
    <xf numFmtId="49" fontId="4" fillId="0" borderId="24" xfId="0" applyNumberFormat="1" applyFont="1" applyBorder="1" applyAlignment="1" applyProtection="1">
      <alignment horizontal="center" vertical="center" wrapText="1"/>
      <protection locked="0"/>
    </xf>
    <xf numFmtId="0" fontId="27" fillId="0" borderId="24" xfId="0" applyFont="1" applyBorder="1" applyAlignment="1" applyProtection="1">
      <alignment horizontal="center" vertical="center" wrapText="1"/>
      <protection locked="0"/>
    </xf>
    <xf numFmtId="3" fontId="4" fillId="0" borderId="5" xfId="0" applyNumberFormat="1" applyFont="1" applyBorder="1" applyAlignment="1" applyProtection="1">
      <alignment horizontal="center" vertical="center"/>
      <protection locked="0"/>
    </xf>
    <xf numFmtId="3" fontId="4" fillId="0" borderId="5" xfId="0" applyNumberFormat="1" applyFont="1" applyBorder="1" applyAlignment="1" applyProtection="1">
      <alignment horizontal="center" vertical="center" wrapText="1"/>
      <protection locked="0"/>
    </xf>
    <xf numFmtId="49" fontId="4" fillId="0" borderId="5" xfId="0" applyNumberFormat="1" applyFont="1" applyBorder="1" applyAlignment="1" applyProtection="1">
      <alignment horizontal="center" vertical="center"/>
      <protection locked="0"/>
    </xf>
    <xf numFmtId="0" fontId="14" fillId="0" borderId="53" xfId="0" applyFont="1" applyBorder="1" applyAlignment="1" applyProtection="1">
      <alignment horizontal="center" vertical="center"/>
      <protection locked="0"/>
    </xf>
    <xf numFmtId="1" fontId="8" fillId="0" borderId="24" xfId="0" applyNumberFormat="1" applyFont="1" applyBorder="1" applyAlignment="1" applyProtection="1">
      <alignment horizontal="center" vertical="center"/>
      <protection locked="0"/>
    </xf>
    <xf numFmtId="3" fontId="13" fillId="0" borderId="2" xfId="0" applyNumberFormat="1" applyFont="1" applyBorder="1" applyAlignment="1" applyProtection="1">
      <alignment horizontal="center" vertical="center" wrapText="1"/>
      <protection locked="0"/>
    </xf>
    <xf numFmtId="49" fontId="13" fillId="0" borderId="2" xfId="0" applyNumberFormat="1" applyFont="1" applyBorder="1" applyAlignment="1" applyProtection="1">
      <alignment horizontal="center" vertical="center"/>
      <protection locked="0"/>
    </xf>
    <xf numFmtId="0" fontId="13" fillId="0" borderId="23" xfId="0" applyFont="1" applyBorder="1" applyAlignment="1" applyProtection="1">
      <alignment horizontal="center" vertical="center"/>
      <protection locked="0"/>
    </xf>
    <xf numFmtId="0" fontId="14" fillId="0" borderId="24" xfId="0" applyFont="1" applyBorder="1" applyAlignment="1" applyProtection="1">
      <alignment horizontal="center" vertical="center" wrapText="1"/>
      <protection locked="0"/>
    </xf>
    <xf numFmtId="0" fontId="28" fillId="0" borderId="23" xfId="0" applyFont="1" applyBorder="1" applyAlignment="1" applyProtection="1">
      <alignment horizontal="center" vertical="center"/>
      <protection locked="0"/>
    </xf>
    <xf numFmtId="0" fontId="28" fillId="0" borderId="4" xfId="0" applyFont="1" applyBorder="1" applyAlignment="1" applyProtection="1">
      <alignment horizontal="center" vertical="center"/>
      <protection locked="0"/>
    </xf>
    <xf numFmtId="0" fontId="8" fillId="0" borderId="2" xfId="0" applyFont="1" applyBorder="1" applyAlignment="1" applyProtection="1">
      <alignment horizontal="center" vertical="center" wrapText="1"/>
      <protection locked="0"/>
    </xf>
    <xf numFmtId="0" fontId="8" fillId="0" borderId="3" xfId="0" applyFont="1" applyBorder="1" applyAlignment="1" applyProtection="1">
      <alignment horizontal="center" vertical="center" wrapText="1"/>
      <protection locked="0"/>
    </xf>
    <xf numFmtId="3" fontId="27" fillId="0" borderId="24" xfId="0" applyNumberFormat="1" applyFont="1" applyBorder="1" applyAlignment="1" applyProtection="1">
      <alignment horizontal="center" vertical="center" wrapText="1"/>
      <protection locked="0"/>
    </xf>
    <xf numFmtId="0" fontId="8" fillId="0" borderId="24" xfId="0" applyFont="1" applyBorder="1" applyAlignment="1">
      <alignment horizontal="center" vertical="center" wrapText="1"/>
    </xf>
    <xf numFmtId="0" fontId="0" fillId="0" borderId="17" xfId="0" applyBorder="1" applyAlignment="1" applyProtection="1">
      <alignment horizontal="center" vertical="center"/>
      <protection locked="0"/>
    </xf>
    <xf numFmtId="0" fontId="13" fillId="0" borderId="18" xfId="0" applyFont="1" applyBorder="1" applyAlignment="1" applyProtection="1">
      <alignment horizontal="center" vertical="center" wrapText="1"/>
      <protection locked="0"/>
    </xf>
    <xf numFmtId="0" fontId="4" fillId="0" borderId="18" xfId="0" applyFont="1" applyBorder="1" applyAlignment="1" applyProtection="1">
      <alignment horizontal="center" vertical="center"/>
      <protection locked="0"/>
    </xf>
    <xf numFmtId="1" fontId="4" fillId="0" borderId="18" xfId="0" applyNumberFormat="1" applyFont="1" applyBorder="1" applyAlignment="1" applyProtection="1">
      <alignment horizontal="center" vertical="center"/>
      <protection locked="0"/>
    </xf>
    <xf numFmtId="0" fontId="4" fillId="0" borderId="18" xfId="0" applyFont="1" applyBorder="1" applyAlignment="1" applyProtection="1">
      <alignment horizontal="center" vertical="center" wrapText="1"/>
      <protection locked="0"/>
    </xf>
    <xf numFmtId="3" fontId="4" fillId="0" borderId="18" xfId="0" applyNumberFormat="1" applyFont="1" applyBorder="1" applyAlignment="1" applyProtection="1">
      <alignment horizontal="center" vertical="center"/>
      <protection locked="0"/>
    </xf>
    <xf numFmtId="3" fontId="4" fillId="0" borderId="18" xfId="0" applyNumberFormat="1" applyFont="1" applyBorder="1" applyAlignment="1" applyProtection="1">
      <alignment horizontal="center" vertical="center" wrapText="1"/>
      <protection locked="0"/>
    </xf>
    <xf numFmtId="49" fontId="4" fillId="0" borderId="18" xfId="0" applyNumberFormat="1" applyFont="1" applyBorder="1" applyAlignment="1" applyProtection="1">
      <alignment horizontal="center" vertical="center"/>
      <protection locked="0"/>
    </xf>
    <xf numFmtId="0" fontId="4" fillId="0" borderId="19" xfId="0" applyFont="1" applyBorder="1" applyAlignment="1" applyProtection="1">
      <alignment horizontal="center" vertical="center" wrapText="1"/>
      <protection locked="0"/>
    </xf>
    <xf numFmtId="0" fontId="4" fillId="0" borderId="24" xfId="0" applyFont="1" applyBorder="1" applyAlignment="1" applyProtection="1">
      <alignment horizontal="center" vertical="center"/>
      <protection locked="0"/>
    </xf>
    <xf numFmtId="0" fontId="8" fillId="0" borderId="2" xfId="0" applyFont="1" applyBorder="1" applyAlignment="1">
      <alignment horizontal="center" vertical="center" wrapText="1"/>
    </xf>
    <xf numFmtId="0" fontId="7" fillId="0" borderId="17" xfId="0" applyFont="1" applyBorder="1" applyAlignment="1" applyProtection="1">
      <alignment horizontal="center" vertical="center"/>
      <protection locked="0"/>
    </xf>
    <xf numFmtId="0" fontId="7" fillId="0" borderId="4" xfId="0" applyFont="1" applyBorder="1" applyAlignment="1" applyProtection="1">
      <alignment horizontal="center" vertical="center"/>
      <protection locked="0"/>
    </xf>
    <xf numFmtId="0" fontId="8" fillId="0" borderId="5" xfId="0" applyFont="1" applyBorder="1" applyAlignment="1" applyProtection="1">
      <alignment horizontal="center" vertical="center" wrapText="1"/>
      <protection locked="0"/>
    </xf>
    <xf numFmtId="0" fontId="8" fillId="0" borderId="5" xfId="0" applyFont="1" applyBorder="1" applyAlignment="1" applyProtection="1">
      <alignment horizontal="center" vertical="center"/>
      <protection locked="0"/>
    </xf>
    <xf numFmtId="1" fontId="8" fillId="0" borderId="5" xfId="0" applyNumberFormat="1" applyFont="1" applyBorder="1" applyAlignment="1" applyProtection="1">
      <alignment horizontal="center" vertical="center"/>
      <protection locked="0"/>
    </xf>
    <xf numFmtId="0" fontId="3" fillId="0" borderId="8" xfId="0" applyFont="1" applyFill="1" applyBorder="1" applyAlignment="1" applyProtection="1">
      <alignment horizontal="center" vertical="top" wrapText="1"/>
    </xf>
    <xf numFmtId="0" fontId="3" fillId="0" borderId="9" xfId="0" applyFont="1" applyFill="1" applyBorder="1" applyAlignment="1" applyProtection="1">
      <alignment horizontal="center" vertical="top" wrapText="1"/>
    </xf>
    <xf numFmtId="0" fontId="3" fillId="0" borderId="8" xfId="0" applyFont="1" applyFill="1" applyBorder="1" applyAlignment="1" applyProtection="1">
      <alignment horizontal="center" vertical="center" wrapText="1"/>
    </xf>
    <xf numFmtId="0" fontId="3" fillId="0" borderId="9" xfId="0" applyFont="1" applyFill="1" applyBorder="1" applyAlignment="1" applyProtection="1">
      <alignment horizontal="center" vertical="center" wrapText="1"/>
    </xf>
    <xf numFmtId="0" fontId="12" fillId="0" borderId="27" xfId="0" applyFont="1" applyFill="1" applyBorder="1" applyAlignment="1" applyProtection="1">
      <alignment horizontal="center"/>
    </xf>
    <xf numFmtId="0" fontId="12" fillId="0" borderId="28" xfId="0" applyFont="1" applyFill="1" applyBorder="1" applyAlignment="1" applyProtection="1">
      <alignment horizontal="center"/>
    </xf>
    <xf numFmtId="0" fontId="12" fillId="0" borderId="29" xfId="0" applyFont="1" applyFill="1" applyBorder="1" applyAlignment="1" applyProtection="1">
      <alignment horizontal="center"/>
    </xf>
    <xf numFmtId="0" fontId="3" fillId="2" borderId="10" xfId="0" applyFont="1" applyFill="1" applyBorder="1" applyAlignment="1" applyProtection="1">
      <alignment horizontal="center" vertical="center" wrapText="1"/>
    </xf>
    <xf numFmtId="0" fontId="3" fillId="2" borderId="11" xfId="0" applyFont="1" applyFill="1" applyBorder="1" applyAlignment="1" applyProtection="1">
      <alignment horizontal="center" vertical="center" wrapText="1"/>
    </xf>
    <xf numFmtId="0" fontId="3" fillId="2" borderId="8" xfId="0" applyFont="1" applyFill="1" applyBorder="1" applyAlignment="1" applyProtection="1">
      <alignment horizontal="center" vertical="center" wrapText="1"/>
    </xf>
    <xf numFmtId="0" fontId="3" fillId="2" borderId="7" xfId="0" applyFont="1" applyFill="1" applyBorder="1" applyAlignment="1" applyProtection="1">
      <alignment horizontal="center" vertical="center" wrapText="1"/>
    </xf>
    <xf numFmtId="0" fontId="3" fillId="2" borderId="9" xfId="0" applyFont="1" applyFill="1" applyBorder="1" applyAlignment="1" applyProtection="1">
      <alignment horizontal="center" vertical="center" wrapText="1"/>
    </xf>
    <xf numFmtId="3" fontId="3" fillId="0" borderId="8" xfId="0" applyNumberFormat="1" applyFont="1" applyFill="1" applyBorder="1" applyAlignment="1" applyProtection="1">
      <alignment horizontal="center" vertical="center"/>
    </xf>
    <xf numFmtId="3" fontId="3" fillId="0" borderId="9" xfId="0" applyNumberFormat="1" applyFont="1" applyFill="1" applyBorder="1" applyAlignment="1" applyProtection="1">
      <alignment horizontal="center" vertical="center"/>
    </xf>
    <xf numFmtId="0" fontId="3" fillId="0" borderId="10" xfId="0" applyFont="1" applyFill="1" applyBorder="1" applyAlignment="1" applyProtection="1">
      <alignment horizontal="center" vertical="center" wrapText="1"/>
    </xf>
    <xf numFmtId="0" fontId="3" fillId="0" borderId="11" xfId="0" applyFont="1" applyFill="1" applyBorder="1" applyAlignment="1" applyProtection="1">
      <alignment horizontal="center" vertical="center" wrapText="1"/>
    </xf>
    <xf numFmtId="0" fontId="22" fillId="0" borderId="10" xfId="0" applyFont="1" applyFill="1" applyBorder="1" applyAlignment="1" applyProtection="1">
      <alignment horizontal="center" vertical="center" wrapText="1"/>
    </xf>
    <xf numFmtId="0" fontId="22" fillId="0" borderId="11" xfId="0" applyFont="1" applyFill="1" applyBorder="1" applyAlignment="1" applyProtection="1">
      <alignment horizontal="center" vertical="center" wrapText="1"/>
    </xf>
    <xf numFmtId="0" fontId="2" fillId="2" borderId="30" xfId="0" applyFont="1" applyFill="1" applyBorder="1" applyAlignment="1" applyProtection="1">
      <alignment horizontal="center" vertical="center" wrapText="1"/>
    </xf>
    <xf numFmtId="0" fontId="2" fillId="2" borderId="32" xfId="0" applyFont="1" applyFill="1" applyBorder="1" applyAlignment="1" applyProtection="1">
      <alignment horizontal="center" vertical="center" wrapText="1"/>
    </xf>
    <xf numFmtId="0" fontId="2" fillId="2" borderId="33" xfId="0" applyFont="1" applyFill="1" applyBorder="1" applyAlignment="1" applyProtection="1">
      <alignment horizontal="center" vertical="center" wrapText="1"/>
    </xf>
    <xf numFmtId="3" fontId="3" fillId="0" borderId="1" xfId="0" applyNumberFormat="1" applyFont="1" applyFill="1" applyBorder="1" applyAlignment="1" applyProtection="1">
      <alignment horizontal="center" vertical="center"/>
    </xf>
    <xf numFmtId="3" fontId="3" fillId="0" borderId="3" xfId="0" applyNumberFormat="1" applyFont="1" applyFill="1" applyBorder="1" applyAlignment="1" applyProtection="1">
      <alignment horizontal="center" vertical="center"/>
    </xf>
    <xf numFmtId="0" fontId="3" fillId="0" borderId="35" xfId="0" applyFont="1" applyFill="1" applyBorder="1" applyAlignment="1" applyProtection="1">
      <alignment horizontal="center" vertical="top" wrapText="1"/>
    </xf>
    <xf numFmtId="0" fontId="3" fillId="0" borderId="36" xfId="0" applyFont="1" applyFill="1" applyBorder="1" applyAlignment="1" applyProtection="1">
      <alignment horizontal="center" vertical="top" wrapText="1"/>
    </xf>
    <xf numFmtId="0" fontId="4" fillId="0" borderId="17" xfId="0" applyFont="1" applyFill="1" applyBorder="1" applyAlignment="1" applyProtection="1">
      <alignment horizontal="center" vertical="center" wrapText="1"/>
    </xf>
    <xf numFmtId="0" fontId="4" fillId="0" borderId="20" xfId="0" applyFont="1" applyFill="1" applyBorder="1" applyAlignment="1" applyProtection="1">
      <alignment horizontal="center" vertical="center" wrapText="1"/>
    </xf>
    <xf numFmtId="0" fontId="4" fillId="0" borderId="19" xfId="0" applyFont="1" applyFill="1" applyBorder="1" applyAlignment="1" applyProtection="1">
      <alignment horizontal="center" vertical="center" wrapText="1"/>
    </xf>
    <xf numFmtId="0" fontId="4" fillId="0" borderId="22" xfId="0" applyFont="1" applyFill="1" applyBorder="1" applyAlignment="1" applyProtection="1">
      <alignment horizontal="center" vertical="center" wrapText="1"/>
    </xf>
    <xf numFmtId="3" fontId="4" fillId="0" borderId="23" xfId="0" applyNumberFormat="1" applyFont="1" applyFill="1" applyBorder="1" applyAlignment="1" applyProtection="1">
      <alignment horizontal="center" vertical="center" wrapText="1"/>
    </xf>
    <xf numFmtId="3" fontId="4" fillId="0" borderId="4" xfId="0" applyNumberFormat="1" applyFont="1" applyFill="1" applyBorder="1" applyAlignment="1" applyProtection="1">
      <alignment horizontal="center" vertical="center" wrapText="1"/>
    </xf>
    <xf numFmtId="3" fontId="4" fillId="0" borderId="25" xfId="0" applyNumberFormat="1" applyFont="1" applyFill="1" applyBorder="1" applyAlignment="1" applyProtection="1">
      <alignment horizontal="center" vertical="center" wrapText="1"/>
    </xf>
    <xf numFmtId="3" fontId="4" fillId="0" borderId="6" xfId="0" applyNumberFormat="1" applyFont="1" applyFill="1" applyBorder="1" applyAlignment="1" applyProtection="1">
      <alignment horizontal="center" vertical="center" wrapText="1"/>
    </xf>
    <xf numFmtId="0" fontId="4" fillId="0" borderId="37" xfId="0" applyFont="1" applyFill="1" applyBorder="1" applyAlignment="1" applyProtection="1">
      <alignment horizontal="center" vertical="center" wrapText="1"/>
    </xf>
    <xf numFmtId="0" fontId="4" fillId="0" borderId="4" xfId="0" applyFont="1" applyFill="1" applyBorder="1" applyAlignment="1" applyProtection="1">
      <alignment horizontal="center" vertical="center" wrapText="1"/>
    </xf>
    <xf numFmtId="0" fontId="4" fillId="0" borderId="38" xfId="0" applyFont="1" applyFill="1" applyBorder="1" applyAlignment="1" applyProtection="1">
      <alignment horizontal="center" vertical="center" wrapText="1"/>
    </xf>
    <xf numFmtId="0" fontId="4" fillId="0" borderId="6" xfId="0" applyFont="1" applyFill="1" applyBorder="1" applyAlignment="1" applyProtection="1">
      <alignment horizontal="center" vertical="center" wrapText="1"/>
    </xf>
    <xf numFmtId="0" fontId="2" fillId="0" borderId="13" xfId="0" applyFont="1" applyFill="1" applyBorder="1" applyAlignment="1" applyProtection="1">
      <alignment horizontal="center" vertical="center" wrapText="1"/>
    </xf>
    <xf numFmtId="0" fontId="2" fillId="0" borderId="31" xfId="0" applyFont="1" applyFill="1" applyBorder="1" applyAlignment="1" applyProtection="1">
      <alignment horizontal="center" vertical="center" wrapText="1"/>
    </xf>
    <xf numFmtId="0" fontId="2" fillId="0" borderId="14" xfId="0" applyFont="1" applyFill="1" applyBorder="1" applyAlignment="1" applyProtection="1">
      <alignment horizontal="center" vertical="center" wrapText="1"/>
    </xf>
    <xf numFmtId="0" fontId="6" fillId="2" borderId="10" xfId="0" applyFont="1" applyFill="1" applyBorder="1" applyAlignment="1" applyProtection="1">
      <alignment horizontal="center" vertical="center" wrapText="1"/>
    </xf>
    <xf numFmtId="0" fontId="6" fillId="2" borderId="11" xfId="0" applyFont="1" applyFill="1" applyBorder="1" applyAlignment="1" applyProtection="1">
      <alignment horizontal="center" vertical="center" wrapText="1"/>
    </xf>
    <xf numFmtId="0" fontId="23" fillId="0" borderId="10" xfId="0" applyFont="1" applyFill="1" applyBorder="1" applyAlignment="1" applyProtection="1">
      <alignment horizontal="center" vertical="center" wrapText="1"/>
    </xf>
    <xf numFmtId="0" fontId="23" fillId="0" borderId="16" xfId="0" applyFont="1" applyFill="1" applyBorder="1" applyAlignment="1" applyProtection="1">
      <alignment horizontal="center" vertical="center" wrapText="1"/>
    </xf>
    <xf numFmtId="0" fontId="23" fillId="0" borderId="11" xfId="0" applyFont="1" applyFill="1" applyBorder="1" applyAlignment="1" applyProtection="1">
      <alignment horizontal="center" vertical="center" wrapText="1"/>
    </xf>
    <xf numFmtId="3" fontId="1" fillId="0" borderId="35" xfId="0" applyNumberFormat="1" applyFont="1" applyFill="1" applyBorder="1" applyAlignment="1" applyProtection="1">
      <alignment horizontal="center"/>
      <protection locked="0"/>
    </xf>
    <xf numFmtId="3" fontId="1" fillId="0" borderId="43" xfId="0" applyNumberFormat="1" applyFont="1" applyFill="1" applyBorder="1" applyAlignment="1" applyProtection="1">
      <alignment horizontal="center"/>
      <protection locked="0"/>
    </xf>
    <xf numFmtId="3" fontId="1" fillId="0" borderId="36" xfId="0" applyNumberFormat="1" applyFont="1" applyFill="1" applyBorder="1" applyAlignment="1" applyProtection="1">
      <alignment horizontal="center"/>
      <protection locked="0"/>
    </xf>
    <xf numFmtId="0" fontId="3" fillId="2" borderId="13" xfId="0" applyFont="1" applyFill="1" applyBorder="1" applyAlignment="1" applyProtection="1">
      <alignment horizontal="center" vertical="center" wrapText="1"/>
    </xf>
    <xf numFmtId="0" fontId="3" fillId="2" borderId="31" xfId="0" applyFont="1" applyFill="1" applyBorder="1" applyAlignment="1" applyProtection="1">
      <alignment horizontal="center" vertical="center" wrapText="1"/>
    </xf>
    <xf numFmtId="0" fontId="3" fillId="2" borderId="14" xfId="0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 wrapText="1"/>
    </xf>
    <xf numFmtId="0" fontId="2" fillId="2" borderId="5" xfId="0" applyFont="1" applyFill="1" applyBorder="1" applyAlignment="1" applyProtection="1">
      <alignment horizontal="center" vertical="center" wrapText="1"/>
    </xf>
    <xf numFmtId="0" fontId="2" fillId="2" borderId="3" xfId="0" applyFont="1" applyFill="1" applyBorder="1" applyAlignment="1" applyProtection="1">
      <alignment horizontal="center" vertical="center" wrapText="1"/>
    </xf>
    <xf numFmtId="0" fontId="2" fillId="2" borderId="6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23" xfId="0" applyFont="1" applyFill="1" applyBorder="1" applyAlignment="1" applyProtection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</xf>
    <xf numFmtId="0" fontId="2" fillId="2" borderId="31" xfId="0" applyFont="1" applyFill="1" applyBorder="1" applyAlignment="1" applyProtection="1">
      <alignment horizontal="center" vertical="center" wrapText="1"/>
    </xf>
    <xf numFmtId="0" fontId="2" fillId="2" borderId="14" xfId="0" applyFont="1" applyFill="1" applyBorder="1" applyAlignment="1" applyProtection="1">
      <alignment horizontal="center" vertical="center" wrapText="1"/>
    </xf>
    <xf numFmtId="0" fontId="6" fillId="2" borderId="13" xfId="0" applyFont="1" applyFill="1" applyBorder="1" applyAlignment="1" applyProtection="1">
      <alignment horizontal="center" vertical="center" wrapText="1"/>
    </xf>
    <xf numFmtId="0" fontId="6" fillId="2" borderId="14" xfId="0" applyFont="1" applyFill="1" applyBorder="1" applyAlignment="1" applyProtection="1">
      <alignment horizontal="center" vertical="center" wrapText="1"/>
    </xf>
    <xf numFmtId="0" fontId="13" fillId="2" borderId="8" xfId="0" applyFont="1" applyFill="1" applyBorder="1" applyAlignment="1" applyProtection="1">
      <alignment horizontal="center" vertical="center" wrapText="1"/>
    </xf>
    <xf numFmtId="0" fontId="13" fillId="2" borderId="12" xfId="0" applyFont="1" applyFill="1" applyBorder="1" applyAlignment="1" applyProtection="1">
      <alignment horizontal="center" vertical="center" wrapText="1"/>
    </xf>
    <xf numFmtId="0" fontId="2" fillId="0" borderId="30" xfId="0" applyFont="1" applyFill="1" applyBorder="1" applyAlignment="1" applyProtection="1">
      <alignment horizontal="center" vertical="center" wrapText="1"/>
    </xf>
    <xf numFmtId="0" fontId="2" fillId="0" borderId="32" xfId="0" applyFont="1" applyFill="1" applyBorder="1" applyAlignment="1" applyProtection="1">
      <alignment horizontal="center" vertical="center" wrapText="1"/>
    </xf>
    <xf numFmtId="0" fontId="2" fillId="0" borderId="39" xfId="0" applyFont="1" applyFill="1" applyBorder="1" applyAlignment="1" applyProtection="1">
      <alignment horizontal="center" vertical="center" wrapText="1"/>
    </xf>
    <xf numFmtId="0" fontId="2" fillId="2" borderId="8" xfId="0" applyFont="1" applyFill="1" applyBorder="1" applyAlignment="1" applyProtection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 wrapText="1"/>
    </xf>
    <xf numFmtId="0" fontId="2" fillId="2" borderId="9" xfId="0" applyFont="1" applyFill="1" applyBorder="1" applyAlignment="1" applyProtection="1">
      <alignment horizontal="center" vertical="center" wrapText="1"/>
    </xf>
    <xf numFmtId="0" fontId="2" fillId="2" borderId="41" xfId="0" applyFont="1" applyFill="1" applyBorder="1" applyAlignment="1" applyProtection="1">
      <alignment horizontal="center" vertical="center" wrapText="1"/>
    </xf>
    <xf numFmtId="0" fontId="2" fillId="2" borderId="42" xfId="0" applyFont="1" applyFill="1" applyBorder="1" applyAlignment="1" applyProtection="1">
      <alignment horizontal="center" vertical="center" wrapText="1"/>
    </xf>
    <xf numFmtId="0" fontId="1" fillId="0" borderId="27" xfId="0" applyFont="1" applyFill="1" applyBorder="1" applyAlignment="1" applyProtection="1">
      <alignment horizontal="center"/>
    </xf>
    <xf numFmtId="0" fontId="1" fillId="0" borderId="28" xfId="0" applyFont="1" applyFill="1" applyBorder="1" applyAlignment="1" applyProtection="1">
      <alignment horizontal="center"/>
    </xf>
    <xf numFmtId="0" fontId="1" fillId="0" borderId="29" xfId="0" applyFont="1" applyFill="1" applyBorder="1" applyAlignment="1" applyProtection="1">
      <alignment horizontal="center"/>
    </xf>
    <xf numFmtId="0" fontId="3" fillId="2" borderId="15" xfId="0" applyFont="1" applyFill="1" applyBorder="1" applyAlignment="1" applyProtection="1">
      <alignment horizontal="center" vertical="center" wrapText="1"/>
    </xf>
    <xf numFmtId="0" fontId="3" fillId="2" borderId="12" xfId="0" applyFont="1" applyFill="1" applyBorder="1" applyAlignment="1" applyProtection="1">
      <alignment horizontal="center" vertical="center" wrapText="1"/>
    </xf>
    <xf numFmtId="0" fontId="2" fillId="2" borderId="10" xfId="0" applyFont="1" applyFill="1" applyBorder="1" applyAlignment="1" applyProtection="1">
      <alignment horizontal="center" vertical="center" wrapText="1"/>
    </xf>
    <xf numFmtId="0" fontId="2" fillId="2" borderId="16" xfId="0" applyFont="1" applyFill="1" applyBorder="1" applyAlignment="1" applyProtection="1">
      <alignment horizontal="center" vertical="center" wrapText="1"/>
    </xf>
    <xf numFmtId="0" fontId="2" fillId="2" borderId="11" xfId="0" applyFont="1" applyFill="1" applyBorder="1" applyAlignment="1" applyProtection="1">
      <alignment horizontal="center" vertical="center" wrapText="1"/>
    </xf>
    <xf numFmtId="0" fontId="3" fillId="0" borderId="16" xfId="0" applyFont="1" applyFill="1" applyBorder="1" applyAlignment="1" applyProtection="1">
      <alignment horizontal="center" vertical="center" wrapText="1"/>
    </xf>
    <xf numFmtId="0" fontId="23" fillId="2" borderId="10" xfId="0" applyFont="1" applyFill="1" applyBorder="1" applyAlignment="1" applyProtection="1">
      <alignment horizontal="center" vertical="center" wrapText="1"/>
    </xf>
    <xf numFmtId="0" fontId="23" fillId="2" borderId="16" xfId="0" applyFont="1" applyFill="1" applyBorder="1" applyAlignment="1" applyProtection="1">
      <alignment horizontal="center" vertical="center" wrapText="1"/>
    </xf>
    <xf numFmtId="0" fontId="23" fillId="2" borderId="1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top" wrapText="1"/>
    </xf>
    <xf numFmtId="0" fontId="3" fillId="0" borderId="3" xfId="0" applyFont="1" applyFill="1" applyBorder="1" applyAlignment="1" applyProtection="1">
      <alignment horizontal="center" vertical="top" wrapText="1"/>
    </xf>
    <xf numFmtId="0" fontId="4" fillId="0" borderId="23" xfId="0" applyFont="1" applyFill="1" applyBorder="1" applyAlignment="1" applyProtection="1">
      <alignment horizontal="center" vertical="center" wrapText="1"/>
    </xf>
    <xf numFmtId="0" fontId="4" fillId="0" borderId="25" xfId="0" applyFont="1" applyFill="1" applyBorder="1" applyAlignment="1" applyProtection="1">
      <alignment horizontal="center" vertical="center" wrapText="1"/>
    </xf>
    <xf numFmtId="0" fontId="3" fillId="2" borderId="16" xfId="0" applyFont="1" applyFill="1" applyBorder="1" applyAlignment="1" applyProtection="1">
      <alignment horizontal="center" vertical="center" wrapText="1"/>
    </xf>
    <xf numFmtId="0" fontId="2" fillId="2" borderId="17" xfId="0" applyFont="1" applyFill="1" applyBorder="1" applyAlignment="1" applyProtection="1">
      <alignment horizontal="center" vertical="center" wrapText="1"/>
    </xf>
    <xf numFmtId="0" fontId="2" fillId="2" borderId="20" xfId="0" applyFont="1" applyFill="1" applyBorder="1" applyAlignment="1" applyProtection="1">
      <alignment horizontal="center" vertical="center" wrapText="1"/>
    </xf>
    <xf numFmtId="0" fontId="2" fillId="2" borderId="18" xfId="0" applyFont="1" applyFill="1" applyBorder="1" applyAlignment="1" applyProtection="1">
      <alignment horizontal="center" vertical="center" wrapText="1"/>
    </xf>
    <xf numFmtId="0" fontId="2" fillId="2" borderId="21" xfId="0" applyFont="1" applyFill="1" applyBorder="1" applyAlignment="1" applyProtection="1">
      <alignment horizontal="center" vertical="center" wrapText="1"/>
    </xf>
    <xf numFmtId="0" fontId="2" fillId="2" borderId="26" xfId="0" applyFont="1" applyFill="1" applyBorder="1" applyAlignment="1" applyProtection="1">
      <alignment horizontal="center" vertical="center"/>
    </xf>
    <xf numFmtId="0" fontId="2" fillId="2" borderId="40" xfId="0" applyFont="1" applyFill="1" applyBorder="1" applyAlignment="1" applyProtection="1">
      <alignment horizontal="center" vertical="center"/>
    </xf>
    <xf numFmtId="0" fontId="6" fillId="2" borderId="27" xfId="0" applyFont="1" applyFill="1" applyBorder="1" applyAlignment="1" applyProtection="1">
      <alignment horizontal="center" vertical="center" wrapText="1"/>
    </xf>
    <xf numFmtId="0" fontId="6" fillId="2" borderId="28" xfId="0" applyFont="1" applyFill="1" applyBorder="1" applyAlignment="1" applyProtection="1">
      <alignment horizontal="center" vertical="center" wrapText="1"/>
    </xf>
    <xf numFmtId="3" fontId="4" fillId="0" borderId="17" xfId="0" applyNumberFormat="1" applyFont="1" applyFill="1" applyBorder="1" applyAlignment="1" applyProtection="1">
      <alignment horizontal="center" vertical="center" wrapText="1"/>
    </xf>
    <xf numFmtId="3" fontId="4" fillId="0" borderId="20" xfId="0" applyNumberFormat="1" applyFont="1" applyFill="1" applyBorder="1" applyAlignment="1" applyProtection="1">
      <alignment horizontal="center" vertical="center" wrapText="1"/>
    </xf>
    <xf numFmtId="0" fontId="2" fillId="0" borderId="10" xfId="0" applyFont="1" applyFill="1" applyBorder="1" applyAlignment="1" applyProtection="1">
      <alignment horizontal="center" vertical="center" wrapText="1"/>
    </xf>
    <xf numFmtId="0" fontId="2" fillId="0" borderId="16" xfId="0" applyFont="1" applyFill="1" applyBorder="1" applyAlignment="1" applyProtection="1">
      <alignment horizontal="center" vertical="center" wrapText="1"/>
    </xf>
    <xf numFmtId="0" fontId="2" fillId="0" borderId="11" xfId="0" applyFont="1" applyFill="1" applyBorder="1" applyAlignment="1" applyProtection="1">
      <alignment horizontal="center" vertical="center" wrapText="1"/>
    </xf>
    <xf numFmtId="0" fontId="22" fillId="0" borderId="16" xfId="0" applyFont="1" applyFill="1" applyBorder="1" applyAlignment="1" applyProtection="1">
      <alignment horizontal="center" vertical="center" wrapText="1"/>
    </xf>
  </cellXfs>
  <cellStyles count="3">
    <cellStyle name="Hypertextový odkaz" xfId="1" builtinId="8"/>
    <cellStyle name="Normální" xfId="0" builtinId="0"/>
    <cellStyle name="Procenta" xfId="2" builtinId="5"/>
  </cellStyles>
  <dxfs count="0"/>
  <tableStyles count="0" defaultTableStyle="TableStyleMedium2" defaultPivotStyle="PivotStyleLight16"/>
  <colors>
    <mruColors>
      <color rgb="FF66FF99"/>
      <color rgb="FF458D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29</xdr:row>
      <xdr:rowOff>180976</xdr:rowOff>
    </xdr:from>
    <xdr:to>
      <xdr:col>16</xdr:col>
      <xdr:colOff>585258</xdr:colOff>
      <xdr:row>31</xdr:row>
      <xdr:rowOff>472660</xdr:rowOff>
    </xdr:to>
    <xdr:sp macro="" textlink="">
      <xdr:nvSpPr>
        <xdr:cNvPr id="2" name="TextovéPole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0" y="5473010"/>
          <a:ext cx="12229501" cy="2138154"/>
        </a:xfrm>
        <a:prstGeom prst="rect">
          <a:avLst/>
        </a:prstGeom>
        <a:solidFill>
          <a:schemeClr val="bg2">
            <a:lumMod val="9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Ve výzvě IROP na základní školy </a:t>
          </a: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bude muset být projekt zaměřen alespoň na jednu z následujících aktivit (typy projektu, které musí být zaškrtnuty v SR MAP):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a) odborné učebny s vazbou na podporovanou oblast;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b) konektivita;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c) budování zázemí družin a školních klubů;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d) v případě projektů CLLD rekonstrukce učeben neúplných škol.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Ostatní typy projektů (zázemí pro školní poradenské pracoviště, vnitřní/venkovní zázemí pro komunitní aktivity vedoucí k sociální inkluzi) nebude možné podpořit jako samostatné projekty v IROP, ale aktivity mohou být součástí způsobilých výdajů, pokud budou v SR MAP zaškrtnuty.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 IROP budou způsobilé i výdaje na zázemí pro pedagogické a nepedagogické pracovníky, tato aktivita se v SR MAP neuvádí, ale při odhadu kalkulací nákladů na projekt tento případný výdaj zohledněte.   </a:t>
          </a:r>
        </a:p>
        <a:p>
          <a:endParaRPr lang="cs-CZ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mr.cz/cs/microsites/uzemni-dimenze/map-kap/stratigicke_ramce_map%20.%20Na%20&#250;zem&#237;%20hlavn&#237;ho%20m&#283;sta%20Prahy%20je%20SR%20MAP%20uve&#345;ejn&#283;n%20na%20webov&#253;ch%20str&#225;nk&#225;ch%20m&#283;stsk&#233;%20&#269;&#225;sti,%20resp.%20spr&#225;vn&#237;ho%20obvodu%20ORP.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3"/>
  <sheetViews>
    <sheetView showGridLines="0" topLeftCell="A34" zoomScale="90" zoomScaleNormal="90" workbookViewId="0">
      <selection activeCell="B7" sqref="B7"/>
    </sheetView>
  </sheetViews>
  <sheetFormatPr defaultColWidth="8.81640625" defaultRowHeight="14.5" x14ac:dyDescent="0.35"/>
  <cols>
    <col min="1" max="1" width="17.54296875" style="22" customWidth="1"/>
    <col min="2" max="2" width="14.54296875" style="22" customWidth="1"/>
    <col min="3" max="3" width="14.81640625" style="22" customWidth="1"/>
    <col min="4" max="16384" width="8.81640625" style="22"/>
  </cols>
  <sheetData>
    <row r="1" spans="1:14" ht="21" x14ac:dyDescent="0.5">
      <c r="A1" s="21" t="s">
        <v>0</v>
      </c>
    </row>
    <row r="2" spans="1:14" ht="14.25" customHeight="1" x14ac:dyDescent="0.35"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</row>
    <row r="3" spans="1:14" ht="14.25" customHeight="1" x14ac:dyDescent="0.35">
      <c r="A3" s="62" t="s">
        <v>118</v>
      </c>
      <c r="B3" s="63"/>
      <c r="C3" s="63"/>
      <c r="D3" s="64"/>
      <c r="E3" s="64"/>
      <c r="F3" s="64"/>
      <c r="G3" s="64"/>
      <c r="H3" s="64"/>
      <c r="I3" s="64"/>
      <c r="J3" s="23"/>
      <c r="K3" s="23"/>
      <c r="L3" s="23"/>
      <c r="M3" s="23"/>
      <c r="N3" s="23"/>
    </row>
    <row r="4" spans="1:14" ht="14.25" customHeight="1" x14ac:dyDescent="0.35">
      <c r="A4" s="64" t="s">
        <v>119</v>
      </c>
      <c r="B4" s="63"/>
      <c r="C4" s="63"/>
      <c r="D4" s="64"/>
      <c r="E4" s="64"/>
      <c r="F4" s="64"/>
      <c r="G4" s="64"/>
      <c r="H4" s="64"/>
      <c r="I4" s="64"/>
      <c r="J4" s="23"/>
      <c r="K4" s="23"/>
      <c r="L4" s="23"/>
      <c r="M4" s="23"/>
      <c r="N4" s="23"/>
    </row>
    <row r="5" spans="1:14" ht="14.25" customHeight="1" x14ac:dyDescent="0.35"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ht="14.25" customHeight="1" x14ac:dyDescent="0.35">
      <c r="A6" s="24" t="s">
        <v>117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</row>
    <row r="7" spans="1:14" ht="14.25" customHeight="1" x14ac:dyDescent="0.35">
      <c r="A7" s="23" t="s">
        <v>108</v>
      </c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</row>
    <row r="8" spans="1:14" ht="14.25" customHeight="1" x14ac:dyDescent="0.35">
      <c r="A8" s="23" t="s">
        <v>96</v>
      </c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</row>
    <row r="9" spans="1:14" ht="14.25" customHeight="1" x14ac:dyDescent="0.35">
      <c r="A9" s="25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</row>
    <row r="10" spans="1:14" ht="14.25" customHeight="1" x14ac:dyDescent="0.35">
      <c r="A10" s="26" t="s">
        <v>86</v>
      </c>
      <c r="B10" s="27" t="s">
        <v>87</v>
      </c>
      <c r="C10" s="28" t="s">
        <v>88</v>
      </c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</row>
    <row r="11" spans="1:14" ht="14.25" customHeight="1" x14ac:dyDescent="0.35">
      <c r="A11" s="29" t="s">
        <v>103</v>
      </c>
      <c r="B11" s="30" t="s">
        <v>104</v>
      </c>
      <c r="C11" s="31" t="s">
        <v>107</v>
      </c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</row>
    <row r="12" spans="1:14" ht="14.25" customHeight="1" x14ac:dyDescent="0.35">
      <c r="A12" s="32" t="s">
        <v>89</v>
      </c>
      <c r="B12" s="33" t="s">
        <v>101</v>
      </c>
      <c r="C12" s="34" t="s">
        <v>105</v>
      </c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</row>
    <row r="13" spans="1:14" ht="14.25" customHeight="1" x14ac:dyDescent="0.35">
      <c r="A13" s="32" t="s">
        <v>90</v>
      </c>
      <c r="B13" s="33" t="s">
        <v>101</v>
      </c>
      <c r="C13" s="34" t="s">
        <v>105</v>
      </c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</row>
    <row r="14" spans="1:14" ht="14.25" customHeight="1" x14ac:dyDescent="0.35">
      <c r="A14" s="32" t="s">
        <v>92</v>
      </c>
      <c r="B14" s="33" t="s">
        <v>101</v>
      </c>
      <c r="C14" s="34" t="s">
        <v>105</v>
      </c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</row>
    <row r="15" spans="1:14" ht="14.25" customHeight="1" x14ac:dyDescent="0.35">
      <c r="A15" s="32" t="s">
        <v>93</v>
      </c>
      <c r="B15" s="33" t="s">
        <v>101</v>
      </c>
      <c r="C15" s="34" t="s">
        <v>105</v>
      </c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</row>
    <row r="16" spans="1:14" ht="14.25" customHeight="1" x14ac:dyDescent="0.35">
      <c r="A16" s="32" t="s">
        <v>94</v>
      </c>
      <c r="B16" s="33" t="s">
        <v>101</v>
      </c>
      <c r="C16" s="34" t="s">
        <v>105</v>
      </c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</row>
    <row r="17" spans="1:14" ht="14.25" customHeight="1" x14ac:dyDescent="0.35">
      <c r="A17" s="35" t="s">
        <v>91</v>
      </c>
      <c r="B17" s="36" t="s">
        <v>102</v>
      </c>
      <c r="C17" s="37" t="s">
        <v>106</v>
      </c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</row>
    <row r="18" spans="1:14" ht="14.25" customHeight="1" x14ac:dyDescent="0.35">
      <c r="A18" s="35" t="s">
        <v>95</v>
      </c>
      <c r="B18" s="36" t="s">
        <v>102</v>
      </c>
      <c r="C18" s="37" t="s">
        <v>106</v>
      </c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</row>
    <row r="19" spans="1:14" ht="14.25" customHeight="1" x14ac:dyDescent="0.35">
      <c r="A19" s="35" t="s">
        <v>97</v>
      </c>
      <c r="B19" s="36" t="s">
        <v>102</v>
      </c>
      <c r="C19" s="37" t="s">
        <v>106</v>
      </c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</row>
    <row r="20" spans="1:14" ht="14.25" customHeight="1" x14ac:dyDescent="0.35">
      <c r="A20" s="35" t="s">
        <v>98</v>
      </c>
      <c r="B20" s="36" t="s">
        <v>102</v>
      </c>
      <c r="C20" s="37" t="s">
        <v>106</v>
      </c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</row>
    <row r="21" spans="1:14" ht="14.25" customHeight="1" x14ac:dyDescent="0.35">
      <c r="A21" s="35" t="s">
        <v>99</v>
      </c>
      <c r="B21" s="36" t="s">
        <v>102</v>
      </c>
      <c r="C21" s="37" t="s">
        <v>106</v>
      </c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</row>
    <row r="22" spans="1:14" ht="14.25" customHeight="1" x14ac:dyDescent="0.35">
      <c r="A22" s="35" t="s">
        <v>114</v>
      </c>
      <c r="B22" s="36" t="s">
        <v>102</v>
      </c>
      <c r="C22" s="37" t="s">
        <v>106</v>
      </c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</row>
    <row r="23" spans="1:14" ht="14.25" customHeight="1" x14ac:dyDescent="0.35">
      <c r="A23" s="35" t="s">
        <v>115</v>
      </c>
      <c r="B23" s="36" t="s">
        <v>102</v>
      </c>
      <c r="C23" s="37" t="s">
        <v>106</v>
      </c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</row>
    <row r="24" spans="1:14" ht="14.25" customHeight="1" x14ac:dyDescent="0.35">
      <c r="A24" s="38" t="s">
        <v>100</v>
      </c>
      <c r="B24" s="39" t="s">
        <v>102</v>
      </c>
      <c r="C24" s="40" t="s">
        <v>106</v>
      </c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</row>
    <row r="25" spans="1:14" ht="14.25" customHeight="1" x14ac:dyDescent="0.35">
      <c r="B25" s="23"/>
      <c r="C25" s="41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</row>
    <row r="26" spans="1:14" x14ac:dyDescent="0.35">
      <c r="A26" s="23"/>
    </row>
    <row r="27" spans="1:14" x14ac:dyDescent="0.35">
      <c r="A27" s="24" t="s">
        <v>1</v>
      </c>
    </row>
    <row r="28" spans="1:14" x14ac:dyDescent="0.35">
      <c r="A28" s="23" t="s">
        <v>2</v>
      </c>
    </row>
    <row r="29" spans="1:14" x14ac:dyDescent="0.35">
      <c r="A29" s="23" t="s">
        <v>120</v>
      </c>
    </row>
    <row r="30" spans="1:14" x14ac:dyDescent="0.35">
      <c r="A30" s="23"/>
    </row>
    <row r="31" spans="1:14" ht="130.75" customHeight="1" x14ac:dyDescent="0.35">
      <c r="A31" s="23"/>
    </row>
    <row r="32" spans="1:14" ht="38.25" customHeight="1" x14ac:dyDescent="0.35">
      <c r="A32" s="25"/>
    </row>
    <row r="33" spans="1:13" x14ac:dyDescent="0.35">
      <c r="A33" s="25"/>
    </row>
    <row r="34" spans="1:13" x14ac:dyDescent="0.35">
      <c r="A34" s="65" t="s">
        <v>113</v>
      </c>
      <c r="B34" s="63"/>
      <c r="C34" s="63"/>
      <c r="D34" s="63"/>
      <c r="E34" s="63"/>
      <c r="F34" s="63"/>
      <c r="G34" s="63"/>
      <c r="H34" s="63"/>
      <c r="I34" s="63"/>
      <c r="J34" s="63"/>
      <c r="K34" s="63"/>
      <c r="L34" s="63"/>
      <c r="M34" s="63"/>
    </row>
    <row r="35" spans="1:13" x14ac:dyDescent="0.35">
      <c r="A35" s="63" t="s">
        <v>116</v>
      </c>
      <c r="B35" s="63"/>
      <c r="C35" s="63"/>
      <c r="D35" s="63"/>
      <c r="E35" s="63"/>
      <c r="F35" s="63"/>
      <c r="G35" s="63"/>
      <c r="H35" s="63"/>
      <c r="I35" s="63"/>
      <c r="J35" s="63"/>
      <c r="K35" s="63"/>
      <c r="L35" s="63"/>
      <c r="M35" s="63"/>
    </row>
    <row r="37" spans="1:13" x14ac:dyDescent="0.35">
      <c r="A37" s="42" t="s">
        <v>3</v>
      </c>
    </row>
    <row r="38" spans="1:13" x14ac:dyDescent="0.35">
      <c r="A38" s="22" t="s">
        <v>111</v>
      </c>
    </row>
    <row r="40" spans="1:13" x14ac:dyDescent="0.35">
      <c r="A40" s="24" t="s">
        <v>4</v>
      </c>
    </row>
    <row r="41" spans="1:13" x14ac:dyDescent="0.35">
      <c r="A41" s="23" t="s">
        <v>112</v>
      </c>
    </row>
    <row r="42" spans="1:13" x14ac:dyDescent="0.35">
      <c r="A42" s="43" t="s">
        <v>68</v>
      </c>
    </row>
    <row r="43" spans="1:13" x14ac:dyDescent="0.35">
      <c r="B43" s="25"/>
      <c r="C43" s="25"/>
      <c r="D43" s="25"/>
      <c r="E43" s="25"/>
      <c r="F43" s="25"/>
      <c r="G43" s="25"/>
    </row>
    <row r="44" spans="1:13" x14ac:dyDescent="0.35">
      <c r="A44" s="44"/>
      <c r="B44" s="25"/>
      <c r="C44" s="25"/>
      <c r="D44" s="25"/>
      <c r="E44" s="25"/>
      <c r="F44" s="25"/>
      <c r="G44" s="25"/>
    </row>
    <row r="45" spans="1:13" x14ac:dyDescent="0.35">
      <c r="B45" s="25"/>
      <c r="C45" s="25"/>
      <c r="D45" s="25"/>
      <c r="E45" s="25"/>
      <c r="F45" s="25"/>
      <c r="G45" s="25"/>
    </row>
    <row r="46" spans="1:13" x14ac:dyDescent="0.35">
      <c r="A46" s="25"/>
      <c r="B46" s="25"/>
      <c r="C46" s="25"/>
      <c r="D46" s="25"/>
      <c r="E46" s="25"/>
      <c r="F46" s="25"/>
      <c r="G46" s="25"/>
    </row>
    <row r="47" spans="1:13" x14ac:dyDescent="0.35">
      <c r="A47" s="25"/>
      <c r="B47" s="25"/>
      <c r="C47" s="25"/>
      <c r="D47" s="25"/>
      <c r="E47" s="25"/>
      <c r="F47" s="25"/>
      <c r="G47" s="25"/>
    </row>
    <row r="48" spans="1:13" x14ac:dyDescent="0.35">
      <c r="A48" s="25"/>
      <c r="B48" s="25"/>
      <c r="C48" s="25"/>
      <c r="D48" s="25"/>
      <c r="E48" s="25"/>
      <c r="F48" s="25"/>
      <c r="G48" s="25"/>
    </row>
    <row r="49" spans="1:7" x14ac:dyDescent="0.35">
      <c r="A49" s="25"/>
      <c r="B49" s="25"/>
      <c r="C49" s="25"/>
      <c r="D49" s="25"/>
      <c r="E49" s="25"/>
      <c r="F49" s="25"/>
      <c r="G49" s="25"/>
    </row>
    <row r="50" spans="1:7" x14ac:dyDescent="0.35">
      <c r="A50" s="25"/>
      <c r="B50" s="25"/>
      <c r="C50" s="25"/>
      <c r="D50" s="25"/>
      <c r="E50" s="25"/>
      <c r="F50" s="25"/>
      <c r="G50" s="25"/>
    </row>
    <row r="51" spans="1:7" x14ac:dyDescent="0.35">
      <c r="A51" s="25"/>
      <c r="B51" s="25"/>
      <c r="C51" s="25"/>
      <c r="D51" s="25"/>
      <c r="E51" s="25"/>
      <c r="F51" s="25"/>
      <c r="G51" s="25"/>
    </row>
    <row r="52" spans="1:7" x14ac:dyDescent="0.35">
      <c r="A52" s="25"/>
      <c r="B52" s="25"/>
      <c r="C52" s="25"/>
      <c r="D52" s="25"/>
      <c r="E52" s="25"/>
      <c r="F52" s="25"/>
      <c r="G52" s="25"/>
    </row>
    <row r="53" spans="1:7" x14ac:dyDescent="0.35">
      <c r="A53" s="25"/>
    </row>
  </sheetData>
  <sheetProtection algorithmName="SHA-512" hashValue="L8v4V0Bc+iaiSNCmsSrOtxzHMTbfE29wwGHuYVNd6Yyi+CUZLHXxuo0SrYLjzLfxprb+Mocfkk6Lmt81yXPB1w==" saltValue="HLVUz5eisf0ViacLv9a6Qg==" spinCount="100000" sheet="1" objects="1" scenarios="1" formatCells="0" formatRows="0" insertRows="0" insertHyperlinks="0" sort="0" autoFilter="0" pivotTables="0"/>
  <hyperlinks>
    <hyperlink ref="A42" r:id="rId1" display="https://www.mmr.cz/cs/microsites/uzemni-dimenze/map-kap/stratigicke_ramce_map . Na území hlavního města Prahy je SR MAP uveřejněn na webových stránkách městské části, resp. správního obvodu ORP. "/>
  </hyperlinks>
  <pageMargins left="0.7" right="0.7" top="0.78740157499999996" bottom="0.78740157499999996" header="0.3" footer="0.3"/>
  <pageSetup paperSize="9" scale="67" orientation="landscape" r:id="rId2"/>
  <ignoredErrors>
    <ignoredError sqref="C11:C24" numberStoredAsText="1"/>
  </ignoredError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02"/>
  <sheetViews>
    <sheetView tabSelected="1" topLeftCell="A61" zoomScale="60" zoomScaleNormal="60" workbookViewId="0">
      <selection activeCell="P62" sqref="P62"/>
    </sheetView>
  </sheetViews>
  <sheetFormatPr defaultColWidth="9.453125" defaultRowHeight="14.5" x14ac:dyDescent="0.35"/>
  <cols>
    <col min="1" max="1" width="7.453125" style="1" customWidth="1"/>
    <col min="2" max="2" width="9.453125" style="1" customWidth="1"/>
    <col min="3" max="3" width="9.453125" style="1"/>
    <col min="4" max="4" width="9.54296875" style="1" bestFit="1" customWidth="1"/>
    <col min="5" max="6" width="10.54296875" style="1" bestFit="1" customWidth="1"/>
    <col min="7" max="7" width="21" style="1" customWidth="1"/>
    <col min="8" max="9" width="12.81640625" style="1" customWidth="1"/>
    <col min="10" max="10" width="11.54296875" style="1" customWidth="1"/>
    <col min="11" max="11" width="42.453125" style="1" customWidth="1"/>
    <col min="12" max="13" width="13.1796875" style="4" customWidth="1"/>
    <col min="14" max="15" width="9.453125" style="1"/>
    <col min="16" max="16" width="13.54296875" style="1" customWidth="1"/>
    <col min="17" max="17" width="13.453125" style="1" customWidth="1"/>
    <col min="18" max="18" width="10.453125" style="1" customWidth="1"/>
    <col min="19" max="16384" width="9.453125" style="1"/>
  </cols>
  <sheetData>
    <row r="1" spans="1:19" ht="19" thickBot="1" x14ac:dyDescent="0.5">
      <c r="A1" s="179" t="s">
        <v>5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  <c r="Q1" s="180"/>
      <c r="R1" s="180"/>
      <c r="S1" s="181"/>
    </row>
    <row r="2" spans="1:19" ht="27.25" customHeight="1" x14ac:dyDescent="0.35">
      <c r="A2" s="182" t="s">
        <v>6</v>
      </c>
      <c r="B2" s="184" t="s">
        <v>7</v>
      </c>
      <c r="C2" s="185"/>
      <c r="D2" s="185"/>
      <c r="E2" s="185"/>
      <c r="F2" s="186"/>
      <c r="G2" s="182" t="s">
        <v>8</v>
      </c>
      <c r="H2" s="189" t="s">
        <v>9</v>
      </c>
      <c r="I2" s="191" t="s">
        <v>67</v>
      </c>
      <c r="J2" s="182" t="s">
        <v>10</v>
      </c>
      <c r="K2" s="182" t="s">
        <v>11</v>
      </c>
      <c r="L2" s="187" t="s">
        <v>12</v>
      </c>
      <c r="M2" s="188"/>
      <c r="N2" s="175" t="s">
        <v>13</v>
      </c>
      <c r="O2" s="176"/>
      <c r="P2" s="177" t="s">
        <v>14</v>
      </c>
      <c r="Q2" s="178"/>
      <c r="R2" s="175" t="s">
        <v>15</v>
      </c>
      <c r="S2" s="176"/>
    </row>
    <row r="3" spans="1:19" ht="104.5" thickBot="1" x14ac:dyDescent="0.4">
      <c r="A3" s="183"/>
      <c r="B3" s="45" t="s">
        <v>16</v>
      </c>
      <c r="C3" s="46" t="s">
        <v>17</v>
      </c>
      <c r="D3" s="46" t="s">
        <v>18</v>
      </c>
      <c r="E3" s="46" t="s">
        <v>19</v>
      </c>
      <c r="F3" s="47" t="s">
        <v>20</v>
      </c>
      <c r="G3" s="183"/>
      <c r="H3" s="190"/>
      <c r="I3" s="192"/>
      <c r="J3" s="183"/>
      <c r="K3" s="183"/>
      <c r="L3" s="48" t="s">
        <v>21</v>
      </c>
      <c r="M3" s="49" t="s">
        <v>84</v>
      </c>
      <c r="N3" s="50" t="s">
        <v>22</v>
      </c>
      <c r="O3" s="51" t="s">
        <v>23</v>
      </c>
      <c r="P3" s="52" t="s">
        <v>24</v>
      </c>
      <c r="Q3" s="53" t="s">
        <v>25</v>
      </c>
      <c r="R3" s="54" t="s">
        <v>26</v>
      </c>
      <c r="S3" s="51" t="s">
        <v>27</v>
      </c>
    </row>
    <row r="4" spans="1:19" ht="122.5" customHeight="1" x14ac:dyDescent="0.35">
      <c r="A4" s="122">
        <v>1</v>
      </c>
      <c r="B4" s="89" t="s">
        <v>165</v>
      </c>
      <c r="C4" s="89" t="s">
        <v>166</v>
      </c>
      <c r="D4" s="90">
        <v>47813008</v>
      </c>
      <c r="E4" s="90">
        <v>150004931</v>
      </c>
      <c r="F4" s="90">
        <v>600143015</v>
      </c>
      <c r="G4" s="89" t="s">
        <v>167</v>
      </c>
      <c r="H4" s="89" t="s">
        <v>98</v>
      </c>
      <c r="I4" s="84" t="s">
        <v>124</v>
      </c>
      <c r="J4" s="84" t="s">
        <v>168</v>
      </c>
      <c r="K4" s="89" t="s">
        <v>169</v>
      </c>
      <c r="L4" s="123" t="s">
        <v>643</v>
      </c>
      <c r="M4" s="102">
        <f t="shared" ref="M4:M74" si="0">L4/100*85</f>
        <v>1275000</v>
      </c>
      <c r="N4" s="123" t="s">
        <v>161</v>
      </c>
      <c r="O4" s="123" t="s">
        <v>170</v>
      </c>
      <c r="P4" s="123"/>
      <c r="Q4" s="123"/>
      <c r="R4" s="123" t="s">
        <v>171</v>
      </c>
      <c r="S4" s="101" t="s">
        <v>172</v>
      </c>
    </row>
    <row r="5" spans="1:19" ht="126" customHeight="1" x14ac:dyDescent="0.35">
      <c r="A5" s="114">
        <v>2</v>
      </c>
      <c r="B5" s="70" t="s">
        <v>165</v>
      </c>
      <c r="C5" s="70" t="s">
        <v>166</v>
      </c>
      <c r="D5" s="91">
        <v>47813008</v>
      </c>
      <c r="E5" s="91">
        <v>150004931</v>
      </c>
      <c r="F5" s="91">
        <v>600143015</v>
      </c>
      <c r="G5" s="70" t="s">
        <v>173</v>
      </c>
      <c r="H5" s="70" t="s">
        <v>98</v>
      </c>
      <c r="I5" s="86" t="s">
        <v>124</v>
      </c>
      <c r="J5" s="86" t="s">
        <v>168</v>
      </c>
      <c r="K5" s="70" t="s">
        <v>174</v>
      </c>
      <c r="L5" s="107" t="s">
        <v>644</v>
      </c>
      <c r="M5" s="103">
        <f t="shared" si="0"/>
        <v>1020000</v>
      </c>
      <c r="N5" s="107" t="s">
        <v>161</v>
      </c>
      <c r="O5" s="107" t="s">
        <v>176</v>
      </c>
      <c r="P5" s="107"/>
      <c r="Q5" s="107"/>
      <c r="R5" s="107" t="s">
        <v>177</v>
      </c>
      <c r="S5" s="72" t="s">
        <v>172</v>
      </c>
    </row>
    <row r="6" spans="1:19" ht="120" customHeight="1" x14ac:dyDescent="0.35">
      <c r="A6" s="114">
        <v>3</v>
      </c>
      <c r="B6" s="70" t="s">
        <v>165</v>
      </c>
      <c r="C6" s="70" t="s">
        <v>166</v>
      </c>
      <c r="D6" s="91">
        <v>47813008</v>
      </c>
      <c r="E6" s="91">
        <v>150004931</v>
      </c>
      <c r="F6" s="91">
        <v>600143015</v>
      </c>
      <c r="G6" s="70" t="s">
        <v>178</v>
      </c>
      <c r="H6" s="70" t="s">
        <v>98</v>
      </c>
      <c r="I6" s="86" t="s">
        <v>124</v>
      </c>
      <c r="J6" s="86" t="s">
        <v>168</v>
      </c>
      <c r="K6" s="70" t="s">
        <v>179</v>
      </c>
      <c r="L6" s="107" t="s">
        <v>645</v>
      </c>
      <c r="M6" s="103">
        <f t="shared" si="0"/>
        <v>850000</v>
      </c>
      <c r="N6" s="107" t="s">
        <v>180</v>
      </c>
      <c r="O6" s="107" t="s">
        <v>181</v>
      </c>
      <c r="P6" s="107"/>
      <c r="Q6" s="107"/>
      <c r="R6" s="107" t="s">
        <v>182</v>
      </c>
      <c r="S6" s="72" t="s">
        <v>172</v>
      </c>
    </row>
    <row r="7" spans="1:19" ht="121.5" customHeight="1" x14ac:dyDescent="0.35">
      <c r="A7" s="114">
        <v>4</v>
      </c>
      <c r="B7" s="70" t="s">
        <v>165</v>
      </c>
      <c r="C7" s="70" t="s">
        <v>166</v>
      </c>
      <c r="D7" s="91">
        <v>47813008</v>
      </c>
      <c r="E7" s="91">
        <v>150004931</v>
      </c>
      <c r="F7" s="91">
        <v>600143015</v>
      </c>
      <c r="G7" s="70" t="s">
        <v>183</v>
      </c>
      <c r="H7" s="70" t="s">
        <v>98</v>
      </c>
      <c r="I7" s="86" t="s">
        <v>124</v>
      </c>
      <c r="J7" s="86" t="s">
        <v>168</v>
      </c>
      <c r="K7" s="70" t="s">
        <v>184</v>
      </c>
      <c r="L7" s="107" t="s">
        <v>646</v>
      </c>
      <c r="M7" s="103">
        <f t="shared" si="0"/>
        <v>8075000</v>
      </c>
      <c r="N7" s="107" t="s">
        <v>185</v>
      </c>
      <c r="O7" s="107" t="s">
        <v>186</v>
      </c>
      <c r="P7" s="107"/>
      <c r="Q7" s="107"/>
      <c r="R7" s="107" t="s">
        <v>187</v>
      </c>
      <c r="S7" s="72" t="s">
        <v>172</v>
      </c>
    </row>
    <row r="8" spans="1:19" ht="124" customHeight="1" x14ac:dyDescent="0.35">
      <c r="A8" s="114">
        <v>5</v>
      </c>
      <c r="B8" s="70" t="s">
        <v>165</v>
      </c>
      <c r="C8" s="70" t="s">
        <v>166</v>
      </c>
      <c r="D8" s="91">
        <v>47813008</v>
      </c>
      <c r="E8" s="91">
        <v>150004931</v>
      </c>
      <c r="F8" s="91">
        <v>600143015</v>
      </c>
      <c r="G8" s="86" t="s">
        <v>188</v>
      </c>
      <c r="H8" s="70" t="s">
        <v>98</v>
      </c>
      <c r="I8" s="86" t="s">
        <v>124</v>
      </c>
      <c r="J8" s="86" t="s">
        <v>168</v>
      </c>
      <c r="K8" s="70" t="s">
        <v>189</v>
      </c>
      <c r="L8" s="129" t="s">
        <v>190</v>
      </c>
      <c r="M8" s="103">
        <f t="shared" si="0"/>
        <v>2040000</v>
      </c>
      <c r="N8" s="107" t="s">
        <v>180</v>
      </c>
      <c r="O8" s="107" t="s">
        <v>191</v>
      </c>
      <c r="P8" s="107"/>
      <c r="Q8" s="107"/>
      <c r="R8" s="107" t="s">
        <v>192</v>
      </c>
      <c r="S8" s="72" t="s">
        <v>172</v>
      </c>
    </row>
    <row r="9" spans="1:19" ht="129" customHeight="1" x14ac:dyDescent="0.35">
      <c r="A9" s="114">
        <v>6</v>
      </c>
      <c r="B9" s="70" t="s">
        <v>165</v>
      </c>
      <c r="C9" s="70" t="s">
        <v>166</v>
      </c>
      <c r="D9" s="91">
        <v>47813008</v>
      </c>
      <c r="E9" s="91">
        <v>150004931</v>
      </c>
      <c r="F9" s="91">
        <v>600143015</v>
      </c>
      <c r="G9" s="70" t="s">
        <v>193</v>
      </c>
      <c r="H9" s="70" t="s">
        <v>98</v>
      </c>
      <c r="I9" s="86" t="s">
        <v>124</v>
      </c>
      <c r="J9" s="86" t="s">
        <v>168</v>
      </c>
      <c r="K9" s="70" t="s">
        <v>194</v>
      </c>
      <c r="L9" s="107" t="s">
        <v>647</v>
      </c>
      <c r="M9" s="103">
        <f t="shared" si="0"/>
        <v>15300000</v>
      </c>
      <c r="N9" s="107" t="s">
        <v>195</v>
      </c>
      <c r="O9" s="107" t="s">
        <v>134</v>
      </c>
      <c r="P9" s="107"/>
      <c r="Q9" s="107"/>
      <c r="R9" s="107" t="s">
        <v>196</v>
      </c>
      <c r="S9" s="72" t="s">
        <v>172</v>
      </c>
    </row>
    <row r="10" spans="1:19" ht="117" customHeight="1" x14ac:dyDescent="0.35">
      <c r="A10" s="114">
        <v>7</v>
      </c>
      <c r="B10" s="70" t="s">
        <v>420</v>
      </c>
      <c r="C10" s="70" t="s">
        <v>421</v>
      </c>
      <c r="D10" s="86">
        <v>71002006</v>
      </c>
      <c r="E10" s="86">
        <v>107629089</v>
      </c>
      <c r="F10" s="86">
        <v>600142761</v>
      </c>
      <c r="G10" s="70" t="s">
        <v>625</v>
      </c>
      <c r="H10" s="70" t="s">
        <v>98</v>
      </c>
      <c r="I10" s="70" t="s">
        <v>275</v>
      </c>
      <c r="J10" s="70" t="s">
        <v>423</v>
      </c>
      <c r="K10" s="105" t="s">
        <v>626</v>
      </c>
      <c r="L10" s="103">
        <v>1000000</v>
      </c>
      <c r="M10" s="103">
        <f>L10/100*85</f>
        <v>850000</v>
      </c>
      <c r="N10" s="104" t="s">
        <v>185</v>
      </c>
      <c r="O10" s="104" t="s">
        <v>240</v>
      </c>
      <c r="P10" s="86"/>
      <c r="Q10" s="86"/>
      <c r="R10" s="70" t="s">
        <v>425</v>
      </c>
      <c r="S10" s="87" t="s">
        <v>131</v>
      </c>
    </row>
    <row r="11" spans="1:19" ht="129" customHeight="1" x14ac:dyDescent="0.35">
      <c r="A11" s="114">
        <v>8</v>
      </c>
      <c r="B11" s="70" t="s">
        <v>420</v>
      </c>
      <c r="C11" s="70" t="s">
        <v>421</v>
      </c>
      <c r="D11" s="86">
        <v>71002006</v>
      </c>
      <c r="E11" s="86">
        <v>107629089</v>
      </c>
      <c r="F11" s="86">
        <v>600142761</v>
      </c>
      <c r="G11" s="70" t="s">
        <v>627</v>
      </c>
      <c r="H11" s="70" t="s">
        <v>98</v>
      </c>
      <c r="I11" s="70" t="s">
        <v>275</v>
      </c>
      <c r="J11" s="70" t="s">
        <v>423</v>
      </c>
      <c r="K11" s="105" t="s">
        <v>628</v>
      </c>
      <c r="L11" s="103">
        <v>500000</v>
      </c>
      <c r="M11" s="103">
        <f>L11/100*85</f>
        <v>425000</v>
      </c>
      <c r="N11" s="104" t="s">
        <v>185</v>
      </c>
      <c r="O11" s="104" t="s">
        <v>215</v>
      </c>
      <c r="P11" s="86"/>
      <c r="Q11" s="86"/>
      <c r="R11" s="70" t="s">
        <v>425</v>
      </c>
      <c r="S11" s="87" t="s">
        <v>131</v>
      </c>
    </row>
    <row r="12" spans="1:19" ht="126.5" customHeight="1" x14ac:dyDescent="0.35">
      <c r="A12" s="114">
        <v>9</v>
      </c>
      <c r="B12" s="70" t="s">
        <v>420</v>
      </c>
      <c r="C12" s="70" t="s">
        <v>421</v>
      </c>
      <c r="D12" s="86">
        <v>71002006</v>
      </c>
      <c r="E12" s="86">
        <v>107629089</v>
      </c>
      <c r="F12" s="86">
        <v>600142761</v>
      </c>
      <c r="G12" s="70" t="s">
        <v>629</v>
      </c>
      <c r="H12" s="70" t="s">
        <v>98</v>
      </c>
      <c r="I12" s="70" t="s">
        <v>275</v>
      </c>
      <c r="J12" s="70" t="s">
        <v>423</v>
      </c>
      <c r="K12" s="70" t="s">
        <v>630</v>
      </c>
      <c r="L12" s="103">
        <v>1000000</v>
      </c>
      <c r="M12" s="103">
        <f>L12/100*85</f>
        <v>850000</v>
      </c>
      <c r="N12" s="104" t="s">
        <v>619</v>
      </c>
      <c r="O12" s="104" t="s">
        <v>209</v>
      </c>
      <c r="P12" s="86" t="s">
        <v>129</v>
      </c>
      <c r="Q12" s="86"/>
      <c r="R12" s="70" t="s">
        <v>425</v>
      </c>
      <c r="S12" s="87" t="s">
        <v>131</v>
      </c>
    </row>
    <row r="13" spans="1:19" ht="134.5" customHeight="1" x14ac:dyDescent="0.35">
      <c r="A13" s="114">
        <v>10</v>
      </c>
      <c r="B13" s="70" t="s">
        <v>197</v>
      </c>
      <c r="C13" s="70" t="s">
        <v>198</v>
      </c>
      <c r="D13" s="91">
        <v>75026562</v>
      </c>
      <c r="E13" s="91">
        <v>107629313</v>
      </c>
      <c r="F13" s="91">
        <v>600143228</v>
      </c>
      <c r="G13" s="70" t="s">
        <v>199</v>
      </c>
      <c r="H13" s="70" t="s">
        <v>200</v>
      </c>
      <c r="I13" s="86" t="s">
        <v>124</v>
      </c>
      <c r="J13" s="86" t="s">
        <v>201</v>
      </c>
      <c r="K13" s="70" t="s">
        <v>202</v>
      </c>
      <c r="L13" s="103">
        <v>250000</v>
      </c>
      <c r="M13" s="103">
        <f t="shared" si="0"/>
        <v>212500</v>
      </c>
      <c r="N13" s="104" t="s">
        <v>203</v>
      </c>
      <c r="O13" s="104" t="s">
        <v>180</v>
      </c>
      <c r="P13" s="86"/>
      <c r="Q13" s="86"/>
      <c r="R13" s="70" t="s">
        <v>204</v>
      </c>
      <c r="S13" s="71" t="s">
        <v>205</v>
      </c>
    </row>
    <row r="14" spans="1:19" ht="135.5" customHeight="1" x14ac:dyDescent="0.35">
      <c r="A14" s="114">
        <v>11</v>
      </c>
      <c r="B14" s="70" t="s">
        <v>197</v>
      </c>
      <c r="C14" s="70" t="s">
        <v>198</v>
      </c>
      <c r="D14" s="91">
        <v>75026562</v>
      </c>
      <c r="E14" s="91">
        <v>107629313</v>
      </c>
      <c r="F14" s="91">
        <v>600143228</v>
      </c>
      <c r="G14" s="70" t="s">
        <v>206</v>
      </c>
      <c r="H14" s="70" t="s">
        <v>200</v>
      </c>
      <c r="I14" s="86" t="s">
        <v>124</v>
      </c>
      <c r="J14" s="86" t="s">
        <v>201</v>
      </c>
      <c r="K14" s="70" t="s">
        <v>207</v>
      </c>
      <c r="L14" s="103">
        <v>900000</v>
      </c>
      <c r="M14" s="103">
        <f t="shared" si="0"/>
        <v>765000</v>
      </c>
      <c r="N14" s="104" t="s">
        <v>208</v>
      </c>
      <c r="O14" s="104" t="s">
        <v>209</v>
      </c>
      <c r="P14" s="86" t="s">
        <v>129</v>
      </c>
      <c r="Q14" s="86"/>
      <c r="R14" s="70" t="s">
        <v>204</v>
      </c>
      <c r="S14" s="71" t="s">
        <v>205</v>
      </c>
    </row>
    <row r="15" spans="1:19" ht="135.5" customHeight="1" x14ac:dyDescent="0.35">
      <c r="A15" s="114">
        <v>12</v>
      </c>
      <c r="B15" s="70" t="s">
        <v>197</v>
      </c>
      <c r="C15" s="70" t="s">
        <v>198</v>
      </c>
      <c r="D15" s="91">
        <v>75026562</v>
      </c>
      <c r="E15" s="91">
        <v>107629313</v>
      </c>
      <c r="F15" s="91">
        <v>600143228</v>
      </c>
      <c r="G15" s="70" t="s">
        <v>210</v>
      </c>
      <c r="H15" s="70" t="s">
        <v>200</v>
      </c>
      <c r="I15" s="86" t="s">
        <v>124</v>
      </c>
      <c r="J15" s="86" t="s">
        <v>201</v>
      </c>
      <c r="K15" s="70" t="s">
        <v>211</v>
      </c>
      <c r="L15" s="103">
        <v>250000</v>
      </c>
      <c r="M15" s="103">
        <f t="shared" si="0"/>
        <v>212500</v>
      </c>
      <c r="N15" s="104" t="s">
        <v>127</v>
      </c>
      <c r="O15" s="104" t="s">
        <v>145</v>
      </c>
      <c r="P15" s="86"/>
      <c r="Q15" s="86"/>
      <c r="R15" s="70" t="s">
        <v>212</v>
      </c>
      <c r="S15" s="71" t="s">
        <v>131</v>
      </c>
    </row>
    <row r="16" spans="1:19" ht="135.5" customHeight="1" x14ac:dyDescent="0.35">
      <c r="A16" s="114">
        <v>13</v>
      </c>
      <c r="B16" s="70" t="s">
        <v>197</v>
      </c>
      <c r="C16" s="70" t="s">
        <v>198</v>
      </c>
      <c r="D16" s="91">
        <v>75026562</v>
      </c>
      <c r="E16" s="91">
        <v>107629313</v>
      </c>
      <c r="F16" s="91">
        <v>600143228</v>
      </c>
      <c r="G16" s="70" t="s">
        <v>213</v>
      </c>
      <c r="H16" s="70" t="s">
        <v>200</v>
      </c>
      <c r="I16" s="86" t="s">
        <v>124</v>
      </c>
      <c r="J16" s="86" t="s">
        <v>201</v>
      </c>
      <c r="K16" s="70" t="s">
        <v>214</v>
      </c>
      <c r="L16" s="103">
        <v>1200000</v>
      </c>
      <c r="M16" s="103">
        <f t="shared" si="0"/>
        <v>1020000</v>
      </c>
      <c r="N16" s="104" t="s">
        <v>203</v>
      </c>
      <c r="O16" s="104" t="s">
        <v>215</v>
      </c>
      <c r="P16" s="86"/>
      <c r="Q16" s="86"/>
      <c r="R16" s="70" t="s">
        <v>204</v>
      </c>
      <c r="S16" s="71" t="s">
        <v>205</v>
      </c>
    </row>
    <row r="17" spans="1:19" ht="138" customHeight="1" x14ac:dyDescent="0.35">
      <c r="A17" s="114">
        <v>14</v>
      </c>
      <c r="B17" s="70" t="s">
        <v>197</v>
      </c>
      <c r="C17" s="70" t="s">
        <v>198</v>
      </c>
      <c r="D17" s="91">
        <v>75026562</v>
      </c>
      <c r="E17" s="91">
        <v>107629313</v>
      </c>
      <c r="F17" s="91">
        <v>600143228</v>
      </c>
      <c r="G17" s="70" t="s">
        <v>216</v>
      </c>
      <c r="H17" s="70" t="s">
        <v>200</v>
      </c>
      <c r="I17" s="86" t="s">
        <v>124</v>
      </c>
      <c r="J17" s="86" t="s">
        <v>201</v>
      </c>
      <c r="K17" s="70" t="s">
        <v>217</v>
      </c>
      <c r="L17" s="103">
        <v>1000000</v>
      </c>
      <c r="M17" s="103">
        <f t="shared" si="0"/>
        <v>850000</v>
      </c>
      <c r="N17" s="104" t="s">
        <v>203</v>
      </c>
      <c r="O17" s="104" t="s">
        <v>218</v>
      </c>
      <c r="P17" s="86"/>
      <c r="Q17" s="86"/>
      <c r="R17" s="70" t="s">
        <v>204</v>
      </c>
      <c r="S17" s="71" t="s">
        <v>205</v>
      </c>
    </row>
    <row r="18" spans="1:19" ht="148.5" customHeight="1" x14ac:dyDescent="0.35">
      <c r="A18" s="114">
        <v>15</v>
      </c>
      <c r="B18" s="70" t="s">
        <v>219</v>
      </c>
      <c r="C18" s="70" t="s">
        <v>220</v>
      </c>
      <c r="D18" s="91">
        <v>70985952</v>
      </c>
      <c r="E18" s="91">
        <v>107628384</v>
      </c>
      <c r="F18" s="91">
        <v>600143325</v>
      </c>
      <c r="G18" s="70" t="s">
        <v>221</v>
      </c>
      <c r="H18" s="70" t="s">
        <v>98</v>
      </c>
      <c r="I18" s="70" t="s">
        <v>124</v>
      </c>
      <c r="J18" s="70" t="s">
        <v>222</v>
      </c>
      <c r="K18" s="70" t="s">
        <v>223</v>
      </c>
      <c r="L18" s="106">
        <v>200000</v>
      </c>
      <c r="M18" s="103">
        <f t="shared" si="0"/>
        <v>170000</v>
      </c>
      <c r="N18" s="107" t="s">
        <v>127</v>
      </c>
      <c r="O18" s="104" t="s">
        <v>128</v>
      </c>
      <c r="P18" s="130"/>
      <c r="Q18" s="130"/>
      <c r="R18" s="70" t="s">
        <v>224</v>
      </c>
      <c r="S18" s="71" t="s">
        <v>172</v>
      </c>
    </row>
    <row r="19" spans="1:19" ht="160.5" customHeight="1" x14ac:dyDescent="0.35">
      <c r="A19" s="114">
        <v>16</v>
      </c>
      <c r="B19" s="70" t="s">
        <v>219</v>
      </c>
      <c r="C19" s="70" t="s">
        <v>220</v>
      </c>
      <c r="D19" s="91">
        <v>70985952</v>
      </c>
      <c r="E19" s="91">
        <v>107628384</v>
      </c>
      <c r="F19" s="91">
        <v>600143325</v>
      </c>
      <c r="G19" s="70" t="s">
        <v>225</v>
      </c>
      <c r="H19" s="70" t="s">
        <v>98</v>
      </c>
      <c r="I19" s="70" t="s">
        <v>124</v>
      </c>
      <c r="J19" s="70" t="s">
        <v>222</v>
      </c>
      <c r="K19" s="70" t="s">
        <v>226</v>
      </c>
      <c r="L19" s="106">
        <v>150000</v>
      </c>
      <c r="M19" s="103">
        <f t="shared" si="0"/>
        <v>127500</v>
      </c>
      <c r="N19" s="107" t="s">
        <v>127</v>
      </c>
      <c r="O19" s="104" t="s">
        <v>128</v>
      </c>
      <c r="P19" s="130"/>
      <c r="Q19" s="130"/>
      <c r="R19" s="70" t="s">
        <v>224</v>
      </c>
      <c r="S19" s="71" t="s">
        <v>172</v>
      </c>
    </row>
    <row r="20" spans="1:19" ht="157.5" customHeight="1" x14ac:dyDescent="0.35">
      <c r="A20" s="114">
        <v>17</v>
      </c>
      <c r="B20" s="70" t="s">
        <v>219</v>
      </c>
      <c r="C20" s="70" t="s">
        <v>220</v>
      </c>
      <c r="D20" s="91">
        <v>70985952</v>
      </c>
      <c r="E20" s="91">
        <v>107628384</v>
      </c>
      <c r="F20" s="91">
        <v>600143325</v>
      </c>
      <c r="G20" s="70" t="s">
        <v>227</v>
      </c>
      <c r="H20" s="70" t="s">
        <v>98</v>
      </c>
      <c r="I20" s="70" t="s">
        <v>124</v>
      </c>
      <c r="J20" s="70" t="s">
        <v>222</v>
      </c>
      <c r="K20" s="70" t="s">
        <v>228</v>
      </c>
      <c r="L20" s="106">
        <v>50000</v>
      </c>
      <c r="M20" s="103">
        <f t="shared" si="0"/>
        <v>42500</v>
      </c>
      <c r="N20" s="107" t="s">
        <v>127</v>
      </c>
      <c r="O20" s="104" t="s">
        <v>128</v>
      </c>
      <c r="P20" s="130"/>
      <c r="Q20" s="130"/>
      <c r="R20" s="70" t="s">
        <v>224</v>
      </c>
      <c r="S20" s="71" t="s">
        <v>172</v>
      </c>
    </row>
    <row r="21" spans="1:19" ht="152" customHeight="1" x14ac:dyDescent="0.35">
      <c r="A21" s="114">
        <v>18</v>
      </c>
      <c r="B21" s="70" t="s">
        <v>219</v>
      </c>
      <c r="C21" s="70" t="s">
        <v>220</v>
      </c>
      <c r="D21" s="91">
        <v>70985952</v>
      </c>
      <c r="E21" s="91">
        <v>107628384</v>
      </c>
      <c r="F21" s="91">
        <v>600143325</v>
      </c>
      <c r="G21" s="70" t="s">
        <v>229</v>
      </c>
      <c r="H21" s="70" t="s">
        <v>98</v>
      </c>
      <c r="I21" s="70" t="s">
        <v>124</v>
      </c>
      <c r="J21" s="70" t="s">
        <v>222</v>
      </c>
      <c r="K21" s="70" t="s">
        <v>230</v>
      </c>
      <c r="L21" s="106">
        <v>10000000</v>
      </c>
      <c r="M21" s="103">
        <f t="shared" si="0"/>
        <v>8500000</v>
      </c>
      <c r="N21" s="107" t="s">
        <v>208</v>
      </c>
      <c r="O21" s="104" t="s">
        <v>176</v>
      </c>
      <c r="P21" s="86" t="s">
        <v>129</v>
      </c>
      <c r="Q21" s="130"/>
      <c r="R21" s="70" t="s">
        <v>224</v>
      </c>
      <c r="S21" s="71" t="s">
        <v>131</v>
      </c>
    </row>
    <row r="22" spans="1:19" ht="157.5" customHeight="1" x14ac:dyDescent="0.35">
      <c r="A22" s="114">
        <v>19</v>
      </c>
      <c r="B22" s="70" t="s">
        <v>219</v>
      </c>
      <c r="C22" s="70" t="s">
        <v>220</v>
      </c>
      <c r="D22" s="91">
        <v>70985952</v>
      </c>
      <c r="E22" s="91">
        <v>107628384</v>
      </c>
      <c r="F22" s="91">
        <v>600143325</v>
      </c>
      <c r="G22" s="70" t="s">
        <v>231</v>
      </c>
      <c r="H22" s="70" t="s">
        <v>98</v>
      </c>
      <c r="I22" s="70" t="s">
        <v>124</v>
      </c>
      <c r="J22" s="70" t="s">
        <v>222</v>
      </c>
      <c r="K22" s="70" t="s">
        <v>232</v>
      </c>
      <c r="L22" s="106">
        <v>500000</v>
      </c>
      <c r="M22" s="103">
        <f t="shared" si="0"/>
        <v>425000</v>
      </c>
      <c r="N22" s="107" t="s">
        <v>208</v>
      </c>
      <c r="O22" s="104" t="s">
        <v>128</v>
      </c>
      <c r="P22" s="130"/>
      <c r="Q22" s="130"/>
      <c r="R22" s="70" t="s">
        <v>224</v>
      </c>
      <c r="S22" s="71" t="s">
        <v>131</v>
      </c>
    </row>
    <row r="23" spans="1:19" ht="158" customHeight="1" x14ac:dyDescent="0.35">
      <c r="A23" s="114">
        <v>20</v>
      </c>
      <c r="B23" s="70" t="s">
        <v>219</v>
      </c>
      <c r="C23" s="70" t="s">
        <v>220</v>
      </c>
      <c r="D23" s="91">
        <v>70985952</v>
      </c>
      <c r="E23" s="91">
        <v>107628384</v>
      </c>
      <c r="F23" s="91">
        <v>600143325</v>
      </c>
      <c r="G23" s="70" t="s">
        <v>233</v>
      </c>
      <c r="H23" s="70" t="s">
        <v>98</v>
      </c>
      <c r="I23" s="70" t="s">
        <v>124</v>
      </c>
      <c r="J23" s="70" t="s">
        <v>222</v>
      </c>
      <c r="K23" s="70" t="s">
        <v>234</v>
      </c>
      <c r="L23" s="106">
        <v>1000000</v>
      </c>
      <c r="M23" s="103">
        <f t="shared" si="0"/>
        <v>850000</v>
      </c>
      <c r="N23" s="107" t="s">
        <v>235</v>
      </c>
      <c r="O23" s="104" t="s">
        <v>236</v>
      </c>
      <c r="P23" s="130"/>
      <c r="Q23" s="130"/>
      <c r="R23" s="70" t="s">
        <v>237</v>
      </c>
      <c r="S23" s="71" t="s">
        <v>131</v>
      </c>
    </row>
    <row r="24" spans="1:19" ht="149.5" customHeight="1" x14ac:dyDescent="0.35">
      <c r="A24" s="114">
        <v>21</v>
      </c>
      <c r="B24" s="70" t="s">
        <v>219</v>
      </c>
      <c r="C24" s="70" t="s">
        <v>220</v>
      </c>
      <c r="D24" s="91">
        <v>70985952</v>
      </c>
      <c r="E24" s="91">
        <v>107628384</v>
      </c>
      <c r="F24" s="91">
        <v>600143325</v>
      </c>
      <c r="G24" s="70" t="s">
        <v>238</v>
      </c>
      <c r="H24" s="70" t="s">
        <v>98</v>
      </c>
      <c r="I24" s="70" t="s">
        <v>124</v>
      </c>
      <c r="J24" s="70" t="s">
        <v>222</v>
      </c>
      <c r="K24" s="70" t="s">
        <v>239</v>
      </c>
      <c r="L24" s="106">
        <v>1000000</v>
      </c>
      <c r="M24" s="103">
        <f t="shared" si="0"/>
        <v>850000</v>
      </c>
      <c r="N24" s="107" t="s">
        <v>203</v>
      </c>
      <c r="O24" s="104" t="s">
        <v>240</v>
      </c>
      <c r="P24" s="130"/>
      <c r="Q24" s="130"/>
      <c r="R24" s="70" t="s">
        <v>241</v>
      </c>
      <c r="S24" s="71" t="s">
        <v>242</v>
      </c>
    </row>
    <row r="25" spans="1:19" ht="154.5" customHeight="1" x14ac:dyDescent="0.35">
      <c r="A25" s="114">
        <v>22</v>
      </c>
      <c r="B25" s="70" t="s">
        <v>219</v>
      </c>
      <c r="C25" s="70" t="s">
        <v>220</v>
      </c>
      <c r="D25" s="91">
        <v>70985952</v>
      </c>
      <c r="E25" s="91">
        <v>107628384</v>
      </c>
      <c r="F25" s="91">
        <v>600143325</v>
      </c>
      <c r="G25" s="70" t="s">
        <v>672</v>
      </c>
      <c r="H25" s="70" t="s">
        <v>98</v>
      </c>
      <c r="I25" s="70" t="s">
        <v>124</v>
      </c>
      <c r="J25" s="70" t="s">
        <v>222</v>
      </c>
      <c r="K25" s="70" t="s">
        <v>243</v>
      </c>
      <c r="L25" s="106">
        <v>0</v>
      </c>
      <c r="M25" s="103">
        <f t="shared" si="0"/>
        <v>0</v>
      </c>
      <c r="N25" s="107" t="s">
        <v>244</v>
      </c>
      <c r="O25" s="104" t="s">
        <v>235</v>
      </c>
      <c r="P25" s="130"/>
      <c r="Q25" s="130"/>
      <c r="R25" s="70" t="s">
        <v>652</v>
      </c>
      <c r="S25" s="71" t="s">
        <v>172</v>
      </c>
    </row>
    <row r="26" spans="1:19" ht="116" customHeight="1" x14ac:dyDescent="0.35">
      <c r="A26" s="114">
        <v>23</v>
      </c>
      <c r="B26" s="70" t="s">
        <v>245</v>
      </c>
      <c r="C26" s="70" t="s">
        <v>122</v>
      </c>
      <c r="D26" s="91">
        <v>70940061</v>
      </c>
      <c r="E26" s="91">
        <v>107628406</v>
      </c>
      <c r="F26" s="91">
        <v>600141756</v>
      </c>
      <c r="G26" s="70" t="s">
        <v>728</v>
      </c>
      <c r="H26" s="70" t="s">
        <v>98</v>
      </c>
      <c r="I26" s="86" t="s">
        <v>124</v>
      </c>
      <c r="J26" s="86" t="s">
        <v>125</v>
      </c>
      <c r="K26" s="70" t="s">
        <v>246</v>
      </c>
      <c r="L26" s="106">
        <v>7000000</v>
      </c>
      <c r="M26" s="103">
        <f t="shared" si="0"/>
        <v>5950000</v>
      </c>
      <c r="N26" s="104" t="s">
        <v>235</v>
      </c>
      <c r="O26" s="104" t="s">
        <v>128</v>
      </c>
      <c r="P26" s="86" t="s">
        <v>129</v>
      </c>
      <c r="Q26" s="96"/>
      <c r="R26" s="88" t="s">
        <v>591</v>
      </c>
      <c r="S26" s="87" t="s">
        <v>131</v>
      </c>
    </row>
    <row r="27" spans="1:19" ht="114.5" customHeight="1" x14ac:dyDescent="0.35">
      <c r="A27" s="114">
        <v>24</v>
      </c>
      <c r="B27" s="70" t="s">
        <v>245</v>
      </c>
      <c r="C27" s="70" t="s">
        <v>122</v>
      </c>
      <c r="D27" s="91">
        <v>70940061</v>
      </c>
      <c r="E27" s="91">
        <v>107628406</v>
      </c>
      <c r="F27" s="91">
        <v>600141756</v>
      </c>
      <c r="G27" s="70" t="s">
        <v>248</v>
      </c>
      <c r="H27" s="70" t="s">
        <v>98</v>
      </c>
      <c r="I27" s="86" t="s">
        <v>124</v>
      </c>
      <c r="J27" s="86" t="s">
        <v>125</v>
      </c>
      <c r="K27" s="70" t="s">
        <v>249</v>
      </c>
      <c r="L27" s="106">
        <v>1000000</v>
      </c>
      <c r="M27" s="103">
        <f t="shared" si="0"/>
        <v>850000</v>
      </c>
      <c r="N27" s="104" t="s">
        <v>127</v>
      </c>
      <c r="O27" s="104" t="s">
        <v>128</v>
      </c>
      <c r="P27" s="96"/>
      <c r="Q27" s="96"/>
      <c r="R27" s="70" t="s">
        <v>247</v>
      </c>
      <c r="S27" s="87" t="s">
        <v>131</v>
      </c>
    </row>
    <row r="28" spans="1:19" ht="114.5" customHeight="1" x14ac:dyDescent="0.35">
      <c r="A28" s="114">
        <v>25</v>
      </c>
      <c r="B28" s="70" t="s">
        <v>245</v>
      </c>
      <c r="C28" s="70" t="s">
        <v>122</v>
      </c>
      <c r="D28" s="91">
        <v>70940061</v>
      </c>
      <c r="E28" s="91">
        <v>107628406</v>
      </c>
      <c r="F28" s="91">
        <v>600141756</v>
      </c>
      <c r="G28" s="70" t="s">
        <v>729</v>
      </c>
      <c r="H28" s="70" t="s">
        <v>98</v>
      </c>
      <c r="I28" s="86" t="s">
        <v>124</v>
      </c>
      <c r="J28" s="86" t="s">
        <v>125</v>
      </c>
      <c r="K28" s="70" t="s">
        <v>250</v>
      </c>
      <c r="L28" s="106">
        <v>2000000</v>
      </c>
      <c r="M28" s="103">
        <f t="shared" si="0"/>
        <v>1700000</v>
      </c>
      <c r="N28" s="104" t="s">
        <v>161</v>
      </c>
      <c r="O28" s="104" t="s">
        <v>128</v>
      </c>
      <c r="P28" s="86" t="s">
        <v>129</v>
      </c>
      <c r="Q28" s="96"/>
      <c r="R28" s="88" t="s">
        <v>684</v>
      </c>
      <c r="S28" s="87" t="s">
        <v>131</v>
      </c>
    </row>
    <row r="29" spans="1:19" ht="116.5" customHeight="1" x14ac:dyDescent="0.35">
      <c r="A29" s="114">
        <v>26</v>
      </c>
      <c r="B29" s="70" t="s">
        <v>245</v>
      </c>
      <c r="C29" s="70" t="s">
        <v>122</v>
      </c>
      <c r="D29" s="91">
        <v>70940061</v>
      </c>
      <c r="E29" s="91">
        <v>107628406</v>
      </c>
      <c r="F29" s="91">
        <v>600141756</v>
      </c>
      <c r="G29" s="70" t="s">
        <v>252</v>
      </c>
      <c r="H29" s="70" t="s">
        <v>98</v>
      </c>
      <c r="I29" s="86" t="s">
        <v>124</v>
      </c>
      <c r="J29" s="86" t="s">
        <v>125</v>
      </c>
      <c r="K29" s="70" t="s">
        <v>253</v>
      </c>
      <c r="L29" s="112">
        <v>500000</v>
      </c>
      <c r="M29" s="103">
        <f t="shared" si="0"/>
        <v>425000</v>
      </c>
      <c r="N29" s="104" t="s">
        <v>127</v>
      </c>
      <c r="O29" s="104" t="s">
        <v>128</v>
      </c>
      <c r="P29" s="96"/>
      <c r="Q29" s="96"/>
      <c r="R29" s="70" t="s">
        <v>247</v>
      </c>
      <c r="S29" s="87" t="s">
        <v>131</v>
      </c>
    </row>
    <row r="30" spans="1:19" ht="111.5" customHeight="1" x14ac:dyDescent="0.35">
      <c r="A30" s="114">
        <v>27</v>
      </c>
      <c r="B30" s="70" t="s">
        <v>245</v>
      </c>
      <c r="C30" s="70" t="s">
        <v>122</v>
      </c>
      <c r="D30" s="91">
        <v>70940061</v>
      </c>
      <c r="E30" s="91">
        <v>107628406</v>
      </c>
      <c r="F30" s="91">
        <v>600141756</v>
      </c>
      <c r="G30" s="70" t="s">
        <v>254</v>
      </c>
      <c r="H30" s="70" t="s">
        <v>98</v>
      </c>
      <c r="I30" s="86" t="s">
        <v>124</v>
      </c>
      <c r="J30" s="86" t="s">
        <v>125</v>
      </c>
      <c r="K30" s="70" t="s">
        <v>255</v>
      </c>
      <c r="L30" s="112">
        <v>200000</v>
      </c>
      <c r="M30" s="103">
        <f t="shared" si="0"/>
        <v>170000</v>
      </c>
      <c r="N30" s="104" t="s">
        <v>235</v>
      </c>
      <c r="O30" s="104" t="s">
        <v>128</v>
      </c>
      <c r="P30" s="96"/>
      <c r="Q30" s="96"/>
      <c r="R30" s="88" t="s">
        <v>730</v>
      </c>
      <c r="S30" s="71" t="s">
        <v>172</v>
      </c>
    </row>
    <row r="31" spans="1:19" ht="133" customHeight="1" x14ac:dyDescent="0.35">
      <c r="A31" s="114">
        <v>28</v>
      </c>
      <c r="B31" s="70" t="s">
        <v>256</v>
      </c>
      <c r="C31" s="70" t="s">
        <v>122</v>
      </c>
      <c r="D31" s="91">
        <v>70940053</v>
      </c>
      <c r="E31" s="91">
        <v>107628414</v>
      </c>
      <c r="F31" s="91">
        <v>600141764</v>
      </c>
      <c r="G31" s="70" t="s">
        <v>257</v>
      </c>
      <c r="H31" s="70" t="s">
        <v>98</v>
      </c>
      <c r="I31" s="70" t="s">
        <v>124</v>
      </c>
      <c r="J31" s="70" t="s">
        <v>125</v>
      </c>
      <c r="K31" s="70" t="s">
        <v>258</v>
      </c>
      <c r="L31" s="103">
        <v>250000</v>
      </c>
      <c r="M31" s="103">
        <f t="shared" si="0"/>
        <v>212500</v>
      </c>
      <c r="N31" s="104" t="s">
        <v>138</v>
      </c>
      <c r="O31" s="104" t="s">
        <v>209</v>
      </c>
      <c r="P31" s="86"/>
      <c r="Q31" s="96"/>
      <c r="R31" s="70" t="s">
        <v>259</v>
      </c>
      <c r="S31" s="71" t="s">
        <v>172</v>
      </c>
    </row>
    <row r="32" spans="1:19" ht="125.5" customHeight="1" x14ac:dyDescent="0.35">
      <c r="A32" s="114">
        <v>29</v>
      </c>
      <c r="B32" s="70" t="s">
        <v>256</v>
      </c>
      <c r="C32" s="70" t="s">
        <v>122</v>
      </c>
      <c r="D32" s="91">
        <v>70940053</v>
      </c>
      <c r="E32" s="91">
        <v>107628414</v>
      </c>
      <c r="F32" s="91">
        <v>600141764</v>
      </c>
      <c r="G32" s="70" t="s">
        <v>260</v>
      </c>
      <c r="H32" s="70" t="s">
        <v>98</v>
      </c>
      <c r="I32" s="70" t="s">
        <v>124</v>
      </c>
      <c r="J32" s="70" t="s">
        <v>125</v>
      </c>
      <c r="K32" s="70" t="s">
        <v>261</v>
      </c>
      <c r="L32" s="103">
        <v>700000</v>
      </c>
      <c r="M32" s="103">
        <f t="shared" si="0"/>
        <v>595000</v>
      </c>
      <c r="N32" s="104" t="s">
        <v>138</v>
      </c>
      <c r="O32" s="104" t="s">
        <v>209</v>
      </c>
      <c r="P32" s="86"/>
      <c r="Q32" s="96"/>
      <c r="R32" s="70" t="s">
        <v>262</v>
      </c>
      <c r="S32" s="71" t="s">
        <v>172</v>
      </c>
    </row>
    <row r="33" spans="1:19" ht="132" customHeight="1" x14ac:dyDescent="0.35">
      <c r="A33" s="114">
        <v>30</v>
      </c>
      <c r="B33" s="70" t="s">
        <v>256</v>
      </c>
      <c r="C33" s="70" t="s">
        <v>122</v>
      </c>
      <c r="D33" s="91">
        <v>70940053</v>
      </c>
      <c r="E33" s="91">
        <v>107628414</v>
      </c>
      <c r="F33" s="91">
        <v>600141764</v>
      </c>
      <c r="G33" s="70" t="s">
        <v>263</v>
      </c>
      <c r="H33" s="70" t="s">
        <v>98</v>
      </c>
      <c r="I33" s="70" t="s">
        <v>124</v>
      </c>
      <c r="J33" s="70" t="s">
        <v>125</v>
      </c>
      <c r="K33" s="115" t="s">
        <v>264</v>
      </c>
      <c r="L33" s="106">
        <v>38000000</v>
      </c>
      <c r="M33" s="103">
        <f t="shared" si="0"/>
        <v>32300000</v>
      </c>
      <c r="N33" s="104" t="s">
        <v>265</v>
      </c>
      <c r="O33" s="104" t="s">
        <v>240</v>
      </c>
      <c r="P33" s="86" t="s">
        <v>129</v>
      </c>
      <c r="Q33" s="96"/>
      <c r="R33" s="70" t="s">
        <v>548</v>
      </c>
      <c r="S33" s="71" t="s">
        <v>147</v>
      </c>
    </row>
    <row r="34" spans="1:19" ht="129.5" customHeight="1" x14ac:dyDescent="0.35">
      <c r="A34" s="114">
        <v>31</v>
      </c>
      <c r="B34" s="70" t="s">
        <v>256</v>
      </c>
      <c r="C34" s="70" t="s">
        <v>122</v>
      </c>
      <c r="D34" s="91">
        <v>70940053</v>
      </c>
      <c r="E34" s="91">
        <v>107628414</v>
      </c>
      <c r="F34" s="91">
        <v>600141764</v>
      </c>
      <c r="G34" s="70" t="s">
        <v>266</v>
      </c>
      <c r="H34" s="70" t="s">
        <v>98</v>
      </c>
      <c r="I34" s="70" t="s">
        <v>124</v>
      </c>
      <c r="J34" s="70" t="s">
        <v>125</v>
      </c>
      <c r="K34" s="70" t="s">
        <v>267</v>
      </c>
      <c r="L34" s="103">
        <v>500000</v>
      </c>
      <c r="M34" s="103">
        <f t="shared" si="0"/>
        <v>425000</v>
      </c>
      <c r="N34" s="104" t="s">
        <v>127</v>
      </c>
      <c r="O34" s="104" t="s">
        <v>268</v>
      </c>
      <c r="P34" s="86"/>
      <c r="Q34" s="96"/>
      <c r="R34" s="70" t="s">
        <v>269</v>
      </c>
      <c r="S34" s="71" t="s">
        <v>131</v>
      </c>
    </row>
    <row r="35" spans="1:19" ht="134.5" customHeight="1" x14ac:dyDescent="0.35">
      <c r="A35" s="114">
        <v>32</v>
      </c>
      <c r="B35" s="70" t="s">
        <v>256</v>
      </c>
      <c r="C35" s="70" t="s">
        <v>122</v>
      </c>
      <c r="D35" s="91">
        <v>70940053</v>
      </c>
      <c r="E35" s="91">
        <v>107628414</v>
      </c>
      <c r="F35" s="91">
        <v>600141764</v>
      </c>
      <c r="G35" s="70" t="s">
        <v>270</v>
      </c>
      <c r="H35" s="70" t="s">
        <v>98</v>
      </c>
      <c r="I35" s="70" t="s">
        <v>124</v>
      </c>
      <c r="J35" s="70" t="s">
        <v>125</v>
      </c>
      <c r="K35" s="70" t="s">
        <v>271</v>
      </c>
      <c r="L35" s="106">
        <v>400000</v>
      </c>
      <c r="M35" s="103">
        <f t="shared" si="0"/>
        <v>340000</v>
      </c>
      <c r="N35" s="107" t="s">
        <v>127</v>
      </c>
      <c r="O35" s="104" t="s">
        <v>209</v>
      </c>
      <c r="P35" s="130"/>
      <c r="Q35" s="130"/>
      <c r="R35" s="70" t="s">
        <v>269</v>
      </c>
      <c r="S35" s="71" t="s">
        <v>131</v>
      </c>
    </row>
    <row r="36" spans="1:19" ht="121" customHeight="1" x14ac:dyDescent="0.35">
      <c r="A36" s="114">
        <v>33</v>
      </c>
      <c r="B36" s="70" t="s">
        <v>272</v>
      </c>
      <c r="C36" s="70" t="s">
        <v>273</v>
      </c>
      <c r="D36" s="93">
        <v>75029791</v>
      </c>
      <c r="E36" s="93">
        <v>107628627</v>
      </c>
      <c r="F36" s="93">
        <v>600142167</v>
      </c>
      <c r="G36" s="70" t="s">
        <v>274</v>
      </c>
      <c r="H36" s="70" t="s">
        <v>98</v>
      </c>
      <c r="I36" s="70" t="s">
        <v>275</v>
      </c>
      <c r="J36" s="70" t="s">
        <v>276</v>
      </c>
      <c r="K36" s="70" t="s">
        <v>277</v>
      </c>
      <c r="L36" s="106">
        <v>400000</v>
      </c>
      <c r="M36" s="103">
        <f t="shared" si="0"/>
        <v>340000</v>
      </c>
      <c r="N36" s="104" t="s">
        <v>235</v>
      </c>
      <c r="O36" s="104" t="s">
        <v>235</v>
      </c>
      <c r="P36" s="96"/>
      <c r="Q36" s="96"/>
      <c r="R36" s="70" t="s">
        <v>212</v>
      </c>
      <c r="S36" s="87" t="s">
        <v>131</v>
      </c>
    </row>
    <row r="37" spans="1:19" ht="129" customHeight="1" x14ac:dyDescent="0.35">
      <c r="A37" s="114">
        <v>34</v>
      </c>
      <c r="B37" s="70" t="s">
        <v>272</v>
      </c>
      <c r="C37" s="70" t="s">
        <v>273</v>
      </c>
      <c r="D37" s="93">
        <v>75029791</v>
      </c>
      <c r="E37" s="93">
        <v>107628627</v>
      </c>
      <c r="F37" s="93">
        <v>600142167</v>
      </c>
      <c r="G37" s="70" t="s">
        <v>278</v>
      </c>
      <c r="H37" s="70" t="s">
        <v>98</v>
      </c>
      <c r="I37" s="70" t="s">
        <v>275</v>
      </c>
      <c r="J37" s="70" t="s">
        <v>276</v>
      </c>
      <c r="K37" s="70" t="s">
        <v>279</v>
      </c>
      <c r="L37" s="106">
        <v>200000</v>
      </c>
      <c r="M37" s="103">
        <f t="shared" si="0"/>
        <v>170000</v>
      </c>
      <c r="N37" s="104" t="s">
        <v>235</v>
      </c>
      <c r="O37" s="104" t="s">
        <v>235</v>
      </c>
      <c r="P37" s="96"/>
      <c r="Q37" s="96"/>
      <c r="R37" s="70" t="s">
        <v>212</v>
      </c>
      <c r="S37" s="87" t="s">
        <v>131</v>
      </c>
    </row>
    <row r="38" spans="1:19" ht="127.5" customHeight="1" x14ac:dyDescent="0.35">
      <c r="A38" s="114">
        <v>35</v>
      </c>
      <c r="B38" s="70" t="s">
        <v>272</v>
      </c>
      <c r="C38" s="70" t="s">
        <v>273</v>
      </c>
      <c r="D38" s="93">
        <v>75029791</v>
      </c>
      <c r="E38" s="93">
        <v>107628627</v>
      </c>
      <c r="F38" s="93">
        <v>600142167</v>
      </c>
      <c r="G38" s="70" t="s">
        <v>280</v>
      </c>
      <c r="H38" s="70" t="s">
        <v>98</v>
      </c>
      <c r="I38" s="70" t="s">
        <v>275</v>
      </c>
      <c r="J38" s="70" t="s">
        <v>276</v>
      </c>
      <c r="K38" s="70" t="s">
        <v>280</v>
      </c>
      <c r="L38" s="106">
        <v>350000</v>
      </c>
      <c r="M38" s="103">
        <f t="shared" si="0"/>
        <v>297500</v>
      </c>
      <c r="N38" s="104" t="s">
        <v>235</v>
      </c>
      <c r="O38" s="104" t="s">
        <v>235</v>
      </c>
      <c r="P38" s="96"/>
      <c r="Q38" s="96"/>
      <c r="R38" s="70" t="s">
        <v>281</v>
      </c>
      <c r="S38" s="87" t="s">
        <v>131</v>
      </c>
    </row>
    <row r="39" spans="1:19" ht="132" customHeight="1" x14ac:dyDescent="0.35">
      <c r="A39" s="114">
        <v>36</v>
      </c>
      <c r="B39" s="70" t="s">
        <v>272</v>
      </c>
      <c r="C39" s="70" t="s">
        <v>273</v>
      </c>
      <c r="D39" s="93">
        <v>75029791</v>
      </c>
      <c r="E39" s="93">
        <v>107628627</v>
      </c>
      <c r="F39" s="93">
        <v>600142167</v>
      </c>
      <c r="G39" s="70" t="s">
        <v>282</v>
      </c>
      <c r="H39" s="70" t="s">
        <v>98</v>
      </c>
      <c r="I39" s="70" t="s">
        <v>275</v>
      </c>
      <c r="J39" s="70" t="s">
        <v>276</v>
      </c>
      <c r="K39" s="70" t="s">
        <v>597</v>
      </c>
      <c r="L39" s="106">
        <v>900000</v>
      </c>
      <c r="M39" s="103">
        <f t="shared" si="0"/>
        <v>765000</v>
      </c>
      <c r="N39" s="104" t="s">
        <v>283</v>
      </c>
      <c r="O39" s="104" t="s">
        <v>284</v>
      </c>
      <c r="P39" s="96"/>
      <c r="Q39" s="96"/>
      <c r="R39" s="70" t="s">
        <v>285</v>
      </c>
      <c r="S39" s="87" t="s">
        <v>131</v>
      </c>
    </row>
    <row r="40" spans="1:19" ht="125" customHeight="1" x14ac:dyDescent="0.35">
      <c r="A40" s="114">
        <v>37</v>
      </c>
      <c r="B40" s="70" t="s">
        <v>272</v>
      </c>
      <c r="C40" s="70" t="s">
        <v>273</v>
      </c>
      <c r="D40" s="93">
        <v>75029791</v>
      </c>
      <c r="E40" s="93">
        <v>107628627</v>
      </c>
      <c r="F40" s="93">
        <v>600142167</v>
      </c>
      <c r="G40" s="70" t="s">
        <v>286</v>
      </c>
      <c r="H40" s="70" t="s">
        <v>98</v>
      </c>
      <c r="I40" s="70" t="s">
        <v>275</v>
      </c>
      <c r="J40" s="70" t="s">
        <v>276</v>
      </c>
      <c r="K40" s="70" t="s">
        <v>287</v>
      </c>
      <c r="L40" s="106">
        <v>600000</v>
      </c>
      <c r="M40" s="103">
        <f t="shared" si="0"/>
        <v>510000</v>
      </c>
      <c r="N40" s="104" t="s">
        <v>203</v>
      </c>
      <c r="O40" s="104" t="s">
        <v>288</v>
      </c>
      <c r="P40" s="96"/>
      <c r="Q40" s="96"/>
      <c r="R40" s="70" t="s">
        <v>163</v>
      </c>
      <c r="S40" s="87" t="s">
        <v>131</v>
      </c>
    </row>
    <row r="41" spans="1:19" ht="128" customHeight="1" x14ac:dyDescent="0.35">
      <c r="A41" s="114">
        <v>38</v>
      </c>
      <c r="B41" s="70" t="s">
        <v>272</v>
      </c>
      <c r="C41" s="70" t="s">
        <v>273</v>
      </c>
      <c r="D41" s="93">
        <v>75029791</v>
      </c>
      <c r="E41" s="93">
        <v>107628627</v>
      </c>
      <c r="F41" s="93">
        <v>600142167</v>
      </c>
      <c r="G41" s="70" t="s">
        <v>289</v>
      </c>
      <c r="H41" s="70" t="s">
        <v>98</v>
      </c>
      <c r="I41" s="70" t="s">
        <v>275</v>
      </c>
      <c r="J41" s="70" t="s">
        <v>276</v>
      </c>
      <c r="K41" s="70" t="s">
        <v>290</v>
      </c>
      <c r="L41" s="106">
        <v>500000</v>
      </c>
      <c r="M41" s="103">
        <f t="shared" si="0"/>
        <v>425000</v>
      </c>
      <c r="N41" s="104" t="s">
        <v>283</v>
      </c>
      <c r="O41" s="104" t="s">
        <v>284</v>
      </c>
      <c r="P41" s="96"/>
      <c r="Q41" s="96"/>
      <c r="R41" s="70" t="s">
        <v>163</v>
      </c>
      <c r="S41" s="87" t="s">
        <v>131</v>
      </c>
    </row>
    <row r="42" spans="1:19" ht="121" customHeight="1" x14ac:dyDescent="0.35">
      <c r="A42" s="114">
        <v>39</v>
      </c>
      <c r="B42" s="70" t="s">
        <v>272</v>
      </c>
      <c r="C42" s="70" t="s">
        <v>273</v>
      </c>
      <c r="D42" s="93">
        <v>75029791</v>
      </c>
      <c r="E42" s="93">
        <v>107628627</v>
      </c>
      <c r="F42" s="93">
        <v>600142167</v>
      </c>
      <c r="G42" s="70" t="s">
        <v>291</v>
      </c>
      <c r="H42" s="70" t="s">
        <v>98</v>
      </c>
      <c r="I42" s="70" t="s">
        <v>275</v>
      </c>
      <c r="J42" s="70" t="s">
        <v>276</v>
      </c>
      <c r="K42" s="70" t="s">
        <v>292</v>
      </c>
      <c r="L42" s="106">
        <v>200000</v>
      </c>
      <c r="M42" s="103">
        <f t="shared" si="0"/>
        <v>170000</v>
      </c>
      <c r="N42" s="104" t="s">
        <v>288</v>
      </c>
      <c r="O42" s="104" t="s">
        <v>288</v>
      </c>
      <c r="P42" s="96"/>
      <c r="Q42" s="96"/>
      <c r="R42" s="70" t="s">
        <v>163</v>
      </c>
      <c r="S42" s="87" t="s">
        <v>131</v>
      </c>
    </row>
    <row r="43" spans="1:19" ht="130.5" customHeight="1" x14ac:dyDescent="0.35">
      <c r="A43" s="114">
        <v>40</v>
      </c>
      <c r="B43" s="70" t="s">
        <v>272</v>
      </c>
      <c r="C43" s="70" t="s">
        <v>273</v>
      </c>
      <c r="D43" s="93">
        <v>75029791</v>
      </c>
      <c r="E43" s="93">
        <v>107628627</v>
      </c>
      <c r="F43" s="93">
        <v>600142167</v>
      </c>
      <c r="G43" s="70" t="s">
        <v>293</v>
      </c>
      <c r="H43" s="70" t="s">
        <v>98</v>
      </c>
      <c r="I43" s="70" t="s">
        <v>275</v>
      </c>
      <c r="J43" s="70" t="s">
        <v>276</v>
      </c>
      <c r="K43" s="70" t="s">
        <v>294</v>
      </c>
      <c r="L43" s="106">
        <v>250000</v>
      </c>
      <c r="M43" s="103">
        <f t="shared" si="0"/>
        <v>212500</v>
      </c>
      <c r="N43" s="104" t="s">
        <v>244</v>
      </c>
      <c r="O43" s="104" t="s">
        <v>295</v>
      </c>
      <c r="P43" s="96"/>
      <c r="Q43" s="96"/>
      <c r="R43" s="70" t="s">
        <v>163</v>
      </c>
      <c r="S43" s="87" t="s">
        <v>131</v>
      </c>
    </row>
    <row r="44" spans="1:19" ht="127" customHeight="1" x14ac:dyDescent="0.35">
      <c r="A44" s="114">
        <v>41</v>
      </c>
      <c r="B44" s="70" t="s">
        <v>272</v>
      </c>
      <c r="C44" s="70" t="s">
        <v>273</v>
      </c>
      <c r="D44" s="93">
        <v>75029791</v>
      </c>
      <c r="E44" s="93">
        <v>107628627</v>
      </c>
      <c r="F44" s="93">
        <v>600142167</v>
      </c>
      <c r="G44" s="70" t="s">
        <v>296</v>
      </c>
      <c r="H44" s="70" t="s">
        <v>98</v>
      </c>
      <c r="I44" s="70" t="s">
        <v>275</v>
      </c>
      <c r="J44" s="70" t="s">
        <v>276</v>
      </c>
      <c r="K44" s="70" t="s">
        <v>297</v>
      </c>
      <c r="L44" s="106">
        <v>300000</v>
      </c>
      <c r="M44" s="103">
        <f t="shared" si="0"/>
        <v>255000</v>
      </c>
      <c r="N44" s="104" t="s">
        <v>284</v>
      </c>
      <c r="O44" s="104" t="s">
        <v>284</v>
      </c>
      <c r="P44" s="96"/>
      <c r="Q44" s="96"/>
      <c r="R44" s="70" t="s">
        <v>285</v>
      </c>
      <c r="S44" s="87" t="s">
        <v>131</v>
      </c>
    </row>
    <row r="45" spans="1:19" ht="129" customHeight="1" x14ac:dyDescent="0.35">
      <c r="A45" s="114">
        <v>42</v>
      </c>
      <c r="B45" s="70" t="s">
        <v>272</v>
      </c>
      <c r="C45" s="70" t="s">
        <v>273</v>
      </c>
      <c r="D45" s="93">
        <v>75029791</v>
      </c>
      <c r="E45" s="93">
        <v>107628627</v>
      </c>
      <c r="F45" s="93">
        <v>600142167</v>
      </c>
      <c r="G45" s="70" t="s">
        <v>298</v>
      </c>
      <c r="H45" s="70" t="s">
        <v>98</v>
      </c>
      <c r="I45" s="70" t="s">
        <v>275</v>
      </c>
      <c r="J45" s="70" t="s">
        <v>276</v>
      </c>
      <c r="K45" s="70" t="s">
        <v>299</v>
      </c>
      <c r="L45" s="106">
        <v>150000</v>
      </c>
      <c r="M45" s="103">
        <f t="shared" si="0"/>
        <v>127500</v>
      </c>
      <c r="N45" s="104" t="s">
        <v>203</v>
      </c>
      <c r="O45" s="104" t="s">
        <v>288</v>
      </c>
      <c r="P45" s="96"/>
      <c r="Q45" s="96"/>
      <c r="R45" s="70" t="s">
        <v>163</v>
      </c>
      <c r="S45" s="87" t="s">
        <v>131</v>
      </c>
    </row>
    <row r="46" spans="1:19" ht="133" customHeight="1" x14ac:dyDescent="0.35">
      <c r="A46" s="114">
        <v>43</v>
      </c>
      <c r="B46" s="70" t="s">
        <v>272</v>
      </c>
      <c r="C46" s="70" t="s">
        <v>273</v>
      </c>
      <c r="D46" s="93">
        <v>75029791</v>
      </c>
      <c r="E46" s="93">
        <v>107628627</v>
      </c>
      <c r="F46" s="93">
        <v>600142167</v>
      </c>
      <c r="G46" s="70" t="s">
        <v>300</v>
      </c>
      <c r="H46" s="70" t="s">
        <v>98</v>
      </c>
      <c r="I46" s="70" t="s">
        <v>275</v>
      </c>
      <c r="J46" s="70" t="s">
        <v>276</v>
      </c>
      <c r="K46" s="70" t="s">
        <v>301</v>
      </c>
      <c r="L46" s="106">
        <v>14000000</v>
      </c>
      <c r="M46" s="103">
        <f t="shared" si="0"/>
        <v>11900000</v>
      </c>
      <c r="N46" s="104" t="s">
        <v>302</v>
      </c>
      <c r="O46" s="104" t="s">
        <v>303</v>
      </c>
      <c r="P46" s="86" t="s">
        <v>129</v>
      </c>
      <c r="Q46" s="96"/>
      <c r="R46" s="70" t="s">
        <v>163</v>
      </c>
      <c r="S46" s="87" t="s">
        <v>131</v>
      </c>
    </row>
    <row r="47" spans="1:19" ht="128" customHeight="1" x14ac:dyDescent="0.35">
      <c r="A47" s="114">
        <v>44</v>
      </c>
      <c r="B47" s="70" t="s">
        <v>272</v>
      </c>
      <c r="C47" s="70" t="s">
        <v>273</v>
      </c>
      <c r="D47" s="93">
        <v>75029791</v>
      </c>
      <c r="E47" s="93">
        <v>107628627</v>
      </c>
      <c r="F47" s="93">
        <v>600142167</v>
      </c>
      <c r="G47" s="70" t="s">
        <v>304</v>
      </c>
      <c r="H47" s="70" t="s">
        <v>98</v>
      </c>
      <c r="I47" s="70" t="s">
        <v>275</v>
      </c>
      <c r="J47" s="70" t="s">
        <v>276</v>
      </c>
      <c r="K47" s="70" t="s">
        <v>305</v>
      </c>
      <c r="L47" s="106">
        <v>400000</v>
      </c>
      <c r="M47" s="103">
        <f t="shared" si="0"/>
        <v>340000</v>
      </c>
      <c r="N47" s="104" t="s">
        <v>203</v>
      </c>
      <c r="O47" s="104" t="s">
        <v>288</v>
      </c>
      <c r="P47" s="131"/>
      <c r="Q47" s="96"/>
      <c r="R47" s="70" t="s">
        <v>163</v>
      </c>
      <c r="S47" s="87" t="s">
        <v>131</v>
      </c>
    </row>
    <row r="48" spans="1:19" ht="103" customHeight="1" x14ac:dyDescent="0.35">
      <c r="A48" s="114">
        <v>45</v>
      </c>
      <c r="B48" s="70" t="s">
        <v>306</v>
      </c>
      <c r="C48" s="70" t="s">
        <v>307</v>
      </c>
      <c r="D48" s="93">
        <v>70981655</v>
      </c>
      <c r="E48" s="93">
        <v>107629003</v>
      </c>
      <c r="F48" s="93">
        <v>600142311</v>
      </c>
      <c r="G48" s="70" t="s">
        <v>308</v>
      </c>
      <c r="H48" s="70" t="s">
        <v>98</v>
      </c>
      <c r="I48" s="70" t="s">
        <v>124</v>
      </c>
      <c r="J48" s="70" t="s">
        <v>309</v>
      </c>
      <c r="K48" s="70" t="s">
        <v>310</v>
      </c>
      <c r="L48" s="106">
        <v>600000</v>
      </c>
      <c r="M48" s="103">
        <f t="shared" si="0"/>
        <v>510000</v>
      </c>
      <c r="N48" s="107" t="s">
        <v>138</v>
      </c>
      <c r="O48" s="104" t="s">
        <v>209</v>
      </c>
      <c r="P48" s="70"/>
      <c r="Q48" s="70"/>
      <c r="R48" s="70" t="s">
        <v>311</v>
      </c>
      <c r="S48" s="71" t="s">
        <v>131</v>
      </c>
    </row>
    <row r="49" spans="1:19" ht="103.5" customHeight="1" x14ac:dyDescent="0.35">
      <c r="A49" s="114">
        <v>46</v>
      </c>
      <c r="B49" s="70" t="s">
        <v>306</v>
      </c>
      <c r="C49" s="70" t="s">
        <v>307</v>
      </c>
      <c r="D49" s="93">
        <v>70981655</v>
      </c>
      <c r="E49" s="93">
        <v>107629003</v>
      </c>
      <c r="F49" s="93">
        <v>600142311</v>
      </c>
      <c r="G49" s="70" t="s">
        <v>312</v>
      </c>
      <c r="H49" s="70" t="s">
        <v>98</v>
      </c>
      <c r="I49" s="70" t="s">
        <v>124</v>
      </c>
      <c r="J49" s="70" t="s">
        <v>309</v>
      </c>
      <c r="K49" s="70" t="s">
        <v>313</v>
      </c>
      <c r="L49" s="106">
        <v>2500000</v>
      </c>
      <c r="M49" s="103">
        <f t="shared" si="0"/>
        <v>2125000</v>
      </c>
      <c r="N49" s="107" t="s">
        <v>138</v>
      </c>
      <c r="O49" s="104" t="s">
        <v>209</v>
      </c>
      <c r="P49" s="70"/>
      <c r="Q49" s="70"/>
      <c r="R49" s="70" t="s">
        <v>314</v>
      </c>
      <c r="S49" s="71" t="s">
        <v>131</v>
      </c>
    </row>
    <row r="50" spans="1:19" ht="102" customHeight="1" x14ac:dyDescent="0.35">
      <c r="A50" s="114">
        <v>47</v>
      </c>
      <c r="B50" s="70" t="s">
        <v>306</v>
      </c>
      <c r="C50" s="70" t="s">
        <v>307</v>
      </c>
      <c r="D50" s="93">
        <v>70981655</v>
      </c>
      <c r="E50" s="93">
        <v>107629003</v>
      </c>
      <c r="F50" s="93">
        <v>600142311</v>
      </c>
      <c r="G50" s="70" t="s">
        <v>315</v>
      </c>
      <c r="H50" s="70" t="s">
        <v>98</v>
      </c>
      <c r="I50" s="70" t="s">
        <v>124</v>
      </c>
      <c r="J50" s="70" t="s">
        <v>309</v>
      </c>
      <c r="K50" s="70" t="s">
        <v>316</v>
      </c>
      <c r="L50" s="106">
        <v>1500000</v>
      </c>
      <c r="M50" s="103">
        <f t="shared" si="0"/>
        <v>1275000</v>
      </c>
      <c r="N50" s="107" t="s">
        <v>138</v>
      </c>
      <c r="O50" s="104" t="s">
        <v>209</v>
      </c>
      <c r="P50" s="70"/>
      <c r="Q50" s="70"/>
      <c r="R50" s="70" t="s">
        <v>163</v>
      </c>
      <c r="S50" s="71" t="s">
        <v>131</v>
      </c>
    </row>
    <row r="51" spans="1:19" ht="109" customHeight="1" x14ac:dyDescent="0.35">
      <c r="A51" s="114">
        <v>48</v>
      </c>
      <c r="B51" s="70" t="s">
        <v>306</v>
      </c>
      <c r="C51" s="70" t="s">
        <v>307</v>
      </c>
      <c r="D51" s="93">
        <v>70981655</v>
      </c>
      <c r="E51" s="93">
        <v>107629003</v>
      </c>
      <c r="F51" s="93">
        <v>600142311</v>
      </c>
      <c r="G51" s="70" t="s">
        <v>317</v>
      </c>
      <c r="H51" s="70" t="s">
        <v>98</v>
      </c>
      <c r="I51" s="70" t="s">
        <v>124</v>
      </c>
      <c r="J51" s="70" t="s">
        <v>309</v>
      </c>
      <c r="K51" s="70" t="s">
        <v>318</v>
      </c>
      <c r="L51" s="106">
        <v>6000000</v>
      </c>
      <c r="M51" s="103">
        <f t="shared" si="0"/>
        <v>5100000</v>
      </c>
      <c r="N51" s="107" t="s">
        <v>138</v>
      </c>
      <c r="O51" s="104" t="s">
        <v>209</v>
      </c>
      <c r="P51" s="70"/>
      <c r="Q51" s="70"/>
      <c r="R51" s="70" t="s">
        <v>163</v>
      </c>
      <c r="S51" s="71" t="s">
        <v>131</v>
      </c>
    </row>
    <row r="52" spans="1:19" ht="100" customHeight="1" x14ac:dyDescent="0.35">
      <c r="A52" s="114">
        <v>49</v>
      </c>
      <c r="B52" s="70" t="s">
        <v>306</v>
      </c>
      <c r="C52" s="70" t="s">
        <v>307</v>
      </c>
      <c r="D52" s="93">
        <v>70981655</v>
      </c>
      <c r="E52" s="93">
        <v>107629003</v>
      </c>
      <c r="F52" s="93">
        <v>600142311</v>
      </c>
      <c r="G52" s="70" t="s">
        <v>319</v>
      </c>
      <c r="H52" s="70" t="s">
        <v>98</v>
      </c>
      <c r="I52" s="70" t="s">
        <v>124</v>
      </c>
      <c r="J52" s="70" t="s">
        <v>309</v>
      </c>
      <c r="K52" s="70" t="s">
        <v>320</v>
      </c>
      <c r="L52" s="106">
        <v>800000</v>
      </c>
      <c r="M52" s="103">
        <f t="shared" si="0"/>
        <v>680000</v>
      </c>
      <c r="N52" s="107" t="s">
        <v>138</v>
      </c>
      <c r="O52" s="104" t="s">
        <v>209</v>
      </c>
      <c r="P52" s="70" t="s">
        <v>129</v>
      </c>
      <c r="Q52" s="70"/>
      <c r="R52" s="70" t="s">
        <v>163</v>
      </c>
      <c r="S52" s="71" t="s">
        <v>131</v>
      </c>
    </row>
    <row r="53" spans="1:19" ht="156" customHeight="1" x14ac:dyDescent="0.35">
      <c r="A53" s="114">
        <v>50</v>
      </c>
      <c r="B53" s="70" t="s">
        <v>321</v>
      </c>
      <c r="C53" s="70" t="s">
        <v>322</v>
      </c>
      <c r="D53" s="93">
        <v>70640131</v>
      </c>
      <c r="E53" s="93">
        <v>150009828</v>
      </c>
      <c r="F53" s="93">
        <v>600143295</v>
      </c>
      <c r="G53" s="70" t="s">
        <v>323</v>
      </c>
      <c r="H53" s="70" t="s">
        <v>98</v>
      </c>
      <c r="I53" s="86" t="s">
        <v>275</v>
      </c>
      <c r="J53" s="86" t="s">
        <v>324</v>
      </c>
      <c r="K53" s="70" t="s">
        <v>325</v>
      </c>
      <c r="L53" s="103">
        <v>800000</v>
      </c>
      <c r="M53" s="103">
        <f t="shared" si="0"/>
        <v>680000</v>
      </c>
      <c r="N53" s="104" t="s">
        <v>138</v>
      </c>
      <c r="O53" s="104" t="s">
        <v>134</v>
      </c>
      <c r="P53" s="132"/>
      <c r="Q53" s="96"/>
      <c r="R53" s="70" t="s">
        <v>326</v>
      </c>
      <c r="S53" s="87" t="s">
        <v>131</v>
      </c>
    </row>
    <row r="54" spans="1:19" ht="147.5" customHeight="1" x14ac:dyDescent="0.35">
      <c r="A54" s="114">
        <v>51</v>
      </c>
      <c r="B54" s="70" t="s">
        <v>321</v>
      </c>
      <c r="C54" s="70" t="s">
        <v>322</v>
      </c>
      <c r="D54" s="93">
        <v>70640131</v>
      </c>
      <c r="E54" s="93">
        <v>150009828</v>
      </c>
      <c r="F54" s="93">
        <v>600143295</v>
      </c>
      <c r="G54" s="70" t="s">
        <v>327</v>
      </c>
      <c r="H54" s="70" t="s">
        <v>98</v>
      </c>
      <c r="I54" s="86" t="s">
        <v>275</v>
      </c>
      <c r="J54" s="86" t="s">
        <v>324</v>
      </c>
      <c r="K54" s="70" t="s">
        <v>328</v>
      </c>
      <c r="L54" s="103">
        <v>500000</v>
      </c>
      <c r="M54" s="103">
        <f t="shared" si="0"/>
        <v>425000</v>
      </c>
      <c r="N54" s="104" t="s">
        <v>138</v>
      </c>
      <c r="O54" s="104" t="s">
        <v>134</v>
      </c>
      <c r="P54" s="132"/>
      <c r="Q54" s="96"/>
      <c r="R54" s="70" t="s">
        <v>326</v>
      </c>
      <c r="S54" s="87" t="s">
        <v>131</v>
      </c>
    </row>
    <row r="55" spans="1:19" ht="140" customHeight="1" x14ac:dyDescent="0.35">
      <c r="A55" s="114">
        <v>52</v>
      </c>
      <c r="B55" s="70" t="s">
        <v>329</v>
      </c>
      <c r="C55" s="70" t="s">
        <v>330</v>
      </c>
      <c r="D55" s="91">
        <v>75027399</v>
      </c>
      <c r="E55" s="91">
        <v>107628163</v>
      </c>
      <c r="F55" s="91">
        <v>600143350</v>
      </c>
      <c r="G55" s="70" t="s">
        <v>331</v>
      </c>
      <c r="H55" s="70" t="s">
        <v>98</v>
      </c>
      <c r="I55" s="86" t="s">
        <v>124</v>
      </c>
      <c r="J55" s="86" t="s">
        <v>332</v>
      </c>
      <c r="K55" s="70" t="s">
        <v>333</v>
      </c>
      <c r="L55" s="106">
        <v>500000</v>
      </c>
      <c r="M55" s="103">
        <f t="shared" si="0"/>
        <v>425000</v>
      </c>
      <c r="N55" s="126" t="s">
        <v>185</v>
      </c>
      <c r="O55" s="104" t="s">
        <v>134</v>
      </c>
      <c r="P55" s="86"/>
      <c r="Q55" s="86"/>
      <c r="R55" s="70" t="s">
        <v>334</v>
      </c>
      <c r="S55" s="87" t="s">
        <v>131</v>
      </c>
    </row>
    <row r="56" spans="1:19" ht="140" customHeight="1" x14ac:dyDescent="0.35">
      <c r="A56" s="114">
        <v>53</v>
      </c>
      <c r="B56" s="70" t="s">
        <v>329</v>
      </c>
      <c r="C56" s="70" t="s">
        <v>330</v>
      </c>
      <c r="D56" s="91">
        <v>75027399</v>
      </c>
      <c r="E56" s="91">
        <v>107628163</v>
      </c>
      <c r="F56" s="91">
        <v>600143350</v>
      </c>
      <c r="G56" s="70" t="s">
        <v>335</v>
      </c>
      <c r="H56" s="70" t="s">
        <v>98</v>
      </c>
      <c r="I56" s="86" t="s">
        <v>124</v>
      </c>
      <c r="J56" s="86" t="s">
        <v>332</v>
      </c>
      <c r="K56" s="86" t="s">
        <v>336</v>
      </c>
      <c r="L56" s="111">
        <v>800000</v>
      </c>
      <c r="M56" s="103">
        <f t="shared" si="0"/>
        <v>680000</v>
      </c>
      <c r="N56" s="126" t="s">
        <v>185</v>
      </c>
      <c r="O56" s="104" t="s">
        <v>134</v>
      </c>
      <c r="P56" s="86"/>
      <c r="Q56" s="86"/>
      <c r="R56" s="70" t="s">
        <v>337</v>
      </c>
      <c r="S56" s="87" t="s">
        <v>131</v>
      </c>
    </row>
    <row r="57" spans="1:19" ht="142" customHeight="1" x14ac:dyDescent="0.35">
      <c r="A57" s="114">
        <v>54</v>
      </c>
      <c r="B57" s="70" t="s">
        <v>329</v>
      </c>
      <c r="C57" s="70" t="s">
        <v>330</v>
      </c>
      <c r="D57" s="91">
        <v>75027399</v>
      </c>
      <c r="E57" s="91">
        <v>107628163</v>
      </c>
      <c r="F57" s="91">
        <v>600143350</v>
      </c>
      <c r="G57" s="70" t="s">
        <v>323</v>
      </c>
      <c r="H57" s="70" t="s">
        <v>98</v>
      </c>
      <c r="I57" s="86" t="s">
        <v>124</v>
      </c>
      <c r="J57" s="86" t="s">
        <v>332</v>
      </c>
      <c r="K57" s="70" t="s">
        <v>338</v>
      </c>
      <c r="L57" s="111">
        <v>500000</v>
      </c>
      <c r="M57" s="103">
        <f t="shared" si="0"/>
        <v>425000</v>
      </c>
      <c r="N57" s="126" t="s">
        <v>185</v>
      </c>
      <c r="O57" s="104" t="s">
        <v>134</v>
      </c>
      <c r="P57" s="86"/>
      <c r="Q57" s="86"/>
      <c r="R57" s="70" t="s">
        <v>339</v>
      </c>
      <c r="S57" s="87" t="s">
        <v>131</v>
      </c>
    </row>
    <row r="58" spans="1:19" ht="142" customHeight="1" x14ac:dyDescent="0.35">
      <c r="A58" s="114">
        <v>55</v>
      </c>
      <c r="B58" s="70" t="s">
        <v>329</v>
      </c>
      <c r="C58" s="70" t="s">
        <v>330</v>
      </c>
      <c r="D58" s="91">
        <v>75027399</v>
      </c>
      <c r="E58" s="91">
        <v>107628163</v>
      </c>
      <c r="F58" s="91">
        <v>600143350</v>
      </c>
      <c r="G58" s="70" t="s">
        <v>340</v>
      </c>
      <c r="H58" s="70" t="s">
        <v>98</v>
      </c>
      <c r="I58" s="86" t="s">
        <v>124</v>
      </c>
      <c r="J58" s="86" t="s">
        <v>332</v>
      </c>
      <c r="K58" s="86" t="s">
        <v>341</v>
      </c>
      <c r="L58" s="111">
        <v>400000</v>
      </c>
      <c r="M58" s="103">
        <f t="shared" si="0"/>
        <v>340000</v>
      </c>
      <c r="N58" s="126" t="s">
        <v>185</v>
      </c>
      <c r="O58" s="104" t="s">
        <v>134</v>
      </c>
      <c r="P58" s="86"/>
      <c r="Q58" s="86"/>
      <c r="R58" s="70" t="s">
        <v>334</v>
      </c>
      <c r="S58" s="87" t="s">
        <v>131</v>
      </c>
    </row>
    <row r="59" spans="1:19" ht="146" customHeight="1" x14ac:dyDescent="0.35">
      <c r="A59" s="147">
        <v>56</v>
      </c>
      <c r="B59" s="70" t="s">
        <v>329</v>
      </c>
      <c r="C59" s="70" t="s">
        <v>330</v>
      </c>
      <c r="D59" s="91">
        <v>75027399</v>
      </c>
      <c r="E59" s="91">
        <v>107628163</v>
      </c>
      <c r="F59" s="91">
        <v>600143350</v>
      </c>
      <c r="G59" s="70" t="s">
        <v>483</v>
      </c>
      <c r="H59" s="86" t="s">
        <v>124</v>
      </c>
      <c r="I59" s="86" t="s">
        <v>124</v>
      </c>
      <c r="J59" s="86" t="s">
        <v>332</v>
      </c>
      <c r="K59" s="70" t="s">
        <v>616</v>
      </c>
      <c r="L59" s="106">
        <v>5000000</v>
      </c>
      <c r="M59" s="103">
        <f t="shared" si="0"/>
        <v>4250000</v>
      </c>
      <c r="N59" s="126" t="s">
        <v>185</v>
      </c>
      <c r="O59" s="104" t="s">
        <v>134</v>
      </c>
      <c r="P59" s="86"/>
      <c r="Q59" s="86"/>
      <c r="R59" s="70" t="s">
        <v>523</v>
      </c>
      <c r="S59" s="87" t="s">
        <v>131</v>
      </c>
    </row>
    <row r="60" spans="1:19" ht="137.5" customHeight="1" x14ac:dyDescent="0.35">
      <c r="A60" s="147">
        <v>57</v>
      </c>
      <c r="B60" s="70" t="s">
        <v>329</v>
      </c>
      <c r="C60" s="70" t="s">
        <v>330</v>
      </c>
      <c r="D60" s="91">
        <v>75027399</v>
      </c>
      <c r="E60" s="91">
        <v>107628163</v>
      </c>
      <c r="F60" s="91">
        <v>600143350</v>
      </c>
      <c r="G60" s="70" t="s">
        <v>665</v>
      </c>
      <c r="H60" s="86" t="s">
        <v>124</v>
      </c>
      <c r="I60" s="86" t="s">
        <v>124</v>
      </c>
      <c r="J60" s="86" t="s">
        <v>332</v>
      </c>
      <c r="K60" s="70" t="s">
        <v>666</v>
      </c>
      <c r="L60" s="111">
        <v>900000</v>
      </c>
      <c r="M60" s="103">
        <f t="shared" si="0"/>
        <v>765000</v>
      </c>
      <c r="N60" s="126" t="s">
        <v>185</v>
      </c>
      <c r="O60" s="104" t="s">
        <v>134</v>
      </c>
      <c r="P60" s="86"/>
      <c r="Q60" s="86" t="s">
        <v>129</v>
      </c>
      <c r="R60" s="70" t="s">
        <v>523</v>
      </c>
      <c r="S60" s="71" t="s">
        <v>615</v>
      </c>
    </row>
    <row r="61" spans="1:19" ht="137.5" customHeight="1" x14ac:dyDescent="0.35">
      <c r="A61" s="114">
        <v>58</v>
      </c>
      <c r="B61" s="70" t="s">
        <v>342</v>
      </c>
      <c r="C61" s="70" t="s">
        <v>343</v>
      </c>
      <c r="D61" s="93">
        <v>70975507</v>
      </c>
      <c r="E61" s="93">
        <v>107628996</v>
      </c>
      <c r="F61" s="93">
        <v>600143287</v>
      </c>
      <c r="G61" s="70" t="s">
        <v>344</v>
      </c>
      <c r="H61" s="70" t="s">
        <v>98</v>
      </c>
      <c r="I61" s="70" t="s">
        <v>124</v>
      </c>
      <c r="J61" s="70" t="s">
        <v>345</v>
      </c>
      <c r="K61" s="70" t="s">
        <v>346</v>
      </c>
      <c r="L61" s="106">
        <v>1500000</v>
      </c>
      <c r="M61" s="103">
        <f t="shared" si="0"/>
        <v>1275000</v>
      </c>
      <c r="N61" s="107" t="s">
        <v>127</v>
      </c>
      <c r="O61" s="107" t="s">
        <v>128</v>
      </c>
      <c r="P61" s="70"/>
      <c r="Q61" s="70"/>
      <c r="R61" s="70" t="s">
        <v>163</v>
      </c>
      <c r="S61" s="71" t="s">
        <v>131</v>
      </c>
    </row>
    <row r="62" spans="1:19" ht="136.5" customHeight="1" x14ac:dyDescent="0.35">
      <c r="A62" s="114">
        <v>59</v>
      </c>
      <c r="B62" s="70" t="s">
        <v>342</v>
      </c>
      <c r="C62" s="70" t="s">
        <v>343</v>
      </c>
      <c r="D62" s="93">
        <v>70975507</v>
      </c>
      <c r="E62" s="93">
        <v>107628996</v>
      </c>
      <c r="F62" s="93">
        <v>600143287</v>
      </c>
      <c r="G62" s="70" t="s">
        <v>347</v>
      </c>
      <c r="H62" s="70" t="s">
        <v>98</v>
      </c>
      <c r="I62" s="70" t="s">
        <v>124</v>
      </c>
      <c r="J62" s="70" t="s">
        <v>345</v>
      </c>
      <c r="K62" s="70" t="s">
        <v>348</v>
      </c>
      <c r="L62" s="106">
        <v>1000000</v>
      </c>
      <c r="M62" s="103">
        <f t="shared" si="0"/>
        <v>850000</v>
      </c>
      <c r="N62" s="107" t="s">
        <v>127</v>
      </c>
      <c r="O62" s="107" t="s">
        <v>128</v>
      </c>
      <c r="P62" s="70"/>
      <c r="Q62" s="70"/>
      <c r="R62" s="70" t="s">
        <v>163</v>
      </c>
      <c r="S62" s="71"/>
    </row>
    <row r="63" spans="1:19" ht="134.5" customHeight="1" x14ac:dyDescent="0.35">
      <c r="A63" s="114">
        <v>60</v>
      </c>
      <c r="B63" s="70" t="s">
        <v>342</v>
      </c>
      <c r="C63" s="70" t="s">
        <v>343</v>
      </c>
      <c r="D63" s="93">
        <v>70975507</v>
      </c>
      <c r="E63" s="93">
        <v>107628996</v>
      </c>
      <c r="F63" s="93">
        <v>600143287</v>
      </c>
      <c r="G63" s="70" t="s">
        <v>331</v>
      </c>
      <c r="H63" s="70" t="s">
        <v>98</v>
      </c>
      <c r="I63" s="70" t="s">
        <v>124</v>
      </c>
      <c r="J63" s="70" t="s">
        <v>345</v>
      </c>
      <c r="K63" s="70" t="s">
        <v>349</v>
      </c>
      <c r="L63" s="106">
        <v>500000</v>
      </c>
      <c r="M63" s="103">
        <f t="shared" si="0"/>
        <v>425000</v>
      </c>
      <c r="N63" s="107" t="s">
        <v>138</v>
      </c>
      <c r="O63" s="113" t="s">
        <v>128</v>
      </c>
      <c r="P63" s="70"/>
      <c r="Q63" s="70"/>
      <c r="R63" s="70" t="s">
        <v>350</v>
      </c>
      <c r="S63" s="71" t="s">
        <v>131</v>
      </c>
    </row>
    <row r="64" spans="1:19" ht="131" customHeight="1" x14ac:dyDescent="0.35">
      <c r="A64" s="114">
        <v>61</v>
      </c>
      <c r="B64" s="70" t="s">
        <v>342</v>
      </c>
      <c r="C64" s="70" t="s">
        <v>343</v>
      </c>
      <c r="D64" s="93">
        <v>70975507</v>
      </c>
      <c r="E64" s="93">
        <v>107628996</v>
      </c>
      <c r="F64" s="93">
        <v>600143287</v>
      </c>
      <c r="G64" s="70" t="s">
        <v>351</v>
      </c>
      <c r="H64" s="70" t="s">
        <v>98</v>
      </c>
      <c r="I64" s="70" t="s">
        <v>124</v>
      </c>
      <c r="J64" s="70" t="s">
        <v>345</v>
      </c>
      <c r="K64" s="70" t="s">
        <v>352</v>
      </c>
      <c r="L64" s="106">
        <v>50000</v>
      </c>
      <c r="M64" s="103">
        <f t="shared" si="0"/>
        <v>42500</v>
      </c>
      <c r="N64" s="107" t="s">
        <v>138</v>
      </c>
      <c r="O64" s="113" t="s">
        <v>128</v>
      </c>
      <c r="P64" s="70"/>
      <c r="Q64" s="70"/>
      <c r="R64" s="70" t="s">
        <v>311</v>
      </c>
      <c r="S64" s="71" t="s">
        <v>131</v>
      </c>
    </row>
    <row r="65" spans="1:19" ht="125.5" customHeight="1" x14ac:dyDescent="0.35">
      <c r="A65" s="114">
        <v>62</v>
      </c>
      <c r="B65" s="70" t="s">
        <v>342</v>
      </c>
      <c r="C65" s="70" t="s">
        <v>343</v>
      </c>
      <c r="D65" s="93">
        <v>70975507</v>
      </c>
      <c r="E65" s="93">
        <v>107628996</v>
      </c>
      <c r="F65" s="93">
        <v>600143287</v>
      </c>
      <c r="G65" s="70" t="s">
        <v>353</v>
      </c>
      <c r="H65" s="70" t="s">
        <v>98</v>
      </c>
      <c r="I65" s="70" t="s">
        <v>124</v>
      </c>
      <c r="J65" s="70" t="s">
        <v>345</v>
      </c>
      <c r="K65" s="70" t="s">
        <v>354</v>
      </c>
      <c r="L65" s="106">
        <v>500000</v>
      </c>
      <c r="M65" s="103">
        <f t="shared" si="0"/>
        <v>425000</v>
      </c>
      <c r="N65" s="107" t="s">
        <v>127</v>
      </c>
      <c r="O65" s="107" t="s">
        <v>128</v>
      </c>
      <c r="P65" s="70"/>
      <c r="Q65" s="70"/>
      <c r="R65" s="70" t="s">
        <v>163</v>
      </c>
      <c r="S65" s="71" t="s">
        <v>131</v>
      </c>
    </row>
    <row r="66" spans="1:19" ht="144" customHeight="1" x14ac:dyDescent="0.35">
      <c r="A66" s="114">
        <v>63</v>
      </c>
      <c r="B66" s="70" t="s">
        <v>355</v>
      </c>
      <c r="C66" s="70" t="s">
        <v>356</v>
      </c>
      <c r="D66" s="91">
        <v>70984565</v>
      </c>
      <c r="E66" s="91">
        <v>107628953</v>
      </c>
      <c r="F66" s="91">
        <v>600142949</v>
      </c>
      <c r="G66" s="70" t="s">
        <v>357</v>
      </c>
      <c r="H66" s="70" t="s">
        <v>98</v>
      </c>
      <c r="I66" s="86" t="s">
        <v>124</v>
      </c>
      <c r="J66" s="86" t="s">
        <v>358</v>
      </c>
      <c r="K66" s="70" t="s">
        <v>359</v>
      </c>
      <c r="L66" s="103">
        <v>12000000</v>
      </c>
      <c r="M66" s="103">
        <f t="shared" si="0"/>
        <v>10200000</v>
      </c>
      <c r="N66" s="104" t="s">
        <v>127</v>
      </c>
      <c r="O66" s="126" t="s">
        <v>134</v>
      </c>
      <c r="P66" s="86" t="s">
        <v>129</v>
      </c>
      <c r="Q66" s="127" t="s">
        <v>129</v>
      </c>
      <c r="R66" s="86" t="s">
        <v>251</v>
      </c>
      <c r="S66" s="87"/>
    </row>
    <row r="67" spans="1:19" ht="139.5" customHeight="1" x14ac:dyDescent="0.35">
      <c r="A67" s="114">
        <v>64</v>
      </c>
      <c r="B67" s="70" t="s">
        <v>355</v>
      </c>
      <c r="C67" s="70" t="s">
        <v>356</v>
      </c>
      <c r="D67" s="91">
        <v>70984565</v>
      </c>
      <c r="E67" s="91">
        <v>107628953</v>
      </c>
      <c r="F67" s="91">
        <v>600142949</v>
      </c>
      <c r="G67" s="70" t="s">
        <v>360</v>
      </c>
      <c r="H67" s="70" t="s">
        <v>98</v>
      </c>
      <c r="I67" s="86" t="s">
        <v>124</v>
      </c>
      <c r="J67" s="86" t="s">
        <v>358</v>
      </c>
      <c r="K67" s="70" t="s">
        <v>361</v>
      </c>
      <c r="L67" s="103">
        <v>400000</v>
      </c>
      <c r="M67" s="103">
        <f t="shared" si="0"/>
        <v>340000</v>
      </c>
      <c r="N67" s="104" t="s">
        <v>127</v>
      </c>
      <c r="O67" s="126" t="s">
        <v>134</v>
      </c>
      <c r="P67" s="96"/>
      <c r="Q67" s="96"/>
      <c r="R67" s="70" t="s">
        <v>311</v>
      </c>
      <c r="S67" s="71" t="s">
        <v>172</v>
      </c>
    </row>
    <row r="68" spans="1:19" ht="137.5" customHeight="1" thickBot="1" x14ac:dyDescent="0.4">
      <c r="A68" s="125">
        <v>65</v>
      </c>
      <c r="B68" s="88" t="s">
        <v>355</v>
      </c>
      <c r="C68" s="88" t="s">
        <v>356</v>
      </c>
      <c r="D68" s="148">
        <v>70984565</v>
      </c>
      <c r="E68" s="148">
        <v>107628953</v>
      </c>
      <c r="F68" s="148">
        <v>600142949</v>
      </c>
      <c r="G68" s="88" t="s">
        <v>584</v>
      </c>
      <c r="H68" s="70" t="s">
        <v>98</v>
      </c>
      <c r="I68" s="86" t="s">
        <v>124</v>
      </c>
      <c r="J68" s="86" t="s">
        <v>358</v>
      </c>
      <c r="K68" s="70" t="s">
        <v>584</v>
      </c>
      <c r="L68" s="108">
        <v>36200000</v>
      </c>
      <c r="M68" s="109">
        <f t="shared" si="0"/>
        <v>30770000</v>
      </c>
      <c r="N68" s="110" t="s">
        <v>127</v>
      </c>
      <c r="O68" s="104" t="s">
        <v>134</v>
      </c>
      <c r="P68" s="96"/>
      <c r="Q68" s="96"/>
      <c r="R68" s="70" t="s">
        <v>685</v>
      </c>
      <c r="S68" s="71"/>
    </row>
    <row r="69" spans="1:19" ht="138.5" customHeight="1" x14ac:dyDescent="0.35">
      <c r="A69" s="125">
        <v>66</v>
      </c>
      <c r="B69" s="88" t="s">
        <v>355</v>
      </c>
      <c r="C69" s="88" t="s">
        <v>356</v>
      </c>
      <c r="D69" s="148">
        <v>70984565</v>
      </c>
      <c r="E69" s="148">
        <v>107628953</v>
      </c>
      <c r="F69" s="148">
        <v>600142949</v>
      </c>
      <c r="G69" s="88" t="s">
        <v>368</v>
      </c>
      <c r="H69" s="70" t="s">
        <v>98</v>
      </c>
      <c r="I69" s="86" t="s">
        <v>124</v>
      </c>
      <c r="J69" s="86" t="s">
        <v>358</v>
      </c>
      <c r="K69" s="70" t="s">
        <v>368</v>
      </c>
      <c r="L69" s="103">
        <v>700000</v>
      </c>
      <c r="M69" s="102">
        <f t="shared" si="0"/>
        <v>595000</v>
      </c>
      <c r="N69" s="104" t="s">
        <v>208</v>
      </c>
      <c r="O69" s="104" t="s">
        <v>134</v>
      </c>
      <c r="P69" s="96"/>
      <c r="Q69" s="96"/>
      <c r="R69" s="70" t="s">
        <v>366</v>
      </c>
      <c r="S69" s="71"/>
    </row>
    <row r="70" spans="1:19" ht="139" customHeight="1" x14ac:dyDescent="0.35">
      <c r="A70" s="114">
        <v>65</v>
      </c>
      <c r="B70" s="70" t="s">
        <v>362</v>
      </c>
      <c r="C70" s="70" t="s">
        <v>363</v>
      </c>
      <c r="D70" s="93">
        <v>70961549</v>
      </c>
      <c r="E70" s="93">
        <v>107629097</v>
      </c>
      <c r="F70" s="93">
        <v>600142370</v>
      </c>
      <c r="G70" s="70" t="s">
        <v>364</v>
      </c>
      <c r="H70" s="70" t="s">
        <v>98</v>
      </c>
      <c r="I70" s="70" t="s">
        <v>275</v>
      </c>
      <c r="J70" s="70" t="s">
        <v>365</v>
      </c>
      <c r="K70" s="70" t="s">
        <v>604</v>
      </c>
      <c r="L70" s="103">
        <v>500000</v>
      </c>
      <c r="M70" s="103">
        <f t="shared" si="0"/>
        <v>425000</v>
      </c>
      <c r="N70" s="104" t="s">
        <v>138</v>
      </c>
      <c r="O70" s="104" t="s">
        <v>128</v>
      </c>
      <c r="P70" s="96"/>
      <c r="Q70" s="96"/>
      <c r="R70" s="70" t="s">
        <v>366</v>
      </c>
      <c r="S70" s="71" t="s">
        <v>131</v>
      </c>
    </row>
    <row r="71" spans="1:19" ht="137" customHeight="1" x14ac:dyDescent="0.35">
      <c r="A71" s="114">
        <v>66</v>
      </c>
      <c r="B71" s="70" t="s">
        <v>362</v>
      </c>
      <c r="C71" s="70" t="s">
        <v>363</v>
      </c>
      <c r="D71" s="93">
        <v>70961549</v>
      </c>
      <c r="E71" s="93">
        <v>107629097</v>
      </c>
      <c r="F71" s="93">
        <v>600142370</v>
      </c>
      <c r="G71" s="70" t="s">
        <v>594</v>
      </c>
      <c r="H71" s="70" t="s">
        <v>98</v>
      </c>
      <c r="I71" s="70" t="s">
        <v>275</v>
      </c>
      <c r="J71" s="70" t="s">
        <v>365</v>
      </c>
      <c r="K71" s="70" t="s">
        <v>595</v>
      </c>
      <c r="L71" s="103">
        <v>100000</v>
      </c>
      <c r="M71" s="103">
        <f t="shared" si="0"/>
        <v>85000</v>
      </c>
      <c r="N71" s="104" t="s">
        <v>138</v>
      </c>
      <c r="O71" s="104" t="s">
        <v>128</v>
      </c>
      <c r="P71" s="96"/>
      <c r="Q71" s="96"/>
      <c r="R71" s="70" t="s">
        <v>367</v>
      </c>
      <c r="S71" s="71" t="s">
        <v>131</v>
      </c>
    </row>
    <row r="72" spans="1:19" ht="142" customHeight="1" x14ac:dyDescent="0.35">
      <c r="A72" s="114">
        <v>67</v>
      </c>
      <c r="B72" s="70" t="s">
        <v>362</v>
      </c>
      <c r="C72" s="70" t="s">
        <v>363</v>
      </c>
      <c r="D72" s="93">
        <v>70961549</v>
      </c>
      <c r="E72" s="93">
        <v>107629097</v>
      </c>
      <c r="F72" s="93">
        <v>600142370</v>
      </c>
      <c r="G72" s="70" t="s">
        <v>368</v>
      </c>
      <c r="H72" s="70" t="s">
        <v>98</v>
      </c>
      <c r="I72" s="70" t="s">
        <v>275</v>
      </c>
      <c r="J72" s="70" t="s">
        <v>365</v>
      </c>
      <c r="K72" s="70" t="s">
        <v>596</v>
      </c>
      <c r="L72" s="103">
        <v>500000</v>
      </c>
      <c r="M72" s="103">
        <f t="shared" si="0"/>
        <v>425000</v>
      </c>
      <c r="N72" s="104" t="s">
        <v>138</v>
      </c>
      <c r="O72" s="104" t="s">
        <v>128</v>
      </c>
      <c r="P72" s="96"/>
      <c r="Q72" s="96"/>
      <c r="R72" s="70" t="s">
        <v>367</v>
      </c>
      <c r="S72" s="71" t="s">
        <v>131</v>
      </c>
    </row>
    <row r="73" spans="1:19" ht="140.5" customHeight="1" x14ac:dyDescent="0.35">
      <c r="A73" s="114">
        <v>68</v>
      </c>
      <c r="B73" s="70" t="s">
        <v>362</v>
      </c>
      <c r="C73" s="70" t="s">
        <v>363</v>
      </c>
      <c r="D73" s="93">
        <v>70961549</v>
      </c>
      <c r="E73" s="93">
        <v>107629097</v>
      </c>
      <c r="F73" s="93">
        <v>600142370</v>
      </c>
      <c r="G73" s="70" t="s">
        <v>369</v>
      </c>
      <c r="H73" s="70" t="s">
        <v>98</v>
      </c>
      <c r="I73" s="70" t="s">
        <v>275</v>
      </c>
      <c r="J73" s="70" t="s">
        <v>365</v>
      </c>
      <c r="K73" s="70" t="s">
        <v>370</v>
      </c>
      <c r="L73" s="103">
        <v>500000</v>
      </c>
      <c r="M73" s="103">
        <f t="shared" si="0"/>
        <v>425000</v>
      </c>
      <c r="N73" s="104" t="s">
        <v>138</v>
      </c>
      <c r="O73" s="104" t="s">
        <v>128</v>
      </c>
      <c r="P73" s="96"/>
      <c r="Q73" s="96"/>
      <c r="R73" s="70" t="s">
        <v>371</v>
      </c>
      <c r="S73" s="71" t="s">
        <v>172</v>
      </c>
    </row>
    <row r="74" spans="1:19" ht="147.5" customHeight="1" x14ac:dyDescent="0.35">
      <c r="A74" s="114">
        <v>69</v>
      </c>
      <c r="B74" s="70" t="s">
        <v>362</v>
      </c>
      <c r="C74" s="70" t="s">
        <v>363</v>
      </c>
      <c r="D74" s="93">
        <v>70961549</v>
      </c>
      <c r="E74" s="93">
        <v>107629097</v>
      </c>
      <c r="F74" s="93">
        <v>600142370</v>
      </c>
      <c r="G74" s="70" t="s">
        <v>372</v>
      </c>
      <c r="H74" s="70" t="s">
        <v>98</v>
      </c>
      <c r="I74" s="70" t="s">
        <v>275</v>
      </c>
      <c r="J74" s="70" t="s">
        <v>365</v>
      </c>
      <c r="K74" s="70" t="s">
        <v>373</v>
      </c>
      <c r="L74" s="103">
        <v>150000</v>
      </c>
      <c r="M74" s="103">
        <f t="shared" si="0"/>
        <v>127500</v>
      </c>
      <c r="N74" s="104" t="s">
        <v>138</v>
      </c>
      <c r="O74" s="104" t="s">
        <v>128</v>
      </c>
      <c r="P74" s="96"/>
      <c r="Q74" s="96"/>
      <c r="R74" s="70" t="s">
        <v>371</v>
      </c>
      <c r="S74" s="71" t="s">
        <v>172</v>
      </c>
    </row>
    <row r="75" spans="1:19" ht="136" customHeight="1" x14ac:dyDescent="0.35">
      <c r="A75" s="114">
        <v>70</v>
      </c>
      <c r="B75" s="70" t="s">
        <v>362</v>
      </c>
      <c r="C75" s="70" t="s">
        <v>363</v>
      </c>
      <c r="D75" s="93">
        <v>70961549</v>
      </c>
      <c r="E75" s="93">
        <v>107629097</v>
      </c>
      <c r="F75" s="93">
        <v>600142370</v>
      </c>
      <c r="G75" s="70" t="s">
        <v>374</v>
      </c>
      <c r="H75" s="70" t="s">
        <v>98</v>
      </c>
      <c r="I75" s="70" t="s">
        <v>275</v>
      </c>
      <c r="J75" s="70" t="s">
        <v>365</v>
      </c>
      <c r="K75" s="70" t="s">
        <v>375</v>
      </c>
      <c r="L75" s="103">
        <v>200000</v>
      </c>
      <c r="M75" s="103">
        <f t="shared" ref="M75:M77" si="1">L75/100*85</f>
        <v>170000</v>
      </c>
      <c r="N75" s="104" t="s">
        <v>138</v>
      </c>
      <c r="O75" s="104" t="s">
        <v>128</v>
      </c>
      <c r="P75" s="96"/>
      <c r="Q75" s="96"/>
      <c r="R75" s="70" t="s">
        <v>371</v>
      </c>
      <c r="S75" s="71" t="s">
        <v>172</v>
      </c>
    </row>
    <row r="76" spans="1:19" ht="140.5" customHeight="1" x14ac:dyDescent="0.35">
      <c r="A76" s="114">
        <v>71</v>
      </c>
      <c r="B76" s="70" t="s">
        <v>362</v>
      </c>
      <c r="C76" s="70" t="s">
        <v>363</v>
      </c>
      <c r="D76" s="93">
        <v>70961549</v>
      </c>
      <c r="E76" s="93">
        <v>107629097</v>
      </c>
      <c r="F76" s="93">
        <v>600142370</v>
      </c>
      <c r="G76" s="70" t="s">
        <v>376</v>
      </c>
      <c r="H76" s="70" t="s">
        <v>98</v>
      </c>
      <c r="I76" s="70" t="s">
        <v>275</v>
      </c>
      <c r="J76" s="70" t="s">
        <v>365</v>
      </c>
      <c r="K76" s="70" t="s">
        <v>377</v>
      </c>
      <c r="L76" s="103">
        <v>50000</v>
      </c>
      <c r="M76" s="103">
        <f t="shared" si="1"/>
        <v>42500</v>
      </c>
      <c r="N76" s="104" t="s">
        <v>138</v>
      </c>
      <c r="O76" s="104" t="s">
        <v>128</v>
      </c>
      <c r="P76" s="96"/>
      <c r="Q76" s="96"/>
      <c r="R76" s="70" t="s">
        <v>371</v>
      </c>
      <c r="S76" s="71" t="s">
        <v>172</v>
      </c>
    </row>
    <row r="77" spans="1:19" ht="139.5" customHeight="1" thickBot="1" x14ac:dyDescent="0.4">
      <c r="A77" s="133">
        <v>72</v>
      </c>
      <c r="B77" s="98" t="s">
        <v>362</v>
      </c>
      <c r="C77" s="98" t="s">
        <v>363</v>
      </c>
      <c r="D77" s="99">
        <v>70961549</v>
      </c>
      <c r="E77" s="99">
        <v>107629097</v>
      </c>
      <c r="F77" s="99">
        <v>600142370</v>
      </c>
      <c r="G77" s="98" t="s">
        <v>378</v>
      </c>
      <c r="H77" s="98" t="s">
        <v>98</v>
      </c>
      <c r="I77" s="98" t="s">
        <v>275</v>
      </c>
      <c r="J77" s="98" t="s">
        <v>365</v>
      </c>
      <c r="K77" s="98" t="s">
        <v>379</v>
      </c>
      <c r="L77" s="134">
        <v>200000</v>
      </c>
      <c r="M77" s="134">
        <f t="shared" si="1"/>
        <v>170000</v>
      </c>
      <c r="N77" s="135" t="s">
        <v>138</v>
      </c>
      <c r="O77" s="135" t="s">
        <v>128</v>
      </c>
      <c r="P77" s="136"/>
      <c r="Q77" s="136"/>
      <c r="R77" s="98" t="s">
        <v>366</v>
      </c>
      <c r="S77" s="100" t="s">
        <v>172</v>
      </c>
    </row>
    <row r="78" spans="1:19" ht="15" hidden="1" thickBot="1" x14ac:dyDescent="0.4">
      <c r="A78" s="94"/>
      <c r="B78" s="75"/>
      <c r="C78" s="76"/>
      <c r="D78" s="76"/>
      <c r="E78" s="76"/>
      <c r="F78" s="77"/>
      <c r="G78" s="78"/>
      <c r="H78" s="78"/>
      <c r="I78" s="78"/>
      <c r="J78" s="78"/>
      <c r="K78" s="78"/>
      <c r="L78" s="82"/>
      <c r="M78" s="83"/>
      <c r="N78" s="75"/>
      <c r="O78" s="77"/>
      <c r="P78" s="75"/>
      <c r="Q78" s="77"/>
      <c r="R78" s="78"/>
      <c r="S78" s="78"/>
    </row>
    <row r="81" spans="1:3" hidden="1" x14ac:dyDescent="0.35"/>
    <row r="82" spans="1:3" hidden="1" x14ac:dyDescent="0.35"/>
    <row r="83" spans="1:3" x14ac:dyDescent="0.35">
      <c r="A83" s="3"/>
      <c r="B83" s="3"/>
      <c r="C83" s="3"/>
    </row>
    <row r="84" spans="1:3" x14ac:dyDescent="0.35">
      <c r="A84" s="5" t="s">
        <v>734</v>
      </c>
    </row>
    <row r="86" spans="1:3" x14ac:dyDescent="0.35">
      <c r="A86" s="1" t="s">
        <v>669</v>
      </c>
      <c r="B86" s="5"/>
      <c r="C86" s="5"/>
    </row>
    <row r="87" spans="1:3" x14ac:dyDescent="0.35">
      <c r="B87" s="5"/>
      <c r="C87" s="5"/>
    </row>
    <row r="92" spans="1:3" x14ac:dyDescent="0.35">
      <c r="A92" s="5" t="s">
        <v>28</v>
      </c>
      <c r="B92" s="5"/>
      <c r="C92" s="5"/>
    </row>
    <row r="93" spans="1:3" x14ac:dyDescent="0.35">
      <c r="A93" s="5" t="s">
        <v>29</v>
      </c>
      <c r="B93" s="5"/>
      <c r="C93" s="5"/>
    </row>
    <row r="94" spans="1:3" x14ac:dyDescent="0.35">
      <c r="A94" s="5" t="s">
        <v>110</v>
      </c>
      <c r="B94" s="5"/>
      <c r="C94" s="5"/>
    </row>
    <row r="96" spans="1:3" x14ac:dyDescent="0.35">
      <c r="A96" s="1" t="s">
        <v>30</v>
      </c>
    </row>
    <row r="98" spans="1:13" s="6" customFormat="1" x14ac:dyDescent="0.35">
      <c r="A98" s="2" t="s">
        <v>31</v>
      </c>
      <c r="B98" s="2"/>
      <c r="C98" s="2"/>
      <c r="L98" s="7"/>
      <c r="M98" s="7"/>
    </row>
    <row r="100" spans="1:13" x14ac:dyDescent="0.35">
      <c r="A100" s="2" t="s">
        <v>32</v>
      </c>
      <c r="B100" s="2"/>
      <c r="C100" s="2"/>
    </row>
    <row r="102" spans="1:13" x14ac:dyDescent="0.35">
      <c r="A102" s="2"/>
    </row>
  </sheetData>
  <sheetProtection algorithmName="SHA-512" hashValue="oGfTEY5ZHGPVsELTH0IKBav360E8rHyZgOIR/l9LzTDSYXvXtWNhH366r1XpgmG9ZmpSwr1cW3hYGLXsE03BKw==" saltValue="UlRkLF1E3uphg9aBkdM6Cw==" spinCount="100000" sheet="1" objects="1" scenarios="1" formatCells="0" formatRows="0" insertRows="0" insertHyperlinks="0" sort="0" autoFilter="0" pivotTables="0"/>
  <mergeCells count="12">
    <mergeCell ref="N2:O2"/>
    <mergeCell ref="P2:Q2"/>
    <mergeCell ref="R2:S2"/>
    <mergeCell ref="A1:S1"/>
    <mergeCell ref="A2:A3"/>
    <mergeCell ref="B2:F2"/>
    <mergeCell ref="G2:G3"/>
    <mergeCell ref="J2:J3"/>
    <mergeCell ref="K2:K3"/>
    <mergeCell ref="L2:M2"/>
    <mergeCell ref="H2:H3"/>
    <mergeCell ref="I2:I3"/>
  </mergeCells>
  <pageMargins left="0.31496062992125984" right="0.31496062992125984" top="0.59055118110236227" bottom="0.59055118110236227" header="0.31496062992125984" footer="0.31496062992125984"/>
  <pageSetup paperSize="8" scale="81" fitToHeight="1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85"/>
  <sheetViews>
    <sheetView topLeftCell="A139" zoomScale="50" zoomScaleNormal="50" workbookViewId="0">
      <selection activeCell="A147" sqref="A147"/>
    </sheetView>
  </sheetViews>
  <sheetFormatPr defaultColWidth="9.453125" defaultRowHeight="14.5" x14ac:dyDescent="0.35"/>
  <cols>
    <col min="1" max="1" width="6.54296875" style="1" customWidth="1"/>
    <col min="2" max="4" width="9.453125" style="1"/>
    <col min="5" max="6" width="10.54296875" style="1" bestFit="1" customWidth="1"/>
    <col min="7" max="7" width="16.453125" style="1" customWidth="1"/>
    <col min="8" max="9" width="14.453125" style="1" customWidth="1"/>
    <col min="10" max="10" width="14.54296875" style="1" customWidth="1"/>
    <col min="11" max="11" width="39.453125" style="1" customWidth="1"/>
    <col min="12" max="12" width="13.81640625" style="4" customWidth="1"/>
    <col min="13" max="13" width="15.453125" style="4" customWidth="1"/>
    <col min="14" max="15" width="9.453125" style="1"/>
    <col min="16" max="16" width="8.453125" style="1" customWidth="1"/>
    <col min="17" max="19" width="10.453125" style="1" customWidth="1"/>
    <col min="20" max="21" width="13.453125" style="1" customWidth="1"/>
    <col min="22" max="23" width="14" style="1" customWidth="1"/>
    <col min="24" max="24" width="12.453125" style="1" customWidth="1"/>
    <col min="25" max="26" width="10.453125" style="1" customWidth="1"/>
    <col min="27" max="16384" width="9.453125" style="1"/>
  </cols>
  <sheetData>
    <row r="1" spans="1:26" ht="18" customHeight="1" thickBot="1" x14ac:dyDescent="0.5">
      <c r="A1" s="220" t="s">
        <v>33</v>
      </c>
      <c r="B1" s="221"/>
      <c r="C1" s="221"/>
      <c r="D1" s="221"/>
      <c r="E1" s="221"/>
      <c r="F1" s="221"/>
      <c r="G1" s="221"/>
      <c r="H1" s="221"/>
      <c r="I1" s="221"/>
      <c r="J1" s="221"/>
      <c r="K1" s="221"/>
      <c r="L1" s="221"/>
      <c r="M1" s="221"/>
      <c r="N1" s="221"/>
      <c r="O1" s="221"/>
      <c r="P1" s="221"/>
      <c r="Q1" s="221"/>
      <c r="R1" s="221"/>
      <c r="S1" s="221"/>
      <c r="T1" s="221"/>
      <c r="U1" s="221"/>
      <c r="V1" s="221"/>
      <c r="W1" s="221"/>
      <c r="X1" s="221"/>
      <c r="Y1" s="221"/>
      <c r="Z1" s="222"/>
    </row>
    <row r="2" spans="1:26" s="8" customFormat="1" ht="29.15" customHeight="1" thickBot="1" x14ac:dyDescent="0.4">
      <c r="A2" s="223" t="s">
        <v>6</v>
      </c>
      <c r="B2" s="193" t="s">
        <v>7</v>
      </c>
      <c r="C2" s="194"/>
      <c r="D2" s="194"/>
      <c r="E2" s="194"/>
      <c r="F2" s="195"/>
      <c r="G2" s="230" t="s">
        <v>8</v>
      </c>
      <c r="H2" s="212" t="s">
        <v>34</v>
      </c>
      <c r="I2" s="217" t="s">
        <v>67</v>
      </c>
      <c r="J2" s="233" t="s">
        <v>10</v>
      </c>
      <c r="K2" s="245" t="s">
        <v>11</v>
      </c>
      <c r="L2" s="196" t="s">
        <v>35</v>
      </c>
      <c r="M2" s="197"/>
      <c r="N2" s="198" t="s">
        <v>13</v>
      </c>
      <c r="O2" s="199"/>
      <c r="P2" s="240" t="s">
        <v>36</v>
      </c>
      <c r="Q2" s="241"/>
      <c r="R2" s="241"/>
      <c r="S2" s="241"/>
      <c r="T2" s="241"/>
      <c r="U2" s="241"/>
      <c r="V2" s="241"/>
      <c r="W2" s="242"/>
      <c r="X2" s="242"/>
      <c r="Y2" s="175" t="s">
        <v>15</v>
      </c>
      <c r="Z2" s="176"/>
    </row>
    <row r="3" spans="1:26" ht="14.9" customHeight="1" x14ac:dyDescent="0.35">
      <c r="A3" s="224"/>
      <c r="B3" s="230" t="s">
        <v>16</v>
      </c>
      <c r="C3" s="226" t="s">
        <v>17</v>
      </c>
      <c r="D3" s="226" t="s">
        <v>18</v>
      </c>
      <c r="E3" s="226" t="s">
        <v>19</v>
      </c>
      <c r="F3" s="228" t="s">
        <v>20</v>
      </c>
      <c r="G3" s="231"/>
      <c r="H3" s="213"/>
      <c r="I3" s="218"/>
      <c r="J3" s="234"/>
      <c r="K3" s="246"/>
      <c r="L3" s="204" t="s">
        <v>21</v>
      </c>
      <c r="M3" s="206" t="s">
        <v>85</v>
      </c>
      <c r="N3" s="208" t="s">
        <v>22</v>
      </c>
      <c r="O3" s="210" t="s">
        <v>23</v>
      </c>
      <c r="P3" s="243" t="s">
        <v>37</v>
      </c>
      <c r="Q3" s="244"/>
      <c r="R3" s="244"/>
      <c r="S3" s="245"/>
      <c r="T3" s="215" t="s">
        <v>38</v>
      </c>
      <c r="U3" s="236" t="s">
        <v>82</v>
      </c>
      <c r="V3" s="236" t="s">
        <v>83</v>
      </c>
      <c r="W3" s="215" t="s">
        <v>39</v>
      </c>
      <c r="X3" s="238" t="s">
        <v>69</v>
      </c>
      <c r="Y3" s="200" t="s">
        <v>26</v>
      </c>
      <c r="Z3" s="202" t="s">
        <v>27</v>
      </c>
    </row>
    <row r="4" spans="1:26" ht="92.25" customHeight="1" thickBot="1" x14ac:dyDescent="0.4">
      <c r="A4" s="225"/>
      <c r="B4" s="232"/>
      <c r="C4" s="227"/>
      <c r="D4" s="227"/>
      <c r="E4" s="227"/>
      <c r="F4" s="229"/>
      <c r="G4" s="232"/>
      <c r="H4" s="214"/>
      <c r="I4" s="219"/>
      <c r="J4" s="235"/>
      <c r="K4" s="247"/>
      <c r="L4" s="205"/>
      <c r="M4" s="207"/>
      <c r="N4" s="209"/>
      <c r="O4" s="211"/>
      <c r="P4" s="55" t="s">
        <v>61</v>
      </c>
      <c r="Q4" s="56" t="s">
        <v>40</v>
      </c>
      <c r="R4" s="56" t="s">
        <v>41</v>
      </c>
      <c r="S4" s="57" t="s">
        <v>42</v>
      </c>
      <c r="T4" s="216"/>
      <c r="U4" s="237"/>
      <c r="V4" s="237"/>
      <c r="W4" s="216"/>
      <c r="X4" s="239"/>
      <c r="Y4" s="201"/>
      <c r="Z4" s="203"/>
    </row>
    <row r="5" spans="1:26" ht="130" x14ac:dyDescent="0.35">
      <c r="A5" s="122">
        <v>1</v>
      </c>
      <c r="B5" s="89" t="s">
        <v>165</v>
      </c>
      <c r="C5" s="89" t="s">
        <v>166</v>
      </c>
      <c r="D5" s="90">
        <v>47813008</v>
      </c>
      <c r="E5" s="90">
        <v>102432198</v>
      </c>
      <c r="F5" s="90">
        <v>600143015</v>
      </c>
      <c r="G5" s="89" t="s">
        <v>380</v>
      </c>
      <c r="H5" s="89" t="s">
        <v>98</v>
      </c>
      <c r="I5" s="84" t="s">
        <v>124</v>
      </c>
      <c r="J5" s="84" t="s">
        <v>168</v>
      </c>
      <c r="K5" s="89" t="s">
        <v>381</v>
      </c>
      <c r="L5" s="149">
        <v>4000000</v>
      </c>
      <c r="M5" s="102">
        <f>L5/100*85</f>
        <v>3400000</v>
      </c>
      <c r="N5" s="123" t="s">
        <v>208</v>
      </c>
      <c r="O5" s="150" t="s">
        <v>186</v>
      </c>
      <c r="P5" s="84"/>
      <c r="Q5" s="84"/>
      <c r="R5" s="84"/>
      <c r="S5" s="84" t="s">
        <v>129</v>
      </c>
      <c r="T5" s="84"/>
      <c r="U5" s="84"/>
      <c r="V5" s="84" t="s">
        <v>129</v>
      </c>
      <c r="W5" s="84" t="s">
        <v>129</v>
      </c>
      <c r="X5" s="84" t="s">
        <v>129</v>
      </c>
      <c r="Y5" s="89" t="s">
        <v>382</v>
      </c>
      <c r="Z5" s="85" t="s">
        <v>172</v>
      </c>
    </row>
    <row r="6" spans="1:26" ht="112" customHeight="1" x14ac:dyDescent="0.35">
      <c r="A6" s="114">
        <v>2</v>
      </c>
      <c r="B6" s="70" t="s">
        <v>165</v>
      </c>
      <c r="C6" s="70" t="s">
        <v>166</v>
      </c>
      <c r="D6" s="91">
        <v>47813008</v>
      </c>
      <c r="E6" s="91">
        <v>102432198</v>
      </c>
      <c r="F6" s="91">
        <v>600143015</v>
      </c>
      <c r="G6" s="70" t="s">
        <v>383</v>
      </c>
      <c r="H6" s="70" t="s">
        <v>98</v>
      </c>
      <c r="I6" s="86" t="s">
        <v>124</v>
      </c>
      <c r="J6" s="86" t="s">
        <v>168</v>
      </c>
      <c r="K6" s="70" t="s">
        <v>384</v>
      </c>
      <c r="L6" s="106">
        <v>25000000</v>
      </c>
      <c r="M6" s="103">
        <f t="shared" ref="M6:M48" si="0">L6/100*85</f>
        <v>21250000</v>
      </c>
      <c r="N6" s="107" t="s">
        <v>185</v>
      </c>
      <c r="O6" s="104" t="s">
        <v>191</v>
      </c>
      <c r="P6" s="86"/>
      <c r="Q6" s="86"/>
      <c r="R6" s="86"/>
      <c r="S6" s="86"/>
      <c r="T6" s="86"/>
      <c r="U6" s="86"/>
      <c r="V6" s="86" t="s">
        <v>129</v>
      </c>
      <c r="W6" s="86" t="s">
        <v>129</v>
      </c>
      <c r="X6" s="86" t="s">
        <v>129</v>
      </c>
      <c r="Y6" s="70" t="s">
        <v>385</v>
      </c>
      <c r="Z6" s="87" t="s">
        <v>172</v>
      </c>
    </row>
    <row r="7" spans="1:26" ht="116" customHeight="1" x14ac:dyDescent="0.35">
      <c r="A7" s="114">
        <v>3</v>
      </c>
      <c r="B7" s="70" t="s">
        <v>165</v>
      </c>
      <c r="C7" s="70" t="s">
        <v>166</v>
      </c>
      <c r="D7" s="91">
        <v>47813008</v>
      </c>
      <c r="E7" s="91">
        <v>102432198</v>
      </c>
      <c r="F7" s="91">
        <v>600143015</v>
      </c>
      <c r="G7" s="70" t="s">
        <v>648</v>
      </c>
      <c r="H7" s="70" t="s">
        <v>98</v>
      </c>
      <c r="I7" s="86" t="s">
        <v>124</v>
      </c>
      <c r="J7" s="86" t="s">
        <v>168</v>
      </c>
      <c r="K7" s="70" t="s">
        <v>649</v>
      </c>
      <c r="L7" s="106">
        <v>4300000</v>
      </c>
      <c r="M7" s="103">
        <f t="shared" si="0"/>
        <v>3655000</v>
      </c>
      <c r="N7" s="107" t="s">
        <v>208</v>
      </c>
      <c r="O7" s="104" t="s">
        <v>134</v>
      </c>
      <c r="P7" s="86" t="s">
        <v>129</v>
      </c>
      <c r="Q7" s="86" t="s">
        <v>129</v>
      </c>
      <c r="R7" s="86" t="s">
        <v>129</v>
      </c>
      <c r="S7" s="86" t="s">
        <v>129</v>
      </c>
      <c r="T7" s="86"/>
      <c r="U7" s="86" t="s">
        <v>129</v>
      </c>
      <c r="V7" s="86" t="s">
        <v>129</v>
      </c>
      <c r="W7" s="86" t="s">
        <v>129</v>
      </c>
      <c r="X7" s="86"/>
      <c r="Y7" s="70" t="s">
        <v>386</v>
      </c>
      <c r="Z7" s="87" t="s">
        <v>172</v>
      </c>
    </row>
    <row r="8" spans="1:26" ht="110" customHeight="1" x14ac:dyDescent="0.35">
      <c r="A8" s="114">
        <v>4</v>
      </c>
      <c r="B8" s="70" t="s">
        <v>165</v>
      </c>
      <c r="C8" s="70" t="s">
        <v>166</v>
      </c>
      <c r="D8" s="91">
        <v>47813008</v>
      </c>
      <c r="E8" s="91">
        <v>102432198</v>
      </c>
      <c r="F8" s="91">
        <v>600143015</v>
      </c>
      <c r="G8" s="70" t="s">
        <v>650</v>
      </c>
      <c r="H8" s="70" t="s">
        <v>98</v>
      </c>
      <c r="I8" s="86" t="s">
        <v>124</v>
      </c>
      <c r="J8" s="86" t="s">
        <v>168</v>
      </c>
      <c r="K8" s="70" t="s">
        <v>387</v>
      </c>
      <c r="L8" s="106">
        <v>1500000</v>
      </c>
      <c r="M8" s="103">
        <f t="shared" si="0"/>
        <v>1275000</v>
      </c>
      <c r="N8" s="107" t="s">
        <v>127</v>
      </c>
      <c r="O8" s="104" t="s">
        <v>134</v>
      </c>
      <c r="P8" s="86"/>
      <c r="Q8" s="86" t="s">
        <v>129</v>
      </c>
      <c r="R8" s="86" t="s">
        <v>129</v>
      </c>
      <c r="S8" s="86"/>
      <c r="T8" s="86"/>
      <c r="U8" s="86"/>
      <c r="V8" s="86" t="s">
        <v>129</v>
      </c>
      <c r="W8" s="86" t="s">
        <v>129</v>
      </c>
      <c r="X8" s="86"/>
      <c r="Y8" s="70" t="s">
        <v>388</v>
      </c>
      <c r="Z8" s="87" t="s">
        <v>172</v>
      </c>
    </row>
    <row r="9" spans="1:26" ht="112" customHeight="1" x14ac:dyDescent="0.35">
      <c r="A9" s="114">
        <v>5</v>
      </c>
      <c r="B9" s="70" t="s">
        <v>165</v>
      </c>
      <c r="C9" s="70" t="s">
        <v>166</v>
      </c>
      <c r="D9" s="91">
        <v>47813008</v>
      </c>
      <c r="E9" s="91">
        <v>102432198</v>
      </c>
      <c r="F9" s="91">
        <v>600143015</v>
      </c>
      <c r="G9" s="70" t="s">
        <v>651</v>
      </c>
      <c r="H9" s="70" t="s">
        <v>98</v>
      </c>
      <c r="I9" s="86" t="s">
        <v>124</v>
      </c>
      <c r="J9" s="86" t="s">
        <v>168</v>
      </c>
      <c r="K9" s="70" t="s">
        <v>389</v>
      </c>
      <c r="L9" s="106">
        <v>7200000</v>
      </c>
      <c r="M9" s="103">
        <f t="shared" si="0"/>
        <v>6120000</v>
      </c>
      <c r="N9" s="107" t="s">
        <v>208</v>
      </c>
      <c r="O9" s="104" t="s">
        <v>134</v>
      </c>
      <c r="P9" s="86"/>
      <c r="Q9" s="86"/>
      <c r="R9" s="86"/>
      <c r="S9" s="86"/>
      <c r="T9" s="86"/>
      <c r="U9" s="86"/>
      <c r="V9" s="86" t="s">
        <v>129</v>
      </c>
      <c r="W9" s="86" t="s">
        <v>129</v>
      </c>
      <c r="X9" s="86"/>
      <c r="Y9" s="70" t="s">
        <v>390</v>
      </c>
      <c r="Z9" s="87" t="s">
        <v>172</v>
      </c>
    </row>
    <row r="10" spans="1:26" ht="111" customHeight="1" x14ac:dyDescent="0.35">
      <c r="A10" s="114">
        <v>6</v>
      </c>
      <c r="B10" s="70" t="s">
        <v>165</v>
      </c>
      <c r="C10" s="70" t="s">
        <v>166</v>
      </c>
      <c r="D10" s="91">
        <v>47813008</v>
      </c>
      <c r="E10" s="91">
        <v>102432198</v>
      </c>
      <c r="F10" s="91">
        <v>600143015</v>
      </c>
      <c r="G10" s="70" t="s">
        <v>686</v>
      </c>
      <c r="H10" s="70" t="s">
        <v>98</v>
      </c>
      <c r="I10" s="86" t="s">
        <v>124</v>
      </c>
      <c r="J10" s="86" t="s">
        <v>168</v>
      </c>
      <c r="K10" s="70" t="s">
        <v>391</v>
      </c>
      <c r="L10" s="106">
        <v>23000000</v>
      </c>
      <c r="M10" s="103">
        <f t="shared" si="0"/>
        <v>19550000</v>
      </c>
      <c r="N10" s="107" t="s">
        <v>127</v>
      </c>
      <c r="O10" s="104" t="s">
        <v>268</v>
      </c>
      <c r="P10" s="86" t="s">
        <v>129</v>
      </c>
      <c r="Q10" s="86" t="s">
        <v>129</v>
      </c>
      <c r="R10" s="86" t="s">
        <v>129</v>
      </c>
      <c r="S10" s="86" t="s">
        <v>129</v>
      </c>
      <c r="T10" s="86"/>
      <c r="U10" s="86" t="s">
        <v>129</v>
      </c>
      <c r="V10" s="86" t="s">
        <v>129</v>
      </c>
      <c r="W10" s="86" t="s">
        <v>129</v>
      </c>
      <c r="X10" s="86" t="s">
        <v>129</v>
      </c>
      <c r="Y10" s="70" t="s">
        <v>392</v>
      </c>
      <c r="Z10" s="87" t="s">
        <v>393</v>
      </c>
    </row>
    <row r="11" spans="1:26" ht="117" x14ac:dyDescent="0.35">
      <c r="A11" s="114">
        <v>7</v>
      </c>
      <c r="B11" s="70" t="s">
        <v>165</v>
      </c>
      <c r="C11" s="70" t="s">
        <v>166</v>
      </c>
      <c r="D11" s="91">
        <v>47813008</v>
      </c>
      <c r="E11" s="91">
        <v>102432198</v>
      </c>
      <c r="F11" s="91">
        <v>600143015</v>
      </c>
      <c r="G11" s="70" t="s">
        <v>683</v>
      </c>
      <c r="H11" s="70" t="s">
        <v>98</v>
      </c>
      <c r="I11" s="86" t="s">
        <v>124</v>
      </c>
      <c r="J11" s="86" t="s">
        <v>168</v>
      </c>
      <c r="K11" s="70" t="s">
        <v>394</v>
      </c>
      <c r="L11" s="106">
        <v>0</v>
      </c>
      <c r="M11" s="103">
        <f t="shared" si="0"/>
        <v>0</v>
      </c>
      <c r="N11" s="107" t="s">
        <v>127</v>
      </c>
      <c r="O11" s="104" t="s">
        <v>145</v>
      </c>
      <c r="P11" s="86" t="s">
        <v>129</v>
      </c>
      <c r="Q11" s="86" t="s">
        <v>129</v>
      </c>
      <c r="R11" s="86" t="s">
        <v>129</v>
      </c>
      <c r="S11" s="86" t="s">
        <v>129</v>
      </c>
      <c r="T11" s="86"/>
      <c r="U11" s="86"/>
      <c r="V11" s="86" t="s">
        <v>129</v>
      </c>
      <c r="W11" s="86" t="s">
        <v>129</v>
      </c>
      <c r="X11" s="86"/>
      <c r="Y11" s="70" t="s">
        <v>652</v>
      </c>
      <c r="Z11" s="87"/>
    </row>
    <row r="12" spans="1:26" ht="117" x14ac:dyDescent="0.35">
      <c r="A12" s="114">
        <v>8</v>
      </c>
      <c r="B12" s="70" t="s">
        <v>165</v>
      </c>
      <c r="C12" s="70" t="s">
        <v>166</v>
      </c>
      <c r="D12" s="91">
        <v>47813008</v>
      </c>
      <c r="E12" s="91">
        <v>102432198</v>
      </c>
      <c r="F12" s="91">
        <v>600143015</v>
      </c>
      <c r="G12" s="70" t="s">
        <v>653</v>
      </c>
      <c r="H12" s="70" t="s">
        <v>98</v>
      </c>
      <c r="I12" s="86" t="s">
        <v>124</v>
      </c>
      <c r="J12" s="86" t="s">
        <v>168</v>
      </c>
      <c r="K12" s="70" t="s">
        <v>395</v>
      </c>
      <c r="L12" s="106">
        <v>4800000</v>
      </c>
      <c r="M12" s="103">
        <f t="shared" si="0"/>
        <v>4080000</v>
      </c>
      <c r="N12" s="107" t="s">
        <v>161</v>
      </c>
      <c r="O12" s="104" t="s">
        <v>170</v>
      </c>
      <c r="P12" s="86" t="s">
        <v>129</v>
      </c>
      <c r="Q12" s="86" t="s">
        <v>129</v>
      </c>
      <c r="R12" s="86" t="s">
        <v>129</v>
      </c>
      <c r="S12" s="86" t="s">
        <v>129</v>
      </c>
      <c r="T12" s="86"/>
      <c r="U12" s="86"/>
      <c r="V12" s="86" t="s">
        <v>129</v>
      </c>
      <c r="W12" s="86" t="s">
        <v>129</v>
      </c>
      <c r="X12" s="86"/>
      <c r="Y12" s="70" t="s">
        <v>396</v>
      </c>
      <c r="Z12" s="87" t="s">
        <v>172</v>
      </c>
    </row>
    <row r="13" spans="1:26" ht="117" x14ac:dyDescent="0.35">
      <c r="A13" s="114">
        <v>9</v>
      </c>
      <c r="B13" s="70" t="s">
        <v>165</v>
      </c>
      <c r="C13" s="70" t="s">
        <v>166</v>
      </c>
      <c r="D13" s="91">
        <v>47813008</v>
      </c>
      <c r="E13" s="91">
        <v>102432198</v>
      </c>
      <c r="F13" s="91">
        <v>600143015</v>
      </c>
      <c r="G13" s="70" t="s">
        <v>654</v>
      </c>
      <c r="H13" s="70" t="s">
        <v>98</v>
      </c>
      <c r="I13" s="86" t="s">
        <v>124</v>
      </c>
      <c r="J13" s="86" t="s">
        <v>168</v>
      </c>
      <c r="K13" s="70" t="s">
        <v>687</v>
      </c>
      <c r="L13" s="106">
        <v>1300000</v>
      </c>
      <c r="M13" s="103">
        <f t="shared" si="0"/>
        <v>1105000</v>
      </c>
      <c r="N13" s="107" t="s">
        <v>161</v>
      </c>
      <c r="O13" s="104" t="s">
        <v>176</v>
      </c>
      <c r="P13" s="86"/>
      <c r="Q13" s="86" t="s">
        <v>129</v>
      </c>
      <c r="R13" s="86" t="s">
        <v>129</v>
      </c>
      <c r="S13" s="86"/>
      <c r="T13" s="86"/>
      <c r="U13" s="86"/>
      <c r="V13" s="86" t="s">
        <v>129</v>
      </c>
      <c r="W13" s="86" t="s">
        <v>129</v>
      </c>
      <c r="X13" s="86"/>
      <c r="Y13" s="70" t="s">
        <v>396</v>
      </c>
      <c r="Z13" s="87" t="s">
        <v>172</v>
      </c>
    </row>
    <row r="14" spans="1:26" ht="117" x14ac:dyDescent="0.35">
      <c r="A14" s="114">
        <v>10</v>
      </c>
      <c r="B14" s="70" t="s">
        <v>165</v>
      </c>
      <c r="C14" s="70" t="s">
        <v>166</v>
      </c>
      <c r="D14" s="91">
        <v>47813008</v>
      </c>
      <c r="E14" s="91">
        <v>102432198</v>
      </c>
      <c r="F14" s="91">
        <v>600143015</v>
      </c>
      <c r="G14" s="70" t="s">
        <v>655</v>
      </c>
      <c r="H14" s="70" t="s">
        <v>98</v>
      </c>
      <c r="I14" s="86" t="s">
        <v>124</v>
      </c>
      <c r="J14" s="86" t="s">
        <v>168</v>
      </c>
      <c r="K14" s="70" t="s">
        <v>397</v>
      </c>
      <c r="L14" s="106">
        <v>2500000</v>
      </c>
      <c r="M14" s="103">
        <f t="shared" si="0"/>
        <v>2125000</v>
      </c>
      <c r="N14" s="107" t="s">
        <v>161</v>
      </c>
      <c r="O14" s="107" t="s">
        <v>209</v>
      </c>
      <c r="P14" s="86"/>
      <c r="Q14" s="86"/>
      <c r="R14" s="86"/>
      <c r="S14" s="86"/>
      <c r="T14" s="86"/>
      <c r="U14" s="86"/>
      <c r="V14" s="86" t="s">
        <v>129</v>
      </c>
      <c r="W14" s="86" t="s">
        <v>129</v>
      </c>
      <c r="X14" s="86"/>
      <c r="Y14" s="70" t="s">
        <v>396</v>
      </c>
      <c r="Z14" s="87" t="s">
        <v>172</v>
      </c>
    </row>
    <row r="15" spans="1:26" ht="113" customHeight="1" x14ac:dyDescent="0.35">
      <c r="A15" s="114">
        <v>11</v>
      </c>
      <c r="B15" s="70" t="s">
        <v>165</v>
      </c>
      <c r="C15" s="70" t="s">
        <v>166</v>
      </c>
      <c r="D15" s="91">
        <v>47813008</v>
      </c>
      <c r="E15" s="91">
        <v>102432198</v>
      </c>
      <c r="F15" s="91">
        <v>600143015</v>
      </c>
      <c r="G15" s="70" t="s">
        <v>656</v>
      </c>
      <c r="H15" s="70" t="s">
        <v>98</v>
      </c>
      <c r="I15" s="86" t="s">
        <v>124</v>
      </c>
      <c r="J15" s="86" t="s">
        <v>168</v>
      </c>
      <c r="K15" s="70" t="s">
        <v>688</v>
      </c>
      <c r="L15" s="106">
        <v>24000000</v>
      </c>
      <c r="M15" s="103">
        <f t="shared" si="0"/>
        <v>20400000</v>
      </c>
      <c r="N15" s="107" t="s">
        <v>208</v>
      </c>
      <c r="O15" s="107" t="s">
        <v>134</v>
      </c>
      <c r="P15" s="86" t="s">
        <v>129</v>
      </c>
      <c r="Q15" s="86" t="s">
        <v>129</v>
      </c>
      <c r="R15" s="86" t="s">
        <v>129</v>
      </c>
      <c r="S15" s="86" t="s">
        <v>129</v>
      </c>
      <c r="T15" s="86"/>
      <c r="U15" s="86"/>
      <c r="V15" s="86" t="s">
        <v>129</v>
      </c>
      <c r="W15" s="86" t="s">
        <v>129</v>
      </c>
      <c r="X15" s="86"/>
      <c r="Y15" s="70" t="s">
        <v>399</v>
      </c>
      <c r="Z15" s="87" t="s">
        <v>172</v>
      </c>
    </row>
    <row r="16" spans="1:26" ht="113" customHeight="1" x14ac:dyDescent="0.35">
      <c r="A16" s="114">
        <v>12</v>
      </c>
      <c r="B16" s="70" t="s">
        <v>165</v>
      </c>
      <c r="C16" s="70" t="s">
        <v>166</v>
      </c>
      <c r="D16" s="91">
        <v>47813008</v>
      </c>
      <c r="E16" s="91">
        <v>102432198</v>
      </c>
      <c r="F16" s="91">
        <v>600143015</v>
      </c>
      <c r="G16" s="70" t="s">
        <v>400</v>
      </c>
      <c r="H16" s="70" t="s">
        <v>98</v>
      </c>
      <c r="I16" s="86" t="s">
        <v>124</v>
      </c>
      <c r="J16" s="86" t="s">
        <v>168</v>
      </c>
      <c r="K16" s="70" t="s">
        <v>401</v>
      </c>
      <c r="L16" s="106">
        <v>7000000</v>
      </c>
      <c r="M16" s="103">
        <f t="shared" si="0"/>
        <v>5950000</v>
      </c>
      <c r="N16" s="107" t="s">
        <v>208</v>
      </c>
      <c r="O16" s="107" t="s">
        <v>134</v>
      </c>
      <c r="P16" s="86" t="s">
        <v>129</v>
      </c>
      <c r="Q16" s="86" t="s">
        <v>129</v>
      </c>
      <c r="R16" s="86" t="s">
        <v>129</v>
      </c>
      <c r="S16" s="86" t="s">
        <v>129</v>
      </c>
      <c r="T16" s="86"/>
      <c r="U16" s="86"/>
      <c r="V16" s="86" t="s">
        <v>129</v>
      </c>
      <c r="W16" s="86" t="s">
        <v>129</v>
      </c>
      <c r="X16" s="86"/>
      <c r="Y16" s="70" t="s">
        <v>402</v>
      </c>
      <c r="Z16" s="87" t="s">
        <v>172</v>
      </c>
    </row>
    <row r="17" spans="1:26" ht="112" customHeight="1" x14ac:dyDescent="0.35">
      <c r="A17" s="114">
        <v>13</v>
      </c>
      <c r="B17" s="70" t="s">
        <v>165</v>
      </c>
      <c r="C17" s="70" t="s">
        <v>166</v>
      </c>
      <c r="D17" s="91">
        <v>47813008</v>
      </c>
      <c r="E17" s="91">
        <v>102432198</v>
      </c>
      <c r="F17" s="91">
        <v>600143015</v>
      </c>
      <c r="G17" s="70" t="s">
        <v>403</v>
      </c>
      <c r="H17" s="70" t="s">
        <v>98</v>
      </c>
      <c r="I17" s="86" t="s">
        <v>124</v>
      </c>
      <c r="J17" s="86" t="s">
        <v>168</v>
      </c>
      <c r="K17" s="70" t="s">
        <v>689</v>
      </c>
      <c r="L17" s="106">
        <v>72000000</v>
      </c>
      <c r="M17" s="103">
        <f t="shared" si="0"/>
        <v>61200000</v>
      </c>
      <c r="N17" s="107" t="s">
        <v>288</v>
      </c>
      <c r="O17" s="107" t="s">
        <v>134</v>
      </c>
      <c r="P17" s="86" t="s">
        <v>129</v>
      </c>
      <c r="Q17" s="86" t="s">
        <v>129</v>
      </c>
      <c r="R17" s="86" t="s">
        <v>129</v>
      </c>
      <c r="S17" s="86" t="s">
        <v>129</v>
      </c>
      <c r="T17" s="86"/>
      <c r="U17" s="86"/>
      <c r="V17" s="86" t="s">
        <v>129</v>
      </c>
      <c r="W17" s="86" t="s">
        <v>129</v>
      </c>
      <c r="X17" s="86"/>
      <c r="Y17" s="70" t="s">
        <v>404</v>
      </c>
      <c r="Z17" s="87" t="s">
        <v>172</v>
      </c>
    </row>
    <row r="18" spans="1:26" ht="117" x14ac:dyDescent="0.35">
      <c r="A18" s="114">
        <v>14</v>
      </c>
      <c r="B18" s="70" t="s">
        <v>165</v>
      </c>
      <c r="C18" s="70" t="s">
        <v>166</v>
      </c>
      <c r="D18" s="91">
        <v>47813008</v>
      </c>
      <c r="E18" s="91">
        <v>102432198</v>
      </c>
      <c r="F18" s="91">
        <v>600143015</v>
      </c>
      <c r="G18" s="70" t="s">
        <v>657</v>
      </c>
      <c r="H18" s="70" t="s">
        <v>98</v>
      </c>
      <c r="I18" s="86" t="s">
        <v>124</v>
      </c>
      <c r="J18" s="86" t="s">
        <v>168</v>
      </c>
      <c r="K18" s="70" t="s">
        <v>405</v>
      </c>
      <c r="L18" s="106">
        <v>3000000</v>
      </c>
      <c r="M18" s="103">
        <f t="shared" si="0"/>
        <v>2550000</v>
      </c>
      <c r="N18" s="107" t="s">
        <v>161</v>
      </c>
      <c r="O18" s="107" t="s">
        <v>428</v>
      </c>
      <c r="P18" s="86"/>
      <c r="Q18" s="86"/>
      <c r="R18" s="86"/>
      <c r="S18" s="86"/>
      <c r="T18" s="86"/>
      <c r="U18" s="86"/>
      <c r="V18" s="86" t="s">
        <v>129</v>
      </c>
      <c r="W18" s="86" t="s">
        <v>129</v>
      </c>
      <c r="X18" s="86"/>
      <c r="Y18" s="70" t="s">
        <v>187</v>
      </c>
      <c r="Z18" s="87" t="s">
        <v>172</v>
      </c>
    </row>
    <row r="19" spans="1:26" ht="117" x14ac:dyDescent="0.35">
      <c r="A19" s="114">
        <v>15</v>
      </c>
      <c r="B19" s="70" t="s">
        <v>165</v>
      </c>
      <c r="C19" s="70" t="s">
        <v>166</v>
      </c>
      <c r="D19" s="91">
        <v>47813008</v>
      </c>
      <c r="E19" s="91">
        <v>102432198</v>
      </c>
      <c r="F19" s="91">
        <v>600143015</v>
      </c>
      <c r="G19" s="70" t="s">
        <v>658</v>
      </c>
      <c r="H19" s="70" t="s">
        <v>98</v>
      </c>
      <c r="I19" s="86" t="s">
        <v>124</v>
      </c>
      <c r="J19" s="86" t="s">
        <v>168</v>
      </c>
      <c r="K19" s="70" t="s">
        <v>690</v>
      </c>
      <c r="L19" s="106">
        <v>1100000</v>
      </c>
      <c r="M19" s="103">
        <f t="shared" si="0"/>
        <v>935000</v>
      </c>
      <c r="N19" s="107" t="s">
        <v>161</v>
      </c>
      <c r="O19" s="107" t="s">
        <v>128</v>
      </c>
      <c r="P19" s="86"/>
      <c r="Q19" s="86" t="s">
        <v>129</v>
      </c>
      <c r="R19" s="86" t="s">
        <v>129</v>
      </c>
      <c r="S19" s="86" t="s">
        <v>129</v>
      </c>
      <c r="T19" s="86"/>
      <c r="U19" s="86"/>
      <c r="V19" s="86" t="s">
        <v>129</v>
      </c>
      <c r="W19" s="86" t="s">
        <v>129</v>
      </c>
      <c r="X19" s="86"/>
      <c r="Y19" s="70" t="s">
        <v>187</v>
      </c>
      <c r="Z19" s="87" t="s">
        <v>172</v>
      </c>
    </row>
    <row r="20" spans="1:26" ht="117" x14ac:dyDescent="0.35">
      <c r="A20" s="114">
        <v>16</v>
      </c>
      <c r="B20" s="70" t="s">
        <v>165</v>
      </c>
      <c r="C20" s="70" t="s">
        <v>166</v>
      </c>
      <c r="D20" s="91">
        <v>47813008</v>
      </c>
      <c r="E20" s="91">
        <v>102432198</v>
      </c>
      <c r="F20" s="91">
        <v>600143015</v>
      </c>
      <c r="G20" s="70" t="s">
        <v>407</v>
      </c>
      <c r="H20" s="70" t="s">
        <v>98</v>
      </c>
      <c r="I20" s="86" t="s">
        <v>124</v>
      </c>
      <c r="J20" s="86" t="s">
        <v>168</v>
      </c>
      <c r="K20" s="70" t="s">
        <v>406</v>
      </c>
      <c r="L20" s="106">
        <v>900000</v>
      </c>
      <c r="M20" s="103">
        <f t="shared" si="0"/>
        <v>765000</v>
      </c>
      <c r="N20" s="107" t="s">
        <v>208</v>
      </c>
      <c r="O20" s="107" t="s">
        <v>209</v>
      </c>
      <c r="P20" s="86"/>
      <c r="Q20" s="86"/>
      <c r="R20" s="86" t="s">
        <v>129</v>
      </c>
      <c r="S20" s="86" t="s">
        <v>129</v>
      </c>
      <c r="T20" s="86"/>
      <c r="U20" s="86"/>
      <c r="V20" s="86"/>
      <c r="W20" s="86"/>
      <c r="X20" s="86"/>
      <c r="Y20" s="70" t="s">
        <v>187</v>
      </c>
      <c r="Z20" s="87" t="s">
        <v>172</v>
      </c>
    </row>
    <row r="21" spans="1:26" ht="110" customHeight="1" x14ac:dyDescent="0.35">
      <c r="A21" s="114">
        <v>17</v>
      </c>
      <c r="B21" s="70" t="s">
        <v>165</v>
      </c>
      <c r="C21" s="70" t="s">
        <v>166</v>
      </c>
      <c r="D21" s="91">
        <v>47813008</v>
      </c>
      <c r="E21" s="91">
        <v>102432198</v>
      </c>
      <c r="F21" s="91">
        <v>600143015</v>
      </c>
      <c r="G21" s="70" t="s">
        <v>659</v>
      </c>
      <c r="H21" s="70" t="s">
        <v>98</v>
      </c>
      <c r="I21" s="86" t="s">
        <v>124</v>
      </c>
      <c r="J21" s="86" t="s">
        <v>168</v>
      </c>
      <c r="K21" s="70" t="s">
        <v>691</v>
      </c>
      <c r="L21" s="103">
        <v>74000000</v>
      </c>
      <c r="M21" s="103">
        <f t="shared" si="0"/>
        <v>62900000</v>
      </c>
      <c r="N21" s="107" t="s">
        <v>208</v>
      </c>
      <c r="O21" s="104" t="s">
        <v>134</v>
      </c>
      <c r="P21" s="86" t="s">
        <v>129</v>
      </c>
      <c r="Q21" s="86" t="s">
        <v>129</v>
      </c>
      <c r="R21" s="86" t="s">
        <v>129</v>
      </c>
      <c r="S21" s="86" t="s">
        <v>129</v>
      </c>
      <c r="T21" s="86"/>
      <c r="U21" s="86" t="s">
        <v>129</v>
      </c>
      <c r="V21" s="86" t="s">
        <v>129</v>
      </c>
      <c r="W21" s="86" t="s">
        <v>129</v>
      </c>
      <c r="X21" s="86" t="s">
        <v>129</v>
      </c>
      <c r="Y21" s="70" t="s">
        <v>408</v>
      </c>
      <c r="Z21" s="87" t="s">
        <v>172</v>
      </c>
    </row>
    <row r="22" spans="1:26" ht="117" x14ac:dyDescent="0.35">
      <c r="A22" s="114">
        <v>18</v>
      </c>
      <c r="B22" s="70" t="s">
        <v>165</v>
      </c>
      <c r="C22" s="70" t="s">
        <v>166</v>
      </c>
      <c r="D22" s="91">
        <v>47813008</v>
      </c>
      <c r="E22" s="91">
        <v>102432198</v>
      </c>
      <c r="F22" s="91">
        <v>600143015</v>
      </c>
      <c r="G22" s="70" t="s">
        <v>660</v>
      </c>
      <c r="H22" s="70" t="s">
        <v>98</v>
      </c>
      <c r="I22" s="86" t="s">
        <v>124</v>
      </c>
      <c r="J22" s="86" t="s">
        <v>168</v>
      </c>
      <c r="K22" s="70" t="s">
        <v>661</v>
      </c>
      <c r="L22" s="103">
        <v>9000000</v>
      </c>
      <c r="M22" s="103">
        <f t="shared" si="0"/>
        <v>7650000</v>
      </c>
      <c r="N22" s="107" t="s">
        <v>161</v>
      </c>
      <c r="O22" s="104" t="s">
        <v>134</v>
      </c>
      <c r="P22" s="86" t="s">
        <v>129</v>
      </c>
      <c r="Q22" s="86" t="s">
        <v>129</v>
      </c>
      <c r="R22" s="86" t="s">
        <v>129</v>
      </c>
      <c r="S22" s="86" t="s">
        <v>129</v>
      </c>
      <c r="T22" s="86"/>
      <c r="U22" s="86" t="s">
        <v>129</v>
      </c>
      <c r="V22" s="86"/>
      <c r="W22" s="86" t="s">
        <v>129</v>
      </c>
      <c r="X22" s="86" t="s">
        <v>129</v>
      </c>
      <c r="Y22" s="70" t="s">
        <v>408</v>
      </c>
      <c r="Z22" s="87" t="s">
        <v>172</v>
      </c>
    </row>
    <row r="23" spans="1:26" ht="114" customHeight="1" x14ac:dyDescent="0.35">
      <c r="A23" s="114">
        <v>19</v>
      </c>
      <c r="B23" s="70" t="s">
        <v>165</v>
      </c>
      <c r="C23" s="70" t="s">
        <v>166</v>
      </c>
      <c r="D23" s="91">
        <v>47813008</v>
      </c>
      <c r="E23" s="91">
        <v>102432198</v>
      </c>
      <c r="F23" s="91">
        <v>600143015</v>
      </c>
      <c r="G23" s="70" t="s">
        <v>662</v>
      </c>
      <c r="H23" s="70" t="s">
        <v>98</v>
      </c>
      <c r="I23" s="86" t="s">
        <v>124</v>
      </c>
      <c r="J23" s="86" t="s">
        <v>168</v>
      </c>
      <c r="K23" s="70" t="s">
        <v>663</v>
      </c>
      <c r="L23" s="103">
        <v>7000000</v>
      </c>
      <c r="M23" s="103">
        <f t="shared" si="0"/>
        <v>5950000</v>
      </c>
      <c r="N23" s="107" t="s">
        <v>208</v>
      </c>
      <c r="O23" s="104" t="s">
        <v>134</v>
      </c>
      <c r="P23" s="86"/>
      <c r="Q23" s="86"/>
      <c r="R23" s="86"/>
      <c r="S23" s="86"/>
      <c r="T23" s="86"/>
      <c r="U23" s="86" t="s">
        <v>129</v>
      </c>
      <c r="V23" s="86"/>
      <c r="W23" s="86" t="s">
        <v>129</v>
      </c>
      <c r="X23" s="86" t="s">
        <v>129</v>
      </c>
      <c r="Y23" s="70" t="s">
        <v>408</v>
      </c>
      <c r="Z23" s="87" t="s">
        <v>172</v>
      </c>
    </row>
    <row r="24" spans="1:26" ht="137" customHeight="1" x14ac:dyDescent="0.35">
      <c r="A24" s="114">
        <v>20</v>
      </c>
      <c r="B24" s="70" t="s">
        <v>409</v>
      </c>
      <c r="C24" s="70" t="s">
        <v>410</v>
      </c>
      <c r="D24" s="93">
        <v>75026805</v>
      </c>
      <c r="E24" s="93">
        <v>102432121</v>
      </c>
      <c r="F24" s="93">
        <v>600142736</v>
      </c>
      <c r="G24" s="70" t="s">
        <v>411</v>
      </c>
      <c r="H24" s="70" t="s">
        <v>98</v>
      </c>
      <c r="I24" s="86" t="s">
        <v>275</v>
      </c>
      <c r="J24" s="86" t="s">
        <v>412</v>
      </c>
      <c r="K24" s="70" t="s">
        <v>413</v>
      </c>
      <c r="L24" s="106">
        <v>5000000</v>
      </c>
      <c r="M24" s="103">
        <f t="shared" si="0"/>
        <v>4250000</v>
      </c>
      <c r="N24" s="104" t="s">
        <v>127</v>
      </c>
      <c r="O24" s="104" t="s">
        <v>128</v>
      </c>
      <c r="P24" s="86" t="s">
        <v>129</v>
      </c>
      <c r="Q24" s="86" t="s">
        <v>129</v>
      </c>
      <c r="R24" s="86" t="s">
        <v>129</v>
      </c>
      <c r="S24" s="86" t="s">
        <v>129</v>
      </c>
      <c r="T24" s="86" t="s">
        <v>129</v>
      </c>
      <c r="U24" s="86" t="s">
        <v>129</v>
      </c>
      <c r="V24" s="86" t="s">
        <v>129</v>
      </c>
      <c r="W24" s="86" t="s">
        <v>129</v>
      </c>
      <c r="X24" s="86" t="s">
        <v>129</v>
      </c>
      <c r="Y24" s="70" t="s">
        <v>414</v>
      </c>
      <c r="Z24" s="87" t="s">
        <v>131</v>
      </c>
    </row>
    <row r="25" spans="1:26" ht="141" customHeight="1" x14ac:dyDescent="0.35">
      <c r="A25" s="114">
        <v>21</v>
      </c>
      <c r="B25" s="70" t="s">
        <v>409</v>
      </c>
      <c r="C25" s="70" t="s">
        <v>410</v>
      </c>
      <c r="D25" s="93">
        <v>75026805</v>
      </c>
      <c r="E25" s="93">
        <v>102432121</v>
      </c>
      <c r="F25" s="93">
        <v>600142736</v>
      </c>
      <c r="G25" s="70" t="s">
        <v>415</v>
      </c>
      <c r="H25" s="70" t="s">
        <v>98</v>
      </c>
      <c r="I25" s="86" t="s">
        <v>275</v>
      </c>
      <c r="J25" s="86" t="s">
        <v>412</v>
      </c>
      <c r="K25" s="70" t="s">
        <v>416</v>
      </c>
      <c r="L25" s="106">
        <v>750000</v>
      </c>
      <c r="M25" s="103">
        <f t="shared" si="0"/>
        <v>637500</v>
      </c>
      <c r="N25" s="104" t="s">
        <v>127</v>
      </c>
      <c r="O25" s="104" t="s">
        <v>128</v>
      </c>
      <c r="P25" s="86" t="s">
        <v>129</v>
      </c>
      <c r="Q25" s="86" t="s">
        <v>129</v>
      </c>
      <c r="R25" s="86" t="s">
        <v>129</v>
      </c>
      <c r="S25" s="86" t="s">
        <v>129</v>
      </c>
      <c r="T25" s="86"/>
      <c r="U25" s="86" t="s">
        <v>129</v>
      </c>
      <c r="V25" s="86" t="s">
        <v>129</v>
      </c>
      <c r="W25" s="86" t="s">
        <v>129</v>
      </c>
      <c r="X25" s="96"/>
      <c r="Y25" s="70" t="s">
        <v>417</v>
      </c>
      <c r="Z25" s="87" t="s">
        <v>172</v>
      </c>
    </row>
    <row r="26" spans="1:26" ht="141" customHeight="1" x14ac:dyDescent="0.35">
      <c r="A26" s="114">
        <v>22</v>
      </c>
      <c r="B26" s="70" t="s">
        <v>409</v>
      </c>
      <c r="C26" s="70" t="s">
        <v>410</v>
      </c>
      <c r="D26" s="93">
        <v>75026805</v>
      </c>
      <c r="E26" s="93">
        <v>102432121</v>
      </c>
      <c r="F26" s="93">
        <v>600142736</v>
      </c>
      <c r="G26" s="70" t="s">
        <v>418</v>
      </c>
      <c r="H26" s="70" t="s">
        <v>98</v>
      </c>
      <c r="I26" s="86" t="s">
        <v>275</v>
      </c>
      <c r="J26" s="86" t="s">
        <v>412</v>
      </c>
      <c r="K26" s="70" t="s">
        <v>419</v>
      </c>
      <c r="L26" s="111">
        <v>2000000</v>
      </c>
      <c r="M26" s="103">
        <f t="shared" si="0"/>
        <v>1700000</v>
      </c>
      <c r="N26" s="104" t="s">
        <v>127</v>
      </c>
      <c r="O26" s="126" t="s">
        <v>731</v>
      </c>
      <c r="P26" s="86"/>
      <c r="Q26" s="86"/>
      <c r="R26" s="86"/>
      <c r="S26" s="86"/>
      <c r="T26" s="86"/>
      <c r="U26" s="86"/>
      <c r="V26" s="86" t="s">
        <v>129</v>
      </c>
      <c r="W26" s="86" t="s">
        <v>129</v>
      </c>
      <c r="X26" s="96"/>
      <c r="Y26" s="70" t="s">
        <v>414</v>
      </c>
      <c r="Z26" s="87" t="s">
        <v>131</v>
      </c>
    </row>
    <row r="27" spans="1:26" ht="136" customHeight="1" x14ac:dyDescent="0.35">
      <c r="A27" s="114">
        <v>23</v>
      </c>
      <c r="B27" s="70" t="s">
        <v>409</v>
      </c>
      <c r="C27" s="70" t="s">
        <v>410</v>
      </c>
      <c r="D27" s="93">
        <v>75026805</v>
      </c>
      <c r="E27" s="93">
        <v>102432121</v>
      </c>
      <c r="F27" s="93">
        <v>600142736</v>
      </c>
      <c r="G27" s="70" t="s">
        <v>617</v>
      </c>
      <c r="H27" s="70" t="s">
        <v>98</v>
      </c>
      <c r="I27" s="86" t="s">
        <v>275</v>
      </c>
      <c r="J27" s="86" t="s">
        <v>412</v>
      </c>
      <c r="K27" s="70" t="s">
        <v>618</v>
      </c>
      <c r="L27" s="106">
        <v>780000</v>
      </c>
      <c r="M27" s="103">
        <f t="shared" si="0"/>
        <v>663000</v>
      </c>
      <c r="N27" s="104" t="s">
        <v>203</v>
      </c>
      <c r="O27" s="104" t="s">
        <v>128</v>
      </c>
      <c r="P27" s="86"/>
      <c r="Q27" s="86"/>
      <c r="R27" s="86"/>
      <c r="S27" s="86"/>
      <c r="T27" s="86" t="s">
        <v>129</v>
      </c>
      <c r="U27" s="86"/>
      <c r="V27" s="86" t="s">
        <v>129</v>
      </c>
      <c r="W27" s="86"/>
      <c r="X27" s="86"/>
      <c r="Y27" s="70" t="s">
        <v>414</v>
      </c>
      <c r="Z27" s="87" t="s">
        <v>131</v>
      </c>
    </row>
    <row r="28" spans="1:26" ht="111" customHeight="1" x14ac:dyDescent="0.35">
      <c r="A28" s="114">
        <v>24</v>
      </c>
      <c r="B28" s="70" t="s">
        <v>420</v>
      </c>
      <c r="C28" s="70" t="s">
        <v>421</v>
      </c>
      <c r="D28" s="91">
        <v>71002006</v>
      </c>
      <c r="E28" s="91">
        <v>102432171</v>
      </c>
      <c r="F28" s="91">
        <v>600142761</v>
      </c>
      <c r="G28" s="70" t="s">
        <v>422</v>
      </c>
      <c r="H28" s="70" t="s">
        <v>98</v>
      </c>
      <c r="I28" s="70" t="s">
        <v>275</v>
      </c>
      <c r="J28" s="70" t="s">
        <v>423</v>
      </c>
      <c r="K28" s="107" t="s">
        <v>424</v>
      </c>
      <c r="L28" s="103">
        <v>300000</v>
      </c>
      <c r="M28" s="103">
        <f t="shared" si="0"/>
        <v>255000</v>
      </c>
      <c r="N28" s="104" t="s">
        <v>127</v>
      </c>
      <c r="O28" s="104" t="s">
        <v>215</v>
      </c>
      <c r="P28" s="86" t="s">
        <v>129</v>
      </c>
      <c r="Q28" s="86" t="s">
        <v>129</v>
      </c>
      <c r="R28" s="86" t="s">
        <v>129</v>
      </c>
      <c r="S28" s="86" t="s">
        <v>129</v>
      </c>
      <c r="T28" s="86"/>
      <c r="U28" s="86"/>
      <c r="V28" s="86"/>
      <c r="W28" s="86" t="s">
        <v>129</v>
      </c>
      <c r="X28" s="96"/>
      <c r="Y28" s="70" t="s">
        <v>425</v>
      </c>
      <c r="Z28" s="87" t="s">
        <v>131</v>
      </c>
    </row>
    <row r="29" spans="1:26" ht="113" customHeight="1" x14ac:dyDescent="0.35">
      <c r="A29" s="114">
        <v>25</v>
      </c>
      <c r="B29" s="70" t="s">
        <v>420</v>
      </c>
      <c r="C29" s="70" t="s">
        <v>421</v>
      </c>
      <c r="D29" s="91">
        <v>71002006</v>
      </c>
      <c r="E29" s="91">
        <v>102432171</v>
      </c>
      <c r="F29" s="91">
        <v>600142761</v>
      </c>
      <c r="G29" s="70" t="s">
        <v>426</v>
      </c>
      <c r="H29" s="70" t="s">
        <v>98</v>
      </c>
      <c r="I29" s="70" t="s">
        <v>275</v>
      </c>
      <c r="J29" s="70" t="s">
        <v>423</v>
      </c>
      <c r="K29" s="70" t="s">
        <v>427</v>
      </c>
      <c r="L29" s="103">
        <v>500000</v>
      </c>
      <c r="M29" s="103">
        <f t="shared" si="0"/>
        <v>425000</v>
      </c>
      <c r="N29" s="104" t="s">
        <v>208</v>
      </c>
      <c r="O29" s="104" t="s">
        <v>428</v>
      </c>
      <c r="P29" s="86"/>
      <c r="Q29" s="86"/>
      <c r="R29" s="86"/>
      <c r="S29" s="86"/>
      <c r="T29" s="86"/>
      <c r="U29" s="86"/>
      <c r="V29" s="86" t="s">
        <v>129</v>
      </c>
      <c r="W29" s="86"/>
      <c r="X29" s="96"/>
      <c r="Y29" s="107" t="s">
        <v>425</v>
      </c>
      <c r="Z29" s="87" t="s">
        <v>131</v>
      </c>
    </row>
    <row r="30" spans="1:26" ht="109" customHeight="1" x14ac:dyDescent="0.35">
      <c r="A30" s="114">
        <v>26</v>
      </c>
      <c r="B30" s="70" t="s">
        <v>420</v>
      </c>
      <c r="C30" s="70" t="s">
        <v>421</v>
      </c>
      <c r="D30" s="91">
        <v>71002006</v>
      </c>
      <c r="E30" s="91">
        <v>102432171</v>
      </c>
      <c r="F30" s="91">
        <v>600142761</v>
      </c>
      <c r="G30" s="70" t="s">
        <v>429</v>
      </c>
      <c r="H30" s="70" t="s">
        <v>98</v>
      </c>
      <c r="I30" s="70" t="s">
        <v>275</v>
      </c>
      <c r="J30" s="70" t="s">
        <v>423</v>
      </c>
      <c r="K30" s="107" t="s">
        <v>430</v>
      </c>
      <c r="L30" s="103">
        <v>500000</v>
      </c>
      <c r="M30" s="103">
        <f t="shared" si="0"/>
        <v>425000</v>
      </c>
      <c r="N30" s="104" t="s">
        <v>127</v>
      </c>
      <c r="O30" s="104" t="s">
        <v>428</v>
      </c>
      <c r="P30" s="86"/>
      <c r="Q30" s="86"/>
      <c r="R30" s="86"/>
      <c r="S30" s="86"/>
      <c r="T30" s="86"/>
      <c r="U30" s="86"/>
      <c r="V30" s="86" t="s">
        <v>129</v>
      </c>
      <c r="W30" s="86"/>
      <c r="X30" s="96"/>
      <c r="Y30" s="70" t="s">
        <v>425</v>
      </c>
      <c r="Z30" s="87" t="s">
        <v>131</v>
      </c>
    </row>
    <row r="31" spans="1:26" ht="113" customHeight="1" x14ac:dyDescent="0.35">
      <c r="A31" s="114">
        <v>27</v>
      </c>
      <c r="B31" s="70" t="s">
        <v>420</v>
      </c>
      <c r="C31" s="70" t="s">
        <v>421</v>
      </c>
      <c r="D31" s="91">
        <v>71002006</v>
      </c>
      <c r="E31" s="91">
        <v>102432171</v>
      </c>
      <c r="F31" s="91">
        <v>600142761</v>
      </c>
      <c r="G31" s="70" t="s">
        <v>670</v>
      </c>
      <c r="H31" s="70" t="s">
        <v>98</v>
      </c>
      <c r="I31" s="70" t="s">
        <v>275</v>
      </c>
      <c r="J31" s="70" t="s">
        <v>423</v>
      </c>
      <c r="K31" s="86" t="s">
        <v>431</v>
      </c>
      <c r="L31" s="103">
        <v>0</v>
      </c>
      <c r="M31" s="103">
        <f t="shared" si="0"/>
        <v>0</v>
      </c>
      <c r="N31" s="104" t="s">
        <v>295</v>
      </c>
      <c r="O31" s="104" t="s">
        <v>240</v>
      </c>
      <c r="P31" s="86"/>
      <c r="Q31" s="86"/>
      <c r="R31" s="86"/>
      <c r="S31" s="86"/>
      <c r="T31" s="86"/>
      <c r="U31" s="86"/>
      <c r="V31" s="86"/>
      <c r="W31" s="86"/>
      <c r="X31" s="96"/>
      <c r="Y31" s="107" t="s">
        <v>652</v>
      </c>
      <c r="Z31" s="72"/>
    </row>
    <row r="32" spans="1:26" ht="113" customHeight="1" x14ac:dyDescent="0.35">
      <c r="A32" s="114">
        <v>28</v>
      </c>
      <c r="B32" s="70" t="s">
        <v>420</v>
      </c>
      <c r="C32" s="70" t="s">
        <v>421</v>
      </c>
      <c r="D32" s="91">
        <v>71002006</v>
      </c>
      <c r="E32" s="91">
        <v>102432171</v>
      </c>
      <c r="F32" s="91">
        <v>600142761</v>
      </c>
      <c r="G32" s="70" t="s">
        <v>692</v>
      </c>
      <c r="H32" s="70" t="s">
        <v>98</v>
      </c>
      <c r="I32" s="70" t="s">
        <v>275</v>
      </c>
      <c r="J32" s="70" t="s">
        <v>423</v>
      </c>
      <c r="K32" s="70" t="s">
        <v>432</v>
      </c>
      <c r="L32" s="103">
        <v>500000</v>
      </c>
      <c r="M32" s="103">
        <f t="shared" si="0"/>
        <v>425000</v>
      </c>
      <c r="N32" s="104" t="s">
        <v>127</v>
      </c>
      <c r="O32" s="104" t="s">
        <v>240</v>
      </c>
      <c r="P32" s="86"/>
      <c r="Q32" s="86" t="s">
        <v>129</v>
      </c>
      <c r="R32" s="86" t="s">
        <v>129</v>
      </c>
      <c r="S32" s="86"/>
      <c r="T32" s="86"/>
      <c r="U32" s="86"/>
      <c r="V32" s="86" t="s">
        <v>129</v>
      </c>
      <c r="W32" s="86" t="s">
        <v>129</v>
      </c>
      <c r="X32" s="96"/>
      <c r="Y32" s="70" t="s">
        <v>667</v>
      </c>
      <c r="Z32" s="87" t="s">
        <v>131</v>
      </c>
    </row>
    <row r="33" spans="1:26" ht="113" customHeight="1" x14ac:dyDescent="0.35">
      <c r="A33" s="151">
        <v>29</v>
      </c>
      <c r="B33" s="70" t="s">
        <v>420</v>
      </c>
      <c r="C33" s="70" t="s">
        <v>421</v>
      </c>
      <c r="D33" s="86">
        <v>71002006</v>
      </c>
      <c r="E33" s="91">
        <v>102432171</v>
      </c>
      <c r="F33" s="91">
        <v>600142761</v>
      </c>
      <c r="G33" s="70" t="s">
        <v>631</v>
      </c>
      <c r="H33" s="86" t="s">
        <v>98</v>
      </c>
      <c r="I33" s="86" t="s">
        <v>275</v>
      </c>
      <c r="J33" s="86" t="s">
        <v>423</v>
      </c>
      <c r="K33" s="86" t="s">
        <v>631</v>
      </c>
      <c r="L33" s="103">
        <v>1000000</v>
      </c>
      <c r="M33" s="103">
        <f t="shared" si="0"/>
        <v>850000</v>
      </c>
      <c r="N33" s="104" t="s">
        <v>185</v>
      </c>
      <c r="O33" s="104" t="s">
        <v>240</v>
      </c>
      <c r="P33" s="86"/>
      <c r="Q33" s="86"/>
      <c r="R33" s="86"/>
      <c r="S33" s="86"/>
      <c r="T33" s="86"/>
      <c r="U33" s="86"/>
      <c r="V33" s="86" t="s">
        <v>129</v>
      </c>
      <c r="W33" s="86"/>
      <c r="X33" s="86"/>
      <c r="Y33" s="70" t="s">
        <v>425</v>
      </c>
      <c r="Z33" s="87" t="s">
        <v>131</v>
      </c>
    </row>
    <row r="34" spans="1:26" ht="113" customHeight="1" x14ac:dyDescent="0.35">
      <c r="A34" s="151">
        <v>30</v>
      </c>
      <c r="B34" s="70" t="s">
        <v>420</v>
      </c>
      <c r="C34" s="70" t="s">
        <v>421</v>
      </c>
      <c r="D34" s="86">
        <v>71002006</v>
      </c>
      <c r="E34" s="91">
        <v>102432171</v>
      </c>
      <c r="F34" s="91">
        <v>600142761</v>
      </c>
      <c r="G34" s="70" t="s">
        <v>632</v>
      </c>
      <c r="H34" s="86" t="s">
        <v>98</v>
      </c>
      <c r="I34" s="86" t="s">
        <v>275</v>
      </c>
      <c r="J34" s="86" t="s">
        <v>423</v>
      </c>
      <c r="K34" s="86" t="s">
        <v>632</v>
      </c>
      <c r="L34" s="103">
        <v>500000</v>
      </c>
      <c r="M34" s="103">
        <f t="shared" si="0"/>
        <v>425000</v>
      </c>
      <c r="N34" s="104" t="s">
        <v>283</v>
      </c>
      <c r="O34" s="104" t="s">
        <v>240</v>
      </c>
      <c r="P34" s="86"/>
      <c r="Q34" s="86"/>
      <c r="R34" s="86"/>
      <c r="S34" s="86"/>
      <c r="T34" s="86"/>
      <c r="U34" s="86"/>
      <c r="V34" s="86" t="s">
        <v>129</v>
      </c>
      <c r="W34" s="86"/>
      <c r="X34" s="86"/>
      <c r="Y34" s="70" t="s">
        <v>425</v>
      </c>
      <c r="Z34" s="87" t="s">
        <v>131</v>
      </c>
    </row>
    <row r="35" spans="1:26" ht="113" customHeight="1" x14ac:dyDescent="0.35">
      <c r="A35" s="152">
        <v>31</v>
      </c>
      <c r="B35" s="70" t="s">
        <v>420</v>
      </c>
      <c r="C35" s="70" t="s">
        <v>421</v>
      </c>
      <c r="D35" s="86">
        <v>71002006</v>
      </c>
      <c r="E35" s="91">
        <v>102432171</v>
      </c>
      <c r="F35" s="91">
        <v>600142761</v>
      </c>
      <c r="G35" s="86" t="s">
        <v>635</v>
      </c>
      <c r="H35" s="86" t="s">
        <v>633</v>
      </c>
      <c r="I35" s="70" t="s">
        <v>275</v>
      </c>
      <c r="J35" s="86" t="s">
        <v>423</v>
      </c>
      <c r="K35" s="86" t="s">
        <v>634</v>
      </c>
      <c r="L35" s="103">
        <v>750000</v>
      </c>
      <c r="M35" s="103">
        <f t="shared" si="0"/>
        <v>637500</v>
      </c>
      <c r="N35" s="104" t="s">
        <v>215</v>
      </c>
      <c r="O35" s="104" t="s">
        <v>428</v>
      </c>
      <c r="P35" s="86"/>
      <c r="Q35" s="86"/>
      <c r="R35" s="86"/>
      <c r="S35" s="86"/>
      <c r="T35" s="86"/>
      <c r="U35" s="86"/>
      <c r="V35" s="86" t="s">
        <v>129</v>
      </c>
      <c r="W35" s="86"/>
      <c r="X35" s="86"/>
      <c r="Y35" s="70" t="s">
        <v>425</v>
      </c>
      <c r="Z35" s="87" t="s">
        <v>131</v>
      </c>
    </row>
    <row r="36" spans="1:26" ht="113" customHeight="1" x14ac:dyDescent="0.35">
      <c r="A36" s="114">
        <v>32</v>
      </c>
      <c r="B36" s="70" t="s">
        <v>197</v>
      </c>
      <c r="C36" s="70" t="s">
        <v>198</v>
      </c>
      <c r="D36" s="91">
        <v>75026562</v>
      </c>
      <c r="E36" s="91">
        <v>102432333</v>
      </c>
      <c r="F36" s="91">
        <v>600143228</v>
      </c>
      <c r="G36" s="70" t="s">
        <v>433</v>
      </c>
      <c r="H36" s="70" t="s">
        <v>200</v>
      </c>
      <c r="I36" s="86" t="s">
        <v>124</v>
      </c>
      <c r="J36" s="86" t="s">
        <v>201</v>
      </c>
      <c r="K36" s="70" t="s">
        <v>434</v>
      </c>
      <c r="L36" s="103">
        <v>4000000</v>
      </c>
      <c r="M36" s="103">
        <f t="shared" si="0"/>
        <v>3400000</v>
      </c>
      <c r="N36" s="104" t="s">
        <v>127</v>
      </c>
      <c r="O36" s="104" t="s">
        <v>209</v>
      </c>
      <c r="P36" s="86" t="s">
        <v>129</v>
      </c>
      <c r="Q36" s="86" t="s">
        <v>129</v>
      </c>
      <c r="R36" s="86" t="s">
        <v>129</v>
      </c>
      <c r="S36" s="86" t="s">
        <v>129</v>
      </c>
      <c r="T36" s="86"/>
      <c r="U36" s="86" t="s">
        <v>129</v>
      </c>
      <c r="V36" s="86" t="s">
        <v>129</v>
      </c>
      <c r="W36" s="86" t="s">
        <v>129</v>
      </c>
      <c r="X36" s="86" t="s">
        <v>129</v>
      </c>
      <c r="Y36" s="70" t="s">
        <v>435</v>
      </c>
      <c r="Z36" s="71" t="s">
        <v>131</v>
      </c>
    </row>
    <row r="37" spans="1:26" ht="113" customHeight="1" x14ac:dyDescent="0.35">
      <c r="A37" s="114">
        <v>33</v>
      </c>
      <c r="B37" s="70" t="s">
        <v>197</v>
      </c>
      <c r="C37" s="70" t="s">
        <v>198</v>
      </c>
      <c r="D37" s="91">
        <v>75026562</v>
      </c>
      <c r="E37" s="91">
        <v>102432333</v>
      </c>
      <c r="F37" s="91">
        <v>600143228</v>
      </c>
      <c r="G37" s="70" t="s">
        <v>436</v>
      </c>
      <c r="H37" s="70" t="s">
        <v>200</v>
      </c>
      <c r="I37" s="86" t="s">
        <v>124</v>
      </c>
      <c r="J37" s="86" t="s">
        <v>201</v>
      </c>
      <c r="K37" s="70" t="s">
        <v>437</v>
      </c>
      <c r="L37" s="104" t="s">
        <v>175</v>
      </c>
      <c r="M37" s="103">
        <f t="shared" si="0"/>
        <v>425000</v>
      </c>
      <c r="N37" s="104" t="s">
        <v>203</v>
      </c>
      <c r="O37" s="104" t="s">
        <v>268</v>
      </c>
      <c r="P37" s="86" t="s">
        <v>129</v>
      </c>
      <c r="Q37" s="86" t="s">
        <v>129</v>
      </c>
      <c r="R37" s="86" t="s">
        <v>129</v>
      </c>
      <c r="S37" s="86" t="s">
        <v>129</v>
      </c>
      <c r="T37" s="86"/>
      <c r="U37" s="86" t="s">
        <v>129</v>
      </c>
      <c r="V37" s="86"/>
      <c r="W37" s="86" t="s">
        <v>129</v>
      </c>
      <c r="X37" s="96"/>
      <c r="Y37" s="70" t="s">
        <v>212</v>
      </c>
      <c r="Z37" s="71" t="s">
        <v>131</v>
      </c>
    </row>
    <row r="38" spans="1:26" ht="111" customHeight="1" x14ac:dyDescent="0.35">
      <c r="A38" s="114">
        <v>34</v>
      </c>
      <c r="B38" s="70" t="s">
        <v>197</v>
      </c>
      <c r="C38" s="70" t="s">
        <v>198</v>
      </c>
      <c r="D38" s="91">
        <v>75026562</v>
      </c>
      <c r="E38" s="91">
        <v>102432333</v>
      </c>
      <c r="F38" s="91">
        <v>600143228</v>
      </c>
      <c r="G38" s="70" t="s">
        <v>438</v>
      </c>
      <c r="H38" s="70" t="s">
        <v>200</v>
      </c>
      <c r="I38" s="86" t="s">
        <v>124</v>
      </c>
      <c r="J38" s="86" t="s">
        <v>201</v>
      </c>
      <c r="K38" s="70" t="s">
        <v>439</v>
      </c>
      <c r="L38" s="103">
        <v>2000000</v>
      </c>
      <c r="M38" s="103">
        <f t="shared" si="0"/>
        <v>1700000</v>
      </c>
      <c r="N38" s="104" t="s">
        <v>283</v>
      </c>
      <c r="O38" s="104" t="s">
        <v>268</v>
      </c>
      <c r="P38" s="86" t="s">
        <v>129</v>
      </c>
      <c r="Q38" s="86" t="s">
        <v>129</v>
      </c>
      <c r="R38" s="86" t="s">
        <v>129</v>
      </c>
      <c r="S38" s="86" t="s">
        <v>129</v>
      </c>
      <c r="T38" s="86"/>
      <c r="U38" s="86"/>
      <c r="V38" s="86" t="s">
        <v>129</v>
      </c>
      <c r="W38" s="86" t="s">
        <v>129</v>
      </c>
      <c r="X38" s="96"/>
      <c r="Y38" s="70" t="s">
        <v>435</v>
      </c>
      <c r="Z38" s="71" t="s">
        <v>131</v>
      </c>
    </row>
    <row r="39" spans="1:26" ht="117" customHeight="1" x14ac:dyDescent="0.35">
      <c r="A39" s="114">
        <v>35</v>
      </c>
      <c r="B39" s="70" t="s">
        <v>197</v>
      </c>
      <c r="C39" s="70" t="s">
        <v>198</v>
      </c>
      <c r="D39" s="91">
        <v>75026562</v>
      </c>
      <c r="E39" s="91">
        <v>102432333</v>
      </c>
      <c r="F39" s="91">
        <v>600143228</v>
      </c>
      <c r="G39" s="70" t="s">
        <v>440</v>
      </c>
      <c r="H39" s="70" t="s">
        <v>200</v>
      </c>
      <c r="I39" s="86" t="s">
        <v>124</v>
      </c>
      <c r="J39" s="86" t="s">
        <v>201</v>
      </c>
      <c r="K39" s="70" t="s">
        <v>441</v>
      </c>
      <c r="L39" s="103">
        <v>1000000</v>
      </c>
      <c r="M39" s="103">
        <f t="shared" si="0"/>
        <v>850000</v>
      </c>
      <c r="N39" s="104" t="s">
        <v>442</v>
      </c>
      <c r="O39" s="104" t="s">
        <v>209</v>
      </c>
      <c r="P39" s="96"/>
      <c r="Q39" s="96"/>
      <c r="R39" s="96"/>
      <c r="S39" s="96"/>
      <c r="T39" s="96"/>
      <c r="U39" s="96"/>
      <c r="V39" s="86" t="s">
        <v>129</v>
      </c>
      <c r="W39" s="96"/>
      <c r="X39" s="96"/>
      <c r="Y39" s="70" t="s">
        <v>435</v>
      </c>
      <c r="Z39" s="71" t="s">
        <v>131</v>
      </c>
    </row>
    <row r="40" spans="1:26" ht="115" customHeight="1" x14ac:dyDescent="0.35">
      <c r="A40" s="114">
        <v>36</v>
      </c>
      <c r="B40" s="70" t="s">
        <v>197</v>
      </c>
      <c r="C40" s="70" t="s">
        <v>198</v>
      </c>
      <c r="D40" s="91">
        <v>75026562</v>
      </c>
      <c r="E40" s="91">
        <v>102432333</v>
      </c>
      <c r="F40" s="91">
        <v>600143228</v>
      </c>
      <c r="G40" s="70" t="s">
        <v>443</v>
      </c>
      <c r="H40" s="70" t="s">
        <v>200</v>
      </c>
      <c r="I40" s="86" t="s">
        <v>124</v>
      </c>
      <c r="J40" s="86" t="s">
        <v>201</v>
      </c>
      <c r="K40" s="70" t="s">
        <v>444</v>
      </c>
      <c r="L40" s="103">
        <v>400000</v>
      </c>
      <c r="M40" s="103">
        <f t="shared" si="0"/>
        <v>340000</v>
      </c>
      <c r="N40" s="104" t="s">
        <v>203</v>
      </c>
      <c r="O40" s="104" t="s">
        <v>268</v>
      </c>
      <c r="P40" s="96"/>
      <c r="Q40" s="96"/>
      <c r="R40" s="96"/>
      <c r="S40" s="96"/>
      <c r="T40" s="96"/>
      <c r="U40" s="96"/>
      <c r="V40" s="86" t="s">
        <v>129</v>
      </c>
      <c r="W40" s="96"/>
      <c r="X40" s="96"/>
      <c r="Y40" s="70" t="s">
        <v>435</v>
      </c>
      <c r="Z40" s="71" t="s">
        <v>131</v>
      </c>
    </row>
    <row r="41" spans="1:26" ht="113" customHeight="1" x14ac:dyDescent="0.35">
      <c r="A41" s="114">
        <v>37</v>
      </c>
      <c r="B41" s="70" t="s">
        <v>197</v>
      </c>
      <c r="C41" s="70" t="s">
        <v>198</v>
      </c>
      <c r="D41" s="91">
        <v>75026562</v>
      </c>
      <c r="E41" s="91">
        <v>102432333</v>
      </c>
      <c r="F41" s="91">
        <v>600143228</v>
      </c>
      <c r="G41" s="70" t="s">
        <v>636</v>
      </c>
      <c r="H41" s="70" t="s">
        <v>200</v>
      </c>
      <c r="I41" s="86" t="s">
        <v>124</v>
      </c>
      <c r="J41" s="86" t="s">
        <v>201</v>
      </c>
      <c r="K41" s="70" t="s">
        <v>637</v>
      </c>
      <c r="L41" s="103">
        <v>40000000</v>
      </c>
      <c r="M41" s="103">
        <f t="shared" si="0"/>
        <v>34000000</v>
      </c>
      <c r="N41" s="104" t="s">
        <v>208</v>
      </c>
      <c r="O41" s="104" t="s">
        <v>134</v>
      </c>
      <c r="P41" s="86" t="s">
        <v>129</v>
      </c>
      <c r="Q41" s="86" t="s">
        <v>129</v>
      </c>
      <c r="R41" s="86" t="s">
        <v>129</v>
      </c>
      <c r="S41" s="86" t="s">
        <v>129</v>
      </c>
      <c r="T41" s="86"/>
      <c r="U41" s="86" t="s">
        <v>129</v>
      </c>
      <c r="V41" s="86" t="s">
        <v>129</v>
      </c>
      <c r="W41" s="86" t="s">
        <v>129</v>
      </c>
      <c r="X41" s="86" t="s">
        <v>129</v>
      </c>
      <c r="Y41" s="70" t="s">
        <v>163</v>
      </c>
      <c r="Z41" s="87" t="s">
        <v>638</v>
      </c>
    </row>
    <row r="42" spans="1:26" ht="138" customHeight="1" x14ac:dyDescent="0.35">
      <c r="A42" s="114">
        <v>38</v>
      </c>
      <c r="B42" s="70" t="s">
        <v>219</v>
      </c>
      <c r="C42" s="70" t="s">
        <v>220</v>
      </c>
      <c r="D42" s="93">
        <v>70985952</v>
      </c>
      <c r="E42" s="93">
        <v>102432350</v>
      </c>
      <c r="F42" s="93">
        <v>600143325</v>
      </c>
      <c r="G42" s="70" t="s">
        <v>221</v>
      </c>
      <c r="H42" s="70" t="s">
        <v>98</v>
      </c>
      <c r="I42" s="70" t="s">
        <v>124</v>
      </c>
      <c r="J42" s="70" t="s">
        <v>222</v>
      </c>
      <c r="K42" s="70" t="s">
        <v>445</v>
      </c>
      <c r="L42" s="106">
        <v>300000</v>
      </c>
      <c r="M42" s="103">
        <f t="shared" si="0"/>
        <v>255000</v>
      </c>
      <c r="N42" s="107" t="s">
        <v>127</v>
      </c>
      <c r="O42" s="107" t="s">
        <v>128</v>
      </c>
      <c r="P42" s="70" t="s">
        <v>129</v>
      </c>
      <c r="Q42" s="70" t="s">
        <v>129</v>
      </c>
      <c r="R42" s="70" t="s">
        <v>129</v>
      </c>
      <c r="S42" s="70" t="s">
        <v>129</v>
      </c>
      <c r="T42" s="70"/>
      <c r="U42" s="70" t="s">
        <v>129</v>
      </c>
      <c r="V42" s="70"/>
      <c r="W42" s="70" t="s">
        <v>129</v>
      </c>
      <c r="X42" s="70"/>
      <c r="Y42" s="70" t="s">
        <v>446</v>
      </c>
      <c r="Z42" s="71" t="s">
        <v>172</v>
      </c>
    </row>
    <row r="43" spans="1:26" ht="140" customHeight="1" x14ac:dyDescent="0.35">
      <c r="A43" s="114">
        <v>39</v>
      </c>
      <c r="B43" s="70" t="s">
        <v>219</v>
      </c>
      <c r="C43" s="70" t="s">
        <v>220</v>
      </c>
      <c r="D43" s="93">
        <v>70985952</v>
      </c>
      <c r="E43" s="93">
        <v>102432350</v>
      </c>
      <c r="F43" s="93">
        <v>600143325</v>
      </c>
      <c r="G43" s="70" t="s">
        <v>639</v>
      </c>
      <c r="H43" s="70" t="s">
        <v>98</v>
      </c>
      <c r="I43" s="70" t="s">
        <v>124</v>
      </c>
      <c r="J43" s="70" t="s">
        <v>222</v>
      </c>
      <c r="K43" s="70" t="s">
        <v>668</v>
      </c>
      <c r="L43" s="106">
        <v>3000000</v>
      </c>
      <c r="M43" s="103">
        <f t="shared" si="0"/>
        <v>2550000</v>
      </c>
      <c r="N43" s="107" t="s">
        <v>127</v>
      </c>
      <c r="O43" s="107" t="s">
        <v>128</v>
      </c>
      <c r="P43" s="70" t="s">
        <v>129</v>
      </c>
      <c r="Q43" s="70" t="s">
        <v>129</v>
      </c>
      <c r="R43" s="70" t="s">
        <v>129</v>
      </c>
      <c r="S43" s="70" t="s">
        <v>129</v>
      </c>
      <c r="T43" s="70"/>
      <c r="U43" s="70"/>
      <c r="V43" s="70"/>
      <c r="W43" s="70" t="s">
        <v>129</v>
      </c>
      <c r="X43" s="70"/>
      <c r="Y43" s="70" t="s">
        <v>446</v>
      </c>
      <c r="Z43" s="71" t="s">
        <v>172</v>
      </c>
    </row>
    <row r="44" spans="1:26" ht="139" customHeight="1" x14ac:dyDescent="0.35">
      <c r="A44" s="114">
        <v>40</v>
      </c>
      <c r="B44" s="70" t="s">
        <v>219</v>
      </c>
      <c r="C44" s="70" t="s">
        <v>220</v>
      </c>
      <c r="D44" s="93">
        <v>70985952</v>
      </c>
      <c r="E44" s="93">
        <v>102432350</v>
      </c>
      <c r="F44" s="93">
        <v>600143325</v>
      </c>
      <c r="G44" s="70" t="s">
        <v>227</v>
      </c>
      <c r="H44" s="70" t="s">
        <v>98</v>
      </c>
      <c r="I44" s="70" t="s">
        <v>124</v>
      </c>
      <c r="J44" s="70" t="s">
        <v>222</v>
      </c>
      <c r="K44" s="70" t="s">
        <v>447</v>
      </c>
      <c r="L44" s="106">
        <v>350000</v>
      </c>
      <c r="M44" s="103">
        <f t="shared" si="0"/>
        <v>297500</v>
      </c>
      <c r="N44" s="107" t="s">
        <v>127</v>
      </c>
      <c r="O44" s="107" t="s">
        <v>128</v>
      </c>
      <c r="P44" s="70"/>
      <c r="Q44" s="70" t="s">
        <v>129</v>
      </c>
      <c r="R44" s="70" t="s">
        <v>129</v>
      </c>
      <c r="S44" s="70"/>
      <c r="T44" s="70"/>
      <c r="U44" s="70"/>
      <c r="V44" s="70"/>
      <c r="W44" s="70"/>
      <c r="X44" s="70"/>
      <c r="Y44" s="70" t="s">
        <v>446</v>
      </c>
      <c r="Z44" s="71" t="s">
        <v>172</v>
      </c>
    </row>
    <row r="45" spans="1:26" ht="137" customHeight="1" x14ac:dyDescent="0.35">
      <c r="A45" s="114">
        <v>41</v>
      </c>
      <c r="B45" s="70" t="s">
        <v>219</v>
      </c>
      <c r="C45" s="70" t="s">
        <v>220</v>
      </c>
      <c r="D45" s="93">
        <v>70985952</v>
      </c>
      <c r="E45" s="93">
        <v>102432350</v>
      </c>
      <c r="F45" s="93">
        <v>600143325</v>
      </c>
      <c r="G45" s="70" t="s">
        <v>448</v>
      </c>
      <c r="H45" s="70" t="s">
        <v>98</v>
      </c>
      <c r="I45" s="70" t="s">
        <v>124</v>
      </c>
      <c r="J45" s="70" t="s">
        <v>222</v>
      </c>
      <c r="K45" s="70" t="s">
        <v>640</v>
      </c>
      <c r="L45" s="106">
        <v>3000000</v>
      </c>
      <c r="M45" s="103">
        <f t="shared" si="0"/>
        <v>2550000</v>
      </c>
      <c r="N45" s="107" t="s">
        <v>127</v>
      </c>
      <c r="O45" s="107" t="s">
        <v>128</v>
      </c>
      <c r="P45" s="70"/>
      <c r="Q45" s="70"/>
      <c r="R45" s="70" t="s">
        <v>129</v>
      </c>
      <c r="S45" s="70" t="s">
        <v>129</v>
      </c>
      <c r="T45" s="70"/>
      <c r="U45" s="70"/>
      <c r="V45" s="70"/>
      <c r="W45" s="70" t="s">
        <v>129</v>
      </c>
      <c r="X45" s="70"/>
      <c r="Y45" s="70" t="s">
        <v>224</v>
      </c>
      <c r="Z45" s="71" t="s">
        <v>172</v>
      </c>
    </row>
    <row r="46" spans="1:26" ht="143" customHeight="1" x14ac:dyDescent="0.35">
      <c r="A46" s="114">
        <v>42</v>
      </c>
      <c r="B46" s="70" t="s">
        <v>219</v>
      </c>
      <c r="C46" s="70" t="s">
        <v>220</v>
      </c>
      <c r="D46" s="93">
        <v>70985952</v>
      </c>
      <c r="E46" s="93">
        <v>102432350</v>
      </c>
      <c r="F46" s="93">
        <v>600143325</v>
      </c>
      <c r="G46" s="70" t="s">
        <v>449</v>
      </c>
      <c r="H46" s="70" t="s">
        <v>98</v>
      </c>
      <c r="I46" s="70" t="s">
        <v>124</v>
      </c>
      <c r="J46" s="70" t="s">
        <v>222</v>
      </c>
      <c r="K46" s="70" t="s">
        <v>450</v>
      </c>
      <c r="L46" s="106">
        <v>3000000</v>
      </c>
      <c r="M46" s="103">
        <f t="shared" si="0"/>
        <v>2550000</v>
      </c>
      <c r="N46" s="107" t="s">
        <v>208</v>
      </c>
      <c r="O46" s="107" t="s">
        <v>268</v>
      </c>
      <c r="P46" s="70" t="s">
        <v>129</v>
      </c>
      <c r="Q46" s="70" t="s">
        <v>129</v>
      </c>
      <c r="R46" s="70" t="s">
        <v>129</v>
      </c>
      <c r="S46" s="70" t="s">
        <v>129</v>
      </c>
      <c r="T46" s="70"/>
      <c r="U46" s="70" t="s">
        <v>129</v>
      </c>
      <c r="V46" s="70" t="s">
        <v>129</v>
      </c>
      <c r="W46" s="70" t="s">
        <v>129</v>
      </c>
      <c r="X46" s="70"/>
      <c r="Y46" s="70" t="s">
        <v>224</v>
      </c>
      <c r="Z46" s="71" t="s">
        <v>131</v>
      </c>
    </row>
    <row r="47" spans="1:26" ht="136" customHeight="1" x14ac:dyDescent="0.35">
      <c r="A47" s="114">
        <v>43</v>
      </c>
      <c r="B47" s="70" t="s">
        <v>219</v>
      </c>
      <c r="C47" s="70" t="s">
        <v>220</v>
      </c>
      <c r="D47" s="93">
        <v>70985952</v>
      </c>
      <c r="E47" s="93">
        <v>102432350</v>
      </c>
      <c r="F47" s="93">
        <v>600143325</v>
      </c>
      <c r="G47" s="70" t="s">
        <v>451</v>
      </c>
      <c r="H47" s="70" t="s">
        <v>98</v>
      </c>
      <c r="I47" s="70" t="s">
        <v>124</v>
      </c>
      <c r="J47" s="70" t="s">
        <v>222</v>
      </c>
      <c r="K47" s="70" t="s">
        <v>452</v>
      </c>
      <c r="L47" s="106">
        <v>3000000</v>
      </c>
      <c r="M47" s="103">
        <f t="shared" si="0"/>
        <v>2550000</v>
      </c>
      <c r="N47" s="107" t="s">
        <v>208</v>
      </c>
      <c r="O47" s="107" t="s">
        <v>268</v>
      </c>
      <c r="P47" s="70"/>
      <c r="Q47" s="70"/>
      <c r="R47" s="70"/>
      <c r="S47" s="70"/>
      <c r="T47" s="70"/>
      <c r="U47" s="70"/>
      <c r="V47" s="70" t="s">
        <v>129</v>
      </c>
      <c r="W47" s="70"/>
      <c r="X47" s="70"/>
      <c r="Y47" s="70" t="s">
        <v>446</v>
      </c>
      <c r="Z47" s="71" t="s">
        <v>172</v>
      </c>
    </row>
    <row r="48" spans="1:26" ht="141" customHeight="1" x14ac:dyDescent="0.35">
      <c r="A48" s="114">
        <v>44</v>
      </c>
      <c r="B48" s="70" t="s">
        <v>219</v>
      </c>
      <c r="C48" s="70" t="s">
        <v>220</v>
      </c>
      <c r="D48" s="93">
        <v>70985952</v>
      </c>
      <c r="E48" s="93">
        <v>102432350</v>
      </c>
      <c r="F48" s="93">
        <v>600143325</v>
      </c>
      <c r="G48" s="70" t="s">
        <v>682</v>
      </c>
      <c r="H48" s="70" t="s">
        <v>98</v>
      </c>
      <c r="I48" s="70" t="s">
        <v>124</v>
      </c>
      <c r="J48" s="70" t="s">
        <v>222</v>
      </c>
      <c r="K48" s="70" t="s">
        <v>453</v>
      </c>
      <c r="L48" s="106">
        <v>0</v>
      </c>
      <c r="M48" s="103">
        <f t="shared" si="0"/>
        <v>0</v>
      </c>
      <c r="N48" s="107" t="s">
        <v>454</v>
      </c>
      <c r="O48" s="107" t="s">
        <v>295</v>
      </c>
      <c r="P48" s="70" t="s">
        <v>129</v>
      </c>
      <c r="Q48" s="70" t="s">
        <v>129</v>
      </c>
      <c r="R48" s="70" t="s">
        <v>129</v>
      </c>
      <c r="S48" s="70" t="s">
        <v>129</v>
      </c>
      <c r="T48" s="70"/>
      <c r="U48" s="70"/>
      <c r="V48" s="70"/>
      <c r="W48" s="70"/>
      <c r="X48" s="70"/>
      <c r="Y48" s="70" t="s">
        <v>455</v>
      </c>
      <c r="Z48" s="71" t="s">
        <v>147</v>
      </c>
    </row>
    <row r="49" spans="1:26" ht="138" customHeight="1" x14ac:dyDescent="0.35">
      <c r="A49" s="114">
        <v>45</v>
      </c>
      <c r="B49" s="70" t="s">
        <v>219</v>
      </c>
      <c r="C49" s="70" t="s">
        <v>220</v>
      </c>
      <c r="D49" s="93">
        <v>70985952</v>
      </c>
      <c r="E49" s="93">
        <v>102432350</v>
      </c>
      <c r="F49" s="93">
        <v>600143325</v>
      </c>
      <c r="G49" s="70" t="s">
        <v>456</v>
      </c>
      <c r="H49" s="70" t="s">
        <v>98</v>
      </c>
      <c r="I49" s="70" t="s">
        <v>124</v>
      </c>
      <c r="J49" s="70" t="s">
        <v>222</v>
      </c>
      <c r="K49" s="70" t="s">
        <v>457</v>
      </c>
      <c r="L49" s="106">
        <v>800000</v>
      </c>
      <c r="M49" s="103">
        <f t="shared" ref="M49:M55" si="1">L49/100*85</f>
        <v>680000</v>
      </c>
      <c r="N49" s="107" t="s">
        <v>208</v>
      </c>
      <c r="O49" s="107" t="s">
        <v>128</v>
      </c>
      <c r="P49" s="70"/>
      <c r="Q49" s="70"/>
      <c r="R49" s="70"/>
      <c r="S49" s="70"/>
      <c r="T49" s="70"/>
      <c r="U49" s="70"/>
      <c r="V49" s="70" t="s">
        <v>129</v>
      </c>
      <c r="W49" s="70"/>
      <c r="X49" s="70"/>
      <c r="Y49" s="70" t="s">
        <v>446</v>
      </c>
      <c r="Z49" s="71" t="s">
        <v>172</v>
      </c>
    </row>
    <row r="50" spans="1:26" ht="139" customHeight="1" x14ac:dyDescent="0.35">
      <c r="A50" s="114">
        <v>46</v>
      </c>
      <c r="B50" s="70" t="s">
        <v>219</v>
      </c>
      <c r="C50" s="70" t="s">
        <v>220</v>
      </c>
      <c r="D50" s="93">
        <v>70985952</v>
      </c>
      <c r="E50" s="93">
        <v>102432350</v>
      </c>
      <c r="F50" s="93">
        <v>600143325</v>
      </c>
      <c r="G50" s="70" t="s">
        <v>458</v>
      </c>
      <c r="H50" s="70" t="s">
        <v>98</v>
      </c>
      <c r="I50" s="70" t="s">
        <v>124</v>
      </c>
      <c r="J50" s="70" t="s">
        <v>222</v>
      </c>
      <c r="K50" s="70" t="s">
        <v>459</v>
      </c>
      <c r="L50" s="106">
        <v>300000</v>
      </c>
      <c r="M50" s="103">
        <f t="shared" si="1"/>
        <v>255000</v>
      </c>
      <c r="N50" s="107" t="s">
        <v>127</v>
      </c>
      <c r="O50" s="107" t="s">
        <v>145</v>
      </c>
      <c r="P50" s="70"/>
      <c r="Q50" s="70"/>
      <c r="R50" s="70"/>
      <c r="S50" s="70"/>
      <c r="T50" s="70"/>
      <c r="U50" s="70"/>
      <c r="V50" s="70" t="s">
        <v>129</v>
      </c>
      <c r="W50" s="70"/>
      <c r="X50" s="70"/>
      <c r="Y50" s="70" t="s">
        <v>446</v>
      </c>
      <c r="Z50" s="71" t="s">
        <v>172</v>
      </c>
    </row>
    <row r="51" spans="1:26" ht="140" customHeight="1" x14ac:dyDescent="0.35">
      <c r="A51" s="114">
        <v>47</v>
      </c>
      <c r="B51" s="70" t="s">
        <v>219</v>
      </c>
      <c r="C51" s="70" t="s">
        <v>220</v>
      </c>
      <c r="D51" s="93">
        <v>70985952</v>
      </c>
      <c r="E51" s="93">
        <v>102432350</v>
      </c>
      <c r="F51" s="93">
        <v>600143325</v>
      </c>
      <c r="G51" s="70" t="s">
        <v>460</v>
      </c>
      <c r="H51" s="70" t="s">
        <v>98</v>
      </c>
      <c r="I51" s="70" t="s">
        <v>124</v>
      </c>
      <c r="J51" s="70" t="s">
        <v>222</v>
      </c>
      <c r="K51" s="70" t="s">
        <v>461</v>
      </c>
      <c r="L51" s="106">
        <v>85000000</v>
      </c>
      <c r="M51" s="103">
        <f t="shared" si="1"/>
        <v>72250000</v>
      </c>
      <c r="N51" s="107" t="s">
        <v>138</v>
      </c>
      <c r="O51" s="107" t="s">
        <v>185</v>
      </c>
      <c r="P51" s="70"/>
      <c r="Q51" s="70"/>
      <c r="R51" s="70"/>
      <c r="S51" s="70"/>
      <c r="T51" s="70"/>
      <c r="U51" s="70"/>
      <c r="V51" s="70" t="s">
        <v>129</v>
      </c>
      <c r="W51" s="70" t="s">
        <v>129</v>
      </c>
      <c r="X51" s="70"/>
      <c r="Y51" s="70" t="s">
        <v>455</v>
      </c>
      <c r="Z51" s="71" t="s">
        <v>147</v>
      </c>
    </row>
    <row r="52" spans="1:26" ht="141" customHeight="1" x14ac:dyDescent="0.35">
      <c r="A52" s="114">
        <v>48</v>
      </c>
      <c r="B52" s="70" t="s">
        <v>219</v>
      </c>
      <c r="C52" s="70" t="s">
        <v>220</v>
      </c>
      <c r="D52" s="93">
        <v>70985952</v>
      </c>
      <c r="E52" s="93">
        <v>102432350</v>
      </c>
      <c r="F52" s="93">
        <v>600143325</v>
      </c>
      <c r="G52" s="70" t="s">
        <v>680</v>
      </c>
      <c r="H52" s="70" t="s">
        <v>98</v>
      </c>
      <c r="I52" s="70" t="s">
        <v>124</v>
      </c>
      <c r="J52" s="70" t="s">
        <v>222</v>
      </c>
      <c r="K52" s="70" t="s">
        <v>462</v>
      </c>
      <c r="L52" s="106">
        <v>0</v>
      </c>
      <c r="M52" s="103">
        <f t="shared" si="1"/>
        <v>0</v>
      </c>
      <c r="N52" s="107" t="s">
        <v>244</v>
      </c>
      <c r="O52" s="107" t="s">
        <v>295</v>
      </c>
      <c r="P52" s="70" t="s">
        <v>129</v>
      </c>
      <c r="Q52" s="70" t="s">
        <v>129</v>
      </c>
      <c r="R52" s="70" t="s">
        <v>129</v>
      </c>
      <c r="S52" s="70" t="s">
        <v>129</v>
      </c>
      <c r="T52" s="70"/>
      <c r="U52" s="70" t="s">
        <v>129</v>
      </c>
      <c r="V52" s="70"/>
      <c r="W52" s="70"/>
      <c r="X52" s="70"/>
      <c r="Y52" s="70" t="s">
        <v>681</v>
      </c>
      <c r="Z52" s="71" t="s">
        <v>172</v>
      </c>
    </row>
    <row r="53" spans="1:26" ht="138" customHeight="1" x14ac:dyDescent="0.35">
      <c r="A53" s="114">
        <v>49</v>
      </c>
      <c r="B53" s="70" t="s">
        <v>219</v>
      </c>
      <c r="C53" s="70" t="s">
        <v>220</v>
      </c>
      <c r="D53" s="93">
        <v>70985952</v>
      </c>
      <c r="E53" s="93">
        <v>102432350</v>
      </c>
      <c r="F53" s="93">
        <v>600143325</v>
      </c>
      <c r="G53" s="70" t="s">
        <v>463</v>
      </c>
      <c r="H53" s="70" t="s">
        <v>98</v>
      </c>
      <c r="I53" s="70" t="s">
        <v>124</v>
      </c>
      <c r="J53" s="70" t="s">
        <v>222</v>
      </c>
      <c r="K53" s="70" t="s">
        <v>464</v>
      </c>
      <c r="L53" s="106">
        <v>20000000</v>
      </c>
      <c r="M53" s="103">
        <f t="shared" si="1"/>
        <v>17000000</v>
      </c>
      <c r="N53" s="107" t="s">
        <v>127</v>
      </c>
      <c r="O53" s="107" t="s">
        <v>185</v>
      </c>
      <c r="P53" s="70"/>
      <c r="Q53" s="70"/>
      <c r="R53" s="70"/>
      <c r="S53" s="70"/>
      <c r="T53" s="70"/>
      <c r="U53" s="70"/>
      <c r="V53" s="70" t="s">
        <v>129</v>
      </c>
      <c r="W53" s="70" t="s">
        <v>129</v>
      </c>
      <c r="X53" s="70"/>
      <c r="Y53" s="70" t="s">
        <v>465</v>
      </c>
      <c r="Z53" s="71" t="s">
        <v>147</v>
      </c>
    </row>
    <row r="54" spans="1:26" ht="117" x14ac:dyDescent="0.35">
      <c r="A54" s="114">
        <v>50</v>
      </c>
      <c r="B54" s="70" t="s">
        <v>466</v>
      </c>
      <c r="C54" s="70" t="s">
        <v>122</v>
      </c>
      <c r="D54" s="91">
        <v>70940088</v>
      </c>
      <c r="E54" s="91">
        <v>102432368</v>
      </c>
      <c r="F54" s="91">
        <v>600143040</v>
      </c>
      <c r="G54" s="70" t="s">
        <v>467</v>
      </c>
      <c r="H54" s="70" t="s">
        <v>98</v>
      </c>
      <c r="I54" s="86" t="s">
        <v>124</v>
      </c>
      <c r="J54" s="86" t="s">
        <v>125</v>
      </c>
      <c r="K54" s="70" t="s">
        <v>468</v>
      </c>
      <c r="L54" s="103">
        <v>1000000</v>
      </c>
      <c r="M54" s="103">
        <f t="shared" si="1"/>
        <v>850000</v>
      </c>
      <c r="N54" s="104" t="s">
        <v>442</v>
      </c>
      <c r="O54" s="104" t="s">
        <v>268</v>
      </c>
      <c r="P54" s="86"/>
      <c r="Q54" s="86" t="s">
        <v>129</v>
      </c>
      <c r="R54" s="86" t="s">
        <v>129</v>
      </c>
      <c r="S54" s="86"/>
      <c r="T54" s="86"/>
      <c r="U54" s="86"/>
      <c r="V54" s="86" t="s">
        <v>129</v>
      </c>
      <c r="W54" s="86" t="s">
        <v>129</v>
      </c>
      <c r="X54" s="96"/>
      <c r="Y54" s="70" t="s">
        <v>469</v>
      </c>
      <c r="Z54" s="87" t="s">
        <v>131</v>
      </c>
    </row>
    <row r="55" spans="1:26" ht="91" x14ac:dyDescent="0.35">
      <c r="A55" s="114">
        <v>51</v>
      </c>
      <c r="B55" s="70" t="s">
        <v>466</v>
      </c>
      <c r="C55" s="70" t="s">
        <v>122</v>
      </c>
      <c r="D55" s="91">
        <v>70940088</v>
      </c>
      <c r="E55" s="91">
        <v>102432368</v>
      </c>
      <c r="F55" s="91">
        <v>600143040</v>
      </c>
      <c r="G55" s="70" t="s">
        <v>671</v>
      </c>
      <c r="H55" s="70" t="s">
        <v>98</v>
      </c>
      <c r="I55" s="86" t="s">
        <v>124</v>
      </c>
      <c r="J55" s="86" t="s">
        <v>125</v>
      </c>
      <c r="K55" s="70" t="s">
        <v>470</v>
      </c>
      <c r="L55" s="103">
        <v>0</v>
      </c>
      <c r="M55" s="103">
        <f t="shared" si="1"/>
        <v>0</v>
      </c>
      <c r="N55" s="104" t="s">
        <v>244</v>
      </c>
      <c r="O55" s="104" t="s">
        <v>138</v>
      </c>
      <c r="P55" s="86" t="s">
        <v>129</v>
      </c>
      <c r="Q55" s="86" t="s">
        <v>129</v>
      </c>
      <c r="R55" s="86" t="s">
        <v>129</v>
      </c>
      <c r="S55" s="86" t="s">
        <v>129</v>
      </c>
      <c r="T55" s="86"/>
      <c r="U55" s="86"/>
      <c r="V55" s="86"/>
      <c r="W55" s="86"/>
      <c r="X55" s="96"/>
      <c r="Y55" s="70" t="s">
        <v>394</v>
      </c>
      <c r="Z55" s="87" t="s">
        <v>131</v>
      </c>
    </row>
    <row r="56" spans="1:26" ht="91" x14ac:dyDescent="0.35">
      <c r="A56" s="114">
        <v>52</v>
      </c>
      <c r="B56" s="70" t="s">
        <v>466</v>
      </c>
      <c r="C56" s="70" t="s">
        <v>122</v>
      </c>
      <c r="D56" s="91">
        <v>70940088</v>
      </c>
      <c r="E56" s="91">
        <v>102432368</v>
      </c>
      <c r="F56" s="91">
        <v>600143040</v>
      </c>
      <c r="G56" s="70" t="s">
        <v>471</v>
      </c>
      <c r="H56" s="70" t="s">
        <v>98</v>
      </c>
      <c r="I56" s="86" t="s">
        <v>124</v>
      </c>
      <c r="J56" s="86" t="s">
        <v>125</v>
      </c>
      <c r="K56" s="70" t="s">
        <v>472</v>
      </c>
      <c r="L56" s="111">
        <v>3000000</v>
      </c>
      <c r="M56" s="103">
        <f t="shared" ref="M56:M107" si="2">L56/100*85</f>
        <v>2550000</v>
      </c>
      <c r="N56" s="104" t="s">
        <v>127</v>
      </c>
      <c r="O56" s="104" t="s">
        <v>134</v>
      </c>
      <c r="P56" s="86" t="s">
        <v>129</v>
      </c>
      <c r="Q56" s="86" t="s">
        <v>129</v>
      </c>
      <c r="R56" s="86" t="s">
        <v>129</v>
      </c>
      <c r="S56" s="86" t="s">
        <v>129</v>
      </c>
      <c r="T56" s="86"/>
      <c r="U56" s="86" t="s">
        <v>129</v>
      </c>
      <c r="V56" s="86"/>
      <c r="W56" s="86" t="s">
        <v>129</v>
      </c>
      <c r="X56" s="96"/>
      <c r="Y56" s="70" t="s">
        <v>212</v>
      </c>
      <c r="Z56" s="87" t="s">
        <v>131</v>
      </c>
    </row>
    <row r="57" spans="1:26" ht="91" x14ac:dyDescent="0.35">
      <c r="A57" s="114">
        <v>53</v>
      </c>
      <c r="B57" s="70" t="s">
        <v>466</v>
      </c>
      <c r="C57" s="70" t="s">
        <v>122</v>
      </c>
      <c r="D57" s="91">
        <v>70940088</v>
      </c>
      <c r="E57" s="91">
        <v>102432368</v>
      </c>
      <c r="F57" s="91">
        <v>600143040</v>
      </c>
      <c r="G57" s="70" t="s">
        <v>473</v>
      </c>
      <c r="H57" s="70" t="s">
        <v>98</v>
      </c>
      <c r="I57" s="86" t="s">
        <v>124</v>
      </c>
      <c r="J57" s="86" t="s">
        <v>125</v>
      </c>
      <c r="K57" s="70" t="s">
        <v>474</v>
      </c>
      <c r="L57" s="111">
        <v>3000000</v>
      </c>
      <c r="M57" s="103">
        <f t="shared" si="2"/>
        <v>2550000</v>
      </c>
      <c r="N57" s="104" t="s">
        <v>127</v>
      </c>
      <c r="O57" s="104" t="s">
        <v>134</v>
      </c>
      <c r="P57" s="86" t="s">
        <v>129</v>
      </c>
      <c r="Q57" s="86" t="s">
        <v>129</v>
      </c>
      <c r="R57" s="86" t="s">
        <v>129</v>
      </c>
      <c r="S57" s="86" t="s">
        <v>129</v>
      </c>
      <c r="T57" s="86"/>
      <c r="U57" s="86"/>
      <c r="V57" s="86"/>
      <c r="W57" s="86"/>
      <c r="X57" s="96"/>
      <c r="Y57" s="70" t="s">
        <v>212</v>
      </c>
      <c r="Z57" s="87" t="s">
        <v>131</v>
      </c>
    </row>
    <row r="58" spans="1:26" ht="86" customHeight="1" x14ac:dyDescent="0.35">
      <c r="A58" s="114">
        <v>54</v>
      </c>
      <c r="B58" s="70" t="s">
        <v>466</v>
      </c>
      <c r="C58" s="70" t="s">
        <v>122</v>
      </c>
      <c r="D58" s="91">
        <v>70940088</v>
      </c>
      <c r="E58" s="91">
        <v>102432368</v>
      </c>
      <c r="F58" s="91">
        <v>600143040</v>
      </c>
      <c r="G58" s="70" t="s">
        <v>475</v>
      </c>
      <c r="H58" s="70" t="s">
        <v>98</v>
      </c>
      <c r="I58" s="86" t="s">
        <v>124</v>
      </c>
      <c r="J58" s="86" t="s">
        <v>125</v>
      </c>
      <c r="K58" s="70" t="s">
        <v>476</v>
      </c>
      <c r="L58" s="111">
        <v>3000000</v>
      </c>
      <c r="M58" s="103">
        <f t="shared" si="2"/>
        <v>2550000</v>
      </c>
      <c r="N58" s="107" t="s">
        <v>442</v>
      </c>
      <c r="O58" s="104" t="s">
        <v>134</v>
      </c>
      <c r="P58" s="86" t="s">
        <v>129</v>
      </c>
      <c r="Q58" s="86" t="s">
        <v>129</v>
      </c>
      <c r="R58" s="86" t="s">
        <v>129</v>
      </c>
      <c r="S58" s="86" t="s">
        <v>129</v>
      </c>
      <c r="T58" s="86"/>
      <c r="U58" s="86"/>
      <c r="V58" s="86"/>
      <c r="W58" s="86" t="s">
        <v>129</v>
      </c>
      <c r="X58" s="96"/>
      <c r="Y58" s="70" t="s">
        <v>281</v>
      </c>
      <c r="Z58" s="87" t="s">
        <v>131</v>
      </c>
    </row>
    <row r="59" spans="1:26" ht="91" x14ac:dyDescent="0.35">
      <c r="A59" s="114">
        <v>55</v>
      </c>
      <c r="B59" s="70" t="s">
        <v>466</v>
      </c>
      <c r="C59" s="70" t="s">
        <v>122</v>
      </c>
      <c r="D59" s="91">
        <v>70940088</v>
      </c>
      <c r="E59" s="91">
        <v>102432368</v>
      </c>
      <c r="F59" s="91">
        <v>600143040</v>
      </c>
      <c r="G59" s="70" t="s">
        <v>477</v>
      </c>
      <c r="H59" s="70" t="s">
        <v>98</v>
      </c>
      <c r="I59" s="86" t="s">
        <v>124</v>
      </c>
      <c r="J59" s="86" t="s">
        <v>125</v>
      </c>
      <c r="K59" s="70" t="s">
        <v>478</v>
      </c>
      <c r="L59" s="111">
        <v>3000000</v>
      </c>
      <c r="M59" s="103">
        <f t="shared" si="2"/>
        <v>2550000</v>
      </c>
      <c r="N59" s="104" t="s">
        <v>127</v>
      </c>
      <c r="O59" s="104" t="s">
        <v>134</v>
      </c>
      <c r="P59" s="86" t="s">
        <v>129</v>
      </c>
      <c r="Q59" s="86" t="s">
        <v>129</v>
      </c>
      <c r="R59" s="86" t="s">
        <v>129</v>
      </c>
      <c r="S59" s="86" t="s">
        <v>129</v>
      </c>
      <c r="T59" s="86"/>
      <c r="U59" s="86" t="s">
        <v>129</v>
      </c>
      <c r="V59" s="86" t="s">
        <v>129</v>
      </c>
      <c r="W59" s="86" t="s">
        <v>129</v>
      </c>
      <c r="X59" s="96"/>
      <c r="Y59" s="70" t="s">
        <v>479</v>
      </c>
      <c r="Z59" s="87" t="s">
        <v>131</v>
      </c>
    </row>
    <row r="60" spans="1:26" ht="91" x14ac:dyDescent="0.35">
      <c r="A60" s="114">
        <v>56</v>
      </c>
      <c r="B60" s="70" t="s">
        <v>466</v>
      </c>
      <c r="C60" s="70" t="s">
        <v>122</v>
      </c>
      <c r="D60" s="91">
        <v>70940088</v>
      </c>
      <c r="E60" s="91">
        <v>102432368</v>
      </c>
      <c r="F60" s="91">
        <v>600143040</v>
      </c>
      <c r="G60" s="70" t="s">
        <v>480</v>
      </c>
      <c r="H60" s="70" t="s">
        <v>98</v>
      </c>
      <c r="I60" s="86" t="s">
        <v>124</v>
      </c>
      <c r="J60" s="86" t="s">
        <v>125</v>
      </c>
      <c r="K60" s="70" t="s">
        <v>481</v>
      </c>
      <c r="L60" s="112">
        <v>120000000</v>
      </c>
      <c r="M60" s="103">
        <f t="shared" si="2"/>
        <v>102000000</v>
      </c>
      <c r="N60" s="104" t="s">
        <v>127</v>
      </c>
      <c r="O60" s="104" t="s">
        <v>134</v>
      </c>
      <c r="P60" s="86"/>
      <c r="Q60" s="86"/>
      <c r="R60" s="86"/>
      <c r="S60" s="86"/>
      <c r="T60" s="86"/>
      <c r="U60" s="86"/>
      <c r="V60" s="86" t="s">
        <v>129</v>
      </c>
      <c r="W60" s="86" t="s">
        <v>129</v>
      </c>
      <c r="X60" s="96"/>
      <c r="Y60" s="70" t="s">
        <v>482</v>
      </c>
      <c r="Z60" s="87" t="s">
        <v>131</v>
      </c>
    </row>
    <row r="61" spans="1:26" ht="89" customHeight="1" x14ac:dyDescent="0.35">
      <c r="A61" s="114">
        <v>57</v>
      </c>
      <c r="B61" s="70" t="s">
        <v>466</v>
      </c>
      <c r="C61" s="70" t="s">
        <v>122</v>
      </c>
      <c r="D61" s="91">
        <v>70940088</v>
      </c>
      <c r="E61" s="91">
        <v>102432368</v>
      </c>
      <c r="F61" s="91">
        <v>600143040</v>
      </c>
      <c r="G61" s="70" t="s">
        <v>483</v>
      </c>
      <c r="H61" s="70" t="s">
        <v>98</v>
      </c>
      <c r="I61" s="86" t="s">
        <v>124</v>
      </c>
      <c r="J61" s="86" t="s">
        <v>125</v>
      </c>
      <c r="K61" s="70" t="s">
        <v>484</v>
      </c>
      <c r="L61" s="111">
        <v>5000000</v>
      </c>
      <c r="M61" s="103">
        <f t="shared" si="2"/>
        <v>4250000</v>
      </c>
      <c r="N61" s="104" t="s">
        <v>127</v>
      </c>
      <c r="O61" s="104" t="s">
        <v>134</v>
      </c>
      <c r="P61" s="86"/>
      <c r="Q61" s="86"/>
      <c r="R61" s="86"/>
      <c r="S61" s="86"/>
      <c r="T61" s="86"/>
      <c r="U61" s="86"/>
      <c r="V61" s="86" t="s">
        <v>129</v>
      </c>
      <c r="W61" s="86"/>
      <c r="X61" s="96"/>
      <c r="Y61" s="70" t="s">
        <v>435</v>
      </c>
      <c r="Z61" s="87" t="s">
        <v>131</v>
      </c>
    </row>
    <row r="62" spans="1:26" ht="88" customHeight="1" x14ac:dyDescent="0.35">
      <c r="A62" s="114">
        <v>58</v>
      </c>
      <c r="B62" s="70" t="s">
        <v>466</v>
      </c>
      <c r="C62" s="70" t="s">
        <v>122</v>
      </c>
      <c r="D62" s="91">
        <v>70940088</v>
      </c>
      <c r="E62" s="91">
        <v>102432368</v>
      </c>
      <c r="F62" s="91">
        <v>600143040</v>
      </c>
      <c r="G62" s="70" t="s">
        <v>485</v>
      </c>
      <c r="H62" s="70" t="s">
        <v>98</v>
      </c>
      <c r="I62" s="86" t="s">
        <v>124</v>
      </c>
      <c r="J62" s="86" t="s">
        <v>125</v>
      </c>
      <c r="K62" s="70" t="s">
        <v>486</v>
      </c>
      <c r="L62" s="106">
        <v>1200000</v>
      </c>
      <c r="M62" s="103">
        <f t="shared" si="2"/>
        <v>1020000</v>
      </c>
      <c r="N62" s="104" t="s">
        <v>127</v>
      </c>
      <c r="O62" s="104" t="s">
        <v>134</v>
      </c>
      <c r="P62" s="86"/>
      <c r="Q62" s="86"/>
      <c r="R62" s="86"/>
      <c r="S62" s="86"/>
      <c r="T62" s="86"/>
      <c r="U62" s="86" t="s">
        <v>129</v>
      </c>
      <c r="V62" s="86" t="s">
        <v>129</v>
      </c>
      <c r="W62" s="86" t="s">
        <v>129</v>
      </c>
      <c r="X62" s="96"/>
      <c r="Y62" s="70" t="s">
        <v>163</v>
      </c>
      <c r="Z62" s="87" t="s">
        <v>131</v>
      </c>
    </row>
    <row r="63" spans="1:26" ht="88" customHeight="1" x14ac:dyDescent="0.35">
      <c r="A63" s="114">
        <v>59</v>
      </c>
      <c r="B63" s="70" t="s">
        <v>466</v>
      </c>
      <c r="C63" s="70" t="s">
        <v>122</v>
      </c>
      <c r="D63" s="91">
        <v>70940088</v>
      </c>
      <c r="E63" s="91">
        <v>102432368</v>
      </c>
      <c r="F63" s="91">
        <v>600143040</v>
      </c>
      <c r="G63" s="88" t="s">
        <v>698</v>
      </c>
      <c r="H63" s="70" t="s">
        <v>98</v>
      </c>
      <c r="I63" s="86" t="s">
        <v>124</v>
      </c>
      <c r="J63" s="86" t="s">
        <v>125</v>
      </c>
      <c r="K63" s="70" t="s">
        <v>699</v>
      </c>
      <c r="L63" s="103">
        <v>5000000</v>
      </c>
      <c r="M63" s="103">
        <f t="shared" si="2"/>
        <v>4250000</v>
      </c>
      <c r="N63" s="104" t="s">
        <v>145</v>
      </c>
      <c r="O63" s="104" t="s">
        <v>134</v>
      </c>
      <c r="P63" s="86" t="s">
        <v>129</v>
      </c>
      <c r="Q63" s="86" t="s">
        <v>162</v>
      </c>
      <c r="R63" s="86" t="s">
        <v>162</v>
      </c>
      <c r="S63" s="86" t="s">
        <v>162</v>
      </c>
      <c r="T63" s="86"/>
      <c r="U63" s="86"/>
      <c r="V63" s="86"/>
      <c r="W63" s="86"/>
      <c r="X63" s="86" t="s">
        <v>162</v>
      </c>
      <c r="Y63" s="70" t="s">
        <v>641</v>
      </c>
      <c r="Z63" s="87" t="s">
        <v>131</v>
      </c>
    </row>
    <row r="64" spans="1:26" ht="88" customHeight="1" x14ac:dyDescent="0.35">
      <c r="A64" s="125">
        <v>60</v>
      </c>
      <c r="B64" s="88" t="s">
        <v>466</v>
      </c>
      <c r="C64" s="88" t="s">
        <v>122</v>
      </c>
      <c r="D64" s="148">
        <v>70940088</v>
      </c>
      <c r="E64" s="148">
        <v>102432368</v>
      </c>
      <c r="F64" s="148">
        <v>600143040</v>
      </c>
      <c r="G64" s="88" t="s">
        <v>695</v>
      </c>
      <c r="H64" s="70" t="s">
        <v>98</v>
      </c>
      <c r="I64" s="86" t="s">
        <v>124</v>
      </c>
      <c r="J64" s="86" t="s">
        <v>125</v>
      </c>
      <c r="K64" s="70" t="s">
        <v>696</v>
      </c>
      <c r="L64" s="106">
        <v>3000000</v>
      </c>
      <c r="M64" s="103">
        <v>2550000</v>
      </c>
      <c r="N64" s="107" t="s">
        <v>697</v>
      </c>
      <c r="O64" s="107" t="s">
        <v>134</v>
      </c>
      <c r="P64" s="70"/>
      <c r="Q64" s="70"/>
      <c r="R64" s="70"/>
      <c r="S64" s="70"/>
      <c r="T64" s="70"/>
      <c r="U64" s="70"/>
      <c r="V64" s="70" t="s">
        <v>129</v>
      </c>
      <c r="W64" s="70" t="s">
        <v>129</v>
      </c>
      <c r="X64" s="70"/>
      <c r="Y64" s="70" t="s">
        <v>641</v>
      </c>
      <c r="Z64" s="87" t="s">
        <v>131</v>
      </c>
    </row>
    <row r="65" spans="1:26" ht="98" customHeight="1" x14ac:dyDescent="0.35">
      <c r="A65" s="114">
        <v>61</v>
      </c>
      <c r="B65" s="70" t="s">
        <v>487</v>
      </c>
      <c r="C65" s="86" t="s">
        <v>122</v>
      </c>
      <c r="D65" s="91">
        <v>70940070</v>
      </c>
      <c r="E65" s="91">
        <v>102432139</v>
      </c>
      <c r="F65" s="91">
        <v>600143376</v>
      </c>
      <c r="G65" s="70" t="s">
        <v>488</v>
      </c>
      <c r="H65" s="70" t="s">
        <v>98</v>
      </c>
      <c r="I65" s="86" t="s">
        <v>124</v>
      </c>
      <c r="J65" s="86" t="s">
        <v>125</v>
      </c>
      <c r="K65" s="70" t="s">
        <v>489</v>
      </c>
      <c r="L65" s="103">
        <v>500000</v>
      </c>
      <c r="M65" s="103">
        <f t="shared" si="2"/>
        <v>425000</v>
      </c>
      <c r="N65" s="104" t="s">
        <v>127</v>
      </c>
      <c r="O65" s="104" t="s">
        <v>134</v>
      </c>
      <c r="P65" s="86"/>
      <c r="Q65" s="86" t="s">
        <v>129</v>
      </c>
      <c r="R65" s="86" t="s">
        <v>129</v>
      </c>
      <c r="S65" s="86"/>
      <c r="T65" s="86"/>
      <c r="U65" s="86" t="s">
        <v>129</v>
      </c>
      <c r="V65" s="86" t="s">
        <v>129</v>
      </c>
      <c r="W65" s="86" t="s">
        <v>129</v>
      </c>
      <c r="X65" s="96"/>
      <c r="Y65" s="70" t="s">
        <v>163</v>
      </c>
      <c r="Z65" s="71" t="s">
        <v>131</v>
      </c>
    </row>
    <row r="66" spans="1:26" ht="99" customHeight="1" x14ac:dyDescent="0.35">
      <c r="A66" s="114">
        <v>62</v>
      </c>
      <c r="B66" s="70" t="s">
        <v>487</v>
      </c>
      <c r="C66" s="86" t="s">
        <v>122</v>
      </c>
      <c r="D66" s="91">
        <v>70940070</v>
      </c>
      <c r="E66" s="91">
        <v>102432139</v>
      </c>
      <c r="F66" s="91">
        <v>600143376</v>
      </c>
      <c r="G66" s="70" t="s">
        <v>490</v>
      </c>
      <c r="H66" s="70" t="s">
        <v>98</v>
      </c>
      <c r="I66" s="86" t="s">
        <v>124</v>
      </c>
      <c r="J66" s="86" t="s">
        <v>125</v>
      </c>
      <c r="K66" s="70" t="s">
        <v>491</v>
      </c>
      <c r="L66" s="103">
        <v>2000000</v>
      </c>
      <c r="M66" s="103">
        <f t="shared" si="2"/>
        <v>1700000</v>
      </c>
      <c r="N66" s="104" t="s">
        <v>127</v>
      </c>
      <c r="O66" s="104" t="s">
        <v>134</v>
      </c>
      <c r="P66" s="86"/>
      <c r="Q66" s="86"/>
      <c r="R66" s="86"/>
      <c r="S66" s="86"/>
      <c r="T66" s="86"/>
      <c r="U66" s="86"/>
      <c r="V66" s="86" t="s">
        <v>129</v>
      </c>
      <c r="W66" s="96"/>
      <c r="X66" s="96"/>
      <c r="Y66" s="70" t="s">
        <v>163</v>
      </c>
      <c r="Z66" s="71" t="s">
        <v>131</v>
      </c>
    </row>
    <row r="67" spans="1:26" ht="99" customHeight="1" x14ac:dyDescent="0.35">
      <c r="A67" s="114">
        <v>63</v>
      </c>
      <c r="B67" s="70" t="s">
        <v>487</v>
      </c>
      <c r="C67" s="86" t="s">
        <v>122</v>
      </c>
      <c r="D67" s="91">
        <v>70940070</v>
      </c>
      <c r="E67" s="91">
        <v>102432139</v>
      </c>
      <c r="F67" s="91">
        <v>600143376</v>
      </c>
      <c r="G67" s="70" t="s">
        <v>693</v>
      </c>
      <c r="H67" s="70" t="s">
        <v>98</v>
      </c>
      <c r="I67" s="86" t="s">
        <v>124</v>
      </c>
      <c r="J67" s="86" t="s">
        <v>125</v>
      </c>
      <c r="K67" s="70" t="s">
        <v>492</v>
      </c>
      <c r="L67" s="103">
        <v>1600000</v>
      </c>
      <c r="M67" s="103">
        <f t="shared" si="2"/>
        <v>1360000</v>
      </c>
      <c r="N67" s="104" t="s">
        <v>493</v>
      </c>
      <c r="O67" s="104" t="s">
        <v>235</v>
      </c>
      <c r="P67" s="86" t="s">
        <v>129</v>
      </c>
      <c r="Q67" s="86" t="s">
        <v>129</v>
      </c>
      <c r="R67" s="86" t="s">
        <v>129</v>
      </c>
      <c r="S67" s="86" t="s">
        <v>129</v>
      </c>
      <c r="T67" s="86" t="s">
        <v>129</v>
      </c>
      <c r="U67" s="86"/>
      <c r="V67" s="86"/>
      <c r="W67" s="86" t="s">
        <v>129</v>
      </c>
      <c r="X67" s="96"/>
      <c r="Y67" s="70" t="s">
        <v>642</v>
      </c>
      <c r="Z67" s="71" t="s">
        <v>494</v>
      </c>
    </row>
    <row r="68" spans="1:26" ht="99" customHeight="1" x14ac:dyDescent="0.35">
      <c r="A68" s="114">
        <v>64</v>
      </c>
      <c r="B68" s="70" t="s">
        <v>487</v>
      </c>
      <c r="C68" s="86" t="s">
        <v>122</v>
      </c>
      <c r="D68" s="91">
        <v>70940070</v>
      </c>
      <c r="E68" s="91">
        <v>102432139</v>
      </c>
      <c r="F68" s="91">
        <v>600143376</v>
      </c>
      <c r="G68" s="70" t="s">
        <v>495</v>
      </c>
      <c r="H68" s="70" t="s">
        <v>98</v>
      </c>
      <c r="I68" s="86" t="s">
        <v>124</v>
      </c>
      <c r="J68" s="86" t="s">
        <v>125</v>
      </c>
      <c r="K68" s="70" t="s">
        <v>496</v>
      </c>
      <c r="L68" s="112">
        <v>10000000</v>
      </c>
      <c r="M68" s="103">
        <f t="shared" si="2"/>
        <v>8500000</v>
      </c>
      <c r="N68" s="104" t="s">
        <v>127</v>
      </c>
      <c r="O68" s="104" t="s">
        <v>134</v>
      </c>
      <c r="P68" s="86" t="s">
        <v>129</v>
      </c>
      <c r="Q68" s="86" t="s">
        <v>129</v>
      </c>
      <c r="R68" s="86" t="s">
        <v>129</v>
      </c>
      <c r="S68" s="86" t="s">
        <v>129</v>
      </c>
      <c r="T68" s="86" t="s">
        <v>129</v>
      </c>
      <c r="U68" s="86"/>
      <c r="V68" s="86" t="s">
        <v>129</v>
      </c>
      <c r="W68" s="86" t="s">
        <v>129</v>
      </c>
      <c r="X68" s="96"/>
      <c r="Y68" s="70" t="s">
        <v>497</v>
      </c>
      <c r="Z68" s="71" t="s">
        <v>131</v>
      </c>
    </row>
    <row r="69" spans="1:26" ht="130" x14ac:dyDescent="0.35">
      <c r="A69" s="114">
        <v>65</v>
      </c>
      <c r="B69" s="70" t="s">
        <v>487</v>
      </c>
      <c r="C69" s="70" t="s">
        <v>498</v>
      </c>
      <c r="D69" s="91">
        <v>70940070</v>
      </c>
      <c r="E69" s="91">
        <v>102432139</v>
      </c>
      <c r="F69" s="91">
        <v>600143376</v>
      </c>
      <c r="G69" s="158" t="s">
        <v>723</v>
      </c>
      <c r="H69" s="70" t="s">
        <v>98</v>
      </c>
      <c r="I69" s="86" t="s">
        <v>124</v>
      </c>
      <c r="J69" s="86" t="s">
        <v>125</v>
      </c>
      <c r="K69" s="70" t="s">
        <v>724</v>
      </c>
      <c r="L69" s="103">
        <v>3500000</v>
      </c>
      <c r="M69" s="103">
        <f t="shared" si="2"/>
        <v>2975000</v>
      </c>
      <c r="N69" s="104" t="s">
        <v>127</v>
      </c>
      <c r="O69" s="104" t="s">
        <v>134</v>
      </c>
      <c r="P69" s="86" t="s">
        <v>129</v>
      </c>
      <c r="Q69" s="86" t="s">
        <v>129</v>
      </c>
      <c r="R69" s="86" t="s">
        <v>129</v>
      </c>
      <c r="S69" s="86" t="s">
        <v>129</v>
      </c>
      <c r="T69" s="86" t="s">
        <v>129</v>
      </c>
      <c r="U69" s="86"/>
      <c r="V69" s="86"/>
      <c r="W69" s="86" t="s">
        <v>129</v>
      </c>
      <c r="X69" s="117" t="s">
        <v>162</v>
      </c>
      <c r="Y69" s="70" t="s">
        <v>163</v>
      </c>
      <c r="Z69" s="71" t="s">
        <v>131</v>
      </c>
    </row>
    <row r="70" spans="1:26" ht="114" customHeight="1" x14ac:dyDescent="0.35">
      <c r="A70" s="114">
        <v>66</v>
      </c>
      <c r="B70" s="70" t="s">
        <v>499</v>
      </c>
      <c r="C70" s="70" t="s">
        <v>273</v>
      </c>
      <c r="D70" s="91">
        <v>75029804</v>
      </c>
      <c r="E70" s="91">
        <v>102432414</v>
      </c>
      <c r="F70" s="91">
        <v>600142795</v>
      </c>
      <c r="G70" s="70" t="s">
        <v>500</v>
      </c>
      <c r="H70" s="70" t="s">
        <v>98</v>
      </c>
      <c r="I70" s="70" t="s">
        <v>275</v>
      </c>
      <c r="J70" s="70" t="s">
        <v>276</v>
      </c>
      <c r="K70" s="70" t="s">
        <v>501</v>
      </c>
      <c r="L70" s="103">
        <v>1000000</v>
      </c>
      <c r="M70" s="103">
        <f t="shared" si="2"/>
        <v>850000</v>
      </c>
      <c r="N70" s="107" t="s">
        <v>240</v>
      </c>
      <c r="O70" s="104" t="s">
        <v>268</v>
      </c>
      <c r="P70" s="86" t="s">
        <v>129</v>
      </c>
      <c r="Q70" s="86" t="s">
        <v>129</v>
      </c>
      <c r="R70" s="86" t="s">
        <v>129</v>
      </c>
      <c r="S70" s="86" t="s">
        <v>129</v>
      </c>
      <c r="T70" s="86"/>
      <c r="U70" s="86"/>
      <c r="V70" s="86"/>
      <c r="W70" s="86"/>
      <c r="X70" s="96"/>
      <c r="Y70" s="70" t="s">
        <v>502</v>
      </c>
      <c r="Z70" s="87" t="s">
        <v>131</v>
      </c>
    </row>
    <row r="71" spans="1:26" ht="114" customHeight="1" x14ac:dyDescent="0.35">
      <c r="A71" s="114">
        <v>67</v>
      </c>
      <c r="B71" s="70" t="s">
        <v>499</v>
      </c>
      <c r="C71" s="70" t="s">
        <v>273</v>
      </c>
      <c r="D71" s="91">
        <v>75029804</v>
      </c>
      <c r="E71" s="91">
        <v>102432414</v>
      </c>
      <c r="F71" s="91">
        <v>600142795</v>
      </c>
      <c r="G71" s="70" t="s">
        <v>503</v>
      </c>
      <c r="H71" s="70" t="s">
        <v>98</v>
      </c>
      <c r="I71" s="70" t="s">
        <v>275</v>
      </c>
      <c r="J71" s="70" t="s">
        <v>276</v>
      </c>
      <c r="K71" s="70" t="s">
        <v>504</v>
      </c>
      <c r="L71" s="103">
        <v>2500000</v>
      </c>
      <c r="M71" s="103">
        <f t="shared" si="2"/>
        <v>2125000</v>
      </c>
      <c r="N71" s="107" t="s">
        <v>619</v>
      </c>
      <c r="O71" s="104" t="s">
        <v>209</v>
      </c>
      <c r="P71" s="86" t="s">
        <v>129</v>
      </c>
      <c r="Q71" s="86" t="s">
        <v>129</v>
      </c>
      <c r="R71" s="86" t="s">
        <v>129</v>
      </c>
      <c r="S71" s="86" t="s">
        <v>129</v>
      </c>
      <c r="T71" s="86"/>
      <c r="U71" s="86"/>
      <c r="V71" s="86"/>
      <c r="W71" s="86" t="s">
        <v>129</v>
      </c>
      <c r="X71" s="96"/>
      <c r="Y71" s="70" t="s">
        <v>212</v>
      </c>
      <c r="Z71" s="87" t="s">
        <v>131</v>
      </c>
    </row>
    <row r="72" spans="1:26" ht="136" customHeight="1" x14ac:dyDescent="0.35">
      <c r="A72" s="114">
        <v>68</v>
      </c>
      <c r="B72" s="70" t="s">
        <v>321</v>
      </c>
      <c r="C72" s="70" t="s">
        <v>322</v>
      </c>
      <c r="D72" s="93">
        <v>70640131</v>
      </c>
      <c r="E72" s="93">
        <v>103480242</v>
      </c>
      <c r="F72" s="93">
        <v>600143295</v>
      </c>
      <c r="G72" s="70" t="s">
        <v>605</v>
      </c>
      <c r="H72" s="70" t="s">
        <v>98</v>
      </c>
      <c r="I72" s="86" t="s">
        <v>275</v>
      </c>
      <c r="J72" s="86" t="s">
        <v>324</v>
      </c>
      <c r="K72" s="70" t="s">
        <v>694</v>
      </c>
      <c r="L72" s="103">
        <v>70000000</v>
      </c>
      <c r="M72" s="103">
        <f t="shared" si="2"/>
        <v>59500000</v>
      </c>
      <c r="N72" s="104" t="s">
        <v>161</v>
      </c>
      <c r="O72" s="104" t="s">
        <v>134</v>
      </c>
      <c r="P72" s="86" t="s">
        <v>129</v>
      </c>
      <c r="Q72" s="86" t="s">
        <v>129</v>
      </c>
      <c r="R72" s="86" t="s">
        <v>129</v>
      </c>
      <c r="S72" s="86" t="s">
        <v>129</v>
      </c>
      <c r="T72" s="86" t="s">
        <v>129</v>
      </c>
      <c r="U72" s="86" t="s">
        <v>129</v>
      </c>
      <c r="V72" s="86" t="s">
        <v>129</v>
      </c>
      <c r="W72" s="86" t="s">
        <v>129</v>
      </c>
      <c r="X72" s="86" t="s">
        <v>129</v>
      </c>
      <c r="Y72" s="88" t="s">
        <v>700</v>
      </c>
      <c r="Z72" s="87" t="s">
        <v>147</v>
      </c>
    </row>
    <row r="73" spans="1:26" ht="142" customHeight="1" x14ac:dyDescent="0.35">
      <c r="A73" s="151">
        <v>69</v>
      </c>
      <c r="B73" s="70" t="s">
        <v>321</v>
      </c>
      <c r="C73" s="70" t="s">
        <v>322</v>
      </c>
      <c r="D73" s="93">
        <v>70640131</v>
      </c>
      <c r="E73" s="93">
        <v>103480242</v>
      </c>
      <c r="F73" s="93">
        <v>600143295</v>
      </c>
      <c r="G73" s="70" t="s">
        <v>606</v>
      </c>
      <c r="H73" s="70" t="s">
        <v>98</v>
      </c>
      <c r="I73" s="86" t="s">
        <v>275</v>
      </c>
      <c r="J73" s="86" t="s">
        <v>324</v>
      </c>
      <c r="K73" s="70" t="s">
        <v>607</v>
      </c>
      <c r="L73" s="103">
        <v>3000000</v>
      </c>
      <c r="M73" s="103">
        <f t="shared" si="2"/>
        <v>2550000</v>
      </c>
      <c r="N73" s="104" t="s">
        <v>161</v>
      </c>
      <c r="O73" s="104" t="s">
        <v>134</v>
      </c>
      <c r="P73" s="105"/>
      <c r="Q73" s="105"/>
      <c r="R73" s="105"/>
      <c r="S73" s="105"/>
      <c r="T73" s="86" t="s">
        <v>129</v>
      </c>
      <c r="U73" s="105"/>
      <c r="V73" s="86" t="s">
        <v>129</v>
      </c>
      <c r="W73" s="105"/>
      <c r="X73" s="86" t="s">
        <v>129</v>
      </c>
      <c r="Y73" s="70" t="s">
        <v>135</v>
      </c>
      <c r="Z73" s="87" t="s">
        <v>147</v>
      </c>
    </row>
    <row r="74" spans="1:26" ht="138" customHeight="1" x14ac:dyDescent="0.35">
      <c r="A74" s="151">
        <v>70</v>
      </c>
      <c r="B74" s="70" t="s">
        <v>321</v>
      </c>
      <c r="C74" s="70" t="s">
        <v>322</v>
      </c>
      <c r="D74" s="93">
        <v>70640131</v>
      </c>
      <c r="E74" s="93">
        <v>103480242</v>
      </c>
      <c r="F74" s="93">
        <v>600143295</v>
      </c>
      <c r="G74" s="70" t="s">
        <v>608</v>
      </c>
      <c r="H74" s="70" t="s">
        <v>98</v>
      </c>
      <c r="I74" s="86" t="s">
        <v>275</v>
      </c>
      <c r="J74" s="86" t="s">
        <v>324</v>
      </c>
      <c r="K74" s="70" t="s">
        <v>609</v>
      </c>
      <c r="L74" s="103">
        <v>9000000</v>
      </c>
      <c r="M74" s="103">
        <f t="shared" si="2"/>
        <v>7650000</v>
      </c>
      <c r="N74" s="104" t="s">
        <v>161</v>
      </c>
      <c r="O74" s="104" t="s">
        <v>134</v>
      </c>
      <c r="P74" s="105"/>
      <c r="Q74" s="105"/>
      <c r="R74" s="105"/>
      <c r="S74" s="105"/>
      <c r="T74" s="86" t="s">
        <v>129</v>
      </c>
      <c r="U74" s="105"/>
      <c r="V74" s="86" t="s">
        <v>129</v>
      </c>
      <c r="W74" s="86" t="s">
        <v>129</v>
      </c>
      <c r="X74" s="86" t="s">
        <v>129</v>
      </c>
      <c r="Y74" s="70" t="s">
        <v>135</v>
      </c>
      <c r="Z74" s="87" t="s">
        <v>147</v>
      </c>
    </row>
    <row r="75" spans="1:26" ht="140" customHeight="1" x14ac:dyDescent="0.35">
      <c r="A75" s="151">
        <v>71</v>
      </c>
      <c r="B75" s="70" t="s">
        <v>321</v>
      </c>
      <c r="C75" s="70" t="s">
        <v>322</v>
      </c>
      <c r="D75" s="93">
        <v>70640131</v>
      </c>
      <c r="E75" s="93">
        <v>103480242</v>
      </c>
      <c r="F75" s="93">
        <v>600143295</v>
      </c>
      <c r="G75" s="70" t="s">
        <v>610</v>
      </c>
      <c r="H75" s="70" t="s">
        <v>98</v>
      </c>
      <c r="I75" s="86" t="s">
        <v>275</v>
      </c>
      <c r="J75" s="86" t="s">
        <v>324</v>
      </c>
      <c r="K75" s="70" t="s">
        <v>611</v>
      </c>
      <c r="L75" s="103">
        <v>25000000</v>
      </c>
      <c r="M75" s="103">
        <f t="shared" si="2"/>
        <v>21250000</v>
      </c>
      <c r="N75" s="104" t="s">
        <v>161</v>
      </c>
      <c r="O75" s="104" t="s">
        <v>134</v>
      </c>
      <c r="P75" s="105"/>
      <c r="Q75" s="105"/>
      <c r="R75" s="105"/>
      <c r="S75" s="105"/>
      <c r="T75" s="86" t="s">
        <v>129</v>
      </c>
      <c r="U75" s="105"/>
      <c r="V75" s="86" t="s">
        <v>129</v>
      </c>
      <c r="W75" s="105"/>
      <c r="X75" s="86" t="s">
        <v>129</v>
      </c>
      <c r="Y75" s="70" t="s">
        <v>507</v>
      </c>
      <c r="Z75" s="87" t="s">
        <v>131</v>
      </c>
    </row>
    <row r="76" spans="1:26" ht="141" customHeight="1" x14ac:dyDescent="0.35">
      <c r="A76" s="151">
        <v>72</v>
      </c>
      <c r="B76" s="70" t="s">
        <v>321</v>
      </c>
      <c r="C76" s="70" t="s">
        <v>322</v>
      </c>
      <c r="D76" s="93">
        <v>70640131</v>
      </c>
      <c r="E76" s="93">
        <v>103480242</v>
      </c>
      <c r="F76" s="93">
        <v>600143295</v>
      </c>
      <c r="G76" s="70" t="s">
        <v>612</v>
      </c>
      <c r="H76" s="70" t="s">
        <v>98</v>
      </c>
      <c r="I76" s="86" t="s">
        <v>275</v>
      </c>
      <c r="J76" s="86" t="s">
        <v>324</v>
      </c>
      <c r="K76" s="70" t="s">
        <v>612</v>
      </c>
      <c r="L76" s="103">
        <v>2000000</v>
      </c>
      <c r="M76" s="103">
        <f t="shared" si="2"/>
        <v>1700000</v>
      </c>
      <c r="N76" s="104" t="s">
        <v>138</v>
      </c>
      <c r="O76" s="104" t="s">
        <v>134</v>
      </c>
      <c r="P76" s="105"/>
      <c r="Q76" s="105"/>
      <c r="R76" s="105"/>
      <c r="S76" s="105"/>
      <c r="T76" s="86" t="s">
        <v>162</v>
      </c>
      <c r="U76" s="86" t="s">
        <v>129</v>
      </c>
      <c r="V76" s="86" t="s">
        <v>129</v>
      </c>
      <c r="W76" s="86" t="s">
        <v>129</v>
      </c>
      <c r="X76" s="86" t="s">
        <v>129</v>
      </c>
      <c r="Y76" s="70" t="s">
        <v>507</v>
      </c>
      <c r="Z76" s="87" t="s">
        <v>131</v>
      </c>
    </row>
    <row r="77" spans="1:26" ht="137" customHeight="1" x14ac:dyDescent="0.35">
      <c r="A77" s="114">
        <v>73</v>
      </c>
      <c r="B77" s="70" t="s">
        <v>321</v>
      </c>
      <c r="C77" s="70" t="s">
        <v>322</v>
      </c>
      <c r="D77" s="93">
        <v>70640131</v>
      </c>
      <c r="E77" s="93">
        <v>103480242</v>
      </c>
      <c r="F77" s="93">
        <v>600143295</v>
      </c>
      <c r="G77" s="70" t="s">
        <v>505</v>
      </c>
      <c r="H77" s="70" t="s">
        <v>98</v>
      </c>
      <c r="I77" s="86" t="s">
        <v>275</v>
      </c>
      <c r="J77" s="86" t="s">
        <v>324</v>
      </c>
      <c r="K77" s="70" t="s">
        <v>506</v>
      </c>
      <c r="L77" s="103">
        <v>10000000</v>
      </c>
      <c r="M77" s="103">
        <f t="shared" si="2"/>
        <v>8500000</v>
      </c>
      <c r="N77" s="104" t="s">
        <v>138</v>
      </c>
      <c r="O77" s="104" t="s">
        <v>134</v>
      </c>
      <c r="P77" s="86" t="s">
        <v>129</v>
      </c>
      <c r="Q77" s="86" t="s">
        <v>129</v>
      </c>
      <c r="R77" s="86"/>
      <c r="S77" s="86" t="s">
        <v>129</v>
      </c>
      <c r="T77" s="86" t="s">
        <v>129</v>
      </c>
      <c r="U77" s="86" t="s">
        <v>129</v>
      </c>
      <c r="V77" s="86"/>
      <c r="W77" s="86" t="s">
        <v>129</v>
      </c>
      <c r="X77" s="86" t="s">
        <v>129</v>
      </c>
      <c r="Y77" s="70" t="s">
        <v>507</v>
      </c>
      <c r="Z77" s="87" t="s">
        <v>172</v>
      </c>
    </row>
    <row r="78" spans="1:26" ht="139" customHeight="1" x14ac:dyDescent="0.35">
      <c r="A78" s="114">
        <v>74</v>
      </c>
      <c r="B78" s="70" t="s">
        <v>321</v>
      </c>
      <c r="C78" s="70" t="s">
        <v>322</v>
      </c>
      <c r="D78" s="93">
        <v>70640131</v>
      </c>
      <c r="E78" s="93">
        <v>103480242</v>
      </c>
      <c r="F78" s="93">
        <v>600143295</v>
      </c>
      <c r="G78" s="70" t="s">
        <v>508</v>
      </c>
      <c r="H78" s="70" t="s">
        <v>98</v>
      </c>
      <c r="I78" s="86" t="s">
        <v>275</v>
      </c>
      <c r="J78" s="86" t="s">
        <v>324</v>
      </c>
      <c r="K78" s="70" t="s">
        <v>509</v>
      </c>
      <c r="L78" s="103">
        <v>2000000</v>
      </c>
      <c r="M78" s="103">
        <f t="shared" si="2"/>
        <v>1700000</v>
      </c>
      <c r="N78" s="104" t="s">
        <v>138</v>
      </c>
      <c r="O78" s="104" t="s">
        <v>134</v>
      </c>
      <c r="P78" s="86" t="s">
        <v>129</v>
      </c>
      <c r="Q78" s="86" t="s">
        <v>129</v>
      </c>
      <c r="R78" s="86" t="s">
        <v>129</v>
      </c>
      <c r="S78" s="86" t="s">
        <v>129</v>
      </c>
      <c r="T78" s="86"/>
      <c r="U78" s="86" t="s">
        <v>129</v>
      </c>
      <c r="V78" s="86" t="s">
        <v>129</v>
      </c>
      <c r="W78" s="86" t="s">
        <v>129</v>
      </c>
      <c r="X78" s="86" t="s">
        <v>129</v>
      </c>
      <c r="Y78" s="70" t="s">
        <v>507</v>
      </c>
      <c r="Z78" s="87" t="s">
        <v>131</v>
      </c>
    </row>
    <row r="79" spans="1:26" ht="142" customHeight="1" x14ac:dyDescent="0.35">
      <c r="A79" s="114">
        <v>75</v>
      </c>
      <c r="B79" s="70" t="s">
        <v>321</v>
      </c>
      <c r="C79" s="70" t="s">
        <v>322</v>
      </c>
      <c r="D79" s="93">
        <v>70640131</v>
      </c>
      <c r="E79" s="93">
        <v>103480242</v>
      </c>
      <c r="F79" s="93">
        <v>600143295</v>
      </c>
      <c r="G79" s="70" t="s">
        <v>510</v>
      </c>
      <c r="H79" s="70" t="s">
        <v>98</v>
      </c>
      <c r="I79" s="86" t="s">
        <v>275</v>
      </c>
      <c r="J79" s="86" t="s">
        <v>324</v>
      </c>
      <c r="K79" s="70" t="s">
        <v>511</v>
      </c>
      <c r="L79" s="103">
        <v>2000000</v>
      </c>
      <c r="M79" s="103">
        <f t="shared" si="2"/>
        <v>1700000</v>
      </c>
      <c r="N79" s="104" t="s">
        <v>138</v>
      </c>
      <c r="O79" s="104" t="s">
        <v>134</v>
      </c>
      <c r="P79" s="86" t="s">
        <v>129</v>
      </c>
      <c r="Q79" s="86" t="s">
        <v>129</v>
      </c>
      <c r="R79" s="86" t="s">
        <v>129</v>
      </c>
      <c r="S79" s="86" t="s">
        <v>129</v>
      </c>
      <c r="T79" s="86"/>
      <c r="U79" s="86" t="s">
        <v>129</v>
      </c>
      <c r="V79" s="86" t="s">
        <v>129</v>
      </c>
      <c r="W79" s="86" t="s">
        <v>129</v>
      </c>
      <c r="X79" s="86"/>
      <c r="Y79" s="70" t="s">
        <v>512</v>
      </c>
      <c r="Z79" s="87" t="s">
        <v>131</v>
      </c>
    </row>
    <row r="80" spans="1:26" ht="138" customHeight="1" x14ac:dyDescent="0.35">
      <c r="A80" s="114">
        <v>76</v>
      </c>
      <c r="B80" s="70" t="s">
        <v>321</v>
      </c>
      <c r="C80" s="70" t="s">
        <v>322</v>
      </c>
      <c r="D80" s="93">
        <v>70640131</v>
      </c>
      <c r="E80" s="93">
        <v>103480242</v>
      </c>
      <c r="F80" s="93">
        <v>600143295</v>
      </c>
      <c r="G80" s="70" t="s">
        <v>513</v>
      </c>
      <c r="H80" s="70" t="s">
        <v>98</v>
      </c>
      <c r="I80" s="86" t="s">
        <v>275</v>
      </c>
      <c r="J80" s="86" t="s">
        <v>324</v>
      </c>
      <c r="K80" s="70" t="s">
        <v>514</v>
      </c>
      <c r="L80" s="103">
        <v>3000000</v>
      </c>
      <c r="M80" s="103">
        <f t="shared" si="2"/>
        <v>2550000</v>
      </c>
      <c r="N80" s="104" t="s">
        <v>138</v>
      </c>
      <c r="O80" s="104" t="s">
        <v>134</v>
      </c>
      <c r="P80" s="86" t="s">
        <v>129</v>
      </c>
      <c r="Q80" s="86" t="s">
        <v>129</v>
      </c>
      <c r="R80" s="86" t="s">
        <v>129</v>
      </c>
      <c r="S80" s="86" t="s">
        <v>129</v>
      </c>
      <c r="T80" s="86" t="s">
        <v>129</v>
      </c>
      <c r="U80" s="86" t="s">
        <v>129</v>
      </c>
      <c r="V80" s="86" t="s">
        <v>129</v>
      </c>
      <c r="W80" s="86" t="s">
        <v>129</v>
      </c>
      <c r="X80" s="96"/>
      <c r="Y80" s="70" t="s">
        <v>507</v>
      </c>
      <c r="Z80" s="87" t="s">
        <v>131</v>
      </c>
    </row>
    <row r="81" spans="1:26" ht="138" customHeight="1" thickBot="1" x14ac:dyDescent="0.4">
      <c r="A81" s="114">
        <v>77</v>
      </c>
      <c r="B81" s="70" t="s">
        <v>321</v>
      </c>
      <c r="C81" s="70" t="s">
        <v>322</v>
      </c>
      <c r="D81" s="93">
        <v>70640131</v>
      </c>
      <c r="E81" s="93">
        <v>103480242</v>
      </c>
      <c r="F81" s="93">
        <v>600143295</v>
      </c>
      <c r="G81" s="70" t="s">
        <v>515</v>
      </c>
      <c r="H81" s="70" t="s">
        <v>98</v>
      </c>
      <c r="I81" s="86" t="s">
        <v>275</v>
      </c>
      <c r="J81" s="86" t="s">
        <v>324</v>
      </c>
      <c r="K81" s="70" t="s">
        <v>516</v>
      </c>
      <c r="L81" s="103">
        <v>500000</v>
      </c>
      <c r="M81" s="103">
        <f t="shared" si="2"/>
        <v>425000</v>
      </c>
      <c r="N81" s="104" t="s">
        <v>138</v>
      </c>
      <c r="O81" s="104" t="s">
        <v>134</v>
      </c>
      <c r="P81" s="86"/>
      <c r="Q81" s="86" t="s">
        <v>129</v>
      </c>
      <c r="R81" s="86" t="s">
        <v>129</v>
      </c>
      <c r="S81" s="86"/>
      <c r="T81" s="86"/>
      <c r="U81" s="86"/>
      <c r="V81" s="86" t="s">
        <v>129</v>
      </c>
      <c r="W81" s="86" t="s">
        <v>129</v>
      </c>
      <c r="X81" s="96"/>
      <c r="Y81" s="70" t="s">
        <v>507</v>
      </c>
      <c r="Z81" s="87" t="s">
        <v>131</v>
      </c>
    </row>
    <row r="82" spans="1:26" ht="112" customHeight="1" thickBot="1" x14ac:dyDescent="0.4">
      <c r="A82" s="114">
        <v>78</v>
      </c>
      <c r="B82" s="70" t="s">
        <v>329</v>
      </c>
      <c r="C82" s="70" t="s">
        <v>330</v>
      </c>
      <c r="D82" s="93">
        <v>75027399</v>
      </c>
      <c r="E82" s="93">
        <v>102420963</v>
      </c>
      <c r="F82" s="93">
        <v>600143350</v>
      </c>
      <c r="G82" s="70" t="s">
        <v>517</v>
      </c>
      <c r="H82" s="70" t="s">
        <v>98</v>
      </c>
      <c r="I82" s="70" t="s">
        <v>124</v>
      </c>
      <c r="J82" s="70" t="s">
        <v>332</v>
      </c>
      <c r="K82" s="169" t="s">
        <v>732</v>
      </c>
      <c r="L82" s="111">
        <v>5000000</v>
      </c>
      <c r="M82" s="103">
        <f t="shared" si="2"/>
        <v>4250000</v>
      </c>
      <c r="N82" s="113" t="s">
        <v>185</v>
      </c>
      <c r="O82" s="107" t="s">
        <v>134</v>
      </c>
      <c r="P82" s="70" t="s">
        <v>129</v>
      </c>
      <c r="Q82" s="70" t="s">
        <v>129</v>
      </c>
      <c r="R82" s="70" t="s">
        <v>129</v>
      </c>
      <c r="S82" s="70" t="s">
        <v>129</v>
      </c>
      <c r="T82" s="70" t="s">
        <v>129</v>
      </c>
      <c r="U82" s="70" t="s">
        <v>129</v>
      </c>
      <c r="V82" s="70" t="s">
        <v>129</v>
      </c>
      <c r="W82" s="70" t="s">
        <v>129</v>
      </c>
      <c r="X82" s="70"/>
      <c r="Y82" s="155" t="s">
        <v>701</v>
      </c>
      <c r="Z82" s="156" t="s">
        <v>147</v>
      </c>
    </row>
    <row r="83" spans="1:26" ht="111" customHeight="1" x14ac:dyDescent="0.35">
      <c r="A83" s="114">
        <v>79</v>
      </c>
      <c r="B83" s="70" t="s">
        <v>329</v>
      </c>
      <c r="C83" s="70" t="s">
        <v>330</v>
      </c>
      <c r="D83" s="93">
        <v>75027399</v>
      </c>
      <c r="E83" s="93">
        <v>102420963</v>
      </c>
      <c r="F83" s="93">
        <v>600143350</v>
      </c>
      <c r="G83" s="70" t="s">
        <v>518</v>
      </c>
      <c r="H83" s="70" t="s">
        <v>98</v>
      </c>
      <c r="I83" s="70" t="s">
        <v>124</v>
      </c>
      <c r="J83" s="70" t="s">
        <v>332</v>
      </c>
      <c r="K83" s="70" t="s">
        <v>519</v>
      </c>
      <c r="L83" s="111">
        <v>400000</v>
      </c>
      <c r="M83" s="103">
        <f t="shared" si="2"/>
        <v>340000</v>
      </c>
      <c r="N83" s="113" t="s">
        <v>185</v>
      </c>
      <c r="O83" s="107" t="s">
        <v>134</v>
      </c>
      <c r="P83" s="70"/>
      <c r="Q83" s="70" t="s">
        <v>129</v>
      </c>
      <c r="R83" s="70"/>
      <c r="S83" s="70"/>
      <c r="T83" s="70"/>
      <c r="U83" s="70" t="s">
        <v>129</v>
      </c>
      <c r="V83" s="70" t="s">
        <v>129</v>
      </c>
      <c r="W83" s="70" t="s">
        <v>129</v>
      </c>
      <c r="X83" s="70"/>
      <c r="Y83" s="155" t="s">
        <v>701</v>
      </c>
      <c r="Z83" s="156" t="s">
        <v>147</v>
      </c>
    </row>
    <row r="84" spans="1:26" ht="111" customHeight="1" x14ac:dyDescent="0.35">
      <c r="A84" s="114">
        <v>80</v>
      </c>
      <c r="B84" s="70" t="s">
        <v>329</v>
      </c>
      <c r="C84" s="70" t="s">
        <v>330</v>
      </c>
      <c r="D84" s="93">
        <v>75027399</v>
      </c>
      <c r="E84" s="93">
        <v>102420963</v>
      </c>
      <c r="F84" s="93">
        <v>600143350</v>
      </c>
      <c r="G84" s="70" t="s">
        <v>520</v>
      </c>
      <c r="H84" s="70" t="s">
        <v>98</v>
      </c>
      <c r="I84" s="70" t="s">
        <v>124</v>
      </c>
      <c r="J84" s="70" t="s">
        <v>332</v>
      </c>
      <c r="K84" s="70" t="s">
        <v>521</v>
      </c>
      <c r="L84" s="111">
        <v>2000000</v>
      </c>
      <c r="M84" s="103">
        <f t="shared" si="2"/>
        <v>1700000</v>
      </c>
      <c r="N84" s="113" t="s">
        <v>185</v>
      </c>
      <c r="O84" s="107" t="s">
        <v>134</v>
      </c>
      <c r="P84" s="70"/>
      <c r="Q84" s="70"/>
      <c r="R84" s="70"/>
      <c r="S84" s="70"/>
      <c r="T84" s="70"/>
      <c r="U84" s="70" t="s">
        <v>129</v>
      </c>
      <c r="V84" s="70" t="s">
        <v>129</v>
      </c>
      <c r="W84" s="70" t="s">
        <v>129</v>
      </c>
      <c r="X84" s="70"/>
      <c r="Y84" s="70" t="s">
        <v>163</v>
      </c>
      <c r="Z84" s="71" t="s">
        <v>131</v>
      </c>
    </row>
    <row r="85" spans="1:26" ht="113" customHeight="1" x14ac:dyDescent="0.35">
      <c r="A85" s="114">
        <v>81</v>
      </c>
      <c r="B85" s="70" t="s">
        <v>329</v>
      </c>
      <c r="C85" s="70" t="s">
        <v>330</v>
      </c>
      <c r="D85" s="93">
        <v>75027399</v>
      </c>
      <c r="E85" s="93">
        <v>102420963</v>
      </c>
      <c r="F85" s="93">
        <v>600143350</v>
      </c>
      <c r="G85" s="70" t="s">
        <v>522</v>
      </c>
      <c r="H85" s="70" t="s">
        <v>98</v>
      </c>
      <c r="I85" s="70" t="s">
        <v>124</v>
      </c>
      <c r="J85" s="70" t="s">
        <v>332</v>
      </c>
      <c r="K85" s="88" t="s">
        <v>733</v>
      </c>
      <c r="L85" s="111">
        <v>2000000</v>
      </c>
      <c r="M85" s="103">
        <f t="shared" si="2"/>
        <v>1700000</v>
      </c>
      <c r="N85" s="113" t="s">
        <v>185</v>
      </c>
      <c r="O85" s="107" t="s">
        <v>134</v>
      </c>
      <c r="P85" s="70" t="s">
        <v>129</v>
      </c>
      <c r="Q85" s="70" t="s">
        <v>129</v>
      </c>
      <c r="R85" s="70" t="s">
        <v>129</v>
      </c>
      <c r="S85" s="70" t="s">
        <v>129</v>
      </c>
      <c r="T85" s="70" t="s">
        <v>129</v>
      </c>
      <c r="U85" s="70" t="s">
        <v>129</v>
      </c>
      <c r="V85" s="70" t="s">
        <v>129</v>
      </c>
      <c r="W85" s="70" t="s">
        <v>129</v>
      </c>
      <c r="X85" s="70"/>
      <c r="Y85" s="70" t="s">
        <v>523</v>
      </c>
      <c r="Z85" s="71" t="s">
        <v>131</v>
      </c>
    </row>
    <row r="86" spans="1:26" ht="111" customHeight="1" x14ac:dyDescent="0.35">
      <c r="A86" s="114">
        <v>82</v>
      </c>
      <c r="B86" s="70" t="s">
        <v>329</v>
      </c>
      <c r="C86" s="70" t="s">
        <v>330</v>
      </c>
      <c r="D86" s="93">
        <v>75027399</v>
      </c>
      <c r="E86" s="93">
        <v>102420963</v>
      </c>
      <c r="F86" s="93">
        <v>600143350</v>
      </c>
      <c r="G86" s="70" t="s">
        <v>524</v>
      </c>
      <c r="H86" s="70" t="s">
        <v>98</v>
      </c>
      <c r="I86" s="70" t="s">
        <v>124</v>
      </c>
      <c r="J86" s="70" t="s">
        <v>332</v>
      </c>
      <c r="K86" s="70" t="s">
        <v>525</v>
      </c>
      <c r="L86" s="111">
        <v>3500000</v>
      </c>
      <c r="M86" s="103">
        <f t="shared" si="2"/>
        <v>2975000</v>
      </c>
      <c r="N86" s="113" t="s">
        <v>185</v>
      </c>
      <c r="O86" s="107" t="s">
        <v>134</v>
      </c>
      <c r="P86" s="70" t="s">
        <v>129</v>
      </c>
      <c r="Q86" s="70" t="s">
        <v>129</v>
      </c>
      <c r="R86" s="70" t="s">
        <v>129</v>
      </c>
      <c r="S86" s="70" t="s">
        <v>129</v>
      </c>
      <c r="T86" s="70"/>
      <c r="U86" s="70"/>
      <c r="V86" s="70"/>
      <c r="W86" s="70" t="s">
        <v>129</v>
      </c>
      <c r="X86" s="70" t="s">
        <v>129</v>
      </c>
      <c r="Y86" s="70" t="s">
        <v>163</v>
      </c>
      <c r="Z86" s="71" t="s">
        <v>131</v>
      </c>
    </row>
    <row r="87" spans="1:26" ht="113" customHeight="1" x14ac:dyDescent="0.35">
      <c r="A87" s="114">
        <v>83</v>
      </c>
      <c r="B87" s="70" t="s">
        <v>329</v>
      </c>
      <c r="C87" s="70" t="s">
        <v>330</v>
      </c>
      <c r="D87" s="93">
        <v>75027399</v>
      </c>
      <c r="E87" s="93">
        <v>102420963</v>
      </c>
      <c r="F87" s="93">
        <v>600143350</v>
      </c>
      <c r="G87" s="70" t="s">
        <v>526</v>
      </c>
      <c r="H87" s="70" t="s">
        <v>98</v>
      </c>
      <c r="I87" s="70" t="s">
        <v>124</v>
      </c>
      <c r="J87" s="70" t="s">
        <v>332</v>
      </c>
      <c r="K87" s="70" t="s">
        <v>527</v>
      </c>
      <c r="L87" s="111">
        <v>500000</v>
      </c>
      <c r="M87" s="103">
        <f t="shared" si="2"/>
        <v>425000</v>
      </c>
      <c r="N87" s="113" t="s">
        <v>185</v>
      </c>
      <c r="O87" s="107" t="s">
        <v>134</v>
      </c>
      <c r="P87" s="70"/>
      <c r="Q87" s="70" t="s">
        <v>129</v>
      </c>
      <c r="R87" s="70" t="s">
        <v>129</v>
      </c>
      <c r="S87" s="70"/>
      <c r="T87" s="70"/>
      <c r="U87" s="70" t="s">
        <v>129</v>
      </c>
      <c r="V87" s="70" t="s">
        <v>129</v>
      </c>
      <c r="W87" s="70" t="s">
        <v>129</v>
      </c>
      <c r="X87" s="70"/>
      <c r="Y87" s="70" t="s">
        <v>528</v>
      </c>
      <c r="Z87" s="71" t="s">
        <v>131</v>
      </c>
    </row>
    <row r="88" spans="1:26" ht="114" customHeight="1" x14ac:dyDescent="0.35">
      <c r="A88" s="114">
        <v>84</v>
      </c>
      <c r="B88" s="70" t="s">
        <v>329</v>
      </c>
      <c r="C88" s="70" t="s">
        <v>330</v>
      </c>
      <c r="D88" s="93">
        <v>75027399</v>
      </c>
      <c r="E88" s="93">
        <v>102420963</v>
      </c>
      <c r="F88" s="93">
        <v>600143350</v>
      </c>
      <c r="G88" s="70" t="s">
        <v>529</v>
      </c>
      <c r="H88" s="70" t="s">
        <v>98</v>
      </c>
      <c r="I88" s="70" t="s">
        <v>124</v>
      </c>
      <c r="J88" s="70" t="s">
        <v>332</v>
      </c>
      <c r="K88" s="70" t="s">
        <v>530</v>
      </c>
      <c r="L88" s="106">
        <v>500000</v>
      </c>
      <c r="M88" s="103">
        <f t="shared" si="2"/>
        <v>425000</v>
      </c>
      <c r="N88" s="113" t="s">
        <v>185</v>
      </c>
      <c r="O88" s="107" t="s">
        <v>134</v>
      </c>
      <c r="P88" s="70" t="s">
        <v>129</v>
      </c>
      <c r="Q88" s="70" t="s">
        <v>129</v>
      </c>
      <c r="R88" s="70" t="s">
        <v>129</v>
      </c>
      <c r="S88" s="70" t="s">
        <v>129</v>
      </c>
      <c r="T88" s="70"/>
      <c r="U88" s="70"/>
      <c r="V88" s="70"/>
      <c r="W88" s="70" t="s">
        <v>129</v>
      </c>
      <c r="X88" s="70"/>
      <c r="Y88" s="70" t="s">
        <v>531</v>
      </c>
      <c r="Z88" s="71" t="s">
        <v>131</v>
      </c>
    </row>
    <row r="89" spans="1:26" ht="114" customHeight="1" x14ac:dyDescent="0.35">
      <c r="A89" s="114">
        <v>85</v>
      </c>
      <c r="B89" s="70" t="s">
        <v>329</v>
      </c>
      <c r="C89" s="70" t="s">
        <v>330</v>
      </c>
      <c r="D89" s="93">
        <v>75027399</v>
      </c>
      <c r="E89" s="93">
        <v>102420963</v>
      </c>
      <c r="F89" s="93">
        <v>600143350</v>
      </c>
      <c r="G89" s="70" t="s">
        <v>532</v>
      </c>
      <c r="H89" s="70" t="s">
        <v>98</v>
      </c>
      <c r="I89" s="70" t="s">
        <v>124</v>
      </c>
      <c r="J89" s="70" t="s">
        <v>332</v>
      </c>
      <c r="K89" s="70" t="s">
        <v>533</v>
      </c>
      <c r="L89" s="111">
        <v>400000</v>
      </c>
      <c r="M89" s="103">
        <f t="shared" si="2"/>
        <v>340000</v>
      </c>
      <c r="N89" s="113" t="s">
        <v>185</v>
      </c>
      <c r="O89" s="107" t="s">
        <v>134</v>
      </c>
      <c r="P89" s="70" t="s">
        <v>129</v>
      </c>
      <c r="Q89" s="70" t="s">
        <v>129</v>
      </c>
      <c r="R89" s="70" t="s">
        <v>129</v>
      </c>
      <c r="S89" s="70" t="s">
        <v>129</v>
      </c>
      <c r="T89" s="70"/>
      <c r="U89" s="70" t="s">
        <v>129</v>
      </c>
      <c r="V89" s="70" t="s">
        <v>129</v>
      </c>
      <c r="W89" s="70" t="s">
        <v>129</v>
      </c>
      <c r="X89" s="70"/>
      <c r="Y89" s="70" t="s">
        <v>534</v>
      </c>
      <c r="Z89" s="71" t="s">
        <v>131</v>
      </c>
    </row>
    <row r="90" spans="1:26" ht="113" customHeight="1" x14ac:dyDescent="0.35">
      <c r="A90" s="114">
        <v>86</v>
      </c>
      <c r="B90" s="70" t="s">
        <v>329</v>
      </c>
      <c r="C90" s="70" t="s">
        <v>330</v>
      </c>
      <c r="D90" s="93">
        <v>75027399</v>
      </c>
      <c r="E90" s="93">
        <v>102420963</v>
      </c>
      <c r="F90" s="93">
        <v>600143350</v>
      </c>
      <c r="G90" s="70" t="s">
        <v>535</v>
      </c>
      <c r="H90" s="70" t="s">
        <v>98</v>
      </c>
      <c r="I90" s="70" t="s">
        <v>124</v>
      </c>
      <c r="J90" s="70" t="s">
        <v>332</v>
      </c>
      <c r="K90" s="70" t="s">
        <v>536</v>
      </c>
      <c r="L90" s="106">
        <v>800000</v>
      </c>
      <c r="M90" s="103">
        <f t="shared" si="2"/>
        <v>680000</v>
      </c>
      <c r="N90" s="113" t="s">
        <v>185</v>
      </c>
      <c r="O90" s="107" t="s">
        <v>134</v>
      </c>
      <c r="P90" s="70" t="s">
        <v>129</v>
      </c>
      <c r="Q90" s="70" t="s">
        <v>129</v>
      </c>
      <c r="R90" s="70" t="s">
        <v>129</v>
      </c>
      <c r="S90" s="70" t="s">
        <v>129</v>
      </c>
      <c r="T90" s="70" t="s">
        <v>129</v>
      </c>
      <c r="U90" s="70" t="s">
        <v>129</v>
      </c>
      <c r="V90" s="70" t="s">
        <v>129</v>
      </c>
      <c r="W90" s="70"/>
      <c r="X90" s="70"/>
      <c r="Y90" s="70" t="s">
        <v>537</v>
      </c>
      <c r="Z90" s="71" t="s">
        <v>131</v>
      </c>
    </row>
    <row r="91" spans="1:26" ht="111" customHeight="1" x14ac:dyDescent="0.35">
      <c r="A91" s="114">
        <v>87</v>
      </c>
      <c r="B91" s="70" t="s">
        <v>329</v>
      </c>
      <c r="C91" s="70" t="s">
        <v>330</v>
      </c>
      <c r="D91" s="93">
        <v>75027399</v>
      </c>
      <c r="E91" s="93">
        <v>102420963</v>
      </c>
      <c r="F91" s="93">
        <v>600143350</v>
      </c>
      <c r="G91" s="70" t="s">
        <v>538</v>
      </c>
      <c r="H91" s="70" t="s">
        <v>98</v>
      </c>
      <c r="I91" s="70" t="s">
        <v>124</v>
      </c>
      <c r="J91" s="70" t="s">
        <v>332</v>
      </c>
      <c r="K91" s="70" t="s">
        <v>539</v>
      </c>
      <c r="L91" s="111">
        <v>1300000</v>
      </c>
      <c r="M91" s="103">
        <f t="shared" si="2"/>
        <v>1105000</v>
      </c>
      <c r="N91" s="113" t="s">
        <v>185</v>
      </c>
      <c r="O91" s="107" t="s">
        <v>134</v>
      </c>
      <c r="P91" s="70" t="s">
        <v>129</v>
      </c>
      <c r="Q91" s="70" t="s">
        <v>129</v>
      </c>
      <c r="R91" s="70" t="s">
        <v>129</v>
      </c>
      <c r="S91" s="70" t="s">
        <v>129</v>
      </c>
      <c r="T91" s="70" t="s">
        <v>129</v>
      </c>
      <c r="U91" s="70"/>
      <c r="V91" s="70"/>
      <c r="W91" s="70"/>
      <c r="X91" s="70"/>
      <c r="Y91" s="70" t="s">
        <v>163</v>
      </c>
      <c r="Z91" s="71" t="s">
        <v>540</v>
      </c>
    </row>
    <row r="92" spans="1:26" ht="111" customHeight="1" x14ac:dyDescent="0.35">
      <c r="A92" s="114">
        <v>88</v>
      </c>
      <c r="B92" s="70" t="s">
        <v>329</v>
      </c>
      <c r="C92" s="70" t="s">
        <v>330</v>
      </c>
      <c r="D92" s="93">
        <v>75027399</v>
      </c>
      <c r="E92" s="93">
        <v>102420963</v>
      </c>
      <c r="F92" s="93">
        <v>600143350</v>
      </c>
      <c r="G92" s="70" t="s">
        <v>541</v>
      </c>
      <c r="H92" s="70" t="s">
        <v>98</v>
      </c>
      <c r="I92" s="70" t="s">
        <v>124</v>
      </c>
      <c r="J92" s="70" t="s">
        <v>332</v>
      </c>
      <c r="K92" s="70" t="s">
        <v>542</v>
      </c>
      <c r="L92" s="111">
        <v>400000</v>
      </c>
      <c r="M92" s="103">
        <f t="shared" si="2"/>
        <v>340000</v>
      </c>
      <c r="N92" s="113" t="s">
        <v>185</v>
      </c>
      <c r="O92" s="107" t="s">
        <v>134</v>
      </c>
      <c r="P92" s="70" t="s">
        <v>129</v>
      </c>
      <c r="Q92" s="70" t="s">
        <v>129</v>
      </c>
      <c r="R92" s="70" t="s">
        <v>129</v>
      </c>
      <c r="S92" s="70" t="s">
        <v>129</v>
      </c>
      <c r="T92" s="70"/>
      <c r="U92" s="70" t="s">
        <v>129</v>
      </c>
      <c r="V92" s="70" t="s">
        <v>129</v>
      </c>
      <c r="W92" s="70"/>
      <c r="X92" s="70"/>
      <c r="Y92" s="70" t="s">
        <v>534</v>
      </c>
      <c r="Z92" s="71" t="s">
        <v>131</v>
      </c>
    </row>
    <row r="93" spans="1:26" ht="110" customHeight="1" x14ac:dyDescent="0.35">
      <c r="A93" s="114">
        <v>89</v>
      </c>
      <c r="B93" s="70" t="s">
        <v>329</v>
      </c>
      <c r="C93" s="70" t="s">
        <v>330</v>
      </c>
      <c r="D93" s="93">
        <v>75027399</v>
      </c>
      <c r="E93" s="93">
        <v>102420963</v>
      </c>
      <c r="F93" s="93">
        <v>600143350</v>
      </c>
      <c r="G93" s="70" t="s">
        <v>398</v>
      </c>
      <c r="H93" s="70" t="s">
        <v>98</v>
      </c>
      <c r="I93" s="70" t="s">
        <v>124</v>
      </c>
      <c r="J93" s="70" t="s">
        <v>332</v>
      </c>
      <c r="K93" s="70" t="s">
        <v>613</v>
      </c>
      <c r="L93" s="111">
        <v>3000000</v>
      </c>
      <c r="M93" s="103">
        <f t="shared" si="2"/>
        <v>2550000</v>
      </c>
      <c r="N93" s="113" t="s">
        <v>185</v>
      </c>
      <c r="O93" s="107" t="s">
        <v>134</v>
      </c>
      <c r="P93" s="86"/>
      <c r="Q93" s="86"/>
      <c r="R93" s="86"/>
      <c r="S93" s="86"/>
      <c r="T93" s="86" t="s">
        <v>129</v>
      </c>
      <c r="U93" s="86"/>
      <c r="V93" s="86" t="s">
        <v>129</v>
      </c>
      <c r="W93" s="86" t="s">
        <v>129</v>
      </c>
      <c r="X93" s="86"/>
      <c r="Y93" s="70" t="s">
        <v>523</v>
      </c>
      <c r="Z93" s="71" t="s">
        <v>131</v>
      </c>
    </row>
    <row r="94" spans="1:26" ht="113" customHeight="1" x14ac:dyDescent="0.35">
      <c r="A94" s="114">
        <v>90</v>
      </c>
      <c r="B94" s="70" t="s">
        <v>329</v>
      </c>
      <c r="C94" s="70" t="s">
        <v>330</v>
      </c>
      <c r="D94" s="93">
        <v>75027399</v>
      </c>
      <c r="E94" s="93">
        <v>102420963</v>
      </c>
      <c r="F94" s="93">
        <v>600143350</v>
      </c>
      <c r="G94" s="70" t="s">
        <v>436</v>
      </c>
      <c r="H94" s="70" t="s">
        <v>98</v>
      </c>
      <c r="I94" s="70" t="s">
        <v>124</v>
      </c>
      <c r="J94" s="70" t="s">
        <v>332</v>
      </c>
      <c r="K94" s="70" t="s">
        <v>614</v>
      </c>
      <c r="L94" s="111">
        <v>700000</v>
      </c>
      <c r="M94" s="103">
        <f t="shared" si="2"/>
        <v>595000</v>
      </c>
      <c r="N94" s="113" t="s">
        <v>185</v>
      </c>
      <c r="O94" s="107" t="s">
        <v>134</v>
      </c>
      <c r="P94" s="86" t="s">
        <v>129</v>
      </c>
      <c r="Q94" s="86" t="s">
        <v>129</v>
      </c>
      <c r="R94" s="86" t="s">
        <v>129</v>
      </c>
      <c r="S94" s="86" t="s">
        <v>129</v>
      </c>
      <c r="T94" s="86"/>
      <c r="U94" s="86" t="s">
        <v>129</v>
      </c>
      <c r="V94" s="86"/>
      <c r="W94" s="86" t="s">
        <v>129</v>
      </c>
      <c r="X94" s="86"/>
      <c r="Y94" s="70" t="s">
        <v>523</v>
      </c>
      <c r="Z94" s="71" t="s">
        <v>615</v>
      </c>
    </row>
    <row r="95" spans="1:26" ht="110" customHeight="1" x14ac:dyDescent="0.35">
      <c r="A95" s="114">
        <v>91</v>
      </c>
      <c r="B95" s="70" t="s">
        <v>329</v>
      </c>
      <c r="C95" s="70" t="s">
        <v>330</v>
      </c>
      <c r="D95" s="70" t="s">
        <v>332</v>
      </c>
      <c r="E95" s="93">
        <v>102420963</v>
      </c>
      <c r="F95" s="93">
        <v>600143350</v>
      </c>
      <c r="G95" s="70" t="s">
        <v>483</v>
      </c>
      <c r="H95" s="70" t="s">
        <v>98</v>
      </c>
      <c r="I95" s="70" t="s">
        <v>124</v>
      </c>
      <c r="J95" s="70" t="s">
        <v>332</v>
      </c>
      <c r="K95" s="70" t="s">
        <v>616</v>
      </c>
      <c r="L95" s="103">
        <v>5000000</v>
      </c>
      <c r="M95" s="103">
        <f t="shared" si="2"/>
        <v>4250000</v>
      </c>
      <c r="N95" s="113" t="s">
        <v>185</v>
      </c>
      <c r="O95" s="107" t="s">
        <v>134</v>
      </c>
      <c r="P95" s="86"/>
      <c r="Q95" s="86"/>
      <c r="R95" s="86"/>
      <c r="S95" s="86"/>
      <c r="T95" s="86" t="s">
        <v>129</v>
      </c>
      <c r="U95" s="86"/>
      <c r="V95" s="86" t="s">
        <v>129</v>
      </c>
      <c r="W95" s="86"/>
      <c r="X95" s="86"/>
      <c r="Y95" s="70" t="s">
        <v>523</v>
      </c>
      <c r="Z95" s="71" t="s">
        <v>131</v>
      </c>
    </row>
    <row r="96" spans="1:26" ht="115" customHeight="1" x14ac:dyDescent="0.35">
      <c r="A96" s="114">
        <v>92</v>
      </c>
      <c r="B96" s="70" t="s">
        <v>342</v>
      </c>
      <c r="C96" s="70" t="s">
        <v>343</v>
      </c>
      <c r="D96" s="93">
        <v>70975507</v>
      </c>
      <c r="E96" s="93">
        <v>102432694</v>
      </c>
      <c r="F96" s="93">
        <v>600143287</v>
      </c>
      <c r="G96" s="70" t="s">
        <v>543</v>
      </c>
      <c r="H96" s="70" t="s">
        <v>98</v>
      </c>
      <c r="I96" s="70" t="s">
        <v>124</v>
      </c>
      <c r="J96" s="70" t="s">
        <v>345</v>
      </c>
      <c r="K96" s="70" t="s">
        <v>544</v>
      </c>
      <c r="L96" s="106">
        <v>7000000</v>
      </c>
      <c r="M96" s="103">
        <f t="shared" si="2"/>
        <v>5950000</v>
      </c>
      <c r="N96" s="107" t="s">
        <v>127</v>
      </c>
      <c r="O96" s="107" t="s">
        <v>209</v>
      </c>
      <c r="P96" s="70"/>
      <c r="Q96" s="70"/>
      <c r="R96" s="70"/>
      <c r="S96" s="70"/>
      <c r="T96" s="70"/>
      <c r="U96" s="70"/>
      <c r="V96" s="70" t="s">
        <v>129</v>
      </c>
      <c r="W96" s="70"/>
      <c r="X96" s="70"/>
      <c r="Y96" s="70" t="s">
        <v>163</v>
      </c>
      <c r="Z96" s="71" t="s">
        <v>131</v>
      </c>
    </row>
    <row r="97" spans="1:26" ht="113" customHeight="1" x14ac:dyDescent="0.35">
      <c r="A97" s="114">
        <v>93</v>
      </c>
      <c r="B97" s="70" t="s">
        <v>342</v>
      </c>
      <c r="C97" s="70" t="s">
        <v>343</v>
      </c>
      <c r="D97" s="93">
        <v>70975507</v>
      </c>
      <c r="E97" s="93">
        <v>102432694</v>
      </c>
      <c r="F97" s="93">
        <v>600143287</v>
      </c>
      <c r="G97" s="70" t="s">
        <v>702</v>
      </c>
      <c r="H97" s="70" t="s">
        <v>98</v>
      </c>
      <c r="I97" s="70" t="s">
        <v>124</v>
      </c>
      <c r="J97" s="70" t="s">
        <v>345</v>
      </c>
      <c r="K97" s="70" t="s">
        <v>545</v>
      </c>
      <c r="L97" s="106">
        <v>4500000</v>
      </c>
      <c r="M97" s="103">
        <f t="shared" si="2"/>
        <v>3825000</v>
      </c>
      <c r="N97" s="113" t="s">
        <v>619</v>
      </c>
      <c r="O97" s="113" t="s">
        <v>209</v>
      </c>
      <c r="P97" s="70" t="s">
        <v>129</v>
      </c>
      <c r="Q97" s="70" t="s">
        <v>129</v>
      </c>
      <c r="R97" s="70" t="s">
        <v>129</v>
      </c>
      <c r="S97" s="70" t="s">
        <v>129</v>
      </c>
      <c r="T97" s="70"/>
      <c r="U97" s="70"/>
      <c r="V97" s="70" t="s">
        <v>129</v>
      </c>
      <c r="W97" s="70"/>
      <c r="X97" s="70"/>
      <c r="Y97" s="70" t="s">
        <v>163</v>
      </c>
      <c r="Z97" s="71" t="s">
        <v>131</v>
      </c>
    </row>
    <row r="98" spans="1:26" ht="111" customHeight="1" x14ac:dyDescent="0.35">
      <c r="A98" s="114">
        <v>94</v>
      </c>
      <c r="B98" s="70" t="s">
        <v>342</v>
      </c>
      <c r="C98" s="70" t="s">
        <v>343</v>
      </c>
      <c r="D98" s="93">
        <v>70975507</v>
      </c>
      <c r="E98" s="93">
        <v>102432694</v>
      </c>
      <c r="F98" s="93">
        <v>600143287</v>
      </c>
      <c r="G98" s="70" t="s">
        <v>546</v>
      </c>
      <c r="H98" s="70" t="s">
        <v>98</v>
      </c>
      <c r="I98" s="70" t="s">
        <v>124</v>
      </c>
      <c r="J98" s="70" t="s">
        <v>345</v>
      </c>
      <c r="K98" s="70" t="s">
        <v>703</v>
      </c>
      <c r="L98" s="106">
        <v>500000</v>
      </c>
      <c r="M98" s="103">
        <f t="shared" si="2"/>
        <v>425000</v>
      </c>
      <c r="N98" s="107">
        <v>2021</v>
      </c>
      <c r="O98" s="107" t="s">
        <v>547</v>
      </c>
      <c r="P98" s="70"/>
      <c r="Q98" s="70"/>
      <c r="R98" s="70" t="s">
        <v>129</v>
      </c>
      <c r="S98" s="70" t="s">
        <v>129</v>
      </c>
      <c r="T98" s="70"/>
      <c r="U98" s="70"/>
      <c r="V98" s="70"/>
      <c r="W98" s="70"/>
      <c r="X98" s="70"/>
      <c r="Y98" s="88" t="s">
        <v>704</v>
      </c>
      <c r="Z98" s="71"/>
    </row>
    <row r="99" spans="1:26" ht="156" customHeight="1" x14ac:dyDescent="0.35">
      <c r="A99" s="114">
        <v>95</v>
      </c>
      <c r="B99" s="70" t="s">
        <v>342</v>
      </c>
      <c r="C99" s="70" t="s">
        <v>343</v>
      </c>
      <c r="D99" s="93">
        <v>70975507</v>
      </c>
      <c r="E99" s="93">
        <v>102432694</v>
      </c>
      <c r="F99" s="93">
        <v>600143287</v>
      </c>
      <c r="G99" s="70" t="s">
        <v>706</v>
      </c>
      <c r="H99" s="70" t="s">
        <v>98</v>
      </c>
      <c r="I99" s="70" t="s">
        <v>124</v>
      </c>
      <c r="J99" s="70" t="s">
        <v>345</v>
      </c>
      <c r="K99" s="70" t="s">
        <v>705</v>
      </c>
      <c r="L99" s="106">
        <v>1000000</v>
      </c>
      <c r="M99" s="103">
        <f t="shared" si="2"/>
        <v>850000</v>
      </c>
      <c r="N99" s="107" t="s">
        <v>127</v>
      </c>
      <c r="O99" s="107" t="s">
        <v>128</v>
      </c>
      <c r="P99" s="70"/>
      <c r="Q99" s="70"/>
      <c r="R99" s="70" t="s">
        <v>129</v>
      </c>
      <c r="S99" s="70" t="s">
        <v>129</v>
      </c>
      <c r="T99" s="70"/>
      <c r="U99" s="70"/>
      <c r="V99" s="70"/>
      <c r="W99" s="70"/>
      <c r="X99" s="70"/>
      <c r="Y99" s="88" t="s">
        <v>707</v>
      </c>
      <c r="Z99" s="71"/>
    </row>
    <row r="100" spans="1:26" ht="111" customHeight="1" x14ac:dyDescent="0.35">
      <c r="A100" s="114">
        <v>96</v>
      </c>
      <c r="B100" s="70" t="s">
        <v>342</v>
      </c>
      <c r="C100" s="70" t="s">
        <v>343</v>
      </c>
      <c r="D100" s="93">
        <v>70975507</v>
      </c>
      <c r="E100" s="93">
        <v>102432694</v>
      </c>
      <c r="F100" s="93">
        <v>600143287</v>
      </c>
      <c r="G100" s="70" t="s">
        <v>549</v>
      </c>
      <c r="H100" s="70" t="s">
        <v>98</v>
      </c>
      <c r="I100" s="70" t="s">
        <v>124</v>
      </c>
      <c r="J100" s="70" t="s">
        <v>345</v>
      </c>
      <c r="K100" s="70" t="s">
        <v>550</v>
      </c>
      <c r="L100" s="106">
        <v>1000000</v>
      </c>
      <c r="M100" s="103">
        <f t="shared" si="2"/>
        <v>850000</v>
      </c>
      <c r="N100" s="107" t="s">
        <v>127</v>
      </c>
      <c r="O100" s="107" t="s">
        <v>128</v>
      </c>
      <c r="P100" s="70" t="s">
        <v>129</v>
      </c>
      <c r="Q100" s="70" t="s">
        <v>129</v>
      </c>
      <c r="R100" s="70" t="s">
        <v>129</v>
      </c>
      <c r="S100" s="70" t="s">
        <v>129</v>
      </c>
      <c r="T100" s="70"/>
      <c r="U100" s="70"/>
      <c r="V100" s="70"/>
      <c r="W100" s="70" t="s">
        <v>129</v>
      </c>
      <c r="X100" s="70"/>
      <c r="Y100" s="70" t="s">
        <v>311</v>
      </c>
      <c r="Z100" s="71" t="s">
        <v>131</v>
      </c>
    </row>
    <row r="101" spans="1:26" ht="109" customHeight="1" x14ac:dyDescent="0.35">
      <c r="A101" s="114">
        <v>97</v>
      </c>
      <c r="B101" s="70" t="s">
        <v>342</v>
      </c>
      <c r="C101" s="70" t="s">
        <v>343</v>
      </c>
      <c r="D101" s="93">
        <v>70975507</v>
      </c>
      <c r="E101" s="93">
        <v>102432694</v>
      </c>
      <c r="F101" s="93">
        <v>600143287</v>
      </c>
      <c r="G101" s="70" t="s">
        <v>551</v>
      </c>
      <c r="H101" s="70" t="s">
        <v>98</v>
      </c>
      <c r="I101" s="70" t="s">
        <v>124</v>
      </c>
      <c r="J101" s="70" t="s">
        <v>345</v>
      </c>
      <c r="K101" s="70" t="s">
        <v>552</v>
      </c>
      <c r="L101" s="106">
        <v>300000</v>
      </c>
      <c r="M101" s="103">
        <f t="shared" si="2"/>
        <v>255000</v>
      </c>
      <c r="N101" s="107" t="s">
        <v>138</v>
      </c>
      <c r="O101" s="107" t="s">
        <v>128</v>
      </c>
      <c r="P101" s="70" t="s">
        <v>129</v>
      </c>
      <c r="Q101" s="70" t="s">
        <v>129</v>
      </c>
      <c r="R101" s="70" t="s">
        <v>129</v>
      </c>
      <c r="S101" s="70" t="s">
        <v>129</v>
      </c>
      <c r="T101" s="70"/>
      <c r="U101" s="70" t="s">
        <v>129</v>
      </c>
      <c r="V101" s="70" t="s">
        <v>129</v>
      </c>
      <c r="W101" s="70" t="s">
        <v>129</v>
      </c>
      <c r="X101" s="70"/>
      <c r="Y101" s="70" t="s">
        <v>311</v>
      </c>
      <c r="Z101" s="71" t="s">
        <v>131</v>
      </c>
    </row>
    <row r="102" spans="1:26" ht="117" x14ac:dyDescent="0.35">
      <c r="A102" s="114">
        <v>98</v>
      </c>
      <c r="B102" s="70" t="s">
        <v>342</v>
      </c>
      <c r="C102" s="70" t="s">
        <v>343</v>
      </c>
      <c r="D102" s="93">
        <v>70975507</v>
      </c>
      <c r="E102" s="93">
        <v>102432694</v>
      </c>
      <c r="F102" s="93">
        <v>600143287</v>
      </c>
      <c r="G102" s="70" t="s">
        <v>553</v>
      </c>
      <c r="H102" s="70" t="s">
        <v>98</v>
      </c>
      <c r="I102" s="70" t="s">
        <v>124</v>
      </c>
      <c r="J102" s="70" t="s">
        <v>345</v>
      </c>
      <c r="K102" s="70" t="s">
        <v>554</v>
      </c>
      <c r="L102" s="106">
        <v>1000000</v>
      </c>
      <c r="M102" s="103">
        <f t="shared" si="2"/>
        <v>850000</v>
      </c>
      <c r="N102" s="107" t="s">
        <v>138</v>
      </c>
      <c r="O102" s="107" t="s">
        <v>145</v>
      </c>
      <c r="P102" s="70" t="s">
        <v>129</v>
      </c>
      <c r="Q102" s="70" t="s">
        <v>129</v>
      </c>
      <c r="R102" s="70" t="s">
        <v>129</v>
      </c>
      <c r="S102" s="70" t="s">
        <v>129</v>
      </c>
      <c r="T102" s="70"/>
      <c r="U102" s="70" t="s">
        <v>129</v>
      </c>
      <c r="V102" s="70"/>
      <c r="W102" s="70" t="s">
        <v>129</v>
      </c>
      <c r="X102" s="70"/>
      <c r="Y102" s="70" t="s">
        <v>555</v>
      </c>
      <c r="Z102" s="71" t="s">
        <v>131</v>
      </c>
    </row>
    <row r="103" spans="1:26" ht="115" customHeight="1" x14ac:dyDescent="0.35">
      <c r="A103" s="114">
        <v>99</v>
      </c>
      <c r="B103" s="70" t="s">
        <v>342</v>
      </c>
      <c r="C103" s="70" t="s">
        <v>343</v>
      </c>
      <c r="D103" s="93">
        <v>70975507</v>
      </c>
      <c r="E103" s="93">
        <v>102432694</v>
      </c>
      <c r="F103" s="93">
        <v>600143287</v>
      </c>
      <c r="G103" s="70" t="s">
        <v>556</v>
      </c>
      <c r="H103" s="70" t="s">
        <v>98</v>
      </c>
      <c r="I103" s="70" t="s">
        <v>124</v>
      </c>
      <c r="J103" s="70" t="s">
        <v>345</v>
      </c>
      <c r="K103" s="70" t="s">
        <v>557</v>
      </c>
      <c r="L103" s="106">
        <v>300000</v>
      </c>
      <c r="M103" s="103">
        <f t="shared" si="2"/>
        <v>255000</v>
      </c>
      <c r="N103" s="107" t="s">
        <v>138</v>
      </c>
      <c r="O103" s="107" t="s">
        <v>145</v>
      </c>
      <c r="P103" s="70" t="s">
        <v>129</v>
      </c>
      <c r="Q103" s="70" t="s">
        <v>129</v>
      </c>
      <c r="R103" s="70" t="s">
        <v>129</v>
      </c>
      <c r="S103" s="70" t="s">
        <v>129</v>
      </c>
      <c r="T103" s="70"/>
      <c r="U103" s="70" t="s">
        <v>129</v>
      </c>
      <c r="V103" s="70"/>
      <c r="W103" s="70" t="s">
        <v>129</v>
      </c>
      <c r="X103" s="70"/>
      <c r="Y103" s="70" t="s">
        <v>558</v>
      </c>
      <c r="Z103" s="71" t="s">
        <v>131</v>
      </c>
    </row>
    <row r="104" spans="1:26" ht="110" customHeight="1" x14ac:dyDescent="0.35">
      <c r="A104" s="114">
        <v>100</v>
      </c>
      <c r="B104" s="70" t="s">
        <v>342</v>
      </c>
      <c r="C104" s="70" t="s">
        <v>343</v>
      </c>
      <c r="D104" s="93">
        <v>70975507</v>
      </c>
      <c r="E104" s="93">
        <v>102432694</v>
      </c>
      <c r="F104" s="93">
        <v>600143287</v>
      </c>
      <c r="G104" s="70" t="s">
        <v>559</v>
      </c>
      <c r="H104" s="70" t="s">
        <v>98</v>
      </c>
      <c r="I104" s="70" t="s">
        <v>124</v>
      </c>
      <c r="J104" s="70" t="s">
        <v>345</v>
      </c>
      <c r="K104" s="70" t="s">
        <v>560</v>
      </c>
      <c r="L104" s="111">
        <v>2000000</v>
      </c>
      <c r="M104" s="103">
        <f t="shared" si="2"/>
        <v>1700000</v>
      </c>
      <c r="N104" s="113" t="s">
        <v>619</v>
      </c>
      <c r="O104" s="113" t="s">
        <v>209</v>
      </c>
      <c r="P104" s="70" t="s">
        <v>129</v>
      </c>
      <c r="Q104" s="70" t="s">
        <v>129</v>
      </c>
      <c r="R104" s="70" t="s">
        <v>129</v>
      </c>
      <c r="S104" s="70" t="s">
        <v>129</v>
      </c>
      <c r="T104" s="70"/>
      <c r="U104" s="70"/>
      <c r="V104" s="70" t="s">
        <v>129</v>
      </c>
      <c r="W104" s="70" t="s">
        <v>129</v>
      </c>
      <c r="X104" s="70"/>
      <c r="Y104" s="70" t="s">
        <v>163</v>
      </c>
      <c r="Z104" s="71" t="s">
        <v>131</v>
      </c>
    </row>
    <row r="105" spans="1:26" ht="112" customHeight="1" x14ac:dyDescent="0.35">
      <c r="A105" s="114">
        <v>101</v>
      </c>
      <c r="B105" s="70" t="s">
        <v>342</v>
      </c>
      <c r="C105" s="70" t="s">
        <v>343</v>
      </c>
      <c r="D105" s="93">
        <v>70975507</v>
      </c>
      <c r="E105" s="93">
        <v>102432694</v>
      </c>
      <c r="F105" s="93">
        <v>600143287</v>
      </c>
      <c r="G105" s="70" t="s">
        <v>561</v>
      </c>
      <c r="H105" s="70" t="s">
        <v>98</v>
      </c>
      <c r="I105" s="70" t="s">
        <v>124</v>
      </c>
      <c r="J105" s="70" t="s">
        <v>345</v>
      </c>
      <c r="K105" s="70" t="s">
        <v>562</v>
      </c>
      <c r="L105" s="106">
        <v>6000000</v>
      </c>
      <c r="M105" s="103">
        <f t="shared" si="2"/>
        <v>5100000</v>
      </c>
      <c r="N105" s="113" t="s">
        <v>619</v>
      </c>
      <c r="O105" s="113" t="s">
        <v>209</v>
      </c>
      <c r="P105" s="70"/>
      <c r="Q105" s="70" t="s">
        <v>129</v>
      </c>
      <c r="R105" s="70" t="s">
        <v>129</v>
      </c>
      <c r="S105" s="70" t="s">
        <v>129</v>
      </c>
      <c r="T105" s="70"/>
      <c r="U105" s="70"/>
      <c r="V105" s="70" t="s">
        <v>129</v>
      </c>
      <c r="W105" s="70" t="s">
        <v>129</v>
      </c>
      <c r="X105" s="70"/>
      <c r="Y105" s="70" t="s">
        <v>563</v>
      </c>
      <c r="Z105" s="71" t="s">
        <v>131</v>
      </c>
    </row>
    <row r="106" spans="1:26" ht="124" customHeight="1" x14ac:dyDescent="0.35">
      <c r="A106" s="114">
        <v>102</v>
      </c>
      <c r="B106" s="70" t="s">
        <v>342</v>
      </c>
      <c r="C106" s="70" t="s">
        <v>343</v>
      </c>
      <c r="D106" s="93">
        <v>70975507</v>
      </c>
      <c r="E106" s="93">
        <v>102432694</v>
      </c>
      <c r="F106" s="93">
        <v>600143287</v>
      </c>
      <c r="G106" s="70" t="s">
        <v>564</v>
      </c>
      <c r="H106" s="70" t="s">
        <v>98</v>
      </c>
      <c r="I106" s="70" t="s">
        <v>124</v>
      </c>
      <c r="J106" s="70" t="s">
        <v>345</v>
      </c>
      <c r="K106" s="70" t="s">
        <v>565</v>
      </c>
      <c r="L106" s="106">
        <v>2000000</v>
      </c>
      <c r="M106" s="103">
        <f t="shared" si="2"/>
        <v>1700000</v>
      </c>
      <c r="N106" s="107" t="s">
        <v>138</v>
      </c>
      <c r="O106" s="107" t="s">
        <v>145</v>
      </c>
      <c r="P106" s="70" t="s">
        <v>129</v>
      </c>
      <c r="Q106" s="70" t="s">
        <v>129</v>
      </c>
      <c r="R106" s="70" t="s">
        <v>129</v>
      </c>
      <c r="S106" s="70" t="s">
        <v>129</v>
      </c>
      <c r="T106" s="70"/>
      <c r="U106" s="70" t="s">
        <v>129</v>
      </c>
      <c r="V106" s="70" t="s">
        <v>129</v>
      </c>
      <c r="W106" s="70" t="s">
        <v>129</v>
      </c>
      <c r="X106" s="70"/>
      <c r="Y106" s="70" t="s">
        <v>555</v>
      </c>
      <c r="Z106" s="71" t="s">
        <v>131</v>
      </c>
    </row>
    <row r="107" spans="1:26" ht="112" customHeight="1" x14ac:dyDescent="0.35">
      <c r="A107" s="114">
        <v>103</v>
      </c>
      <c r="B107" s="70" t="s">
        <v>342</v>
      </c>
      <c r="C107" s="70" t="s">
        <v>343</v>
      </c>
      <c r="D107" s="93">
        <v>70975507</v>
      </c>
      <c r="E107" s="93">
        <v>102432694</v>
      </c>
      <c r="F107" s="93">
        <v>600143287</v>
      </c>
      <c r="G107" s="70" t="s">
        <v>483</v>
      </c>
      <c r="H107" s="70" t="s">
        <v>98</v>
      </c>
      <c r="I107" s="70" t="s">
        <v>124</v>
      </c>
      <c r="J107" s="70" t="s">
        <v>345</v>
      </c>
      <c r="K107" s="70" t="s">
        <v>566</v>
      </c>
      <c r="L107" s="106">
        <v>4000000</v>
      </c>
      <c r="M107" s="103">
        <f t="shared" si="2"/>
        <v>3400000</v>
      </c>
      <c r="N107" s="113" t="s">
        <v>619</v>
      </c>
      <c r="O107" s="113" t="s">
        <v>209</v>
      </c>
      <c r="P107" s="70"/>
      <c r="Q107" s="70"/>
      <c r="R107" s="70"/>
      <c r="S107" s="70"/>
      <c r="T107" s="70"/>
      <c r="U107" s="70"/>
      <c r="V107" s="70" t="s">
        <v>129</v>
      </c>
      <c r="W107" s="70"/>
      <c r="X107" s="70"/>
      <c r="Y107" s="70" t="s">
        <v>163</v>
      </c>
      <c r="Z107" s="71" t="s">
        <v>131</v>
      </c>
    </row>
    <row r="108" spans="1:26" ht="111" customHeight="1" x14ac:dyDescent="0.35">
      <c r="A108" s="114">
        <v>104</v>
      </c>
      <c r="B108" s="70" t="s">
        <v>342</v>
      </c>
      <c r="C108" s="70" t="s">
        <v>343</v>
      </c>
      <c r="D108" s="93">
        <v>70975507</v>
      </c>
      <c r="E108" s="93">
        <v>102432694</v>
      </c>
      <c r="F108" s="93">
        <v>600143287</v>
      </c>
      <c r="G108" s="70" t="s">
        <v>567</v>
      </c>
      <c r="H108" s="70" t="s">
        <v>98</v>
      </c>
      <c r="I108" s="70" t="s">
        <v>124</v>
      </c>
      <c r="J108" s="70" t="s">
        <v>345</v>
      </c>
      <c r="K108" s="70" t="s">
        <v>568</v>
      </c>
      <c r="L108" s="106">
        <v>1500000</v>
      </c>
      <c r="M108" s="103">
        <f>L108/100*85</f>
        <v>1275000</v>
      </c>
      <c r="N108" s="113" t="s">
        <v>619</v>
      </c>
      <c r="O108" s="113" t="s">
        <v>209</v>
      </c>
      <c r="P108" s="70" t="s">
        <v>129</v>
      </c>
      <c r="Q108" s="70" t="s">
        <v>129</v>
      </c>
      <c r="R108" s="70" t="s">
        <v>129</v>
      </c>
      <c r="S108" s="70" t="s">
        <v>129</v>
      </c>
      <c r="T108" s="70"/>
      <c r="U108" s="70" t="s">
        <v>129</v>
      </c>
      <c r="V108" s="70" t="s">
        <v>129</v>
      </c>
      <c r="W108" s="70" t="s">
        <v>129</v>
      </c>
      <c r="X108" s="70"/>
      <c r="Y108" s="70" t="s">
        <v>569</v>
      </c>
      <c r="Z108" s="71" t="s">
        <v>131</v>
      </c>
    </row>
    <row r="109" spans="1:26" ht="128" customHeight="1" x14ac:dyDescent="0.35">
      <c r="A109" s="114">
        <v>105</v>
      </c>
      <c r="B109" s="70" t="s">
        <v>355</v>
      </c>
      <c r="C109" s="70" t="s">
        <v>356</v>
      </c>
      <c r="D109" s="91">
        <v>70984565</v>
      </c>
      <c r="E109" s="91">
        <v>102432724</v>
      </c>
      <c r="F109" s="91">
        <v>600142949</v>
      </c>
      <c r="G109" s="70" t="s">
        <v>570</v>
      </c>
      <c r="H109" s="70" t="s">
        <v>98</v>
      </c>
      <c r="I109" s="86" t="s">
        <v>124</v>
      </c>
      <c r="J109" s="86" t="s">
        <v>358</v>
      </c>
      <c r="K109" s="70" t="s">
        <v>570</v>
      </c>
      <c r="L109" s="106">
        <v>2500000</v>
      </c>
      <c r="M109" s="103">
        <f>L109/100*85</f>
        <v>2125000</v>
      </c>
      <c r="N109" s="107" t="s">
        <v>127</v>
      </c>
      <c r="O109" s="104" t="s">
        <v>209</v>
      </c>
      <c r="P109" s="86"/>
      <c r="Q109" s="86"/>
      <c r="R109" s="86"/>
      <c r="S109" s="86"/>
      <c r="T109" s="86"/>
      <c r="U109" s="86"/>
      <c r="V109" s="86" t="s">
        <v>129</v>
      </c>
      <c r="W109" s="96"/>
      <c r="X109" s="96"/>
      <c r="Y109" s="86" t="s">
        <v>251</v>
      </c>
      <c r="Z109" s="87"/>
    </row>
    <row r="110" spans="1:26" ht="128" customHeight="1" x14ac:dyDescent="0.35">
      <c r="A110" s="114">
        <v>106</v>
      </c>
      <c r="B110" s="70" t="s">
        <v>355</v>
      </c>
      <c r="C110" s="70" t="s">
        <v>356</v>
      </c>
      <c r="D110" s="91">
        <v>70984565</v>
      </c>
      <c r="E110" s="91">
        <v>102432724</v>
      </c>
      <c r="F110" s="91">
        <v>600142949</v>
      </c>
      <c r="G110" s="70" t="s">
        <v>571</v>
      </c>
      <c r="H110" s="70" t="s">
        <v>98</v>
      </c>
      <c r="I110" s="86" t="s">
        <v>124</v>
      </c>
      <c r="J110" s="86" t="s">
        <v>358</v>
      </c>
      <c r="K110" s="70" t="s">
        <v>708</v>
      </c>
      <c r="L110" s="106">
        <v>0</v>
      </c>
      <c r="M110" s="103">
        <f>L110/100*85</f>
        <v>0</v>
      </c>
      <c r="N110" s="107" t="s">
        <v>127</v>
      </c>
      <c r="O110" s="104" t="s">
        <v>209</v>
      </c>
      <c r="P110" s="86"/>
      <c r="Q110" s="86"/>
      <c r="R110" s="86"/>
      <c r="S110" s="86"/>
      <c r="T110" s="86"/>
      <c r="U110" s="86"/>
      <c r="V110" s="86" t="s">
        <v>129</v>
      </c>
      <c r="W110" s="86"/>
      <c r="X110" s="86"/>
      <c r="Y110" s="86"/>
      <c r="Z110" s="87"/>
    </row>
    <row r="111" spans="1:26" ht="124" customHeight="1" x14ac:dyDescent="0.35">
      <c r="A111" s="114">
        <v>107</v>
      </c>
      <c r="B111" s="70" t="s">
        <v>355</v>
      </c>
      <c r="C111" s="70" t="s">
        <v>356</v>
      </c>
      <c r="D111" s="91">
        <v>70984565</v>
      </c>
      <c r="E111" s="91">
        <v>102432724</v>
      </c>
      <c r="F111" s="91">
        <v>600142949</v>
      </c>
      <c r="G111" s="70" t="s">
        <v>572</v>
      </c>
      <c r="H111" s="70" t="s">
        <v>98</v>
      </c>
      <c r="I111" s="86" t="s">
        <v>124</v>
      </c>
      <c r="J111" s="86" t="s">
        <v>358</v>
      </c>
      <c r="K111" s="70" t="s">
        <v>572</v>
      </c>
      <c r="L111" s="106">
        <v>12000000</v>
      </c>
      <c r="M111" s="103">
        <f t="shared" ref="M111:M136" si="3">L111/100*85</f>
        <v>10200000</v>
      </c>
      <c r="N111" s="107" t="s">
        <v>127</v>
      </c>
      <c r="O111" s="104" t="s">
        <v>209</v>
      </c>
      <c r="P111" s="86"/>
      <c r="Q111" s="86"/>
      <c r="R111" s="86"/>
      <c r="S111" s="86"/>
      <c r="T111" s="86"/>
      <c r="U111" s="86"/>
      <c r="V111" s="86" t="s">
        <v>129</v>
      </c>
      <c r="W111" s="86"/>
      <c r="X111" s="86"/>
      <c r="Y111" s="86" t="s">
        <v>251</v>
      </c>
      <c r="Z111" s="87"/>
    </row>
    <row r="112" spans="1:26" ht="126" customHeight="1" x14ac:dyDescent="0.35">
      <c r="A112" s="114">
        <v>108</v>
      </c>
      <c r="B112" s="70" t="s">
        <v>355</v>
      </c>
      <c r="C112" s="70" t="s">
        <v>356</v>
      </c>
      <c r="D112" s="91">
        <v>70984565</v>
      </c>
      <c r="E112" s="91">
        <v>102432724</v>
      </c>
      <c r="F112" s="91">
        <v>600142949</v>
      </c>
      <c r="G112" s="70" t="s">
        <v>573</v>
      </c>
      <c r="H112" s="70" t="s">
        <v>98</v>
      </c>
      <c r="I112" s="86" t="s">
        <v>124</v>
      </c>
      <c r="J112" s="86" t="s">
        <v>358</v>
      </c>
      <c r="K112" s="70" t="s">
        <v>709</v>
      </c>
      <c r="L112" s="103">
        <v>0</v>
      </c>
      <c r="M112" s="103">
        <f t="shared" si="3"/>
        <v>0</v>
      </c>
      <c r="N112" s="107" t="s">
        <v>127</v>
      </c>
      <c r="O112" s="104" t="s">
        <v>209</v>
      </c>
      <c r="P112" s="86"/>
      <c r="Q112" s="86"/>
      <c r="R112" s="86"/>
      <c r="S112" s="86"/>
      <c r="T112" s="86"/>
      <c r="U112" s="86"/>
      <c r="V112" s="86" t="s">
        <v>129</v>
      </c>
      <c r="W112" s="86" t="s">
        <v>129</v>
      </c>
      <c r="X112" s="86"/>
      <c r="Y112" s="86" t="s">
        <v>251</v>
      </c>
      <c r="Z112" s="87"/>
    </row>
    <row r="113" spans="1:26" ht="123" customHeight="1" x14ac:dyDescent="0.35">
      <c r="A113" s="114">
        <v>109</v>
      </c>
      <c r="B113" s="70" t="s">
        <v>355</v>
      </c>
      <c r="C113" s="70" t="s">
        <v>356</v>
      </c>
      <c r="D113" s="91">
        <v>70984565</v>
      </c>
      <c r="E113" s="91">
        <v>102432724</v>
      </c>
      <c r="F113" s="91">
        <v>600142949</v>
      </c>
      <c r="G113" s="70" t="s">
        <v>574</v>
      </c>
      <c r="H113" s="70" t="s">
        <v>98</v>
      </c>
      <c r="I113" s="86" t="s">
        <v>124</v>
      </c>
      <c r="J113" s="86" t="s">
        <v>358</v>
      </c>
      <c r="K113" s="88" t="s">
        <v>710</v>
      </c>
      <c r="L113" s="106">
        <v>6300000</v>
      </c>
      <c r="M113" s="103">
        <f t="shared" si="3"/>
        <v>5355000</v>
      </c>
      <c r="N113" s="107" t="s">
        <v>127</v>
      </c>
      <c r="O113" s="104" t="s">
        <v>209</v>
      </c>
      <c r="P113" s="86"/>
      <c r="Q113" s="86"/>
      <c r="R113" s="86"/>
      <c r="S113" s="86"/>
      <c r="T113" s="86"/>
      <c r="U113" s="86"/>
      <c r="V113" s="86" t="s">
        <v>129</v>
      </c>
      <c r="W113" s="86" t="s">
        <v>129</v>
      </c>
      <c r="X113" s="86"/>
      <c r="Y113" s="86" t="s">
        <v>251</v>
      </c>
      <c r="Z113" s="87"/>
    </row>
    <row r="114" spans="1:26" ht="123" customHeight="1" x14ac:dyDescent="0.35">
      <c r="A114" s="125">
        <v>110</v>
      </c>
      <c r="B114" s="88" t="s">
        <v>355</v>
      </c>
      <c r="C114" s="88" t="s">
        <v>356</v>
      </c>
      <c r="D114" s="148">
        <v>70984565</v>
      </c>
      <c r="E114" s="148">
        <v>102432724</v>
      </c>
      <c r="F114" s="148">
        <v>600142949</v>
      </c>
      <c r="G114" s="88" t="s">
        <v>711</v>
      </c>
      <c r="H114" s="70" t="s">
        <v>98</v>
      </c>
      <c r="I114" s="86" t="s">
        <v>124</v>
      </c>
      <c r="J114" s="86" t="s">
        <v>358</v>
      </c>
      <c r="K114" s="70" t="s">
        <v>711</v>
      </c>
      <c r="L114" s="106">
        <v>3000000</v>
      </c>
      <c r="M114" s="103">
        <f t="shared" si="3"/>
        <v>2550000</v>
      </c>
      <c r="N114" s="142" t="s">
        <v>127</v>
      </c>
      <c r="O114" s="110" t="s">
        <v>209</v>
      </c>
      <c r="P114" s="86"/>
      <c r="Q114" s="86"/>
      <c r="R114" s="86"/>
      <c r="S114" s="86"/>
      <c r="T114" s="86"/>
      <c r="U114" s="86"/>
      <c r="V114" s="86" t="s">
        <v>129</v>
      </c>
      <c r="W114" s="86"/>
      <c r="X114" s="86"/>
      <c r="Y114" s="70" t="s">
        <v>163</v>
      </c>
      <c r="Z114" s="87"/>
    </row>
    <row r="115" spans="1:26" ht="125" customHeight="1" x14ac:dyDescent="0.35">
      <c r="A115" s="114">
        <v>111</v>
      </c>
      <c r="B115" s="70" t="s">
        <v>355</v>
      </c>
      <c r="C115" s="70" t="s">
        <v>356</v>
      </c>
      <c r="D115" s="91">
        <v>70984565</v>
      </c>
      <c r="E115" s="91">
        <v>102432724</v>
      </c>
      <c r="F115" s="91">
        <v>600142949</v>
      </c>
      <c r="G115" s="70" t="s">
        <v>575</v>
      </c>
      <c r="H115" s="70" t="s">
        <v>98</v>
      </c>
      <c r="I115" s="86" t="s">
        <v>124</v>
      </c>
      <c r="J115" s="86" t="s">
        <v>358</v>
      </c>
      <c r="K115" s="88" t="s">
        <v>712</v>
      </c>
      <c r="L115" s="106">
        <v>16000000</v>
      </c>
      <c r="M115" s="103">
        <f t="shared" si="3"/>
        <v>13600000</v>
      </c>
      <c r="N115" s="107" t="s">
        <v>127</v>
      </c>
      <c r="O115" s="104" t="s">
        <v>209</v>
      </c>
      <c r="P115" s="86"/>
      <c r="Q115" s="86"/>
      <c r="R115" s="86"/>
      <c r="S115" s="86"/>
      <c r="T115" s="86"/>
      <c r="U115" s="86"/>
      <c r="V115" s="86" t="s">
        <v>129</v>
      </c>
      <c r="W115" s="86" t="s">
        <v>129</v>
      </c>
      <c r="X115" s="86"/>
      <c r="Y115" s="86" t="s">
        <v>251</v>
      </c>
      <c r="Z115" s="87"/>
    </row>
    <row r="116" spans="1:26" ht="127" customHeight="1" x14ac:dyDescent="0.35">
      <c r="A116" s="114">
        <v>112</v>
      </c>
      <c r="B116" s="70" t="s">
        <v>355</v>
      </c>
      <c r="C116" s="70" t="s">
        <v>356</v>
      </c>
      <c r="D116" s="91">
        <v>70984565</v>
      </c>
      <c r="E116" s="91">
        <v>102432724</v>
      </c>
      <c r="F116" s="91">
        <v>600142949</v>
      </c>
      <c r="G116" s="70" t="s">
        <v>576</v>
      </c>
      <c r="H116" s="70" t="s">
        <v>98</v>
      </c>
      <c r="I116" s="86" t="s">
        <v>124</v>
      </c>
      <c r="J116" s="86" t="s">
        <v>358</v>
      </c>
      <c r="K116" s="70" t="s">
        <v>713</v>
      </c>
      <c r="L116" s="106">
        <v>0</v>
      </c>
      <c r="M116" s="103">
        <f t="shared" si="3"/>
        <v>0</v>
      </c>
      <c r="N116" s="107" t="s">
        <v>127</v>
      </c>
      <c r="O116" s="104" t="s">
        <v>209</v>
      </c>
      <c r="P116" s="86" t="s">
        <v>129</v>
      </c>
      <c r="Q116" s="86" t="s">
        <v>129</v>
      </c>
      <c r="R116" s="86" t="s">
        <v>129</v>
      </c>
      <c r="S116" s="86" t="s">
        <v>129</v>
      </c>
      <c r="T116" s="86"/>
      <c r="U116" s="86"/>
      <c r="V116" s="86"/>
      <c r="W116" s="96"/>
      <c r="X116" s="96"/>
      <c r="Y116" s="86"/>
      <c r="Z116" s="87"/>
    </row>
    <row r="117" spans="1:26" ht="130" customHeight="1" x14ac:dyDescent="0.35">
      <c r="A117" s="114">
        <v>113</v>
      </c>
      <c r="B117" s="70" t="s">
        <v>355</v>
      </c>
      <c r="C117" s="70" t="s">
        <v>356</v>
      </c>
      <c r="D117" s="91">
        <v>70984565</v>
      </c>
      <c r="E117" s="91">
        <v>102432724</v>
      </c>
      <c r="F117" s="91">
        <v>600142949</v>
      </c>
      <c r="G117" s="70" t="s">
        <v>577</v>
      </c>
      <c r="H117" s="70" t="s">
        <v>98</v>
      </c>
      <c r="I117" s="86" t="s">
        <v>124</v>
      </c>
      <c r="J117" s="86" t="s">
        <v>358</v>
      </c>
      <c r="K117" s="70" t="s">
        <v>577</v>
      </c>
      <c r="L117" s="111">
        <v>4000000</v>
      </c>
      <c r="M117" s="103">
        <f t="shared" si="3"/>
        <v>3400000</v>
      </c>
      <c r="N117" s="107" t="s">
        <v>127</v>
      </c>
      <c r="O117" s="126" t="s">
        <v>176</v>
      </c>
      <c r="P117" s="86" t="s">
        <v>129</v>
      </c>
      <c r="Q117" s="86" t="s">
        <v>129</v>
      </c>
      <c r="R117" s="86" t="s">
        <v>129</v>
      </c>
      <c r="S117" s="86" t="s">
        <v>129</v>
      </c>
      <c r="T117" s="86"/>
      <c r="U117" s="86"/>
      <c r="V117" s="86"/>
      <c r="W117" s="96"/>
      <c r="X117" s="96"/>
      <c r="Y117" s="70" t="s">
        <v>163</v>
      </c>
      <c r="Z117" s="87"/>
    </row>
    <row r="118" spans="1:26" ht="124" customHeight="1" x14ac:dyDescent="0.35">
      <c r="A118" s="114">
        <v>114</v>
      </c>
      <c r="B118" s="70" t="s">
        <v>355</v>
      </c>
      <c r="C118" s="70" t="s">
        <v>356</v>
      </c>
      <c r="D118" s="91">
        <v>70984565</v>
      </c>
      <c r="E118" s="91">
        <v>102432724</v>
      </c>
      <c r="F118" s="91">
        <v>600142949</v>
      </c>
      <c r="G118" s="70" t="s">
        <v>578</v>
      </c>
      <c r="H118" s="70" t="s">
        <v>98</v>
      </c>
      <c r="I118" s="86" t="s">
        <v>124</v>
      </c>
      <c r="J118" s="86" t="s">
        <v>358</v>
      </c>
      <c r="K118" s="70" t="s">
        <v>578</v>
      </c>
      <c r="L118" s="111">
        <v>4000000</v>
      </c>
      <c r="M118" s="103">
        <f t="shared" si="3"/>
        <v>3400000</v>
      </c>
      <c r="N118" s="107" t="s">
        <v>127</v>
      </c>
      <c r="O118" s="126" t="s">
        <v>176</v>
      </c>
      <c r="P118" s="86" t="s">
        <v>129</v>
      </c>
      <c r="Q118" s="86" t="s">
        <v>129</v>
      </c>
      <c r="R118" s="86" t="s">
        <v>129</v>
      </c>
      <c r="S118" s="86" t="s">
        <v>129</v>
      </c>
      <c r="T118" s="86"/>
      <c r="U118" s="86"/>
      <c r="V118" s="86"/>
      <c r="W118" s="96"/>
      <c r="X118" s="96"/>
      <c r="Y118" s="70" t="s">
        <v>163</v>
      </c>
      <c r="Z118" s="87"/>
    </row>
    <row r="119" spans="1:26" ht="122" customHeight="1" x14ac:dyDescent="0.35">
      <c r="A119" s="114">
        <v>115</v>
      </c>
      <c r="B119" s="70" t="s">
        <v>355</v>
      </c>
      <c r="C119" s="70" t="s">
        <v>356</v>
      </c>
      <c r="D119" s="91">
        <v>70984565</v>
      </c>
      <c r="E119" s="91">
        <v>102432724</v>
      </c>
      <c r="F119" s="91">
        <v>600142949</v>
      </c>
      <c r="G119" s="70" t="s">
        <v>579</v>
      </c>
      <c r="H119" s="70" t="s">
        <v>98</v>
      </c>
      <c r="I119" s="86" t="s">
        <v>124</v>
      </c>
      <c r="J119" s="86" t="s">
        <v>358</v>
      </c>
      <c r="K119" s="70" t="s">
        <v>714</v>
      </c>
      <c r="L119" s="106">
        <v>0</v>
      </c>
      <c r="M119" s="103">
        <f t="shared" si="3"/>
        <v>0</v>
      </c>
      <c r="N119" s="107" t="s">
        <v>127</v>
      </c>
      <c r="O119" s="104" t="s">
        <v>209</v>
      </c>
      <c r="P119" s="86" t="s">
        <v>129</v>
      </c>
      <c r="Q119" s="86" t="s">
        <v>129</v>
      </c>
      <c r="R119" s="86" t="s">
        <v>129</v>
      </c>
      <c r="S119" s="86" t="s">
        <v>129</v>
      </c>
      <c r="T119" s="86"/>
      <c r="U119" s="86"/>
      <c r="V119" s="86"/>
      <c r="W119" s="86"/>
      <c r="X119" s="86"/>
      <c r="Y119" s="86"/>
      <c r="Z119" s="87"/>
    </row>
    <row r="120" spans="1:26" ht="123" customHeight="1" x14ac:dyDescent="0.35">
      <c r="A120" s="114">
        <v>116</v>
      </c>
      <c r="B120" s="70" t="s">
        <v>355</v>
      </c>
      <c r="C120" s="70" t="s">
        <v>356</v>
      </c>
      <c r="D120" s="91">
        <v>70984565</v>
      </c>
      <c r="E120" s="91">
        <v>102432724</v>
      </c>
      <c r="F120" s="91">
        <v>600142949</v>
      </c>
      <c r="G120" s="70" t="s">
        <v>580</v>
      </c>
      <c r="H120" s="70" t="s">
        <v>98</v>
      </c>
      <c r="I120" s="86" t="s">
        <v>124</v>
      </c>
      <c r="J120" s="86" t="s">
        <v>358</v>
      </c>
      <c r="K120" s="70" t="s">
        <v>580</v>
      </c>
      <c r="L120" s="111">
        <v>4000000</v>
      </c>
      <c r="M120" s="103">
        <f t="shared" si="3"/>
        <v>3400000</v>
      </c>
      <c r="N120" s="107" t="s">
        <v>127</v>
      </c>
      <c r="O120" s="126" t="s">
        <v>134</v>
      </c>
      <c r="P120" s="86"/>
      <c r="Q120" s="86"/>
      <c r="R120" s="86"/>
      <c r="S120" s="86"/>
      <c r="T120" s="86"/>
      <c r="U120" s="86"/>
      <c r="V120" s="86" t="s">
        <v>129</v>
      </c>
      <c r="W120" s="86"/>
      <c r="X120" s="86"/>
      <c r="Y120" s="70" t="s">
        <v>163</v>
      </c>
      <c r="Z120" s="87"/>
    </row>
    <row r="121" spans="1:26" ht="130" customHeight="1" x14ac:dyDescent="0.35">
      <c r="A121" s="114">
        <v>117</v>
      </c>
      <c r="B121" s="70" t="s">
        <v>355</v>
      </c>
      <c r="C121" s="70" t="s">
        <v>356</v>
      </c>
      <c r="D121" s="91">
        <v>70984565</v>
      </c>
      <c r="E121" s="91">
        <v>102432724</v>
      </c>
      <c r="F121" s="91">
        <v>600142949</v>
      </c>
      <c r="G121" s="70" t="s">
        <v>581</v>
      </c>
      <c r="H121" s="70" t="s">
        <v>98</v>
      </c>
      <c r="I121" s="86" t="s">
        <v>124</v>
      </c>
      <c r="J121" s="86" t="s">
        <v>358</v>
      </c>
      <c r="K121" s="70" t="s">
        <v>581</v>
      </c>
      <c r="L121" s="106">
        <v>600000</v>
      </c>
      <c r="M121" s="103">
        <f t="shared" si="3"/>
        <v>510000</v>
      </c>
      <c r="N121" s="107" t="s">
        <v>127</v>
      </c>
      <c r="O121" s="104" t="s">
        <v>209</v>
      </c>
      <c r="P121" s="86"/>
      <c r="Q121" s="86"/>
      <c r="R121" s="86" t="s">
        <v>129</v>
      </c>
      <c r="S121" s="86"/>
      <c r="T121" s="86"/>
      <c r="U121" s="86"/>
      <c r="V121" s="86"/>
      <c r="W121" s="86"/>
      <c r="X121" s="86"/>
      <c r="Y121" s="70" t="s">
        <v>163</v>
      </c>
      <c r="Z121" s="97"/>
    </row>
    <row r="122" spans="1:26" ht="129" customHeight="1" x14ac:dyDescent="0.35">
      <c r="A122" s="114">
        <v>118</v>
      </c>
      <c r="B122" s="70" t="s">
        <v>355</v>
      </c>
      <c r="C122" s="70" t="s">
        <v>356</v>
      </c>
      <c r="D122" s="91">
        <v>70984565</v>
      </c>
      <c r="E122" s="91">
        <v>102432724</v>
      </c>
      <c r="F122" s="91">
        <v>600142949</v>
      </c>
      <c r="G122" s="88" t="s">
        <v>715</v>
      </c>
      <c r="H122" s="70" t="s">
        <v>98</v>
      </c>
      <c r="I122" s="86" t="s">
        <v>124</v>
      </c>
      <c r="J122" s="86" t="s">
        <v>358</v>
      </c>
      <c r="K122" s="88" t="s">
        <v>715</v>
      </c>
      <c r="L122" s="111">
        <v>600000</v>
      </c>
      <c r="M122" s="103">
        <f t="shared" si="3"/>
        <v>510000</v>
      </c>
      <c r="N122" s="107" t="s">
        <v>127</v>
      </c>
      <c r="O122" s="104" t="s">
        <v>209</v>
      </c>
      <c r="P122" s="86"/>
      <c r="Q122" s="86"/>
      <c r="R122" s="86" t="s">
        <v>129</v>
      </c>
      <c r="S122" s="86"/>
      <c r="T122" s="86"/>
      <c r="U122" s="86"/>
      <c r="V122" s="86"/>
      <c r="W122" s="86"/>
      <c r="X122" s="86"/>
      <c r="Y122" s="70" t="s">
        <v>163</v>
      </c>
      <c r="Z122" s="97"/>
    </row>
    <row r="123" spans="1:26" ht="129" customHeight="1" x14ac:dyDescent="0.35">
      <c r="A123" s="125">
        <v>119</v>
      </c>
      <c r="B123" s="88" t="s">
        <v>355</v>
      </c>
      <c r="C123" s="88" t="s">
        <v>356</v>
      </c>
      <c r="D123" s="148">
        <v>70984565</v>
      </c>
      <c r="E123" s="148">
        <v>102432724</v>
      </c>
      <c r="F123" s="148">
        <v>600142949</v>
      </c>
      <c r="G123" s="88" t="s">
        <v>716</v>
      </c>
      <c r="H123" s="70" t="s">
        <v>98</v>
      </c>
      <c r="I123" s="86" t="s">
        <v>124</v>
      </c>
      <c r="J123" s="86" t="s">
        <v>358</v>
      </c>
      <c r="K123" s="70" t="s">
        <v>716</v>
      </c>
      <c r="L123" s="157">
        <v>500000</v>
      </c>
      <c r="M123" s="103">
        <f t="shared" si="3"/>
        <v>425000</v>
      </c>
      <c r="N123" s="142" t="s">
        <v>717</v>
      </c>
      <c r="O123" s="110" t="s">
        <v>209</v>
      </c>
      <c r="P123" s="86"/>
      <c r="Q123" s="86"/>
      <c r="R123" s="86"/>
      <c r="S123" s="86"/>
      <c r="T123" s="86"/>
      <c r="U123" s="86"/>
      <c r="V123" s="86" t="s">
        <v>129</v>
      </c>
      <c r="W123" s="86"/>
      <c r="X123" s="86"/>
      <c r="Y123" s="70" t="s">
        <v>163</v>
      </c>
      <c r="Z123" s="97"/>
    </row>
    <row r="124" spans="1:26" ht="126" customHeight="1" x14ac:dyDescent="0.35">
      <c r="A124" s="114">
        <v>120</v>
      </c>
      <c r="B124" s="70" t="s">
        <v>355</v>
      </c>
      <c r="C124" s="86" t="s">
        <v>356</v>
      </c>
      <c r="D124" s="91">
        <v>70984565</v>
      </c>
      <c r="E124" s="91">
        <v>102432724</v>
      </c>
      <c r="F124" s="91">
        <v>600142949</v>
      </c>
      <c r="G124" s="70" t="s">
        <v>582</v>
      </c>
      <c r="H124" s="70" t="s">
        <v>98</v>
      </c>
      <c r="I124" s="86" t="s">
        <v>124</v>
      </c>
      <c r="J124" s="86" t="s">
        <v>358</v>
      </c>
      <c r="K124" s="70" t="s">
        <v>582</v>
      </c>
      <c r="L124" s="106">
        <v>275000</v>
      </c>
      <c r="M124" s="103">
        <f t="shared" si="3"/>
        <v>233750</v>
      </c>
      <c r="N124" s="107" t="s">
        <v>127</v>
      </c>
      <c r="O124" s="104" t="s">
        <v>209</v>
      </c>
      <c r="P124" s="86"/>
      <c r="Q124" s="86"/>
      <c r="R124" s="86"/>
      <c r="S124" s="86"/>
      <c r="T124" s="86"/>
      <c r="U124" s="86"/>
      <c r="V124" s="86" t="s">
        <v>129</v>
      </c>
      <c r="W124" s="86"/>
      <c r="X124" s="86"/>
      <c r="Y124" s="70" t="s">
        <v>163</v>
      </c>
      <c r="Z124" s="97"/>
    </row>
    <row r="125" spans="1:26" ht="125" customHeight="1" x14ac:dyDescent="0.35">
      <c r="A125" s="114">
        <v>121</v>
      </c>
      <c r="B125" s="70" t="s">
        <v>355</v>
      </c>
      <c r="C125" s="70" t="s">
        <v>356</v>
      </c>
      <c r="D125" s="91">
        <v>70984565</v>
      </c>
      <c r="E125" s="91">
        <v>102432724</v>
      </c>
      <c r="F125" s="91">
        <v>600142949</v>
      </c>
      <c r="G125" s="70" t="s">
        <v>583</v>
      </c>
      <c r="H125" s="70" t="s">
        <v>98</v>
      </c>
      <c r="I125" s="86" t="s">
        <v>124</v>
      </c>
      <c r="J125" s="86" t="s">
        <v>358</v>
      </c>
      <c r="K125" s="70" t="s">
        <v>583</v>
      </c>
      <c r="L125" s="106">
        <v>300000</v>
      </c>
      <c r="M125" s="103">
        <f t="shared" si="3"/>
        <v>255000</v>
      </c>
      <c r="N125" s="107" t="s">
        <v>127</v>
      </c>
      <c r="O125" s="104" t="s">
        <v>209</v>
      </c>
      <c r="P125" s="86"/>
      <c r="Q125" s="86"/>
      <c r="R125" s="86"/>
      <c r="S125" s="86"/>
      <c r="T125" s="86"/>
      <c r="U125" s="86"/>
      <c r="V125" s="86" t="s">
        <v>129</v>
      </c>
      <c r="W125" s="86"/>
      <c r="X125" s="86"/>
      <c r="Y125" s="70" t="s">
        <v>163</v>
      </c>
      <c r="Z125" s="97"/>
    </row>
    <row r="126" spans="1:26" ht="128" customHeight="1" x14ac:dyDescent="0.35">
      <c r="A126" s="114">
        <v>122</v>
      </c>
      <c r="B126" s="70" t="s">
        <v>355</v>
      </c>
      <c r="C126" s="86" t="s">
        <v>356</v>
      </c>
      <c r="D126" s="91">
        <v>70984565</v>
      </c>
      <c r="E126" s="91">
        <v>102432724</v>
      </c>
      <c r="F126" s="91">
        <v>600142949</v>
      </c>
      <c r="G126" s="70" t="s">
        <v>584</v>
      </c>
      <c r="H126" s="70" t="s">
        <v>98</v>
      </c>
      <c r="I126" s="86" t="s">
        <v>124</v>
      </c>
      <c r="J126" s="86" t="s">
        <v>358</v>
      </c>
      <c r="K126" s="70" t="s">
        <v>584</v>
      </c>
      <c r="L126" s="106">
        <v>36200000</v>
      </c>
      <c r="M126" s="103">
        <f t="shared" si="3"/>
        <v>30770000</v>
      </c>
      <c r="N126" s="107" t="s">
        <v>127</v>
      </c>
      <c r="O126" s="126" t="s">
        <v>134</v>
      </c>
      <c r="P126" s="86"/>
      <c r="Q126" s="86"/>
      <c r="R126" s="86"/>
      <c r="S126" s="86"/>
      <c r="T126" s="86"/>
      <c r="U126" s="86"/>
      <c r="V126" s="86" t="s">
        <v>129</v>
      </c>
      <c r="W126" s="86" t="s">
        <v>129</v>
      </c>
      <c r="X126" s="86"/>
      <c r="Y126" s="88" t="s">
        <v>718</v>
      </c>
      <c r="Z126" s="87"/>
    </row>
    <row r="127" spans="1:26" ht="128" customHeight="1" x14ac:dyDescent="0.35">
      <c r="A127" s="125">
        <v>123</v>
      </c>
      <c r="B127" s="88" t="s">
        <v>355</v>
      </c>
      <c r="C127" s="127" t="s">
        <v>356</v>
      </c>
      <c r="D127" s="148">
        <v>70984565</v>
      </c>
      <c r="E127" s="148">
        <v>102432724</v>
      </c>
      <c r="F127" s="148">
        <v>600142949</v>
      </c>
      <c r="G127" s="88" t="s">
        <v>719</v>
      </c>
      <c r="H127" s="70" t="s">
        <v>98</v>
      </c>
      <c r="I127" s="86" t="s">
        <v>124</v>
      </c>
      <c r="J127" s="86" t="s">
        <v>358</v>
      </c>
      <c r="K127" s="70" t="s">
        <v>719</v>
      </c>
      <c r="L127" s="109">
        <v>400000</v>
      </c>
      <c r="M127" s="109">
        <f t="shared" si="3"/>
        <v>340000</v>
      </c>
      <c r="N127" s="107" t="s">
        <v>208</v>
      </c>
      <c r="O127" s="104" t="s">
        <v>209</v>
      </c>
      <c r="P127" s="86"/>
      <c r="Q127" s="86"/>
      <c r="R127" s="86"/>
      <c r="S127" s="86"/>
      <c r="T127" s="86"/>
      <c r="U127" s="86" t="s">
        <v>129</v>
      </c>
      <c r="V127" s="86" t="s">
        <v>129</v>
      </c>
      <c r="W127" s="86"/>
      <c r="X127" s="86"/>
      <c r="Y127" s="70" t="s">
        <v>163</v>
      </c>
      <c r="Z127" s="87"/>
    </row>
    <row r="128" spans="1:26" ht="128" customHeight="1" x14ac:dyDescent="0.35">
      <c r="A128" s="125">
        <v>124</v>
      </c>
      <c r="B128" s="88" t="s">
        <v>355</v>
      </c>
      <c r="C128" s="127" t="s">
        <v>356</v>
      </c>
      <c r="D128" s="148">
        <v>70984565</v>
      </c>
      <c r="E128" s="148">
        <v>102432724</v>
      </c>
      <c r="F128" s="148">
        <v>600142949</v>
      </c>
      <c r="G128" s="88" t="s">
        <v>720</v>
      </c>
      <c r="H128" s="70" t="s">
        <v>98</v>
      </c>
      <c r="I128" s="86" t="s">
        <v>124</v>
      </c>
      <c r="J128" s="86" t="s">
        <v>358</v>
      </c>
      <c r="K128" s="70" t="s">
        <v>720</v>
      </c>
      <c r="L128" s="109">
        <v>400000</v>
      </c>
      <c r="M128" s="109">
        <f t="shared" si="3"/>
        <v>340000</v>
      </c>
      <c r="N128" s="107" t="s">
        <v>208</v>
      </c>
      <c r="O128" s="104" t="s">
        <v>209</v>
      </c>
      <c r="P128" s="86"/>
      <c r="Q128" s="86"/>
      <c r="R128" s="86"/>
      <c r="S128" s="86"/>
      <c r="T128" s="86"/>
      <c r="U128" s="86"/>
      <c r="V128" s="86" t="s">
        <v>129</v>
      </c>
      <c r="W128" s="86"/>
      <c r="X128" s="86"/>
      <c r="Y128" s="70" t="s">
        <v>163</v>
      </c>
      <c r="Z128" s="87"/>
    </row>
    <row r="129" spans="1:26" ht="113" customHeight="1" x14ac:dyDescent="0.35">
      <c r="A129" s="114">
        <v>125</v>
      </c>
      <c r="B129" s="70" t="s">
        <v>585</v>
      </c>
      <c r="C129" s="70" t="s">
        <v>363</v>
      </c>
      <c r="D129" s="93">
        <v>70959528</v>
      </c>
      <c r="E129" s="93">
        <v>102432775</v>
      </c>
      <c r="F129" s="93">
        <v>600142973</v>
      </c>
      <c r="G129" s="115" t="s">
        <v>586</v>
      </c>
      <c r="H129" s="115" t="s">
        <v>98</v>
      </c>
      <c r="I129" s="115" t="s">
        <v>275</v>
      </c>
      <c r="J129" s="115" t="s">
        <v>365</v>
      </c>
      <c r="K129" s="115" t="s">
        <v>587</v>
      </c>
      <c r="L129" s="106">
        <v>150000</v>
      </c>
      <c r="M129" s="103">
        <f t="shared" si="3"/>
        <v>127500</v>
      </c>
      <c r="N129" s="107" t="s">
        <v>127</v>
      </c>
      <c r="O129" s="107" t="s">
        <v>128</v>
      </c>
      <c r="P129" s="70"/>
      <c r="Q129" s="70"/>
      <c r="R129" s="70"/>
      <c r="S129" s="70"/>
      <c r="T129" s="70"/>
      <c r="U129" s="70"/>
      <c r="V129" s="70"/>
      <c r="W129" s="70" t="s">
        <v>129</v>
      </c>
      <c r="X129" s="70"/>
      <c r="Y129" s="70" t="s">
        <v>588</v>
      </c>
      <c r="Z129" s="71" t="s">
        <v>589</v>
      </c>
    </row>
    <row r="130" spans="1:26" ht="119" customHeight="1" x14ac:dyDescent="0.35">
      <c r="A130" s="114">
        <v>126</v>
      </c>
      <c r="B130" s="70" t="s">
        <v>585</v>
      </c>
      <c r="C130" s="70" t="s">
        <v>363</v>
      </c>
      <c r="D130" s="93">
        <v>70959528</v>
      </c>
      <c r="E130" s="93">
        <v>102432775</v>
      </c>
      <c r="F130" s="93">
        <v>600142973</v>
      </c>
      <c r="G130" s="115" t="s">
        <v>679</v>
      </c>
      <c r="H130" s="115" t="s">
        <v>98</v>
      </c>
      <c r="I130" s="115" t="s">
        <v>275</v>
      </c>
      <c r="J130" s="115" t="s">
        <v>365</v>
      </c>
      <c r="K130" s="115" t="s">
        <v>598</v>
      </c>
      <c r="L130" s="106">
        <v>0</v>
      </c>
      <c r="M130" s="103">
        <f t="shared" si="3"/>
        <v>0</v>
      </c>
      <c r="N130" s="107" t="s">
        <v>454</v>
      </c>
      <c r="O130" s="107" t="s">
        <v>590</v>
      </c>
      <c r="P130" s="70" t="s">
        <v>129</v>
      </c>
      <c r="Q130" s="70" t="s">
        <v>129</v>
      </c>
      <c r="R130" s="70" t="s">
        <v>129</v>
      </c>
      <c r="S130" s="70" t="s">
        <v>129</v>
      </c>
      <c r="T130" s="70"/>
      <c r="U130" s="70"/>
      <c r="V130" s="70"/>
      <c r="W130" s="70"/>
      <c r="X130" s="70"/>
      <c r="Y130" s="70" t="s">
        <v>591</v>
      </c>
      <c r="Z130" s="71" t="s">
        <v>589</v>
      </c>
    </row>
    <row r="131" spans="1:26" ht="113" customHeight="1" x14ac:dyDescent="0.35">
      <c r="A131" s="114">
        <v>127</v>
      </c>
      <c r="B131" s="70" t="s">
        <v>585</v>
      </c>
      <c r="C131" s="70" t="s">
        <v>363</v>
      </c>
      <c r="D131" s="93">
        <v>70959528</v>
      </c>
      <c r="E131" s="93">
        <v>102432775</v>
      </c>
      <c r="F131" s="93">
        <v>600142973</v>
      </c>
      <c r="G131" s="115" t="s">
        <v>721</v>
      </c>
      <c r="H131" s="115" t="s">
        <v>98</v>
      </c>
      <c r="I131" s="115" t="s">
        <v>275</v>
      </c>
      <c r="J131" s="115" t="s">
        <v>365</v>
      </c>
      <c r="K131" s="115" t="s">
        <v>592</v>
      </c>
      <c r="L131" s="106">
        <v>0</v>
      </c>
      <c r="M131" s="103">
        <f t="shared" si="3"/>
        <v>0</v>
      </c>
      <c r="N131" s="107" t="s">
        <v>127</v>
      </c>
      <c r="O131" s="107" t="s">
        <v>128</v>
      </c>
      <c r="P131" s="70"/>
      <c r="Q131" s="70"/>
      <c r="R131" s="70"/>
      <c r="S131" s="70"/>
      <c r="T131" s="70"/>
      <c r="U131" s="70"/>
      <c r="V131" s="70" t="s">
        <v>129</v>
      </c>
      <c r="W131" s="70"/>
      <c r="X131" s="70"/>
      <c r="Y131" s="70" t="s">
        <v>163</v>
      </c>
      <c r="Z131" s="71"/>
    </row>
    <row r="132" spans="1:26" ht="114" customHeight="1" x14ac:dyDescent="0.35">
      <c r="A132" s="114">
        <v>128</v>
      </c>
      <c r="B132" s="70" t="s">
        <v>585</v>
      </c>
      <c r="C132" s="70" t="s">
        <v>363</v>
      </c>
      <c r="D132" s="93">
        <v>70959528</v>
      </c>
      <c r="E132" s="93">
        <v>102432775</v>
      </c>
      <c r="F132" s="93">
        <v>600142973</v>
      </c>
      <c r="G132" s="115" t="s">
        <v>678</v>
      </c>
      <c r="H132" s="115" t="s">
        <v>98</v>
      </c>
      <c r="I132" s="115" t="s">
        <v>275</v>
      </c>
      <c r="J132" s="115" t="s">
        <v>365</v>
      </c>
      <c r="K132" s="115" t="s">
        <v>599</v>
      </c>
      <c r="L132" s="106">
        <v>0</v>
      </c>
      <c r="M132" s="103">
        <f t="shared" si="3"/>
        <v>0</v>
      </c>
      <c r="N132" s="107" t="s">
        <v>127</v>
      </c>
      <c r="O132" s="107" t="s">
        <v>128</v>
      </c>
      <c r="P132" s="70"/>
      <c r="Q132" s="70"/>
      <c r="R132" s="70"/>
      <c r="S132" s="70"/>
      <c r="T132" s="70"/>
      <c r="U132" s="70"/>
      <c r="V132" s="70"/>
      <c r="W132" s="70"/>
      <c r="X132" s="70"/>
      <c r="Y132" s="70" t="s">
        <v>591</v>
      </c>
      <c r="Z132" s="71"/>
    </row>
    <row r="133" spans="1:26" ht="115" customHeight="1" x14ac:dyDescent="0.35">
      <c r="A133" s="114">
        <v>129</v>
      </c>
      <c r="B133" s="70" t="s">
        <v>585</v>
      </c>
      <c r="C133" s="70" t="s">
        <v>363</v>
      </c>
      <c r="D133" s="93">
        <v>70959528</v>
      </c>
      <c r="E133" s="93">
        <v>102432775</v>
      </c>
      <c r="F133" s="93">
        <v>600142973</v>
      </c>
      <c r="G133" s="115" t="s">
        <v>722</v>
      </c>
      <c r="H133" s="115" t="s">
        <v>98</v>
      </c>
      <c r="I133" s="115" t="s">
        <v>275</v>
      </c>
      <c r="J133" s="115" t="s">
        <v>365</v>
      </c>
      <c r="K133" s="115" t="s">
        <v>593</v>
      </c>
      <c r="L133" s="106">
        <v>0</v>
      </c>
      <c r="M133" s="103">
        <f t="shared" si="3"/>
        <v>0</v>
      </c>
      <c r="N133" s="107" t="s">
        <v>127</v>
      </c>
      <c r="O133" s="107" t="s">
        <v>128</v>
      </c>
      <c r="P133" s="70"/>
      <c r="Q133" s="70"/>
      <c r="R133" s="70"/>
      <c r="S133" s="70"/>
      <c r="T133" s="70"/>
      <c r="U133" s="70"/>
      <c r="V133" s="70" t="s">
        <v>129</v>
      </c>
      <c r="W133" s="70"/>
      <c r="X133" s="70"/>
      <c r="Y133" s="70" t="s">
        <v>588</v>
      </c>
      <c r="Z133" s="71" t="s">
        <v>589</v>
      </c>
    </row>
    <row r="134" spans="1:26" ht="112" customHeight="1" x14ac:dyDescent="0.35">
      <c r="A134" s="114">
        <v>130</v>
      </c>
      <c r="B134" s="70" t="s">
        <v>585</v>
      </c>
      <c r="C134" s="70" t="s">
        <v>363</v>
      </c>
      <c r="D134" s="93">
        <v>70959528</v>
      </c>
      <c r="E134" s="93">
        <v>102432775</v>
      </c>
      <c r="F134" s="93">
        <v>600142973</v>
      </c>
      <c r="G134" s="115" t="s">
        <v>677</v>
      </c>
      <c r="H134" s="115" t="s">
        <v>98</v>
      </c>
      <c r="I134" s="115" t="s">
        <v>275</v>
      </c>
      <c r="J134" s="115" t="s">
        <v>365</v>
      </c>
      <c r="K134" s="115" t="s">
        <v>600</v>
      </c>
      <c r="L134" s="106">
        <v>0</v>
      </c>
      <c r="M134" s="103">
        <f t="shared" si="3"/>
        <v>0</v>
      </c>
      <c r="N134" s="107" t="s">
        <v>454</v>
      </c>
      <c r="O134" s="107" t="s">
        <v>145</v>
      </c>
      <c r="P134" s="70"/>
      <c r="Q134" s="70"/>
      <c r="R134" s="70" t="s">
        <v>129</v>
      </c>
      <c r="S134" s="70"/>
      <c r="T134" s="70"/>
      <c r="U134" s="70"/>
      <c r="V134" s="70"/>
      <c r="W134" s="70"/>
      <c r="X134" s="70"/>
      <c r="Y134" s="70" t="s">
        <v>591</v>
      </c>
      <c r="Z134" s="71"/>
    </row>
    <row r="135" spans="1:26" ht="113" customHeight="1" x14ac:dyDescent="0.35">
      <c r="A135" s="114">
        <v>131</v>
      </c>
      <c r="B135" s="70" t="s">
        <v>585</v>
      </c>
      <c r="C135" s="70" t="s">
        <v>363</v>
      </c>
      <c r="D135" s="93">
        <v>70959528</v>
      </c>
      <c r="E135" s="93">
        <v>102432775</v>
      </c>
      <c r="F135" s="93">
        <v>600142973</v>
      </c>
      <c r="G135" s="115" t="s">
        <v>675</v>
      </c>
      <c r="H135" s="115" t="s">
        <v>98</v>
      </c>
      <c r="I135" s="115" t="s">
        <v>275</v>
      </c>
      <c r="J135" s="115" t="s">
        <v>365</v>
      </c>
      <c r="K135" s="115" t="s">
        <v>601</v>
      </c>
      <c r="L135" s="106">
        <v>0</v>
      </c>
      <c r="M135" s="103">
        <f t="shared" si="3"/>
        <v>0</v>
      </c>
      <c r="N135" s="107" t="s">
        <v>127</v>
      </c>
      <c r="O135" s="107" t="s">
        <v>128</v>
      </c>
      <c r="P135" s="70"/>
      <c r="Q135" s="70"/>
      <c r="R135" s="70"/>
      <c r="S135" s="70"/>
      <c r="T135" s="70"/>
      <c r="U135" s="70"/>
      <c r="V135" s="70"/>
      <c r="W135" s="70"/>
      <c r="X135" s="70"/>
      <c r="Y135" s="70" t="s">
        <v>591</v>
      </c>
      <c r="Z135" s="71" t="s">
        <v>589</v>
      </c>
    </row>
    <row r="136" spans="1:26" ht="113" customHeight="1" x14ac:dyDescent="0.35">
      <c r="A136" s="114">
        <v>132</v>
      </c>
      <c r="B136" s="70" t="s">
        <v>585</v>
      </c>
      <c r="C136" s="70" t="s">
        <v>363</v>
      </c>
      <c r="D136" s="93">
        <v>70959528</v>
      </c>
      <c r="E136" s="93">
        <v>102432775</v>
      </c>
      <c r="F136" s="93">
        <v>600142973</v>
      </c>
      <c r="G136" s="115" t="s">
        <v>676</v>
      </c>
      <c r="H136" s="115" t="s">
        <v>98</v>
      </c>
      <c r="I136" s="115" t="s">
        <v>275</v>
      </c>
      <c r="J136" s="115" t="s">
        <v>365</v>
      </c>
      <c r="K136" s="115" t="s">
        <v>602</v>
      </c>
      <c r="L136" s="106">
        <v>0</v>
      </c>
      <c r="M136" s="103">
        <f t="shared" si="3"/>
        <v>0</v>
      </c>
      <c r="N136" s="107" t="s">
        <v>127</v>
      </c>
      <c r="O136" s="107" t="s">
        <v>128</v>
      </c>
      <c r="P136" s="70"/>
      <c r="Q136" s="70"/>
      <c r="R136" s="70"/>
      <c r="S136" s="70"/>
      <c r="T136" s="70"/>
      <c r="U136" s="70"/>
      <c r="V136" s="70" t="s">
        <v>129</v>
      </c>
      <c r="W136" s="70"/>
      <c r="X136" s="70"/>
      <c r="Y136" s="70" t="s">
        <v>591</v>
      </c>
      <c r="Z136" s="71"/>
    </row>
    <row r="137" spans="1:26" ht="114" customHeight="1" x14ac:dyDescent="0.35">
      <c r="A137" s="114">
        <v>133</v>
      </c>
      <c r="B137" s="70" t="s">
        <v>585</v>
      </c>
      <c r="C137" s="70" t="s">
        <v>363</v>
      </c>
      <c r="D137" s="93">
        <v>70959528</v>
      </c>
      <c r="E137" s="93">
        <v>102432775</v>
      </c>
      <c r="F137" s="93">
        <v>600142973</v>
      </c>
      <c r="G137" s="115" t="s">
        <v>674</v>
      </c>
      <c r="H137" s="115" t="s">
        <v>98</v>
      </c>
      <c r="I137" s="115" t="s">
        <v>275</v>
      </c>
      <c r="J137" s="115" t="s">
        <v>365</v>
      </c>
      <c r="K137" s="115" t="s">
        <v>603</v>
      </c>
      <c r="L137" s="106">
        <v>0</v>
      </c>
      <c r="M137" s="103">
        <f>L137/100*85</f>
        <v>0</v>
      </c>
      <c r="N137" s="107" t="s">
        <v>127</v>
      </c>
      <c r="O137" s="107" t="s">
        <v>128</v>
      </c>
      <c r="P137" s="70"/>
      <c r="Q137" s="70"/>
      <c r="R137" s="70"/>
      <c r="S137" s="70"/>
      <c r="T137" s="70"/>
      <c r="U137" s="70"/>
      <c r="V137" s="70" t="s">
        <v>129</v>
      </c>
      <c r="W137" s="70"/>
      <c r="X137" s="70"/>
      <c r="Y137" s="70" t="s">
        <v>591</v>
      </c>
      <c r="Z137" s="71" t="s">
        <v>589</v>
      </c>
    </row>
    <row r="138" spans="1:26" ht="116" customHeight="1" x14ac:dyDescent="0.35">
      <c r="A138" s="153">
        <v>134</v>
      </c>
      <c r="B138" s="70" t="s">
        <v>585</v>
      </c>
      <c r="C138" s="70" t="s">
        <v>363</v>
      </c>
      <c r="D138" s="93">
        <v>70959528</v>
      </c>
      <c r="E138" s="93">
        <v>102432775</v>
      </c>
      <c r="F138" s="93">
        <v>600142973</v>
      </c>
      <c r="G138" s="115" t="s">
        <v>673</v>
      </c>
      <c r="H138" s="115" t="s">
        <v>98</v>
      </c>
      <c r="I138" s="115" t="s">
        <v>275</v>
      </c>
      <c r="J138" s="115" t="s">
        <v>365</v>
      </c>
      <c r="K138" s="115" t="s">
        <v>620</v>
      </c>
      <c r="L138" s="106">
        <v>5000000</v>
      </c>
      <c r="M138" s="103">
        <f t="shared" ref="M138" si="4">L138/100*85</f>
        <v>4250000</v>
      </c>
      <c r="N138" s="107" t="s">
        <v>203</v>
      </c>
      <c r="O138" s="107" t="s">
        <v>268</v>
      </c>
      <c r="P138" s="70" t="s">
        <v>162</v>
      </c>
      <c r="Q138" s="70" t="s">
        <v>162</v>
      </c>
      <c r="R138" s="70" t="s">
        <v>162</v>
      </c>
      <c r="S138" s="70" t="s">
        <v>162</v>
      </c>
      <c r="T138" s="70"/>
      <c r="U138" s="70"/>
      <c r="V138" s="70" t="s">
        <v>162</v>
      </c>
      <c r="W138" s="70" t="s">
        <v>162</v>
      </c>
      <c r="X138" s="70" t="s">
        <v>162</v>
      </c>
      <c r="Y138" s="70" t="s">
        <v>621</v>
      </c>
      <c r="Z138" s="71" t="s">
        <v>589</v>
      </c>
    </row>
    <row r="139" spans="1:26" ht="111" customHeight="1" x14ac:dyDescent="0.35">
      <c r="A139" s="153">
        <v>135</v>
      </c>
      <c r="B139" s="70" t="s">
        <v>585</v>
      </c>
      <c r="C139" s="70" t="s">
        <v>363</v>
      </c>
      <c r="D139" s="93">
        <v>70959528</v>
      </c>
      <c r="E139" s="93">
        <v>102432775</v>
      </c>
      <c r="F139" s="93">
        <v>600142973</v>
      </c>
      <c r="G139" s="115" t="s">
        <v>622</v>
      </c>
      <c r="H139" s="115" t="s">
        <v>98</v>
      </c>
      <c r="I139" s="115" t="s">
        <v>275</v>
      </c>
      <c r="J139" s="115" t="s">
        <v>365</v>
      </c>
      <c r="K139" s="115" t="s">
        <v>623</v>
      </c>
      <c r="L139" s="116">
        <v>5000000</v>
      </c>
      <c r="M139" s="116">
        <f>L139/100*85</f>
        <v>4250000</v>
      </c>
      <c r="N139" s="107" t="s">
        <v>203</v>
      </c>
      <c r="O139" s="107" t="s">
        <v>209</v>
      </c>
      <c r="P139" s="70" t="s">
        <v>162</v>
      </c>
      <c r="Q139" s="70" t="s">
        <v>162</v>
      </c>
      <c r="R139" s="70" t="s">
        <v>162</v>
      </c>
      <c r="S139" s="70" t="s">
        <v>162</v>
      </c>
      <c r="T139" s="117"/>
      <c r="U139" s="117"/>
      <c r="V139" s="117"/>
      <c r="W139" s="117" t="s">
        <v>162</v>
      </c>
      <c r="X139" s="117"/>
      <c r="Y139" s="70" t="s">
        <v>621</v>
      </c>
      <c r="Z139" s="71" t="s">
        <v>589</v>
      </c>
    </row>
    <row r="140" spans="1:26" ht="104.5" thickBot="1" x14ac:dyDescent="0.4">
      <c r="A140" s="154">
        <v>136</v>
      </c>
      <c r="B140" s="98" t="s">
        <v>585</v>
      </c>
      <c r="C140" s="98" t="s">
        <v>363</v>
      </c>
      <c r="D140" s="99">
        <v>70959528</v>
      </c>
      <c r="E140" s="99">
        <v>102432775</v>
      </c>
      <c r="F140" s="99">
        <v>600142973</v>
      </c>
      <c r="G140" s="118" t="s">
        <v>624</v>
      </c>
      <c r="H140" s="118" t="s">
        <v>98</v>
      </c>
      <c r="I140" s="118" t="s">
        <v>275</v>
      </c>
      <c r="J140" s="118" t="s">
        <v>365</v>
      </c>
      <c r="K140" s="118" t="s">
        <v>623</v>
      </c>
      <c r="L140" s="119">
        <v>4500000</v>
      </c>
      <c r="M140" s="119">
        <f>L140/100*85</f>
        <v>3825000</v>
      </c>
      <c r="N140" s="120" t="s">
        <v>203</v>
      </c>
      <c r="O140" s="120" t="s">
        <v>209</v>
      </c>
      <c r="P140" s="98" t="s">
        <v>162</v>
      </c>
      <c r="Q140" s="98" t="s">
        <v>162</v>
      </c>
      <c r="R140" s="98" t="s">
        <v>162</v>
      </c>
      <c r="S140" s="98" t="s">
        <v>162</v>
      </c>
      <c r="T140" s="121"/>
      <c r="U140" s="121"/>
      <c r="V140" s="121"/>
      <c r="W140" s="121" t="s">
        <v>162</v>
      </c>
      <c r="X140" s="121"/>
      <c r="Y140" s="98" t="s">
        <v>621</v>
      </c>
      <c r="Z140" s="100" t="s">
        <v>589</v>
      </c>
    </row>
    <row r="141" spans="1:26" x14ac:dyDescent="0.35">
      <c r="L141" s="1"/>
      <c r="M141" s="1"/>
    </row>
    <row r="142" spans="1:26" ht="15" hidden="1" thickBot="1" x14ac:dyDescent="0.4">
      <c r="A142" s="94" t="s">
        <v>43</v>
      </c>
      <c r="B142" s="75"/>
      <c r="C142" s="76"/>
      <c r="D142" s="76"/>
      <c r="E142" s="76"/>
      <c r="F142" s="77"/>
      <c r="G142" s="78"/>
      <c r="H142" s="78"/>
      <c r="I142" s="78"/>
      <c r="J142" s="78"/>
      <c r="K142" s="78"/>
      <c r="L142" s="82"/>
      <c r="M142" s="83"/>
      <c r="N142" s="75"/>
      <c r="O142" s="77"/>
      <c r="P142" s="75"/>
      <c r="Q142" s="76"/>
      <c r="R142" s="76"/>
      <c r="S142" s="77"/>
      <c r="T142" s="78"/>
      <c r="U142" s="78"/>
      <c r="V142" s="78"/>
      <c r="W142" s="78"/>
      <c r="X142" s="78"/>
      <c r="Y142" s="75"/>
      <c r="Z142" s="77"/>
    </row>
    <row r="144" spans="1:26" hidden="1" x14ac:dyDescent="0.35"/>
    <row r="145" spans="1:6" hidden="1" x14ac:dyDescent="0.35">
      <c r="C145" s="5"/>
      <c r="D145" s="5"/>
      <c r="E145" s="5"/>
      <c r="F145" s="5"/>
    </row>
    <row r="146" spans="1:6" x14ac:dyDescent="0.35">
      <c r="C146" s="5"/>
      <c r="D146" s="5"/>
      <c r="E146" s="5"/>
      <c r="F146" s="5"/>
    </row>
    <row r="147" spans="1:6" x14ac:dyDescent="0.35">
      <c r="A147" s="5" t="s">
        <v>734</v>
      </c>
      <c r="C147" s="5"/>
      <c r="D147" s="5"/>
      <c r="E147" s="5"/>
      <c r="F147" s="5"/>
    </row>
    <row r="148" spans="1:6" x14ac:dyDescent="0.35">
      <c r="C148" s="5"/>
      <c r="D148" s="5"/>
      <c r="E148" s="5"/>
      <c r="F148" s="5"/>
    </row>
    <row r="149" spans="1:6" x14ac:dyDescent="0.35">
      <c r="A149" s="1" t="s">
        <v>669</v>
      </c>
      <c r="C149" s="5"/>
      <c r="D149" s="5"/>
      <c r="E149" s="5"/>
      <c r="F149" s="5"/>
    </row>
    <row r="150" spans="1:6" x14ac:dyDescent="0.35">
      <c r="C150" s="5"/>
      <c r="D150" s="5"/>
      <c r="E150" s="5"/>
      <c r="F150" s="5"/>
    </row>
    <row r="151" spans="1:6" x14ac:dyDescent="0.35">
      <c r="C151" s="5"/>
      <c r="D151" s="5"/>
      <c r="E151" s="5"/>
      <c r="F151" s="5"/>
    </row>
    <row r="152" spans="1:6" x14ac:dyDescent="0.35">
      <c r="C152" s="5"/>
      <c r="D152" s="5"/>
      <c r="E152" s="5"/>
      <c r="F152" s="5"/>
    </row>
    <row r="153" spans="1:6" x14ac:dyDescent="0.35">
      <c r="C153" s="5"/>
      <c r="D153" s="5"/>
      <c r="E153" s="5"/>
      <c r="F153" s="5"/>
    </row>
    <row r="154" spans="1:6" x14ac:dyDescent="0.35">
      <c r="C154" s="5"/>
      <c r="D154" s="5"/>
      <c r="E154" s="5"/>
      <c r="F154" s="5"/>
    </row>
    <row r="155" spans="1:6" x14ac:dyDescent="0.35">
      <c r="C155" s="5"/>
      <c r="D155" s="5"/>
      <c r="E155" s="5"/>
      <c r="F155" s="5"/>
    </row>
    <row r="156" spans="1:6" x14ac:dyDescent="0.35">
      <c r="A156" s="5" t="s">
        <v>28</v>
      </c>
      <c r="B156" s="5"/>
    </row>
    <row r="157" spans="1:6" x14ac:dyDescent="0.35">
      <c r="A157" s="9" t="s">
        <v>44</v>
      </c>
      <c r="B157" s="5"/>
    </row>
    <row r="158" spans="1:6" x14ac:dyDescent="0.35">
      <c r="A158" s="5" t="s">
        <v>29</v>
      </c>
      <c r="B158" s="5"/>
    </row>
    <row r="159" spans="1:6" x14ac:dyDescent="0.35">
      <c r="A159" s="5" t="s">
        <v>110</v>
      </c>
      <c r="B159" s="5"/>
    </row>
    <row r="161" spans="1:17" x14ac:dyDescent="0.35">
      <c r="A161" s="1" t="s">
        <v>45</v>
      </c>
      <c r="B161" s="5"/>
    </row>
    <row r="162" spans="1:17" x14ac:dyDescent="0.35">
      <c r="B162" s="5"/>
    </row>
    <row r="163" spans="1:17" x14ac:dyDescent="0.35">
      <c r="A163" s="10" t="s">
        <v>78</v>
      </c>
      <c r="B163" s="10"/>
      <c r="C163" s="10"/>
      <c r="D163" s="10"/>
      <c r="E163" s="10"/>
      <c r="F163" s="10"/>
      <c r="G163" s="10"/>
      <c r="H163" s="10"/>
    </row>
    <row r="164" spans="1:17" x14ac:dyDescent="0.35">
      <c r="A164" s="10" t="s">
        <v>74</v>
      </c>
      <c r="B164" s="10"/>
      <c r="C164" s="10"/>
      <c r="D164" s="10"/>
      <c r="E164" s="10"/>
      <c r="F164" s="10"/>
      <c r="G164" s="10"/>
      <c r="H164" s="10"/>
    </row>
    <row r="165" spans="1:17" x14ac:dyDescent="0.35">
      <c r="A165" s="10" t="s">
        <v>70</v>
      </c>
      <c r="B165" s="10"/>
      <c r="C165" s="10"/>
      <c r="D165" s="10"/>
      <c r="E165" s="10"/>
      <c r="F165" s="10"/>
      <c r="G165" s="10"/>
      <c r="H165" s="10"/>
    </row>
    <row r="166" spans="1:17" x14ac:dyDescent="0.35">
      <c r="A166" s="10" t="s">
        <v>71</v>
      </c>
      <c r="B166" s="10"/>
      <c r="C166" s="10"/>
      <c r="D166" s="10"/>
      <c r="E166" s="10"/>
      <c r="F166" s="10"/>
      <c r="G166" s="10"/>
      <c r="H166" s="10"/>
    </row>
    <row r="167" spans="1:17" x14ac:dyDescent="0.35">
      <c r="A167" s="10" t="s">
        <v>72</v>
      </c>
      <c r="B167" s="10"/>
      <c r="C167" s="10"/>
      <c r="D167" s="10"/>
      <c r="E167" s="10"/>
      <c r="F167" s="10"/>
      <c r="G167" s="10"/>
      <c r="H167" s="10"/>
    </row>
    <row r="168" spans="1:17" x14ac:dyDescent="0.35">
      <c r="A168" s="10" t="s">
        <v>73</v>
      </c>
      <c r="B168" s="10"/>
      <c r="C168" s="10"/>
      <c r="D168" s="10"/>
      <c r="E168" s="10"/>
      <c r="F168" s="10"/>
      <c r="G168" s="10"/>
      <c r="H168" s="10"/>
    </row>
    <row r="169" spans="1:17" x14ac:dyDescent="0.35">
      <c r="A169" s="10" t="s">
        <v>76</v>
      </c>
      <c r="B169" s="10"/>
      <c r="C169" s="10"/>
      <c r="D169" s="10"/>
      <c r="E169" s="10"/>
      <c r="F169" s="10"/>
      <c r="G169" s="10"/>
      <c r="H169" s="10"/>
    </row>
    <row r="170" spans="1:17" x14ac:dyDescent="0.35">
      <c r="A170" s="3" t="s">
        <v>75</v>
      </c>
      <c r="B170" s="3"/>
      <c r="C170" s="3"/>
      <c r="D170" s="3"/>
      <c r="E170" s="3"/>
    </row>
    <row r="171" spans="1:17" x14ac:dyDescent="0.35">
      <c r="A171" s="10" t="s">
        <v>77</v>
      </c>
      <c r="B171" s="10"/>
      <c r="C171" s="10"/>
      <c r="D171" s="10"/>
      <c r="E171" s="10"/>
      <c r="F171" s="10"/>
      <c r="G171" s="8"/>
      <c r="H171" s="8"/>
      <c r="I171" s="8"/>
      <c r="J171" s="8"/>
      <c r="K171" s="8"/>
      <c r="L171" s="11"/>
      <c r="M171" s="11"/>
      <c r="N171" s="8"/>
      <c r="O171" s="8"/>
      <c r="P171" s="8"/>
      <c r="Q171" s="8"/>
    </row>
    <row r="172" spans="1:17" x14ac:dyDescent="0.35">
      <c r="A172" s="10" t="s">
        <v>47</v>
      </c>
      <c r="B172" s="10"/>
      <c r="C172" s="10"/>
      <c r="D172" s="10"/>
      <c r="E172" s="10"/>
      <c r="F172" s="10"/>
      <c r="G172" s="8"/>
      <c r="H172" s="8"/>
      <c r="I172" s="8"/>
      <c r="J172" s="8"/>
      <c r="K172" s="8"/>
      <c r="L172" s="11"/>
      <c r="M172" s="11"/>
      <c r="N172" s="8"/>
      <c r="O172" s="8"/>
      <c r="P172" s="8"/>
      <c r="Q172" s="8"/>
    </row>
    <row r="173" spans="1:17" x14ac:dyDescent="0.35">
      <c r="A173" s="10"/>
      <c r="B173" s="10"/>
      <c r="C173" s="10"/>
      <c r="D173" s="10"/>
      <c r="E173" s="10"/>
      <c r="F173" s="10"/>
      <c r="G173" s="8"/>
      <c r="H173" s="8"/>
      <c r="I173" s="8"/>
      <c r="J173" s="8"/>
      <c r="K173" s="8"/>
      <c r="L173" s="11"/>
      <c r="M173" s="11"/>
      <c r="N173" s="8"/>
      <c r="O173" s="8"/>
      <c r="P173" s="8"/>
      <c r="Q173" s="8"/>
    </row>
    <row r="174" spans="1:17" x14ac:dyDescent="0.35">
      <c r="A174" s="10" t="s">
        <v>79</v>
      </c>
      <c r="B174" s="10"/>
      <c r="C174" s="10"/>
      <c r="D174" s="10"/>
      <c r="E174" s="10"/>
      <c r="F174" s="10"/>
      <c r="G174" s="8"/>
      <c r="H174" s="8"/>
      <c r="I174" s="8"/>
      <c r="J174" s="8"/>
      <c r="K174" s="8"/>
      <c r="L174" s="11"/>
      <c r="M174" s="11"/>
      <c r="N174" s="8"/>
      <c r="O174" s="8"/>
      <c r="P174" s="8"/>
      <c r="Q174" s="8"/>
    </row>
    <row r="175" spans="1:17" x14ac:dyDescent="0.35">
      <c r="A175" s="10" t="s">
        <v>66</v>
      </c>
      <c r="B175" s="10"/>
      <c r="C175" s="10"/>
      <c r="D175" s="10"/>
      <c r="E175" s="10"/>
      <c r="F175" s="10"/>
      <c r="G175" s="8"/>
      <c r="H175" s="8"/>
      <c r="I175" s="8"/>
      <c r="J175" s="8"/>
      <c r="K175" s="8"/>
      <c r="L175" s="11"/>
      <c r="M175" s="11"/>
      <c r="N175" s="8"/>
      <c r="O175" s="8"/>
      <c r="P175" s="8"/>
      <c r="Q175" s="8"/>
    </row>
    <row r="177" spans="1:13" x14ac:dyDescent="0.35">
      <c r="A177" s="1" t="s">
        <v>48</v>
      </c>
    </row>
    <row r="178" spans="1:13" x14ac:dyDescent="0.35">
      <c r="A178" s="2" t="s">
        <v>49</v>
      </c>
    </row>
    <row r="179" spans="1:13" x14ac:dyDescent="0.35">
      <c r="A179" s="1" t="s">
        <v>50</v>
      </c>
    </row>
    <row r="181" spans="1:13" s="10" customFormat="1" x14ac:dyDescent="0.35">
      <c r="L181" s="12"/>
      <c r="M181" s="12"/>
    </row>
    <row r="182" spans="1:13" s="10" customFormat="1" x14ac:dyDescent="0.35">
      <c r="L182" s="12"/>
      <c r="M182" s="12"/>
    </row>
    <row r="183" spans="1:13" x14ac:dyDescent="0.35">
      <c r="A183" s="13"/>
      <c r="B183" s="14"/>
      <c r="C183" s="8"/>
      <c r="D183" s="8"/>
      <c r="E183" s="8"/>
      <c r="F183" s="8"/>
      <c r="G183" s="8"/>
      <c r="H183" s="8"/>
      <c r="I183" s="8"/>
    </row>
    <row r="184" spans="1:13" s="8" customFormat="1" x14ac:dyDescent="0.35">
      <c r="L184" s="11"/>
      <c r="M184" s="11"/>
    </row>
    <row r="185" spans="1:13" s="15" customFormat="1" x14ac:dyDescent="0.35">
      <c r="A185" s="10"/>
      <c r="B185" s="10"/>
      <c r="C185" s="10"/>
      <c r="D185" s="10"/>
      <c r="E185" s="10"/>
      <c r="F185" s="10"/>
      <c r="G185" s="10"/>
      <c r="H185" s="10"/>
      <c r="I185" s="8"/>
      <c r="L185" s="16"/>
      <c r="M185" s="16"/>
    </row>
  </sheetData>
  <sheetProtection algorithmName="SHA-512" hashValue="emsxyAxS/CihKBV0FPLashta2ZcYw6e4zCuh8PEUANdi1obHLWkQuJg2TdAqhuXIKdZnpZLD8Pz8RKQQMRZ14Q==" saltValue="t84/bmv2/NTqZ1BxcdOXfQ==" spinCount="100000" sheet="1" objects="1" scenarios="1" formatCells="0" formatRows="0" insertRows="0" insertHyperlinks="0" sort="0" autoFilter="0" pivotTables="0"/>
  <mergeCells count="29">
    <mergeCell ref="A1:Z1"/>
    <mergeCell ref="A2:A4"/>
    <mergeCell ref="C3:C4"/>
    <mergeCell ref="D3:D4"/>
    <mergeCell ref="E3:E4"/>
    <mergeCell ref="F3:F4"/>
    <mergeCell ref="G2:G4"/>
    <mergeCell ref="J2:J4"/>
    <mergeCell ref="T3:T4"/>
    <mergeCell ref="V3:V4"/>
    <mergeCell ref="X3:X4"/>
    <mergeCell ref="P2:X2"/>
    <mergeCell ref="B3:B4"/>
    <mergeCell ref="U3:U4"/>
    <mergeCell ref="P3:S3"/>
    <mergeCell ref="K2:K4"/>
    <mergeCell ref="B2:F2"/>
    <mergeCell ref="L2:M2"/>
    <mergeCell ref="N2:O2"/>
    <mergeCell ref="Y2:Z2"/>
    <mergeCell ref="Y3:Y4"/>
    <mergeCell ref="Z3:Z4"/>
    <mergeCell ref="L3:L4"/>
    <mergeCell ref="M3:M4"/>
    <mergeCell ref="N3:N4"/>
    <mergeCell ref="O3:O4"/>
    <mergeCell ref="H2:H4"/>
    <mergeCell ref="W3:W4"/>
    <mergeCell ref="I2:I4"/>
  </mergeCells>
  <pageMargins left="0.31496062992125984" right="0.31496062992125984" top="0.59055118110236227" bottom="0.59055118110236227" header="0.31496062992125984" footer="0.31496062992125984"/>
  <pageSetup paperSize="8" scale="61" fitToHeight="1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0"/>
  <sheetViews>
    <sheetView topLeftCell="B8" zoomScale="50" zoomScaleNormal="50" workbookViewId="0">
      <selection activeCell="F14" sqref="F14"/>
    </sheetView>
  </sheetViews>
  <sheetFormatPr defaultColWidth="8.54296875" defaultRowHeight="14.5" x14ac:dyDescent="0.35"/>
  <cols>
    <col min="1" max="1" width="14.453125" style="1" hidden="1" customWidth="1"/>
    <col min="2" max="2" width="7.453125" style="1" customWidth="1"/>
    <col min="3" max="3" width="18.453125" style="1" customWidth="1"/>
    <col min="4" max="4" width="17.54296875" style="1" customWidth="1"/>
    <col min="5" max="5" width="9.54296875" style="1" customWidth="1"/>
    <col min="6" max="6" width="22.453125" style="1" customWidth="1"/>
    <col min="7" max="8" width="13.54296875" style="1" customWidth="1"/>
    <col min="9" max="9" width="16.54296875" style="1" customWidth="1"/>
    <col min="10" max="10" width="39.453125" style="1" customWidth="1"/>
    <col min="11" max="11" width="12.54296875" style="4" customWidth="1"/>
    <col min="12" max="12" width="13" style="4" customWidth="1"/>
    <col min="13" max="13" width="9" style="1" customWidth="1"/>
    <col min="14" max="14" width="8.54296875" style="1"/>
    <col min="15" max="18" width="11.1796875" style="1" customWidth="1"/>
    <col min="19" max="20" width="10.54296875" style="1" customWidth="1"/>
    <col min="21" max="16384" width="8.54296875" style="1"/>
  </cols>
  <sheetData>
    <row r="1" spans="1:20" ht="21.75" customHeight="1" thickBot="1" x14ac:dyDescent="0.5">
      <c r="A1" s="248" t="s">
        <v>51</v>
      </c>
      <c r="B1" s="249"/>
      <c r="C1" s="249"/>
      <c r="D1" s="249"/>
      <c r="E1" s="249"/>
      <c r="F1" s="249"/>
      <c r="G1" s="249"/>
      <c r="H1" s="249"/>
      <c r="I1" s="249"/>
      <c r="J1" s="249"/>
      <c r="K1" s="249"/>
      <c r="L1" s="249"/>
      <c r="M1" s="249"/>
      <c r="N1" s="249"/>
      <c r="O1" s="249"/>
      <c r="P1" s="249"/>
      <c r="Q1" s="249"/>
      <c r="R1" s="249"/>
      <c r="S1" s="249"/>
      <c r="T1" s="250"/>
    </row>
    <row r="2" spans="1:20" ht="30" customHeight="1" thickBot="1" x14ac:dyDescent="0.4">
      <c r="A2" s="184" t="s">
        <v>52</v>
      </c>
      <c r="B2" s="182" t="s">
        <v>6</v>
      </c>
      <c r="C2" s="230" t="s">
        <v>53</v>
      </c>
      <c r="D2" s="226"/>
      <c r="E2" s="226"/>
      <c r="F2" s="253" t="s">
        <v>8</v>
      </c>
      <c r="G2" s="275" t="s">
        <v>34</v>
      </c>
      <c r="H2" s="191" t="s">
        <v>67</v>
      </c>
      <c r="I2" s="189" t="s">
        <v>10</v>
      </c>
      <c r="J2" s="257" t="s">
        <v>11</v>
      </c>
      <c r="K2" s="187" t="s">
        <v>54</v>
      </c>
      <c r="L2" s="188"/>
      <c r="M2" s="260" t="s">
        <v>13</v>
      </c>
      <c r="N2" s="261"/>
      <c r="O2" s="269" t="s">
        <v>55</v>
      </c>
      <c r="P2" s="270"/>
      <c r="Q2" s="270"/>
      <c r="R2" s="270"/>
      <c r="S2" s="260" t="s">
        <v>15</v>
      </c>
      <c r="T2" s="261"/>
    </row>
    <row r="3" spans="1:20" ht="22.4" customHeight="1" thickBot="1" x14ac:dyDescent="0.4">
      <c r="A3" s="251"/>
      <c r="B3" s="264"/>
      <c r="C3" s="265" t="s">
        <v>56</v>
      </c>
      <c r="D3" s="267" t="s">
        <v>57</v>
      </c>
      <c r="E3" s="267" t="s">
        <v>58</v>
      </c>
      <c r="F3" s="254"/>
      <c r="G3" s="276"/>
      <c r="H3" s="278"/>
      <c r="I3" s="256"/>
      <c r="J3" s="258"/>
      <c r="K3" s="273" t="s">
        <v>59</v>
      </c>
      <c r="L3" s="273" t="s">
        <v>109</v>
      </c>
      <c r="M3" s="200" t="s">
        <v>22</v>
      </c>
      <c r="N3" s="202" t="s">
        <v>23</v>
      </c>
      <c r="O3" s="271" t="s">
        <v>37</v>
      </c>
      <c r="P3" s="272"/>
      <c r="Q3" s="272"/>
      <c r="R3" s="272"/>
      <c r="S3" s="262" t="s">
        <v>60</v>
      </c>
      <c r="T3" s="263" t="s">
        <v>27</v>
      </c>
    </row>
    <row r="4" spans="1:20" ht="68.25" customHeight="1" thickBot="1" x14ac:dyDescent="0.4">
      <c r="A4" s="252"/>
      <c r="B4" s="183"/>
      <c r="C4" s="266"/>
      <c r="D4" s="268"/>
      <c r="E4" s="268"/>
      <c r="F4" s="255"/>
      <c r="G4" s="277"/>
      <c r="H4" s="192"/>
      <c r="I4" s="190"/>
      <c r="J4" s="259"/>
      <c r="K4" s="274"/>
      <c r="L4" s="274"/>
      <c r="M4" s="201"/>
      <c r="N4" s="203"/>
      <c r="O4" s="58" t="s">
        <v>61</v>
      </c>
      <c r="P4" s="59" t="s">
        <v>40</v>
      </c>
      <c r="Q4" s="60" t="s">
        <v>41</v>
      </c>
      <c r="R4" s="61" t="s">
        <v>62</v>
      </c>
      <c r="S4" s="209"/>
      <c r="T4" s="211"/>
    </row>
    <row r="5" spans="1:20" ht="91" x14ac:dyDescent="0.35">
      <c r="A5" s="17">
        <v>1</v>
      </c>
      <c r="B5" s="137">
        <v>1</v>
      </c>
      <c r="C5" s="66" t="s">
        <v>121</v>
      </c>
      <c r="D5" s="66" t="s">
        <v>122</v>
      </c>
      <c r="E5" s="138">
        <v>75080362</v>
      </c>
      <c r="F5" s="139" t="s">
        <v>123</v>
      </c>
      <c r="G5" s="66" t="s">
        <v>98</v>
      </c>
      <c r="H5" s="66" t="s">
        <v>124</v>
      </c>
      <c r="I5" s="66" t="s">
        <v>125</v>
      </c>
      <c r="J5" s="66" t="s">
        <v>126</v>
      </c>
      <c r="K5" s="140">
        <v>250000</v>
      </c>
      <c r="L5" s="140">
        <f t="shared" ref="L5:L11" si="0">K5/100*85</f>
        <v>212500</v>
      </c>
      <c r="M5" s="128" t="s">
        <v>127</v>
      </c>
      <c r="N5" s="128" t="s">
        <v>128</v>
      </c>
      <c r="O5" s="66" t="s">
        <v>129</v>
      </c>
      <c r="P5" s="66" t="s">
        <v>129</v>
      </c>
      <c r="Q5" s="66" t="s">
        <v>129</v>
      </c>
      <c r="R5" s="66" t="s">
        <v>129</v>
      </c>
      <c r="S5" s="66" t="s">
        <v>130</v>
      </c>
      <c r="T5" s="67" t="s">
        <v>131</v>
      </c>
    </row>
    <row r="6" spans="1:20" ht="52" x14ac:dyDescent="0.35">
      <c r="A6" s="17">
        <v>2</v>
      </c>
      <c r="B6" s="141">
        <v>2</v>
      </c>
      <c r="C6" s="68" t="s">
        <v>121</v>
      </c>
      <c r="D6" s="68" t="s">
        <v>122</v>
      </c>
      <c r="E6" s="92">
        <v>75080362</v>
      </c>
      <c r="F6" s="68" t="s">
        <v>132</v>
      </c>
      <c r="G6" s="68" t="s">
        <v>98</v>
      </c>
      <c r="H6" s="68" t="s">
        <v>124</v>
      </c>
      <c r="I6" s="68" t="s">
        <v>125</v>
      </c>
      <c r="J6" s="68" t="s">
        <v>133</v>
      </c>
      <c r="K6" s="108">
        <v>1000000</v>
      </c>
      <c r="L6" s="108">
        <f t="shared" si="0"/>
        <v>850000</v>
      </c>
      <c r="M6" s="142" t="s">
        <v>127</v>
      </c>
      <c r="N6" s="142" t="s">
        <v>134</v>
      </c>
      <c r="O6" s="68"/>
      <c r="P6" s="68"/>
      <c r="Q6" s="68"/>
      <c r="R6" s="68"/>
      <c r="S6" s="68" t="s">
        <v>135</v>
      </c>
      <c r="T6" s="69" t="s">
        <v>131</v>
      </c>
    </row>
    <row r="7" spans="1:20" ht="65" x14ac:dyDescent="0.35">
      <c r="A7" s="17">
        <v>3</v>
      </c>
      <c r="B7" s="141">
        <v>3</v>
      </c>
      <c r="C7" s="68" t="s">
        <v>121</v>
      </c>
      <c r="D7" s="68" t="s">
        <v>122</v>
      </c>
      <c r="E7" s="92">
        <v>75080362</v>
      </c>
      <c r="F7" s="143" t="s">
        <v>136</v>
      </c>
      <c r="G7" s="68" t="s">
        <v>98</v>
      </c>
      <c r="H7" s="68" t="s">
        <v>124</v>
      </c>
      <c r="I7" s="68" t="s">
        <v>125</v>
      </c>
      <c r="J7" s="68" t="s">
        <v>137</v>
      </c>
      <c r="K7" s="108">
        <v>300000</v>
      </c>
      <c r="L7" s="108">
        <f t="shared" si="0"/>
        <v>255000</v>
      </c>
      <c r="M7" s="142" t="s">
        <v>138</v>
      </c>
      <c r="N7" s="142" t="s">
        <v>128</v>
      </c>
      <c r="O7" s="68"/>
      <c r="P7" s="68" t="s">
        <v>129</v>
      </c>
      <c r="Q7" s="68" t="s">
        <v>129</v>
      </c>
      <c r="R7" s="68"/>
      <c r="S7" s="70" t="s">
        <v>664</v>
      </c>
      <c r="T7" s="69" t="s">
        <v>131</v>
      </c>
    </row>
    <row r="8" spans="1:20" ht="39" x14ac:dyDescent="0.35">
      <c r="A8" s="17"/>
      <c r="B8" s="141">
        <v>4</v>
      </c>
      <c r="C8" s="68" t="s">
        <v>121</v>
      </c>
      <c r="D8" s="68" t="s">
        <v>122</v>
      </c>
      <c r="E8" s="92">
        <v>75080362</v>
      </c>
      <c r="F8" s="68" t="s">
        <v>139</v>
      </c>
      <c r="G8" s="68" t="s">
        <v>98</v>
      </c>
      <c r="H8" s="68" t="s">
        <v>124</v>
      </c>
      <c r="I8" s="68" t="s">
        <v>125</v>
      </c>
      <c r="J8" s="68" t="s">
        <v>140</v>
      </c>
      <c r="K8" s="108">
        <v>200000</v>
      </c>
      <c r="L8" s="108">
        <f t="shared" si="0"/>
        <v>170000</v>
      </c>
      <c r="M8" s="142" t="s">
        <v>127</v>
      </c>
      <c r="N8" s="142" t="s">
        <v>128</v>
      </c>
      <c r="O8" s="68"/>
      <c r="P8" s="68"/>
      <c r="Q8" s="68"/>
      <c r="R8" s="68"/>
      <c r="S8" s="68" t="s">
        <v>131</v>
      </c>
      <c r="T8" s="69" t="s">
        <v>131</v>
      </c>
    </row>
    <row r="9" spans="1:20" ht="52" x14ac:dyDescent="0.35">
      <c r="A9" s="17"/>
      <c r="B9" s="141">
        <v>5</v>
      </c>
      <c r="C9" s="70" t="s">
        <v>141</v>
      </c>
      <c r="D9" s="70" t="s">
        <v>142</v>
      </c>
      <c r="E9" s="93">
        <v>25888242</v>
      </c>
      <c r="F9" s="70" t="s">
        <v>143</v>
      </c>
      <c r="G9" s="70" t="s">
        <v>98</v>
      </c>
      <c r="H9" s="70" t="s">
        <v>124</v>
      </c>
      <c r="I9" s="70" t="s">
        <v>125</v>
      </c>
      <c r="J9" s="70" t="s">
        <v>144</v>
      </c>
      <c r="K9" s="106">
        <v>4400000</v>
      </c>
      <c r="L9" s="108">
        <f t="shared" si="0"/>
        <v>3740000</v>
      </c>
      <c r="M9" s="107" t="s">
        <v>127</v>
      </c>
      <c r="N9" s="107" t="s">
        <v>145</v>
      </c>
      <c r="O9" s="70" t="s">
        <v>129</v>
      </c>
      <c r="P9" s="70" t="s">
        <v>129</v>
      </c>
      <c r="Q9" s="70" t="s">
        <v>129</v>
      </c>
      <c r="R9" s="70" t="s">
        <v>129</v>
      </c>
      <c r="S9" s="70" t="s">
        <v>146</v>
      </c>
      <c r="T9" s="71" t="s">
        <v>147</v>
      </c>
    </row>
    <row r="10" spans="1:20" ht="39" x14ac:dyDescent="0.35">
      <c r="A10" s="17"/>
      <c r="B10" s="141">
        <v>6</v>
      </c>
      <c r="C10" s="70" t="s">
        <v>148</v>
      </c>
      <c r="D10" s="70" t="s">
        <v>149</v>
      </c>
      <c r="E10" s="93">
        <v>26602466</v>
      </c>
      <c r="F10" s="70" t="s">
        <v>150</v>
      </c>
      <c r="G10" s="70" t="s">
        <v>98</v>
      </c>
      <c r="H10" s="70" t="s">
        <v>124</v>
      </c>
      <c r="I10" s="70" t="s">
        <v>125</v>
      </c>
      <c r="J10" s="70" t="s">
        <v>151</v>
      </c>
      <c r="K10" s="106">
        <v>1500000</v>
      </c>
      <c r="L10" s="108">
        <f t="shared" si="0"/>
        <v>1275000</v>
      </c>
      <c r="M10" s="107" t="s">
        <v>127</v>
      </c>
      <c r="N10" s="107" t="s">
        <v>145</v>
      </c>
      <c r="O10" s="70" t="s">
        <v>129</v>
      </c>
      <c r="P10" s="70" t="s">
        <v>129</v>
      </c>
      <c r="Q10" s="70" t="s">
        <v>129</v>
      </c>
      <c r="R10" s="70" t="s">
        <v>129</v>
      </c>
      <c r="S10" s="70" t="s">
        <v>152</v>
      </c>
      <c r="T10" s="71" t="s">
        <v>131</v>
      </c>
    </row>
    <row r="11" spans="1:20" ht="52" x14ac:dyDescent="0.35">
      <c r="A11" s="17"/>
      <c r="B11" s="141">
        <v>7</v>
      </c>
      <c r="C11" s="68" t="s">
        <v>153</v>
      </c>
      <c r="D11" s="68" t="s">
        <v>149</v>
      </c>
      <c r="E11" s="92">
        <v>22906193</v>
      </c>
      <c r="F11" s="143" t="s">
        <v>154</v>
      </c>
      <c r="G11" s="70" t="s">
        <v>98</v>
      </c>
      <c r="H11" s="70" t="s">
        <v>155</v>
      </c>
      <c r="I11" s="70" t="s">
        <v>156</v>
      </c>
      <c r="J11" s="68" t="s">
        <v>157</v>
      </c>
      <c r="K11" s="108">
        <v>250000</v>
      </c>
      <c r="L11" s="108">
        <f t="shared" si="0"/>
        <v>212500</v>
      </c>
      <c r="M11" s="142" t="s">
        <v>127</v>
      </c>
      <c r="N11" s="142" t="s">
        <v>128</v>
      </c>
      <c r="O11" s="68" t="s">
        <v>129</v>
      </c>
      <c r="P11" s="68"/>
      <c r="Q11" s="68"/>
      <c r="R11" s="68"/>
      <c r="S11" s="68"/>
      <c r="T11" s="69" t="s">
        <v>131</v>
      </c>
    </row>
    <row r="12" spans="1:20" ht="78" x14ac:dyDescent="0.35">
      <c r="A12" s="17"/>
      <c r="B12" s="159">
        <v>8</v>
      </c>
      <c r="C12" s="160" t="s">
        <v>158</v>
      </c>
      <c r="D12" s="161" t="s">
        <v>122</v>
      </c>
      <c r="E12" s="162">
        <v>70942072</v>
      </c>
      <c r="F12" s="163" t="s">
        <v>159</v>
      </c>
      <c r="G12" s="163" t="s">
        <v>98</v>
      </c>
      <c r="H12" s="163" t="s">
        <v>125</v>
      </c>
      <c r="I12" s="163" t="s">
        <v>125</v>
      </c>
      <c r="J12" s="163" t="s">
        <v>160</v>
      </c>
      <c r="K12" s="164">
        <v>250000</v>
      </c>
      <c r="L12" s="165">
        <f t="shared" ref="L12:L14" si="1">K12/100*85</f>
        <v>212500</v>
      </c>
      <c r="M12" s="166" t="s">
        <v>161</v>
      </c>
      <c r="N12" s="166" t="s">
        <v>145</v>
      </c>
      <c r="O12" s="161" t="s">
        <v>162</v>
      </c>
      <c r="P12" s="161"/>
      <c r="Q12" s="161"/>
      <c r="R12" s="161" t="s">
        <v>162</v>
      </c>
      <c r="S12" s="163" t="s">
        <v>163</v>
      </c>
      <c r="T12" s="167" t="s">
        <v>164</v>
      </c>
    </row>
    <row r="13" spans="1:20" ht="78" x14ac:dyDescent="0.35">
      <c r="A13" s="17"/>
      <c r="B13" s="170">
        <v>9</v>
      </c>
      <c r="C13" s="88" t="s">
        <v>158</v>
      </c>
      <c r="D13" s="127" t="s">
        <v>122</v>
      </c>
      <c r="E13" s="148">
        <v>70942072</v>
      </c>
      <c r="F13" s="88" t="s">
        <v>725</v>
      </c>
      <c r="G13" s="68" t="s">
        <v>98</v>
      </c>
      <c r="H13" s="68" t="s">
        <v>125</v>
      </c>
      <c r="I13" s="68" t="s">
        <v>125</v>
      </c>
      <c r="J13" s="68" t="s">
        <v>726</v>
      </c>
      <c r="K13" s="109">
        <v>6000000</v>
      </c>
      <c r="L13" s="108">
        <f t="shared" si="1"/>
        <v>5100000</v>
      </c>
      <c r="M13" s="110" t="s">
        <v>161</v>
      </c>
      <c r="N13" s="110" t="s">
        <v>134</v>
      </c>
      <c r="O13" s="168" t="s">
        <v>162</v>
      </c>
      <c r="P13" s="168"/>
      <c r="Q13" s="168"/>
      <c r="R13" s="168" t="s">
        <v>162</v>
      </c>
      <c r="S13" s="68" t="s">
        <v>163</v>
      </c>
      <c r="T13" s="69" t="s">
        <v>131</v>
      </c>
    </row>
    <row r="14" spans="1:20" ht="78.5" thickBot="1" x14ac:dyDescent="0.4">
      <c r="A14" s="124"/>
      <c r="B14" s="171">
        <v>10</v>
      </c>
      <c r="C14" s="172" t="s">
        <v>158</v>
      </c>
      <c r="D14" s="173" t="s">
        <v>122</v>
      </c>
      <c r="E14" s="174">
        <v>70942072</v>
      </c>
      <c r="F14" s="172" t="s">
        <v>443</v>
      </c>
      <c r="G14" s="81" t="s">
        <v>98</v>
      </c>
      <c r="H14" s="81" t="s">
        <v>125</v>
      </c>
      <c r="I14" s="81" t="s">
        <v>125</v>
      </c>
      <c r="J14" s="81" t="s">
        <v>727</v>
      </c>
      <c r="K14" s="144">
        <v>1000000</v>
      </c>
      <c r="L14" s="145">
        <f t="shared" si="1"/>
        <v>850000</v>
      </c>
      <c r="M14" s="146" t="s">
        <v>161</v>
      </c>
      <c r="N14" s="146" t="s">
        <v>268</v>
      </c>
      <c r="O14" s="73" t="s">
        <v>162</v>
      </c>
      <c r="P14" s="73"/>
      <c r="Q14" s="73"/>
      <c r="R14" s="73" t="s">
        <v>162</v>
      </c>
      <c r="S14" s="81" t="s">
        <v>163</v>
      </c>
      <c r="T14" s="74" t="s">
        <v>172</v>
      </c>
    </row>
    <row r="15" spans="1:20" ht="15" hidden="1" thickBot="1" x14ac:dyDescent="0.4">
      <c r="A15" s="17"/>
      <c r="B15" s="95"/>
      <c r="C15" s="75"/>
      <c r="D15" s="76"/>
      <c r="E15" s="77"/>
      <c r="F15" s="78"/>
      <c r="G15" s="78"/>
      <c r="H15" s="78"/>
      <c r="I15" s="78"/>
      <c r="J15" s="78"/>
      <c r="K15" s="79"/>
      <c r="L15" s="80"/>
      <c r="M15" s="75"/>
      <c r="N15" s="77"/>
      <c r="O15" s="75"/>
      <c r="P15" s="76"/>
      <c r="Q15" s="76"/>
      <c r="R15" s="77"/>
      <c r="S15" s="75"/>
      <c r="T15" s="77"/>
    </row>
    <row r="16" spans="1:20" x14ac:dyDescent="0.35">
      <c r="A16" s="17"/>
      <c r="B16" s="18"/>
      <c r="C16" s="17"/>
      <c r="D16" s="17"/>
      <c r="E16" s="17"/>
      <c r="F16" s="17"/>
      <c r="G16" s="17"/>
      <c r="H16" s="17"/>
      <c r="I16" s="17"/>
      <c r="J16" s="17"/>
      <c r="K16" s="19"/>
      <c r="L16" s="19"/>
      <c r="M16" s="17"/>
      <c r="N16" s="17"/>
      <c r="O16" s="17"/>
      <c r="P16" s="17"/>
      <c r="Q16" s="17"/>
      <c r="R16" s="17"/>
      <c r="S16" s="17"/>
      <c r="T16" s="17"/>
    </row>
    <row r="17" spans="1:20" x14ac:dyDescent="0.35">
      <c r="A17" s="17"/>
      <c r="B17" s="18"/>
      <c r="C17" s="17"/>
      <c r="D17" s="17"/>
      <c r="E17" s="17"/>
      <c r="F17" s="17"/>
      <c r="G17" s="17"/>
      <c r="H17" s="17"/>
      <c r="I17" s="17"/>
      <c r="J17" s="17"/>
      <c r="K17" s="19"/>
      <c r="L17" s="19"/>
      <c r="M17" s="17"/>
      <c r="N17" s="17"/>
      <c r="O17" s="17"/>
      <c r="P17" s="17"/>
      <c r="Q17" s="17"/>
      <c r="R17" s="17"/>
      <c r="S17" s="17"/>
      <c r="T17" s="17"/>
    </row>
    <row r="18" spans="1:20" x14ac:dyDescent="0.35">
      <c r="A18" s="17"/>
      <c r="B18" s="18"/>
      <c r="C18" s="17"/>
      <c r="D18" s="17"/>
      <c r="E18" s="17"/>
      <c r="F18" s="17"/>
      <c r="G18" s="17"/>
      <c r="H18" s="17"/>
      <c r="I18" s="17"/>
      <c r="J18" s="17"/>
      <c r="K18" s="19"/>
      <c r="L18" s="19"/>
      <c r="M18" s="17"/>
      <c r="N18" s="17"/>
      <c r="O18" s="17"/>
      <c r="P18" s="17"/>
      <c r="Q18" s="17"/>
      <c r="R18" s="17"/>
      <c r="S18" s="17"/>
      <c r="T18" s="17"/>
    </row>
    <row r="19" spans="1:20" x14ac:dyDescent="0.35">
      <c r="B19" s="5" t="s">
        <v>734</v>
      </c>
    </row>
    <row r="21" spans="1:20" x14ac:dyDescent="0.35">
      <c r="B21" s="1" t="s">
        <v>669</v>
      </c>
    </row>
    <row r="26" spans="1:20" x14ac:dyDescent="0.35">
      <c r="A26" s="17" t="s">
        <v>63</v>
      </c>
      <c r="B26" s="17"/>
    </row>
    <row r="27" spans="1:20" x14ac:dyDescent="0.35">
      <c r="A27" s="17"/>
      <c r="B27" s="20" t="s">
        <v>64</v>
      </c>
    </row>
    <row r="28" spans="1:20" ht="16.149999999999999" customHeight="1" x14ac:dyDescent="0.35">
      <c r="B28" s="1" t="s">
        <v>65</v>
      </c>
    </row>
    <row r="29" spans="1:20" x14ac:dyDescent="0.35">
      <c r="B29" s="5" t="s">
        <v>29</v>
      </c>
    </row>
    <row r="30" spans="1:20" x14ac:dyDescent="0.35">
      <c r="B30" s="5" t="s">
        <v>110</v>
      </c>
    </row>
    <row r="32" spans="1:20" x14ac:dyDescent="0.35">
      <c r="B32" s="1" t="s">
        <v>45</v>
      </c>
    </row>
    <row r="34" spans="1:12" x14ac:dyDescent="0.35">
      <c r="A34" s="3" t="s">
        <v>46</v>
      </c>
      <c r="B34" s="10" t="s">
        <v>81</v>
      </c>
      <c r="C34" s="10"/>
      <c r="D34" s="10"/>
      <c r="E34" s="10"/>
      <c r="F34" s="10"/>
      <c r="G34" s="10"/>
      <c r="H34" s="10"/>
      <c r="I34" s="10"/>
      <c r="J34" s="10"/>
      <c r="K34" s="12"/>
      <c r="L34" s="12"/>
    </row>
    <row r="35" spans="1:12" x14ac:dyDescent="0.35">
      <c r="A35" s="3" t="s">
        <v>47</v>
      </c>
      <c r="B35" s="10" t="s">
        <v>74</v>
      </c>
      <c r="C35" s="10"/>
      <c r="D35" s="10"/>
      <c r="E35" s="10"/>
      <c r="F35" s="10"/>
      <c r="G35" s="10"/>
      <c r="H35" s="10"/>
      <c r="I35" s="10"/>
      <c r="J35" s="10"/>
      <c r="K35" s="12"/>
      <c r="L35" s="12"/>
    </row>
    <row r="36" spans="1:12" x14ac:dyDescent="0.35">
      <c r="A36" s="3"/>
      <c r="B36" s="10" t="s">
        <v>70</v>
      </c>
      <c r="C36" s="10"/>
      <c r="D36" s="10"/>
      <c r="E36" s="10"/>
      <c r="F36" s="10"/>
      <c r="G36" s="10"/>
      <c r="H36" s="10"/>
      <c r="I36" s="10"/>
      <c r="J36" s="10"/>
      <c r="K36" s="12"/>
      <c r="L36" s="12"/>
    </row>
    <row r="37" spans="1:12" x14ac:dyDescent="0.35">
      <c r="A37" s="3"/>
      <c r="B37" s="10" t="s">
        <v>71</v>
      </c>
      <c r="C37" s="10"/>
      <c r="D37" s="10"/>
      <c r="E37" s="10"/>
      <c r="F37" s="10"/>
      <c r="G37" s="10"/>
      <c r="H37" s="10"/>
      <c r="I37" s="10"/>
      <c r="J37" s="10"/>
      <c r="K37" s="12"/>
      <c r="L37" s="12"/>
    </row>
    <row r="38" spans="1:12" x14ac:dyDescent="0.35">
      <c r="A38" s="3"/>
      <c r="B38" s="10" t="s">
        <v>72</v>
      </c>
      <c r="C38" s="10"/>
      <c r="D38" s="10"/>
      <c r="E38" s="10"/>
      <c r="F38" s="10"/>
      <c r="G38" s="10"/>
      <c r="H38" s="10"/>
      <c r="I38" s="10"/>
      <c r="J38" s="10"/>
      <c r="K38" s="12"/>
      <c r="L38" s="12"/>
    </row>
    <row r="39" spans="1:12" x14ac:dyDescent="0.35">
      <c r="A39" s="3"/>
      <c r="B39" s="10" t="s">
        <v>73</v>
      </c>
      <c r="C39" s="10"/>
      <c r="D39" s="10"/>
      <c r="E39" s="10"/>
      <c r="F39" s="10"/>
      <c r="G39" s="10"/>
      <c r="H39" s="10"/>
      <c r="I39" s="10"/>
      <c r="J39" s="10"/>
      <c r="K39" s="12"/>
      <c r="L39" s="12"/>
    </row>
    <row r="40" spans="1:12" x14ac:dyDescent="0.35">
      <c r="A40" s="3"/>
      <c r="B40" s="10" t="s">
        <v>76</v>
      </c>
      <c r="C40" s="10"/>
      <c r="D40" s="10"/>
      <c r="E40" s="10"/>
      <c r="F40" s="10"/>
      <c r="G40" s="10"/>
      <c r="H40" s="10"/>
      <c r="I40" s="10"/>
      <c r="J40" s="10"/>
      <c r="K40" s="12"/>
      <c r="L40" s="12"/>
    </row>
    <row r="41" spans="1:12" x14ac:dyDescent="0.35">
      <c r="A41" s="3"/>
      <c r="B41" s="10"/>
      <c r="C41" s="10"/>
      <c r="D41" s="10"/>
      <c r="E41" s="10"/>
      <c r="F41" s="10"/>
      <c r="G41" s="10"/>
      <c r="H41" s="10"/>
      <c r="I41" s="10"/>
      <c r="J41" s="10"/>
      <c r="K41" s="12"/>
      <c r="L41" s="12"/>
    </row>
    <row r="42" spans="1:12" x14ac:dyDescent="0.35">
      <c r="A42" s="3"/>
      <c r="B42" s="10" t="s">
        <v>80</v>
      </c>
      <c r="C42" s="10"/>
      <c r="D42" s="10"/>
      <c r="E42" s="10"/>
      <c r="F42" s="10"/>
      <c r="G42" s="10"/>
      <c r="H42" s="10"/>
      <c r="I42" s="10"/>
      <c r="J42" s="10"/>
      <c r="K42" s="12"/>
      <c r="L42" s="12"/>
    </row>
    <row r="43" spans="1:12" x14ac:dyDescent="0.35">
      <c r="A43" s="3"/>
      <c r="B43" s="10" t="s">
        <v>47</v>
      </c>
      <c r="C43" s="10"/>
      <c r="D43" s="10"/>
      <c r="E43" s="10"/>
      <c r="F43" s="10"/>
      <c r="G43" s="10"/>
      <c r="H43" s="10"/>
      <c r="I43" s="10"/>
      <c r="J43" s="10"/>
      <c r="K43" s="12"/>
      <c r="L43" s="12"/>
    </row>
    <row r="44" spans="1:12" x14ac:dyDescent="0.35">
      <c r="B44" s="10"/>
      <c r="C44" s="10"/>
      <c r="D44" s="10"/>
      <c r="E44" s="10"/>
      <c r="F44" s="10"/>
      <c r="G44" s="10"/>
      <c r="H44" s="10"/>
      <c r="I44" s="10"/>
      <c r="J44" s="10"/>
      <c r="K44" s="12"/>
      <c r="L44" s="12"/>
    </row>
    <row r="45" spans="1:12" x14ac:dyDescent="0.35">
      <c r="B45" s="10" t="s">
        <v>79</v>
      </c>
      <c r="C45" s="10"/>
      <c r="D45" s="10"/>
      <c r="E45" s="10"/>
      <c r="F45" s="10"/>
      <c r="G45" s="10"/>
      <c r="H45" s="10"/>
      <c r="I45" s="10"/>
      <c r="J45" s="10"/>
      <c r="K45" s="12"/>
      <c r="L45" s="12"/>
    </row>
    <row r="46" spans="1:12" x14ac:dyDescent="0.35">
      <c r="B46" s="10" t="s">
        <v>66</v>
      </c>
      <c r="C46" s="10"/>
      <c r="D46" s="10"/>
      <c r="E46" s="10"/>
      <c r="F46" s="10"/>
      <c r="G46" s="10"/>
      <c r="H46" s="10"/>
      <c r="I46" s="10"/>
      <c r="J46" s="10"/>
      <c r="K46" s="12"/>
      <c r="L46" s="12"/>
    </row>
    <row r="47" spans="1:12" ht="16.149999999999999" customHeight="1" x14ac:dyDescent="0.35"/>
    <row r="48" spans="1:12" x14ac:dyDescent="0.35">
      <c r="B48" s="1" t="s">
        <v>48</v>
      </c>
    </row>
    <row r="49" spans="2:2" x14ac:dyDescent="0.35">
      <c r="B49" s="1" t="s">
        <v>49</v>
      </c>
    </row>
    <row r="50" spans="2:2" x14ac:dyDescent="0.35">
      <c r="B50" s="1" t="s">
        <v>50</v>
      </c>
    </row>
  </sheetData>
  <sheetProtection algorithmName="SHA-512" hashValue="8l17giGxlw1amWYNg+EhImtSy1jSmeGuryxUhMApk7/8lcvy1gED5PxkIXDGeiHzVm7JKCSn+r+tY2P1spSxYA==" saltValue="okZBRxcqfTWH3a2qIHRIcA==" spinCount="100000" sheet="1" objects="1" scenarios="1" formatCells="0" formatRows="0" insertRows="0" insertHyperlinks="0" sort="0" autoFilter="0" pivotTables="0"/>
  <mergeCells count="23">
    <mergeCell ref="E3:E4"/>
    <mergeCell ref="K3:K4"/>
    <mergeCell ref="L3:L4"/>
    <mergeCell ref="M3:M4"/>
    <mergeCell ref="N3:N4"/>
    <mergeCell ref="G2:G4"/>
    <mergeCell ref="H2:H4"/>
    <mergeCell ref="A1:T1"/>
    <mergeCell ref="A2:A4"/>
    <mergeCell ref="C2:E2"/>
    <mergeCell ref="F2:F4"/>
    <mergeCell ref="I2:I4"/>
    <mergeCell ref="J2:J4"/>
    <mergeCell ref="K2:L2"/>
    <mergeCell ref="M2:N2"/>
    <mergeCell ref="S3:S4"/>
    <mergeCell ref="T3:T4"/>
    <mergeCell ref="B2:B4"/>
    <mergeCell ref="S2:T2"/>
    <mergeCell ref="C3:C4"/>
    <mergeCell ref="D3:D4"/>
    <mergeCell ref="O2:R2"/>
    <mergeCell ref="O3:R3"/>
  </mergeCells>
  <pageMargins left="0.31496062992125984" right="0.31496062992125984" top="0.59055118110236227" bottom="0.59055118110236227" header="0.31496062992125984" footer="0.31496062992125984"/>
  <pageSetup paperSize="8" scale="75" fitToHeight="2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104a4cd-1400-468e-be1b-c7aad71d7d5a">15OPMSMT0001-28-154315</_dlc_DocId>
    <_dlc_DocIdUrl xmlns="0104a4cd-1400-468e-be1b-c7aad71d7d5a">
      <Url>https://op.msmt.cz/_layouts/15/DocIdRedir.aspx?ID=15OPMSMT0001-28-154315</Url>
      <Description>15OPMSMT0001-28-154315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10CA98376D84445B27235C23C5DAEEA" ma:contentTypeVersion="5" ma:contentTypeDescription="Vytvoří nový dokument" ma:contentTypeScope="" ma:versionID="601ee3f5b2a6e4a1344620aa3e44001a">
  <xsd:schema xmlns:xsd="http://www.w3.org/2001/XMLSchema" xmlns:xs="http://www.w3.org/2001/XMLSchema" xmlns:p="http://schemas.microsoft.com/office/2006/metadata/properties" xmlns:ns2="0104a4cd-1400-468e-be1b-c7aad71d7d5a" targetNamespace="http://schemas.microsoft.com/office/2006/metadata/properties" ma:root="true" ma:fieldsID="a892a5cea1b4b76a2d08130b1894c4cc" ns2:_="">
    <xsd:import namespace="0104a4cd-1400-468e-be1b-c7aad71d7d5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4a4cd-1400-468e-be1b-c7aad71d7d5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  <xsd:element name="SharedWithUsers" ma:index="12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 ma:index="11" ma:displayName="Komentář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71475C52-C20B-4778-B923-B6C837C3C5C9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0104a4cd-1400-468e-be1b-c7aad71d7d5a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C7200AB8-BF5C-4A41-8FDD-11F6A6D1876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4370AA7-ED17-40D3-B6CB-9DECDEE5F4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04a4cd-1400-468e-be1b-c7aad71d7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7E5A9A13-BF88-458F-AA79-F534F401CCFF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Pokyny, info</vt:lpstr>
      <vt:lpstr>MŠ</vt:lpstr>
      <vt:lpstr>ZŠ</vt:lpstr>
      <vt:lpstr>zajmové, neformalní, cel</vt:lpstr>
    </vt:vector>
  </TitlesOfParts>
  <Manager/>
  <Company>Ministerstvo školství, mládeže a tělovýchovy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Kracman Ondřej</dc:creator>
  <cp:keywords/>
  <dc:description/>
  <cp:lastModifiedBy>Hana</cp:lastModifiedBy>
  <cp:revision/>
  <cp:lastPrinted>2023-07-10T13:38:28Z</cp:lastPrinted>
  <dcterms:created xsi:type="dcterms:W3CDTF">2020-07-22T07:46:04Z</dcterms:created>
  <dcterms:modified xsi:type="dcterms:W3CDTF">2023-07-13T05:56:12Z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0x010100810CA98376D84445B27235C23C5DAEEA</vt:lpwstr>
  </property>
  <property fmtid="{D5CDD505-2E9C-101B-9397-08002B2CF9AE}" pid="3" name="_dlc_DocIdItemGuid">
    <vt:lpwstr>67cb6407-7dbd-4381-91f1-68d114aebd57</vt:lpwstr>
  </property>
</Properties>
</file>