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prace\MAP\20220608\"/>
    </mc:Choice>
  </mc:AlternateContent>
  <xr:revisionPtr revIDLastSave="0" documentId="13_ncr:1_{05DB1A24-0219-415D-9B37-7B9124B8F70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kyny, info" sheetId="9" state="hidden" r:id="rId1"/>
    <sheet name="zajmové, neformalní IROP" sheetId="19" r:id="rId2"/>
    <sheet name="zajmové, neformalní ostatní" sheetId="20" r:id="rId3"/>
    <sheet name=" MŠ ostatní" sheetId="17" r:id="rId4"/>
    <sheet name="MŠ IROP " sheetId="18" r:id="rId5"/>
    <sheet name="ZŠ ostatní " sheetId="14" r:id="rId6"/>
    <sheet name="ZŠ IROP " sheetId="1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20" l="1"/>
  <c r="M5" i="20"/>
  <c r="M9" i="19"/>
  <c r="M8" i="19"/>
  <c r="M7" i="19"/>
  <c r="M6" i="19"/>
  <c r="M5" i="19"/>
  <c r="N4" i="18"/>
  <c r="N31" i="16"/>
  <c r="N30" i="16"/>
  <c r="N43" i="16" l="1"/>
  <c r="N35" i="16" l="1"/>
  <c r="N15" i="14"/>
  <c r="N40" i="16"/>
  <c r="N39" i="16"/>
  <c r="N38" i="16"/>
  <c r="N16" i="16"/>
  <c r="N15" i="16"/>
  <c r="N32" i="14"/>
  <c r="N45" i="16"/>
  <c r="N42" i="16"/>
  <c r="N41" i="16"/>
  <c r="N37" i="16"/>
  <c r="N36" i="16"/>
  <c r="N34" i="16"/>
  <c r="N33" i="16"/>
  <c r="N32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4" i="16"/>
  <c r="N13" i="16"/>
  <c r="N12" i="16"/>
  <c r="N11" i="16"/>
  <c r="N10" i="16"/>
  <c r="N9" i="16"/>
  <c r="N8" i="16"/>
  <c r="N7" i="16"/>
  <c r="N6" i="16"/>
  <c r="N5" i="16"/>
  <c r="N37" i="14"/>
  <c r="N36" i="14"/>
  <c r="N35" i="14"/>
  <c r="N34" i="14"/>
  <c r="N33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4" i="14"/>
  <c r="N13" i="14"/>
  <c r="N12" i="14"/>
  <c r="N11" i="14"/>
  <c r="N10" i="14"/>
  <c r="N9" i="14"/>
  <c r="N8" i="14"/>
  <c r="N7" i="14"/>
  <c r="N6" i="14"/>
  <c r="N5" i="14"/>
</calcChain>
</file>

<file path=xl/sharedStrings.xml><?xml version="1.0" encoding="utf-8"?>
<sst xmlns="http://schemas.openxmlformats.org/spreadsheetml/2006/main" count="1696" uniqueCount="437">
  <si>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</si>
  <si>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</si>
  <si>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</si>
  <si>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</si>
  <si>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</si>
  <si>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</si>
  <si>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</si>
  <si>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</si>
  <si>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</si>
  <si>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</si>
  <si>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</si>
  <si>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</si>
  <si>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</si>
  <si>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</si>
  <si>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</si>
  <si>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</si>
  <si>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</si>
  <si>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</si>
  <si>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</si>
  <si>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</si>
  <si>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</si>
  <si>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</si>
  <si>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</si>
  <si>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</si>
  <si>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</si>
  <si>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</si>
  <si>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</si>
  <si>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</si>
  <si>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</si>
  <si>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</si>
  <si>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</si>
  <si>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</si>
  <si>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</si>
  <si>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</si>
  <si>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</si>
  <si>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</si>
  <si>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</si>
  <si>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</si>
  <si>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</si>
  <si>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</si>
  <si>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</si>
  <si>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</si>
  <si>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</si>
  <si>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</si>
  <si>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</si>
  <si>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Louny</t>
  </si>
  <si>
    <t>x</t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</si>
  <si>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Cítoliby</t>
    </r>
    <r>
      <rPr>
        <sz val="9"/>
        <color theme="1"/>
        <rFont val="Calibri"/>
        <family val="2"/>
        <charset val="238"/>
        <scheme val="minor"/>
      </rPr>
      <t>, příspěvková organizace</t>
    </r>
  </si>
  <si>
    <t>Městys Cítoliby</t>
  </si>
  <si>
    <t>Ústecký kraj</t>
  </si>
  <si>
    <t>Cítoliby</t>
  </si>
  <si>
    <t>Vybudování umělecké /řezbářské a keramické dílny</t>
  </si>
  <si>
    <t>Pořízení 2 ks interaktivních tabulí</t>
  </si>
  <si>
    <t>Rekonstrukce školní kuchyně</t>
  </si>
  <si>
    <t>Obec Černčice</t>
  </si>
  <si>
    <t>Modernizace učebny PC</t>
  </si>
  <si>
    <t>Černčice</t>
  </si>
  <si>
    <t>Obec Domoušice</t>
  </si>
  <si>
    <t>ZŠ 102377243  MŠ 107566869</t>
  </si>
  <si>
    <t>Domoušice</t>
  </si>
  <si>
    <t>Zřízení vhodného zázemí pro plnění strategického plánu školy Učíme se s přírodou</t>
  </si>
  <si>
    <t>PD</t>
  </si>
  <si>
    <t>Rekonstrukce sociálního zařízení</t>
  </si>
  <si>
    <t>Rekonstrukce šaten</t>
  </si>
  <si>
    <t>Obec Lenešice</t>
  </si>
  <si>
    <t>Lenešice</t>
  </si>
  <si>
    <t>Rozvoj přírodovědných oborů na ZŠ</t>
  </si>
  <si>
    <t>Město Louny</t>
  </si>
  <si>
    <t>Solární zahrádka</t>
  </si>
  <si>
    <t>Bezpečná škola</t>
  </si>
  <si>
    <t>kamerový systém, konektivita</t>
  </si>
  <si>
    <t>Přestavba půdního prostoru na učebny</t>
  </si>
  <si>
    <t>Přestavba plaveckého pavilonu</t>
  </si>
  <si>
    <t>Multifunkční pavilon</t>
  </si>
  <si>
    <t>Posluchárna, učebna jazyků, dílny</t>
  </si>
  <si>
    <t>Technicko přírodovědné centrum</t>
  </si>
  <si>
    <t>Venkovní učebna celoroční</t>
  </si>
  <si>
    <t>Zateplení budovy tělovičny</t>
  </si>
  <si>
    <t>Vybudování odborné učebny fyziky se zázemím</t>
  </si>
  <si>
    <t>Městys Panenský Týnec</t>
  </si>
  <si>
    <t>Vybudování multimediální jazykové učebny</t>
  </si>
  <si>
    <t>Panenský Týnec</t>
  </si>
  <si>
    <t>Vybudování meteorologické stanice</t>
  </si>
  <si>
    <t>Městys Peruc</t>
  </si>
  <si>
    <t>ICT ve škole</t>
  </si>
  <si>
    <t>Peruc</t>
  </si>
  <si>
    <t>X</t>
  </si>
  <si>
    <t>Bezpečnost v ZŠ, zajištění bezbariérovosti</t>
  </si>
  <si>
    <t>Bezbariérovost školních budov</t>
  </si>
  <si>
    <t>Modernizace tělocvičny včetně vybavení</t>
  </si>
  <si>
    <t>Rekonstrukce školní jídelny</t>
  </si>
  <si>
    <t>Venkovní učebna a relaxační odpočinkové centrum</t>
  </si>
  <si>
    <t>plánovaný záměr</t>
  </si>
  <si>
    <t>NE</t>
  </si>
  <si>
    <t>Snížení energetické náročnosti budovy</t>
  </si>
  <si>
    <t>Oprava střechy historické budovy</t>
  </si>
  <si>
    <t>Sportem ke zdraví</t>
  </si>
  <si>
    <t>Atletika v ZŠ</t>
  </si>
  <si>
    <t xml:space="preserve">Zajištění konektivity </t>
  </si>
  <si>
    <t>Zvýšení bezpečnosti žáků,kamerový systém, elektronické zabezpečení vstupu</t>
  </si>
  <si>
    <t>Město Postoloprty</t>
  </si>
  <si>
    <t>Půdní vestavba na 1. stupni (učebna informatiky - multimediální učebna)</t>
  </si>
  <si>
    <t>Postoloprty</t>
  </si>
  <si>
    <t>Městys Ročov</t>
  </si>
  <si>
    <t>Ročov</t>
  </si>
  <si>
    <t>Modernizace školních dílen</t>
  </si>
  <si>
    <t>PD v rozpracování</t>
  </si>
  <si>
    <t>Obec Jimlín</t>
  </si>
  <si>
    <t xml:space="preserve">Hřiště u ZŠ </t>
  </si>
  <si>
    <t>Zeměchy</t>
  </si>
  <si>
    <t>ZŠ 49120387 MŠ 166101826</t>
  </si>
  <si>
    <t>Umělecká dílna ZŠ</t>
  </si>
  <si>
    <t>Přírodní učebna ZŠ</t>
  </si>
  <si>
    <t>Interaktivní tabule ZŠ</t>
  </si>
  <si>
    <t>ZŠ 061357537 MŠ 108040712</t>
  </si>
  <si>
    <t>Interaktivní zahrada školy  ZŠ</t>
  </si>
  <si>
    <t>Vytvoření přírodovědné učebny propojené se školním skleníkem a pozemky</t>
  </si>
  <si>
    <t>ZŠ 049123866 MŠ 181039419</t>
  </si>
  <si>
    <t>Neozvali se, opět oslovit doladit obsah a připravenost</t>
  </si>
  <si>
    <t>Sanace suterénu</t>
  </si>
  <si>
    <t>Rekonstrukce kuchyně</t>
  </si>
  <si>
    <t>Rekonstrukce sportovního zařízení</t>
  </si>
  <si>
    <t>Původně záměr v první tabulce teď prokonzultovat s tomem</t>
  </si>
  <si>
    <t>ZŠ 102377260 MŠ 107566541</t>
  </si>
  <si>
    <t>Sauna</t>
  </si>
  <si>
    <t>Altán výuka pod otevřeným nebem</t>
  </si>
  <si>
    <t>Bezbariérovost budovy ZŠ Zeměchy</t>
  </si>
  <si>
    <t>Vybavení přípravné třídy při ZŠ Zěměchy</t>
  </si>
  <si>
    <t>nastavitelné stoly a židle, nábytek, interaktivní prvky</t>
  </si>
  <si>
    <t>Keramická dílna ZŠ</t>
  </si>
  <si>
    <t>SFŽP</t>
  </si>
  <si>
    <t>MMR</t>
  </si>
  <si>
    <t>Šance pro každého II</t>
  </si>
  <si>
    <t>Vybudování multimediální učebny</t>
  </si>
  <si>
    <t>Vybudování odborné učebny cizích jazyků</t>
  </si>
  <si>
    <t>ZŠ 49120387     MŠ 166101826</t>
  </si>
  <si>
    <t>Vybudování zahradního altánu jako CELOROČNÍ přírodní učebny</t>
  </si>
  <si>
    <t>Modernizace učebny PC včetně zajištění bezbariérovosti</t>
  </si>
  <si>
    <t>Vybudování odborných učeben, zázemí.</t>
  </si>
  <si>
    <t>Vybudování keramické dílny</t>
  </si>
  <si>
    <t>Z MAP I</t>
  </si>
  <si>
    <t>ředitel má zájem ponechat  tento projekt, ale ještě nezaslal podrobnosti k záměru</t>
  </si>
  <si>
    <t>ředitel má zájem ponechat tento projekt, ale ještě nezaslal podrobnosti k záměru</t>
  </si>
  <si>
    <t>Ještě zkonzultovat s ředitelem obsah a připravenost</t>
  </si>
  <si>
    <t>Zkonzultovat s  ředitelem možnost rozdělení záměrů obsah a připravenost</t>
  </si>
  <si>
    <t>Potvrdit u paní ředitelky aktuálnost záměru.</t>
  </si>
  <si>
    <t>KONZULTACE S PANÍ ŘEDITELKO - NEOZVALA SE - Souhlas máme k 3/2021 - potřebujeme ale originál</t>
  </si>
  <si>
    <t>S paní  ředitelkou doladit obsah a připravenost</t>
  </si>
  <si>
    <t>Záměr potvrzen panem Zlatohlávkem v mailu</t>
  </si>
  <si>
    <t>Pan Lisse se neozval k potvrzení, opět budu kontaktovat o aktuálnost a připravenost</t>
  </si>
  <si>
    <t>Paní ředitelka se neozvala opět kontaktovat k odsouhlasení., zjistit připavenost</t>
  </si>
  <si>
    <t>?</t>
  </si>
  <si>
    <t>zkonzultovat s ředitelkou</t>
  </si>
  <si>
    <t>Paní ředitelka se neozvala, poté opět zkonzultovat obsah připravenost</t>
  </si>
  <si>
    <t>Pan ředitel se neozval - zjistit aktuálnost záměrů, obsah a připravenost</t>
  </si>
  <si>
    <t>Pan ředitel se neozval - zjistit aktuálnost, obsah a připravenost</t>
  </si>
  <si>
    <t>MMR, MF</t>
  </si>
  <si>
    <t>DOLADIT S PANEM ŘEDITELEM OBSAHA A PŘIPRAVENOST</t>
  </si>
  <si>
    <t>Paní ředitelka se neozvala, zkonzultovat aktuálnost obsah a připravenost</t>
  </si>
  <si>
    <t xml:space="preserve">Ústecký kraj </t>
  </si>
  <si>
    <t>Paní ředitelka se neozvala, ještě zkonzultovat aktuálnost, obsah, připravenost</t>
  </si>
  <si>
    <t>ředitel má zájem o tento NOVÝ projekt, ale ještě nezaslal podrobnosti k záměru</t>
  </si>
  <si>
    <t>ředitel má zájem o tento NOVÝ  projekt, ale ještě nezaslal podrobnosti k záměru</t>
  </si>
  <si>
    <t>KONZULTACE S PANÍ ŘEDITELKOU OBSAH PŘIPRAVENOST -NEOZVALA SE Souhlas máme - potřebujeme ale originál</t>
  </si>
  <si>
    <t>KONZULTACE S PANÍ ŘEDITELKOU  OBSAH PŘIPRAVENOST-NEOZVALA SE Souhlas máme - potřebujeme ale originál</t>
  </si>
  <si>
    <t>Příprava se zahajuje</t>
  </si>
  <si>
    <t>Odborná učebna CH + F</t>
  </si>
  <si>
    <t>Odborná učebna PŘ</t>
  </si>
  <si>
    <t>Školní jídelna a vývařovna</t>
  </si>
  <si>
    <t>Modernizace a stavební úpravy jídelny a vývařovny</t>
  </si>
  <si>
    <t>Venkovní sportoviště</t>
  </si>
  <si>
    <t>(atletický ovál a fotbalové hřiště)</t>
  </si>
  <si>
    <t>Rekonstrukce sociálního zařízení v celém objektu ZŠ a MŠ</t>
  </si>
  <si>
    <t>Adaptace služebního bytu na multimediální učebnu. Vybudování zázemí pro interaktivní výuku, on-line školení a robotiku, včetně rekonstrukce sociálního zařízení a vybavení nábytkem a technickým vybavením.</t>
  </si>
  <si>
    <t>Multimediální učebna</t>
  </si>
  <si>
    <t>Učebna cizích jazyků</t>
  </si>
  <si>
    <t>Učebna cizích jazyků II</t>
  </si>
  <si>
    <t>Vybudování odborné učebny cizích jazyků včetně architektonických úprav (adaptace dvou kabinetů v jednu učebnu)</t>
  </si>
  <si>
    <t>Odborná počítačová učebna</t>
  </si>
  <si>
    <t>Vybudování odborné počítačové učebny</t>
  </si>
  <si>
    <t>Rekonstrukce či kompletní přebudování systému vytápění objektu školy</t>
  </si>
  <si>
    <t>Příprava se zahuje</t>
  </si>
  <si>
    <t>rekonstrukce stávající zastaralé učebny – rozvody inženýrských sítí, nábytek, vybavení a to třídy a kabinetu)</t>
  </si>
  <si>
    <t>MMR,  MF</t>
  </si>
  <si>
    <t>Rekonstrukce vytápění školy</t>
  </si>
  <si>
    <t>MMR,SFŽP</t>
  </si>
  <si>
    <t>Dostavba družiny pro 1.s tupeň</t>
  </si>
  <si>
    <t>Přístavba družiny</t>
  </si>
  <si>
    <t>Modernizace jazykové učebny</t>
  </si>
  <si>
    <t>V přípravě</t>
  </si>
  <si>
    <t>Modernizace řemeslných dílen</t>
  </si>
  <si>
    <t>Modernizace PC učebny</t>
  </si>
  <si>
    <t>Venkovní učebna celoroční - přírodní vědy, polytechnika</t>
  </si>
  <si>
    <t>Modernizace ICT učebny</t>
  </si>
  <si>
    <t>Modernizace ICT učebny, bezbariérovost</t>
  </si>
  <si>
    <t>Modernizace učebny cizích jazyků</t>
  </si>
  <si>
    <t>Modernizace učebny cizích jazyků, bezbariérovost</t>
  </si>
  <si>
    <t>Modernizace přírodovědné učebny</t>
  </si>
  <si>
    <t>Modernizace přírodovědné učebny, bezbariérovost</t>
  </si>
  <si>
    <t>Modernizace řemeslných dílen,bezbariérovost</t>
  </si>
  <si>
    <t xml:space="preserve">V přípravě </t>
  </si>
  <si>
    <t xml:space="preserve">NE </t>
  </si>
  <si>
    <t>Oprava fasády</t>
  </si>
  <si>
    <t>Bezbariérový přísup do ZŠ</t>
  </si>
  <si>
    <t>Bezbariérový přístup do ZŠ</t>
  </si>
  <si>
    <t>MMR,MF</t>
  </si>
  <si>
    <t>MMR,MF,OPŽP</t>
  </si>
  <si>
    <t>V PŘÍPRAVĚ</t>
  </si>
  <si>
    <t>Vybudování odborné učebny přírodopisu a  chemie</t>
  </si>
  <si>
    <t>Zadáno do strategického investičního rámce</t>
  </si>
  <si>
    <t>3/2021</t>
  </si>
  <si>
    <t>9/2021</t>
  </si>
  <si>
    <t>9/2019</t>
  </si>
  <si>
    <t>9/2020</t>
  </si>
  <si>
    <t>3/2020</t>
  </si>
  <si>
    <t>Bezbariérovost školy</t>
  </si>
  <si>
    <t>Bezbariérovost</t>
  </si>
  <si>
    <t>Digitální hudební svět</t>
  </si>
  <si>
    <t>Modernizace učebny hudební výchovy s důrazem na konektivitu, digitalizaci a elektronické pomůcky</t>
  </si>
  <si>
    <t>Rekonstrukce školní kuchyně a výdejny</t>
  </si>
  <si>
    <t>Modernizace učebny CHEMIE A FYZIKY  včetně zajištění bezbariérovosti</t>
  </si>
  <si>
    <t>Modernizace učebny PŘ včetně zajištění bezbariérovosti</t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</si>
  <si>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Černčice,</t>
    </r>
    <r>
      <rPr>
        <sz val="9"/>
        <color theme="1"/>
        <rFont val="Calibri"/>
        <family val="2"/>
        <charset val="238"/>
        <scheme val="minor"/>
      </rPr>
      <t xml:space="preserve">okres Louny </t>
    </r>
  </si>
  <si>
    <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Lenešice</t>
    </r>
    <r>
      <rPr>
        <sz val="9"/>
        <color theme="1"/>
        <rFont val="Calibri"/>
        <family val="2"/>
        <charset val="238"/>
        <scheme val="minor"/>
      </rPr>
      <t>, okres Louny</t>
    </r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</si>
  <si>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Kpt. Otakara Jaroše Louny, 28. října 2173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</si>
  <si>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r>
      <t>Základní škola Louny,</t>
    </r>
    <r>
      <rPr>
        <b/>
        <sz val="9"/>
        <color theme="1"/>
        <rFont val="Calibri"/>
        <family val="2"/>
        <charset val="238"/>
        <scheme val="minor"/>
      </rPr>
      <t>Prokopa Holého 2632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</si>
  <si>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J.A. Komenského Louny</t>
    </r>
    <r>
      <rPr>
        <sz val="9"/>
        <color theme="1"/>
        <rFont val="Calibri"/>
        <family val="2"/>
        <charset val="238"/>
        <scheme val="minor"/>
      </rPr>
      <t>, Pražská 101, příspěvková organizace</t>
    </r>
  </si>
  <si>
    <r>
      <t>Základní škola Louny,</t>
    </r>
    <r>
      <rPr>
        <b/>
        <sz val="9"/>
        <color theme="1"/>
        <rFont val="Calibri"/>
        <family val="2"/>
        <charset val="238"/>
        <scheme val="minor"/>
      </rPr>
      <t xml:space="preserve"> Přemyslovců 2209,</t>
    </r>
    <r>
      <rPr>
        <sz val="9"/>
        <color theme="1"/>
        <rFont val="Calibri"/>
        <family val="2"/>
        <charset val="238"/>
        <scheme val="minor"/>
      </rPr>
      <t xml:space="preserve"> příspěvková organizace</t>
    </r>
  </si>
  <si>
    <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Školní 2426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</si>
  <si>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Panenský Týnec</t>
    </r>
    <r>
      <rPr>
        <sz val="9"/>
        <color theme="1"/>
        <rFont val="Calibri"/>
        <family val="2"/>
        <charset val="238"/>
        <scheme val="minor"/>
      </rPr>
      <t>,okres Louny</t>
    </r>
  </si>
  <si>
    <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Peruc</t>
    </r>
  </si>
  <si>
    <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Postoloprty</t>
    </r>
    <r>
      <rPr>
        <sz val="9"/>
        <color theme="1"/>
        <rFont val="Calibri"/>
        <family val="2"/>
        <charset val="238"/>
        <scheme val="minor"/>
      </rPr>
      <t>,okres Louny</t>
    </r>
  </si>
  <si>
    <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Ročov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</si>
  <si>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Zeměchy</t>
    </r>
    <r>
      <rPr>
        <sz val="9"/>
        <color theme="1"/>
        <rFont val="Calibri"/>
        <family val="2"/>
        <charset val="238"/>
        <scheme val="minor"/>
      </rPr>
      <t>, okres Louny, příspěvková oganizace</t>
    </r>
  </si>
  <si>
    <t>Zdroje financování - činnost PS financování</t>
  </si>
  <si>
    <r>
      <t>Základní škola a Mateř</t>
    </r>
    <r>
      <rPr>
        <b/>
        <sz val="9"/>
        <color theme="1"/>
        <rFont val="Calibri"/>
        <family val="2"/>
        <charset val="238"/>
        <scheme val="minor"/>
      </rPr>
      <t>ská škola Černčice</t>
    </r>
    <r>
      <rPr>
        <sz val="9"/>
        <color theme="1"/>
        <rFont val="Calibri"/>
        <family val="2"/>
        <charset val="238"/>
        <scheme val="minor"/>
      </rPr>
      <t xml:space="preserve">,okres Louny </t>
    </r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</si>
  <si>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Domoušice</t>
    </r>
  </si>
  <si>
    <r>
      <t>Základní škola Louny</t>
    </r>
    <r>
      <rPr>
        <b/>
        <sz val="9"/>
        <color theme="1"/>
        <rFont val="Calibri"/>
        <family val="2"/>
        <charset val="238"/>
        <scheme val="minor"/>
      </rPr>
      <t>,Prokopa Holého 2632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</si>
  <si>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Přemyslovců 2209</t>
    </r>
    <r>
      <rPr>
        <sz val="9"/>
        <color theme="1"/>
        <rFont val="Calibri"/>
        <family val="2"/>
        <charset val="238"/>
        <scheme val="minor"/>
      </rPr>
      <t>, příspěvková organizace</t>
    </r>
  </si>
  <si>
    <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Školní</t>
    </r>
    <r>
      <rPr>
        <sz val="9"/>
        <color theme="1"/>
        <rFont val="Calibri"/>
        <family val="2"/>
        <charset val="238"/>
        <scheme val="minor"/>
      </rPr>
      <t xml:space="preserve"> 2426,příspěvková organizace</t>
    </r>
  </si>
  <si>
    <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Panenský Týne</t>
    </r>
    <r>
      <rPr>
        <sz val="9"/>
        <color theme="1"/>
        <rFont val="Calibri"/>
        <family val="2"/>
        <charset val="238"/>
        <scheme val="minor"/>
      </rPr>
      <t>c,okres Louny</t>
    </r>
  </si>
  <si>
    <t>3/2022</t>
  </si>
  <si>
    <t>Konektivita</t>
  </si>
  <si>
    <t>ANO</t>
  </si>
  <si>
    <t>Modernizace cvičné kuchyňky</t>
  </si>
  <si>
    <t>Vybavení přírodovědné učebny moderními pomůckami a IT</t>
  </si>
  <si>
    <t>Přírodovědná učebna</t>
  </si>
  <si>
    <t>ZŠ 061357537    MŠ 108040712</t>
  </si>
  <si>
    <t>Vybudování školního komunitního prostoru</t>
  </si>
  <si>
    <t>Modernizace a rozvoj učebny přírodopisu, sportovních aktivit , rekonstukci skleníků a pořízení venkovní učebny</t>
  </si>
  <si>
    <t>Venkovní učebna pro výuku technických předmětů se zázemím, rekonstrukce učebny přírodopisu, rekonstukce skleníků pro praktické činnosti  a oprava běžecké dráhy a multifunkčního hřiště</t>
  </si>
  <si>
    <t>Vybudování - polytechnické dílny</t>
  </si>
  <si>
    <t>Strategický rámec MAP - seznam investičních priorit MŠ (2021 - 2027)</t>
  </si>
  <si>
    <t>Vloženo do strategického investičního rámce</t>
  </si>
  <si>
    <t xml:space="preserve">Kraj realizace 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</si>
  <si>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</si>
  <si>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</si>
  <si>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</si>
  <si>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</si>
  <si>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</si>
  <si>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</si>
  <si>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 xml:space="preserve">Základní škola a Mateřská škola </t>
    </r>
    <r>
      <rPr>
        <b/>
        <sz val="8"/>
        <color theme="1"/>
        <rFont val="Calibri"/>
        <family val="2"/>
        <charset val="238"/>
        <scheme val="minor"/>
      </rPr>
      <t>Cítoliby</t>
    </r>
    <r>
      <rPr>
        <sz val="8"/>
        <color theme="1"/>
        <rFont val="Calibri"/>
        <family val="2"/>
        <charset val="238"/>
        <scheme val="minor"/>
      </rPr>
      <t>, příspěvková organizace</t>
    </r>
  </si>
  <si>
    <t>MŠ 166101826</t>
  </si>
  <si>
    <t>Oplocení areálu MŠ</t>
  </si>
  <si>
    <t>Realizace oplocení areálu MŠ</t>
  </si>
  <si>
    <t>MMR, MF, NÁRODNÍ ZDROJE,ZŘIZOVATEL</t>
  </si>
  <si>
    <r>
      <t xml:space="preserve">Mateřská škola </t>
    </r>
    <r>
      <rPr>
        <b/>
        <sz val="8"/>
        <color theme="1"/>
        <rFont val="Calibri"/>
        <family val="2"/>
        <charset val="238"/>
        <scheme val="minor"/>
      </rPr>
      <t>Dobroměřice</t>
    </r>
  </si>
  <si>
    <t>Obec Dobroměřice</t>
  </si>
  <si>
    <t>Environmentální koutek na školní zahradě</t>
  </si>
  <si>
    <t>Dobroměřice</t>
  </si>
  <si>
    <t>Zázemí pro venkovní výuku</t>
  </si>
  <si>
    <t xml:space="preserve"> SFŽP</t>
  </si>
  <si>
    <t>Škola pro všechny</t>
  </si>
  <si>
    <t>Bezbariérovost, sociální zařízení</t>
  </si>
  <si>
    <t>Dopravní hřiště na školní zahradě</t>
  </si>
  <si>
    <t>Vybudování dopravního  hřiště</t>
  </si>
  <si>
    <r>
      <t>MMR, MF</t>
    </r>
    <r>
      <rPr>
        <sz val="8"/>
        <color rgb="FFFF0000"/>
        <rFont val="Calibri"/>
        <family val="2"/>
        <charset val="238"/>
        <scheme val="minor"/>
      </rPr>
      <t xml:space="preserve">, </t>
    </r>
    <r>
      <rPr>
        <sz val="8"/>
        <color theme="1"/>
        <rFont val="Calibri"/>
        <family val="2"/>
        <charset val="238"/>
        <scheme val="minor"/>
      </rPr>
      <t xml:space="preserve">SFŽP </t>
    </r>
  </si>
  <si>
    <t>Oplocení MŠ</t>
  </si>
  <si>
    <t>Oplocení</t>
  </si>
  <si>
    <r>
      <t>MMR</t>
    </r>
    <r>
      <rPr>
        <sz val="8"/>
        <color rgb="FFFF0000"/>
        <rFont val="Calibri"/>
        <family val="2"/>
        <charset val="238"/>
        <scheme val="minor"/>
      </rPr>
      <t xml:space="preserve">, </t>
    </r>
    <r>
      <rPr>
        <sz val="8"/>
        <color theme="1"/>
        <rFont val="Calibri"/>
        <family val="2"/>
        <charset val="238"/>
        <scheme val="minor"/>
      </rPr>
      <t xml:space="preserve">MF 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</si>
  <si>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Hřivice</t>
    </r>
    <r>
      <rPr>
        <sz val="8"/>
        <rFont val="Calibri"/>
        <family val="2"/>
        <charset val="238"/>
        <scheme val="minor"/>
      </rPr>
      <t>, okres Louny</t>
    </r>
  </si>
  <si>
    <t>Obec Hřivice</t>
  </si>
  <si>
    <t>Interaktivní hry</t>
  </si>
  <si>
    <t>Hřivice</t>
  </si>
  <si>
    <t>Venkovní interaktivní hry</t>
  </si>
  <si>
    <t xml:space="preserve">MMR, MF, SFŽP </t>
  </si>
  <si>
    <t>Altán na zahradu</t>
  </si>
  <si>
    <t>Altánek na zahradu, zahradní posezení pro děti, lehátka</t>
  </si>
  <si>
    <t xml:space="preserve">Interaktivní tabule </t>
  </si>
  <si>
    <t>Interaktivní tabule</t>
  </si>
  <si>
    <t xml:space="preserve">MMR, MF, šablony </t>
  </si>
  <si>
    <t xml:space="preserve">MMR, MF 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</si>
  <si>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Čs. Armády 2371,</t>
    </r>
    <r>
      <rPr>
        <sz val="8"/>
        <rFont val="Calibri"/>
        <family val="2"/>
        <charset val="238"/>
        <scheme val="minor"/>
      </rPr>
      <t xml:space="preserve"> příspěvková organizace</t>
    </r>
  </si>
  <si>
    <t>Obnova posezení pro děti,které bude sloužit k venkovní výuce</t>
  </si>
  <si>
    <t>příprava se zahajuje</t>
  </si>
  <si>
    <t>BEZ NAVÝŠENÍ KAPACIT SFŽP, MMR, MF</t>
  </si>
  <si>
    <t>Oplocení pozemku</t>
  </si>
  <si>
    <t>Obnova oplocení dvou třetin školní zahrady</t>
  </si>
  <si>
    <t>Venkovní tělocvična</t>
  </si>
  <si>
    <t>Vybudování pevné plochy pro rozvoj pohybových aktivit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</si>
  <si>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Dykova 2210</t>
    </r>
    <r>
      <rPr>
        <sz val="8"/>
        <rFont val="Calibri"/>
        <family val="2"/>
        <charset val="238"/>
        <scheme val="minor"/>
      </rPr>
      <t>,příspěvková organizace</t>
    </r>
  </si>
  <si>
    <t xml:space="preserve">Soubor větších a vyšších herních soustav na horní část zahrady </t>
  </si>
  <si>
    <t>Venkovní terasa MŠ pro výuku</t>
  </si>
  <si>
    <t>Interaktivní zahrada a pevné hřiště s prvky k rozvoji pohyb. Dovednosti</t>
  </si>
  <si>
    <t xml:space="preserve">Multifunkční hřiště </t>
  </si>
  <si>
    <t>Multifunkční hřiště s umělým povrchem na školní zahradě včetně vsazených herních prvků k pohybovým aktivitám</t>
  </si>
  <si>
    <t>Celková obnova oplocení kolem areálu školy včetně nové podezdívky</t>
  </si>
  <si>
    <t xml:space="preserve">Bezpečná škola </t>
  </si>
  <si>
    <t>Kamerový a zabezpečovací systém budovy</t>
  </si>
  <si>
    <t>BEZ HYGIENY MMR. MF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</si>
  <si>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Fügnerova 1371</t>
    </r>
    <r>
      <rPr>
        <sz val="8"/>
        <rFont val="Calibri"/>
        <family val="2"/>
        <charset val="238"/>
        <scheme val="minor"/>
      </rPr>
      <t>, příspěvková organizace</t>
    </r>
  </si>
  <si>
    <t>Úprava zeleně</t>
  </si>
  <si>
    <t>Úprava venkovní zeleně - zrušní plotů a doplnění plotů živých, výsadba zeleně podél silnice</t>
  </si>
  <si>
    <t>MMR, SFŽP</t>
  </si>
  <si>
    <t>Pořízení schodolezu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</si>
  <si>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Kpt. Nálepky 2309,</t>
    </r>
    <r>
      <rPr>
        <sz val="8"/>
        <rFont val="Calibri"/>
        <family val="2"/>
        <charset val="238"/>
        <scheme val="minor"/>
      </rPr>
      <t xml:space="preserve"> příspěvková organizace</t>
    </r>
  </si>
  <si>
    <t>Zahrada dopravní cesta</t>
  </si>
  <si>
    <t xml:space="preserve">Šablony   </t>
  </si>
  <si>
    <t>Zahradní altán</t>
  </si>
  <si>
    <t>Dopadová plocha zahradní terasy</t>
  </si>
  <si>
    <r>
      <t>Dopadová plocha zahradní terasy</t>
    </r>
    <r>
      <rPr>
        <sz val="8"/>
        <color rgb="FFFF0000"/>
        <rFont val="Calibri"/>
        <family val="2"/>
        <charset val="238"/>
        <scheme val="minor"/>
      </rPr>
      <t xml:space="preserve"> (1 je již zrealizována)</t>
    </r>
  </si>
  <si>
    <t>v přípravě</t>
  </si>
  <si>
    <t>Zastřešení zahradních teras</t>
  </si>
  <si>
    <t>Dopadové plochy spojovacích prostor a schodiště MŠ</t>
  </si>
  <si>
    <t>v příprava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</si>
  <si>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Přemyslovců 2205</t>
    </r>
    <r>
      <rPr>
        <sz val="8"/>
        <rFont val="Calibri"/>
        <family val="2"/>
        <charset val="238"/>
        <scheme val="minor"/>
      </rPr>
      <t>, příspěvková organizace</t>
    </r>
  </si>
  <si>
    <t>Bezbariérové prostředí MŠ</t>
  </si>
  <si>
    <t>Schodišťová plošina na invalidní vozík</t>
  </si>
  <si>
    <t>BEZ HYGIENY MMR, MF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</si>
  <si>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Šafaříkova 2539,</t>
    </r>
    <r>
      <rPr>
        <sz val="8"/>
        <rFont val="Calibri"/>
        <family val="2"/>
        <charset val="238"/>
        <scheme val="minor"/>
      </rPr>
      <t xml:space="preserve"> příspěvková organizace</t>
    </r>
  </si>
  <si>
    <t>Bezbariérový vstup do školy</t>
  </si>
  <si>
    <t>vybudování nájezdové rampy do budovy školy</t>
  </si>
  <si>
    <t>Záměr</t>
  </si>
  <si>
    <t>MMR. MF</t>
  </si>
  <si>
    <t>Zahradní úpravy Hmatový chodník, hmyzí hotel, broukoviště</t>
  </si>
  <si>
    <t>Hmatový chodník, hmyzí hotel, broukoviště - vybudování přírodních prvků na školní zahradě pro posílení vztahu dětí k přírodě, podpora senzomotorického vnímání dětí</t>
  </si>
  <si>
    <t>vybudování nového oplocení okolo školy</t>
  </si>
  <si>
    <t>MMR, MF, zřizovatel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</si>
  <si>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V Domcích 2427</t>
    </r>
    <r>
      <rPr>
        <sz val="8"/>
        <rFont val="Calibri"/>
        <family val="2"/>
        <charset val="238"/>
        <scheme val="minor"/>
      </rPr>
      <t>,příspěvková organizace</t>
    </r>
  </si>
  <si>
    <t>Bezbariérovost budovy</t>
  </si>
  <si>
    <t>Zajištění bezbariérovost</t>
  </si>
  <si>
    <t>Živá zahrada</t>
  </si>
  <si>
    <t>Environmentální kout na školní zahradě</t>
  </si>
  <si>
    <t>Multifunkční hřiště s prvky dopravní výchovy</t>
  </si>
  <si>
    <t>Snížení teploty třídy Rybičky</t>
  </si>
  <si>
    <t>Snížení teploty třídy Rybičky - žaluzie</t>
  </si>
  <si>
    <t>BEZ HYGIEINY MMR, MF</t>
  </si>
  <si>
    <t>Mlhoviště</t>
  </si>
  <si>
    <t>Zastřešení teras na jižní straně MŠ</t>
  </si>
  <si>
    <t>Herní prvky na zahradu</t>
  </si>
  <si>
    <t>Oplocení zahrady</t>
  </si>
  <si>
    <t>Oprava schodů u vchodů do MŠ</t>
  </si>
  <si>
    <r>
      <t>Mateřská škola speciální Louny,</t>
    </r>
    <r>
      <rPr>
        <b/>
        <sz val="8"/>
        <rFont val="Calibri"/>
        <family val="2"/>
        <charset val="238"/>
        <scheme val="minor"/>
      </rPr>
      <t xml:space="preserve"> Školní 2428</t>
    </r>
    <r>
      <rPr>
        <sz val="8"/>
        <rFont val="Calibri"/>
        <family val="2"/>
        <charset val="238"/>
        <scheme val="minor"/>
      </rPr>
      <t>,příspěvková organizace</t>
    </r>
  </si>
  <si>
    <t>ICT</t>
  </si>
  <si>
    <t>Zkvalitnění vzdělávání dětí s postižením prostřednictvím ICT, zasíťováí a propojení s interaktivními tabulemi a projektorem</t>
  </si>
  <si>
    <t>Zkvalitnění fyzioterapie</t>
  </si>
  <si>
    <t>zřízení místnosti pro fyzioterapii - stavební úpravy a vybavení</t>
  </si>
  <si>
    <t>Úprava podlah - bezbariérově - vestibul, šatny, keramická dílna</t>
  </si>
  <si>
    <r>
      <t>Soukromá mateřská škola</t>
    </r>
    <r>
      <rPr>
        <b/>
        <sz val="8"/>
        <rFont val="Calibri"/>
        <family val="2"/>
        <charset val="238"/>
        <scheme val="minor"/>
      </rPr>
      <t xml:space="preserve"> Mateřinka</t>
    </r>
    <r>
      <rPr>
        <sz val="8"/>
        <rFont val="Calibri"/>
        <family val="2"/>
        <charset val="238"/>
        <scheme val="minor"/>
      </rPr>
      <t xml:space="preserve"> s.r.o. Louny, Holárkovy sady 2386</t>
    </r>
  </si>
  <si>
    <t>Soukromý subjekt</t>
  </si>
  <si>
    <t>Oprava asfaltového chodníku kolem MŠ</t>
  </si>
  <si>
    <t>Oprava kamenné skalky na školní zahradě u vstupu do areálu MŠ</t>
  </si>
  <si>
    <t>Oprava plotu kolem pozemku MŠ</t>
  </si>
  <si>
    <t>Bezbariérový vstup do MŠ</t>
  </si>
  <si>
    <t>Multifunkční hřiště v zadní části školní zahrady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</si>
  <si>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Panenský Týnec</t>
    </r>
  </si>
  <si>
    <t>Rekonstrukce teras u tříd</t>
  </si>
  <si>
    <t>Záměr v přípravě</t>
  </si>
  <si>
    <t>Rekonstrukce oplocení</t>
  </si>
  <si>
    <t>Venkovní hřiště</t>
  </si>
  <si>
    <t>Z MAP I,9/2019</t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</si>
  <si>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Peruc</t>
    </r>
    <r>
      <rPr>
        <sz val="8"/>
        <rFont val="Calibri"/>
        <family val="2"/>
        <charset val="238"/>
        <scheme val="minor"/>
      </rPr>
      <t>, okres Louny, příspěvková organizace</t>
    </r>
  </si>
  <si>
    <t>Bezbairérovost</t>
  </si>
  <si>
    <t>Školní hřiště- dopravní, interaktivní zahrada a přírodní hřiště</t>
  </si>
  <si>
    <t>Školní hřiště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</si>
  <si>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Ročov</t>
    </r>
    <r>
      <rPr>
        <sz val="8"/>
        <rFont val="Calibri"/>
        <family val="2"/>
        <charset val="238"/>
        <scheme val="minor"/>
      </rPr>
      <t>, příspěvková organizace</t>
    </r>
  </si>
  <si>
    <t>Dětské hřiště</t>
  </si>
  <si>
    <t>Zahradní mlhoviště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</si>
  <si>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Veltěže</t>
    </r>
  </si>
  <si>
    <t>Obec Veltěže</t>
  </si>
  <si>
    <t>Škola bez bariér</t>
  </si>
  <si>
    <t>Veltěže</t>
  </si>
  <si>
    <t>Vstupní nájezd a zvětšení chodby a úprava WC</t>
  </si>
  <si>
    <t>BEZ HYGIENY MMR</t>
  </si>
  <si>
    <t>Rekonstrukce verandy</t>
  </si>
  <si>
    <t>stavební úpravy, rekonstrukce,podlaha, dlažba, zábradlí</t>
  </si>
  <si>
    <t>ZŘIZOVATEL, MMR, MF</t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</si>
  <si>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Zeměchy,</t>
    </r>
    <r>
      <rPr>
        <sz val="9"/>
        <color theme="1"/>
        <rFont val="Calibri"/>
        <family val="2"/>
        <charset val="238"/>
        <scheme val="minor"/>
      </rPr>
      <t xml:space="preserve"> okres Louny, příspěvková oganizace</t>
    </r>
  </si>
  <si>
    <t xml:space="preserve"> MŠ 107566541</t>
  </si>
  <si>
    <t>Herní prvky venkovní</t>
  </si>
  <si>
    <t>Rekonstrukce budovy MŠ</t>
  </si>
  <si>
    <t>Zateplení, nová střecha</t>
  </si>
  <si>
    <t>Interaktivní tabule MŠ Zeměchy</t>
  </si>
  <si>
    <t>Dopadové plochy v zahradě MŠ Zeměchy</t>
  </si>
  <si>
    <t>Odborná personální kapacita - logoped</t>
  </si>
  <si>
    <t xml:space="preserve">šablony </t>
  </si>
  <si>
    <t>Přidáno do strategického rámce</t>
  </si>
  <si>
    <t>Rozšíření a navýšení kapacity MŠ</t>
  </si>
  <si>
    <t>Bezbariérovost, kuchyně -přístavba a rekonstrukce učebny</t>
  </si>
  <si>
    <t>500 000,-</t>
  </si>
  <si>
    <t>DOPLNIT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</si>
  <si>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</si>
  <si>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</si>
  <si>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</si>
  <si>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</si>
  <si>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v Kč </t>
    </r>
    <r>
      <rPr>
        <vertAlign val="superscript"/>
        <sz val="9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</si>
  <si>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</si>
  <si>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9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</si>
  <si>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</si>
  <si>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</si>
  <si>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</si>
  <si>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</si>
  <si>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</si>
  <si>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</si>
  <si>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</si>
  <si>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</si>
  <si>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
</t>
    </r>
  </si>
  <si>
    <t>Základní umělecká škola Louny,Poděbradova 610,příspěvková organizace</t>
  </si>
  <si>
    <t xml:space="preserve">Půdní vestavba, vč.vybavení digitální  technologií </t>
  </si>
  <si>
    <t>Digitalizace učebny hudební nauky</t>
  </si>
  <si>
    <t>Technické vybavení, ozvučení, nábytek</t>
  </si>
  <si>
    <t>ne</t>
  </si>
  <si>
    <t>Modernizace učebny grafika a 3d tvorba</t>
  </si>
  <si>
    <t>Technické vybavení, nábytek</t>
  </si>
  <si>
    <t>Základní umělecká škola Postoloprty, okres Louny</t>
  </si>
  <si>
    <t>Půdní vestavba vč. vybavení digitální technologií pro umělecké obory</t>
  </si>
  <si>
    <t>Učebna výtvarného oboru a keramiky</t>
  </si>
  <si>
    <t>Učebna výtvarného oboru a keramiky, ICT technologie - grafické programy,fotoaparáty, potřeby pro animaci atd.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</si>
  <si>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</si>
  <si>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</si>
  <si>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</si>
  <si>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 xml:space="preserve">Oplocení </t>
  </si>
  <si>
    <t>Zvětšení venkovníh prostoru pro školu  k výuce</t>
  </si>
  <si>
    <t>Ano</t>
  </si>
  <si>
    <t>Vybavení dvorku včetně úprav</t>
  </si>
  <si>
    <t>(sadbové, záhon, kompostér, nádrž na vodu, podium, sezení, další lavičky, elektro zásuvky, chodníčky a další dekorace a účelný inventář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</si>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</sst>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70">
    <xf numFmtId="0" fontId="0" fillId="0" borderId="0" xfId="0"/>
    <xf numFmtId="0" fontId="0" fillId="0" borderId="0" xfId="0"/>
    <xf numFmtId="0" fontId="0" fillId="0" borderId="0" xfId="0" applyFill="1"/>
    <xf numFmtId="0" fontId="7" fillId="0" borderId="0" xfId="0" applyFont="1"/>
    <xf numFmtId="0" fontId="0" fillId="0" borderId="0" xfId="0" applyFont="1"/>
    <xf numFmtId="0" fontId="0" fillId="0" borderId="24" xfId="0" applyBorder="1"/>
    <xf numFmtId="0" fontId="0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7" fillId="0" borderId="0" xfId="0" applyFont="1"/>
    <xf numFmtId="0" fontId="18" fillId="0" borderId="0" xfId="1" applyFont="1"/>
    <xf numFmtId="0" fontId="0" fillId="2" borderId="0" xfId="0" applyFill="1"/>
    <xf numFmtId="0" fontId="12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4" borderId="24" xfId="0" applyFill="1" applyBorder="1"/>
    <xf numFmtId="0" fontId="21" fillId="2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 wrapText="1"/>
    </xf>
    <xf numFmtId="0" fontId="0" fillId="2" borderId="24" xfId="0" applyFill="1" applyBorder="1"/>
    <xf numFmtId="0" fontId="0" fillId="2" borderId="24" xfId="0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0" fillId="0" borderId="0" xfId="0" applyNumberFormat="1"/>
    <xf numFmtId="0" fontId="21" fillId="2" borderId="2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5" xfId="0" applyFill="1" applyBorder="1"/>
    <xf numFmtId="0" fontId="0" fillId="0" borderId="2" xfId="0" applyBorder="1"/>
    <xf numFmtId="0" fontId="0" fillId="2" borderId="40" xfId="0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42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42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21" fillId="2" borderId="39" xfId="0" applyFont="1" applyFill="1" applyBorder="1" applyAlignment="1">
      <alignment horizontal="center" vertical="center"/>
    </xf>
    <xf numFmtId="0" fontId="0" fillId="2" borderId="38" xfId="0" applyFill="1" applyBorder="1"/>
    <xf numFmtId="0" fontId="26" fillId="5" borderId="24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/>
    </xf>
    <xf numFmtId="0" fontId="26" fillId="5" borderId="38" xfId="0" applyFont="1" applyFill="1" applyBorder="1" applyAlignment="1">
      <alignment horizontal="center" vertical="center"/>
    </xf>
    <xf numFmtId="0" fontId="26" fillId="5" borderId="38" xfId="0" applyFont="1" applyFill="1" applyBorder="1" applyAlignment="1">
      <alignment horizontal="center" vertical="center" wrapText="1"/>
    </xf>
    <xf numFmtId="0" fontId="26" fillId="5" borderId="40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/>
    </xf>
    <xf numFmtId="0" fontId="26" fillId="5" borderId="39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/>
    </xf>
    <xf numFmtId="0" fontId="26" fillId="5" borderId="18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center" vertical="center" wrapText="1"/>
    </xf>
    <xf numFmtId="0" fontId="21" fillId="2" borderId="24" xfId="0" applyFont="1" applyFill="1" applyBorder="1"/>
    <xf numFmtId="0" fontId="22" fillId="2" borderId="40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2" xfId="0" applyFill="1" applyBorder="1"/>
    <xf numFmtId="0" fontId="21" fillId="0" borderId="38" xfId="0" applyFont="1" applyBorder="1" applyAlignment="1">
      <alignment vertical="center" wrapText="1"/>
    </xf>
    <xf numFmtId="0" fontId="21" fillId="0" borderId="38" xfId="0" applyFont="1" applyBorder="1" applyAlignment="1">
      <alignment vertical="center"/>
    </xf>
    <xf numFmtId="0" fontId="26" fillId="5" borderId="49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5" xfId="0" applyFont="1" applyFill="1" applyBorder="1"/>
    <xf numFmtId="0" fontId="21" fillId="0" borderId="49" xfId="0" applyFont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/>
    </xf>
    <xf numFmtId="0" fontId="0" fillId="3" borderId="24" xfId="0" applyFill="1" applyBorder="1" applyAlignment="1">
      <alignment horizont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42" xfId="0" applyFill="1" applyBorder="1" applyAlignment="1">
      <alignment horizontal="center" wrapText="1"/>
    </xf>
    <xf numFmtId="0" fontId="0" fillId="3" borderId="45" xfId="0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49" fontId="24" fillId="5" borderId="43" xfId="0" applyNumberFormat="1" applyFont="1" applyFill="1" applyBorder="1" applyAlignment="1">
      <alignment horizontal="center" vertical="center"/>
    </xf>
    <xf numFmtId="49" fontId="24" fillId="5" borderId="12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49" fontId="0" fillId="0" borderId="41" xfId="0" applyNumberFormat="1" applyBorder="1" applyAlignment="1">
      <alignment horizontal="center" vertical="center"/>
    </xf>
    <xf numFmtId="49" fontId="24" fillId="5" borderId="8" xfId="0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49" fontId="0" fillId="0" borderId="56" xfId="0" applyNumberFormat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24" fillId="5" borderId="44" xfId="0" applyNumberFormat="1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49" fontId="0" fillId="2" borderId="43" xfId="0" applyNumberFormat="1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 wrapText="1"/>
    </xf>
    <xf numFmtId="49" fontId="0" fillId="2" borderId="56" xfId="0" applyNumberForma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49" fontId="0" fillId="2" borderId="66" xfId="0" applyNumberForma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49" fontId="24" fillId="5" borderId="56" xfId="0" applyNumberFormat="1" applyFont="1" applyFill="1" applyBorder="1" applyAlignment="1">
      <alignment horizontal="center" vertical="center"/>
    </xf>
    <xf numFmtId="0" fontId="25" fillId="5" borderId="38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21" fillId="6" borderId="55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wrapText="1"/>
    </xf>
    <xf numFmtId="0" fontId="0" fillId="3" borderId="5" xfId="0" applyFill="1" applyBorder="1" applyAlignment="1">
      <alignment horizontal="center" vertical="center"/>
    </xf>
    <xf numFmtId="49" fontId="0" fillId="0" borderId="43" xfId="0" applyNumberFormat="1" applyBorder="1" applyAlignment="1">
      <alignment horizontal="center"/>
    </xf>
    <xf numFmtId="49" fontId="0" fillId="2" borderId="8" xfId="0" applyNumberForma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/>
    </xf>
    <xf numFmtId="0" fontId="0" fillId="3" borderId="0" xfId="0" applyFill="1" applyBorder="1" applyAlignment="1">
      <alignment horizontal="center" wrapText="1"/>
    </xf>
    <xf numFmtId="0" fontId="0" fillId="3" borderId="24" xfId="0" applyFill="1" applyBorder="1" applyAlignment="1">
      <alignment horizontal="center" vertical="center"/>
    </xf>
    <xf numFmtId="0" fontId="0" fillId="3" borderId="0" xfId="0" applyFill="1"/>
    <xf numFmtId="0" fontId="21" fillId="3" borderId="49" xfId="0" applyFont="1" applyFill="1" applyBorder="1" applyAlignment="1">
      <alignment horizontal="center" vertical="center" wrapText="1"/>
    </xf>
    <xf numFmtId="0" fontId="21" fillId="3" borderId="38" xfId="0" applyFont="1" applyFill="1" applyBorder="1" applyAlignment="1">
      <alignment horizontal="center" vertical="center"/>
    </xf>
    <xf numFmtId="0" fontId="21" fillId="3" borderId="38" xfId="0" applyFont="1" applyFill="1" applyBorder="1" applyAlignment="1">
      <alignment horizontal="center" vertical="center" wrapText="1"/>
    </xf>
    <xf numFmtId="0" fontId="0" fillId="3" borderId="38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49" fontId="0" fillId="0" borderId="50" xfId="0" applyNumberForma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/>
    </xf>
    <xf numFmtId="164" fontId="21" fillId="0" borderId="24" xfId="0" applyNumberFormat="1" applyFont="1" applyBorder="1" applyAlignment="1">
      <alignment horizontal="center" vertical="center"/>
    </xf>
    <xf numFmtId="164" fontId="21" fillId="0" borderId="18" xfId="0" applyNumberFormat="1" applyFont="1" applyBorder="1" applyAlignment="1">
      <alignment horizontal="center" vertical="center"/>
    </xf>
    <xf numFmtId="164" fontId="21" fillId="0" borderId="39" xfId="0" applyNumberFormat="1" applyFont="1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/>
    </xf>
    <xf numFmtId="164" fontId="21" fillId="2" borderId="24" xfId="0" applyNumberFormat="1" applyFont="1" applyFill="1" applyBorder="1" applyAlignment="1">
      <alignment horizontal="center" vertical="center"/>
    </xf>
    <xf numFmtId="164" fontId="21" fillId="2" borderId="5" xfId="0" applyNumberFormat="1" applyFont="1" applyFill="1" applyBorder="1" applyAlignment="1">
      <alignment horizontal="center" vertical="center"/>
    </xf>
    <xf numFmtId="164" fontId="21" fillId="2" borderId="39" xfId="0" applyNumberFormat="1" applyFont="1" applyFill="1" applyBorder="1" applyAlignment="1">
      <alignment horizontal="center" vertical="center"/>
    </xf>
    <xf numFmtId="164" fontId="20" fillId="2" borderId="24" xfId="0" applyNumberFormat="1" applyFont="1" applyFill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164" fontId="21" fillId="2" borderId="38" xfId="0" applyNumberFormat="1" applyFont="1" applyFill="1" applyBorder="1" applyAlignment="1">
      <alignment horizontal="center" vertical="center"/>
    </xf>
    <xf numFmtId="164" fontId="21" fillId="0" borderId="38" xfId="0" applyNumberFormat="1" applyFont="1" applyBorder="1" applyAlignment="1">
      <alignment horizontal="center" vertical="center"/>
    </xf>
    <xf numFmtId="164" fontId="21" fillId="2" borderId="29" xfId="0" applyNumberFormat="1" applyFont="1" applyFill="1" applyBorder="1" applyAlignment="1">
      <alignment horizontal="center" vertical="center"/>
    </xf>
    <xf numFmtId="164" fontId="21" fillId="0" borderId="29" xfId="0" applyNumberFormat="1" applyFont="1" applyBorder="1" applyAlignment="1">
      <alignment horizontal="center" vertical="center"/>
    </xf>
    <xf numFmtId="164" fontId="21" fillId="2" borderId="18" xfId="0" applyNumberFormat="1" applyFont="1" applyFill="1" applyBorder="1" applyAlignment="1">
      <alignment horizontal="center" vertical="center"/>
    </xf>
    <xf numFmtId="164" fontId="21" fillId="3" borderId="5" xfId="0" applyNumberFormat="1" applyFont="1" applyFill="1" applyBorder="1" applyAlignment="1">
      <alignment horizontal="center" vertical="center"/>
    </xf>
    <xf numFmtId="164" fontId="21" fillId="2" borderId="40" xfId="0" applyNumberFormat="1" applyFont="1" applyFill="1" applyBorder="1" applyAlignment="1">
      <alignment horizontal="center" vertical="center"/>
    </xf>
    <xf numFmtId="164" fontId="21" fillId="2" borderId="21" xfId="0" applyNumberFormat="1" applyFont="1" applyFill="1" applyBorder="1" applyAlignment="1">
      <alignment horizontal="center" vertical="center"/>
    </xf>
    <xf numFmtId="164" fontId="21" fillId="3" borderId="38" xfId="0" applyNumberFormat="1" applyFont="1" applyFill="1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 wrapText="1"/>
    </xf>
    <xf numFmtId="164" fontId="21" fillId="3" borderId="24" xfId="0" applyNumberFormat="1" applyFont="1" applyFill="1" applyBorder="1" applyAlignment="1">
      <alignment horizontal="center" vertical="center"/>
    </xf>
    <xf numFmtId="164" fontId="21" fillId="3" borderId="39" xfId="0" applyNumberFormat="1" applyFont="1" applyFill="1" applyBorder="1" applyAlignment="1">
      <alignment horizontal="center" vertical="center"/>
    </xf>
    <xf numFmtId="0" fontId="21" fillId="3" borderId="39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/>
    </xf>
    <xf numFmtId="0" fontId="27" fillId="3" borderId="24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/>
    </xf>
    <xf numFmtId="164" fontId="27" fillId="3" borderId="24" xfId="0" applyNumberFormat="1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28" fillId="3" borderId="24" xfId="0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 vertical="center"/>
    </xf>
    <xf numFmtId="0" fontId="28" fillId="3" borderId="39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/>
    </xf>
    <xf numFmtId="49" fontId="17" fillId="3" borderId="43" xfId="0" applyNumberFormat="1" applyFont="1" applyFill="1" applyBorder="1" applyAlignment="1">
      <alignment horizontal="center" vertical="center"/>
    </xf>
    <xf numFmtId="49" fontId="13" fillId="3" borderId="12" xfId="0" applyNumberFormat="1" applyFont="1" applyFill="1" applyBorder="1" applyAlignment="1">
      <alignment horizontal="center" vertical="center"/>
    </xf>
    <xf numFmtId="49" fontId="13" fillId="3" borderId="56" xfId="0" applyNumberFormat="1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49" fontId="17" fillId="3" borderId="24" xfId="0" applyNumberFormat="1" applyFont="1" applyFill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wrapText="1"/>
    </xf>
    <xf numFmtId="0" fontId="0" fillId="3" borderId="2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21" fillId="6" borderId="13" xfId="0" applyFont="1" applyFill="1" applyBorder="1" applyAlignment="1">
      <alignment horizontal="center" vertical="center" wrapText="1"/>
    </xf>
    <xf numFmtId="0" fontId="21" fillId="6" borderId="28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/>
    </xf>
    <xf numFmtId="0" fontId="21" fillId="6" borderId="28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/>
    </xf>
    <xf numFmtId="0" fontId="0" fillId="3" borderId="38" xfId="0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top" wrapText="1"/>
    </xf>
    <xf numFmtId="0" fontId="3" fillId="0" borderId="52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top" wrapText="1"/>
    </xf>
    <xf numFmtId="0" fontId="3" fillId="0" borderId="64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0" fillId="0" borderId="24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wrapText="1"/>
    </xf>
    <xf numFmtId="0" fontId="0" fillId="3" borderId="42" xfId="0" applyFill="1" applyBorder="1" applyAlignment="1">
      <alignment horizontal="center" wrapText="1"/>
    </xf>
    <xf numFmtId="0" fontId="21" fillId="6" borderId="57" xfId="0" applyFont="1" applyFill="1" applyBorder="1" applyAlignment="1">
      <alignment horizontal="center" vertical="center"/>
    </xf>
    <xf numFmtId="0" fontId="21" fillId="0" borderId="67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21" fillId="6" borderId="62" xfId="0" applyFont="1" applyFill="1" applyBorder="1" applyAlignment="1">
      <alignment horizontal="center" vertical="center" wrapText="1"/>
    </xf>
    <xf numFmtId="0" fontId="21" fillId="6" borderId="63" xfId="0" applyFont="1" applyFill="1" applyBorder="1" applyAlignment="1">
      <alignment horizontal="center" vertical="center" wrapText="1"/>
    </xf>
    <xf numFmtId="0" fontId="21" fillId="6" borderId="68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21" fillId="6" borderId="66" xfId="0" applyFont="1" applyFill="1" applyBorder="1" applyAlignment="1">
      <alignment horizontal="center" vertical="center" wrapText="1"/>
    </xf>
    <xf numFmtId="0" fontId="29" fillId="0" borderId="56" xfId="0" applyFont="1" applyBorder="1" applyAlignment="1">
      <alignment horizontal="center"/>
    </xf>
    <xf numFmtId="0" fontId="29" fillId="0" borderId="69" xfId="0" applyFont="1" applyBorder="1" applyAlignment="1">
      <alignment horizontal="center"/>
    </xf>
    <xf numFmtId="0" fontId="29" fillId="0" borderId="64" xfId="0" applyFont="1" applyBorder="1" applyAlignment="1">
      <alignment horizontal="center"/>
    </xf>
    <xf numFmtId="0" fontId="30" fillId="2" borderId="62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top" wrapText="1"/>
    </xf>
    <xf numFmtId="0" fontId="30" fillId="0" borderId="9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top" wrapText="1"/>
    </xf>
    <xf numFmtId="0" fontId="30" fillId="2" borderId="63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61" xfId="0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49" fontId="21" fillId="0" borderId="31" xfId="0" applyNumberFormat="1" applyFont="1" applyBorder="1" applyAlignment="1">
      <alignment horizontal="center" vertical="center"/>
    </xf>
    <xf numFmtId="0" fontId="30" fillId="2" borderId="38" xfId="0" applyFont="1" applyFill="1" applyBorder="1" applyAlignment="1">
      <alignment horizontal="center" vertical="center" wrapText="1"/>
    </xf>
    <xf numFmtId="0" fontId="20" fillId="6" borderId="38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/>
    </xf>
    <xf numFmtId="164" fontId="20" fillId="2" borderId="38" xfId="0" applyNumberFormat="1" applyFont="1" applyFill="1" applyBorder="1" applyAlignment="1">
      <alignment horizontal="center" vertical="center"/>
    </xf>
    <xf numFmtId="0" fontId="20" fillId="2" borderId="38" xfId="0" applyFont="1" applyFill="1" applyBorder="1"/>
    <xf numFmtId="0" fontId="20" fillId="2" borderId="32" xfId="0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6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wrapText="1"/>
    </xf>
    <xf numFmtId="0" fontId="20" fillId="2" borderId="3" xfId="0" applyFont="1" applyFill="1" applyBorder="1" applyAlignment="1">
      <alignment horizontal="center"/>
    </xf>
    <xf numFmtId="49" fontId="21" fillId="0" borderId="23" xfId="0" applyNumberFormat="1" applyFont="1" applyBorder="1" applyAlignment="1">
      <alignment horizontal="center" vertical="center"/>
    </xf>
    <xf numFmtId="0" fontId="30" fillId="2" borderId="24" xfId="0" applyFon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164" fontId="20" fillId="2" borderId="24" xfId="0" applyNumberFormat="1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vertical="center" wrapText="1"/>
    </xf>
    <xf numFmtId="0" fontId="20" fillId="2" borderId="25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/>
    </xf>
    <xf numFmtId="0" fontId="20" fillId="2" borderId="24" xfId="0" applyFont="1" applyFill="1" applyBorder="1" applyAlignment="1">
      <alignment horizontal="center" wrapText="1"/>
    </xf>
    <xf numFmtId="0" fontId="20" fillId="2" borderId="24" xfId="0" applyFont="1" applyFill="1" applyBorder="1" applyAlignment="1">
      <alignment wrapText="1"/>
    </xf>
    <xf numFmtId="49" fontId="21" fillId="0" borderId="4" xfId="0" applyNumberFormat="1" applyFont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wrapText="1"/>
    </xf>
    <xf numFmtId="0" fontId="20" fillId="2" borderId="5" xfId="0" applyFont="1" applyFill="1" applyBorder="1" applyAlignment="1">
      <alignment horizontal="center" vertical="center" wrapText="1"/>
    </xf>
    <xf numFmtId="164" fontId="20" fillId="2" borderId="5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wrapText="1"/>
    </xf>
    <xf numFmtId="0" fontId="20" fillId="2" borderId="6" xfId="0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/>
    </xf>
    <xf numFmtId="0" fontId="34" fillId="6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164" fontId="20" fillId="2" borderId="2" xfId="0" applyNumberFormat="1" applyFont="1" applyFill="1" applyBorder="1" applyAlignment="1">
      <alignment horizontal="center" vertical="center"/>
    </xf>
    <xf numFmtId="0" fontId="20" fillId="2" borderId="2" xfId="0" applyFont="1" applyFill="1" applyBorder="1"/>
    <xf numFmtId="0" fontId="20" fillId="2" borderId="3" xfId="0" applyFont="1" applyFill="1" applyBorder="1" applyAlignment="1">
      <alignment horizontal="center" vertical="center"/>
    </xf>
    <xf numFmtId="49" fontId="21" fillId="0" borderId="23" xfId="0" applyNumberFormat="1" applyFont="1" applyBorder="1" applyAlignment="1">
      <alignment horizontal="center"/>
    </xf>
    <xf numFmtId="0" fontId="34" fillId="6" borderId="24" xfId="0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/>
    </xf>
    <xf numFmtId="0" fontId="20" fillId="2" borderId="24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 vertical="center"/>
    </xf>
    <xf numFmtId="0" fontId="20" fillId="2" borderId="24" xfId="0" applyFont="1" applyFill="1" applyBorder="1"/>
    <xf numFmtId="49" fontId="21" fillId="0" borderId="4" xfId="0" applyNumberFormat="1" applyFont="1" applyBorder="1" applyAlignment="1">
      <alignment horizontal="center" vertical="center" wrapText="1"/>
    </xf>
    <xf numFmtId="0" fontId="34" fillId="6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164" fontId="20" fillId="2" borderId="5" xfId="0" applyNumberFormat="1" applyFont="1" applyFill="1" applyBorder="1" applyAlignment="1">
      <alignment horizontal="center" vertical="center"/>
    </xf>
    <xf numFmtId="0" fontId="20" fillId="2" borderId="5" xfId="0" applyFont="1" applyFill="1" applyBorder="1"/>
    <xf numFmtId="0" fontId="20" fillId="2" borderId="3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wrapText="1"/>
    </xf>
    <xf numFmtId="49" fontId="21" fillId="0" borderId="17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/>
    </xf>
    <xf numFmtId="0" fontId="34" fillId="6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2" borderId="18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 vertical="center" wrapText="1"/>
    </xf>
    <xf numFmtId="164" fontId="20" fillId="2" borderId="18" xfId="0" applyNumberFormat="1" applyFont="1" applyFill="1" applyBorder="1" applyAlignment="1">
      <alignment horizontal="center" vertical="center"/>
    </xf>
    <xf numFmtId="0" fontId="20" fillId="2" borderId="18" xfId="0" applyFont="1" applyFill="1" applyBorder="1"/>
    <xf numFmtId="0" fontId="20" fillId="2" borderId="19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vertical="center"/>
    </xf>
    <xf numFmtId="0" fontId="20" fillId="2" borderId="25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0" fontId="20" fillId="7" borderId="5" xfId="0" applyFont="1" applyFill="1" applyBorder="1" applyAlignment="1">
      <alignment horizont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wrapText="1"/>
    </xf>
    <xf numFmtId="49" fontId="21" fillId="0" borderId="70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49" fontId="21" fillId="0" borderId="71" xfId="0" applyNumberFormat="1" applyFont="1" applyBorder="1" applyAlignment="1">
      <alignment horizontal="center" vertical="center"/>
    </xf>
    <xf numFmtId="0" fontId="30" fillId="2" borderId="23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49" fontId="21" fillId="0" borderId="61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20" fillId="2" borderId="18" xfId="0" applyFont="1" applyFill="1" applyBorder="1" applyAlignment="1">
      <alignment horizontal="center" wrapText="1"/>
    </xf>
    <xf numFmtId="0" fontId="20" fillId="2" borderId="18" xfId="0" applyFont="1" applyFill="1" applyBorder="1" applyAlignment="1">
      <alignment horizontal="center" vertical="center"/>
    </xf>
    <xf numFmtId="49" fontId="26" fillId="5" borderId="4" xfId="0" applyNumberFormat="1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center" vertical="center"/>
    </xf>
    <xf numFmtId="164" fontId="35" fillId="5" borderId="5" xfId="0" applyNumberFormat="1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vertical="center"/>
    </xf>
    <xf numFmtId="0" fontId="20" fillId="2" borderId="6" xfId="0" applyFont="1" applyFill="1" applyBorder="1" applyAlignment="1">
      <alignment horizontal="center" vertical="center" wrapText="1"/>
    </xf>
    <xf numFmtId="0" fontId="36" fillId="5" borderId="5" xfId="0" applyFont="1" applyFill="1" applyBorder="1" applyAlignment="1">
      <alignment horizontal="center" wrapText="1"/>
    </xf>
    <xf numFmtId="0" fontId="36" fillId="5" borderId="5" xfId="0" applyFont="1" applyFill="1" applyBorder="1" applyAlignment="1">
      <alignment horizontal="center" vertical="center" wrapText="1"/>
    </xf>
    <xf numFmtId="0" fontId="36" fillId="5" borderId="5" xfId="0" applyFont="1" applyFill="1" applyBorder="1" applyAlignment="1">
      <alignment horizontal="center" vertical="center"/>
    </xf>
    <xf numFmtId="164" fontId="36" fillId="5" borderId="5" xfId="0" applyNumberFormat="1" applyFont="1" applyFill="1" applyBorder="1" applyAlignment="1">
      <alignment horizontal="center" vertical="center"/>
    </xf>
    <xf numFmtId="0" fontId="36" fillId="5" borderId="5" xfId="0" applyFont="1" applyFill="1" applyBorder="1"/>
    <xf numFmtId="49" fontId="26" fillId="5" borderId="23" xfId="0" applyNumberFormat="1" applyFont="1" applyFill="1" applyBorder="1" applyAlignment="1">
      <alignment horizontal="center" vertical="center"/>
    </xf>
    <xf numFmtId="0" fontId="36" fillId="5" borderId="24" xfId="0" applyFont="1" applyFill="1" applyBorder="1" applyAlignment="1">
      <alignment horizontal="center" wrapText="1"/>
    </xf>
    <xf numFmtId="0" fontId="36" fillId="5" borderId="24" xfId="0" applyFont="1" applyFill="1" applyBorder="1" applyAlignment="1">
      <alignment horizontal="center" vertical="center" wrapText="1"/>
    </xf>
    <xf numFmtId="0" fontId="36" fillId="5" borderId="24" xfId="0" applyFont="1" applyFill="1" applyBorder="1" applyAlignment="1">
      <alignment horizontal="center" vertical="center"/>
    </xf>
    <xf numFmtId="164" fontId="36" fillId="5" borderId="24" xfId="0" applyNumberFormat="1" applyFont="1" applyFill="1" applyBorder="1" applyAlignment="1">
      <alignment horizontal="center" vertical="center"/>
    </xf>
    <xf numFmtId="0" fontId="36" fillId="5" borderId="24" xfId="0" applyFont="1" applyFill="1" applyBorder="1"/>
    <xf numFmtId="0" fontId="20" fillId="0" borderId="18" xfId="0" applyFont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164" fontId="20" fillId="2" borderId="2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vertical="center" wrapText="1"/>
    </xf>
    <xf numFmtId="49" fontId="0" fillId="0" borderId="23" xfId="0" applyNumberFormat="1" applyBorder="1"/>
    <xf numFmtId="0" fontId="21" fillId="6" borderId="24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/>
    </xf>
    <xf numFmtId="164" fontId="20" fillId="2" borderId="24" xfId="0" applyNumberFormat="1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 vertical="center" wrapText="1"/>
    </xf>
    <xf numFmtId="0" fontId="35" fillId="5" borderId="24" xfId="0" applyFont="1" applyFill="1" applyBorder="1"/>
    <xf numFmtId="0" fontId="21" fillId="6" borderId="5" xfId="0" applyFont="1" applyFill="1" applyBorder="1" applyAlignment="1">
      <alignment horizontal="center" vertical="center" wrapText="1"/>
    </xf>
    <xf numFmtId="0" fontId="35" fillId="5" borderId="5" xfId="0" applyFont="1" applyFill="1" applyBorder="1"/>
    <xf numFmtId="0" fontId="20" fillId="0" borderId="0" xfId="0" applyFont="1"/>
    <xf numFmtId="0" fontId="37" fillId="0" borderId="0" xfId="0" applyFont="1"/>
    <xf numFmtId="0" fontId="29" fillId="0" borderId="36" xfId="0" applyFont="1" applyBorder="1" applyAlignment="1">
      <alignment horizontal="center"/>
    </xf>
    <xf numFmtId="0" fontId="29" fillId="0" borderId="62" xfId="0" applyFont="1" applyBorder="1" applyAlignment="1">
      <alignment horizontal="center"/>
    </xf>
    <xf numFmtId="0" fontId="30" fillId="2" borderId="24" xfId="0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top" wrapText="1"/>
    </xf>
    <xf numFmtId="0" fontId="21" fillId="0" borderId="18" xfId="0" applyFont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49" fontId="0" fillId="0" borderId="31" xfId="0" applyNumberForma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34" fillId="6" borderId="38" xfId="0" applyFont="1" applyFill="1" applyBorder="1" applyAlignment="1">
      <alignment horizontal="center" vertical="center" wrapText="1"/>
    </xf>
    <xf numFmtId="2" fontId="20" fillId="2" borderId="38" xfId="0" applyNumberFormat="1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30" fillId="4" borderId="40" xfId="0" applyFont="1" applyFill="1" applyBorder="1" applyAlignment="1">
      <alignment horizontal="center" vertical="center" wrapText="1"/>
    </xf>
    <xf numFmtId="0" fontId="30" fillId="4" borderId="40" xfId="0" applyFont="1" applyFill="1" applyBorder="1" applyAlignment="1">
      <alignment horizontal="center" vertical="center"/>
    </xf>
    <xf numFmtId="0" fontId="30" fillId="8" borderId="40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/>
    </xf>
    <xf numFmtId="0" fontId="20" fillId="8" borderId="40" xfId="0" applyFont="1" applyFill="1" applyBorder="1" applyAlignment="1">
      <alignment horizontal="center" vertical="center" wrapText="1"/>
    </xf>
    <xf numFmtId="0" fontId="38" fillId="0" borderId="56" xfId="0" applyFont="1" applyBorder="1" applyAlignment="1">
      <alignment horizontal="center"/>
    </xf>
    <xf numFmtId="0" fontId="38" fillId="0" borderId="69" xfId="0" applyFont="1" applyBorder="1" applyAlignment="1">
      <alignment horizontal="center"/>
    </xf>
    <xf numFmtId="0" fontId="38" fillId="0" borderId="64" xfId="0" applyFont="1" applyBorder="1" applyAlignment="1">
      <alignment horizontal="center"/>
    </xf>
    <xf numFmtId="0" fontId="38" fillId="2" borderId="8" xfId="0" applyFont="1" applyFill="1" applyBorder="1" applyAlignment="1">
      <alignment horizontal="center" vertical="center" wrapText="1"/>
    </xf>
    <xf numFmtId="0" fontId="38" fillId="2" borderId="26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top" wrapText="1"/>
    </xf>
    <xf numFmtId="0" fontId="38" fillId="0" borderId="3" xfId="0" applyFont="1" applyBorder="1" applyAlignment="1">
      <alignment horizontal="center" vertical="top" wrapText="1"/>
    </xf>
    <xf numFmtId="0" fontId="38" fillId="2" borderId="26" xfId="0" applyFont="1" applyFill="1" applyBorder="1" applyAlignment="1">
      <alignment horizontal="center" vertical="center"/>
    </xf>
    <xf numFmtId="0" fontId="38" fillId="2" borderId="36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 wrapText="1"/>
    </xf>
    <xf numFmtId="0" fontId="38" fillId="2" borderId="15" xfId="0" applyFont="1" applyFill="1" applyBorder="1" applyAlignment="1">
      <alignment horizontal="center" vertical="center" wrapText="1"/>
    </xf>
    <xf numFmtId="0" fontId="38" fillId="2" borderId="16" xfId="0" applyFont="1" applyFill="1" applyBorder="1" applyAlignment="1">
      <alignment horizontal="center" vertical="center" wrapText="1"/>
    </xf>
    <xf numFmtId="0" fontId="38" fillId="2" borderId="17" xfId="0" applyFont="1" applyFill="1" applyBorder="1" applyAlignment="1">
      <alignment horizontal="center" vertical="center" wrapText="1"/>
    </xf>
    <xf numFmtId="0" fontId="38" fillId="2" borderId="18" xfId="0" applyFont="1" applyFill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2" borderId="56" xfId="0" applyFont="1" applyFill="1" applyBorder="1" applyAlignment="1">
      <alignment horizontal="center" vertical="center" wrapText="1"/>
    </xf>
    <xf numFmtId="0" fontId="41" fillId="2" borderId="69" xfId="0" applyFont="1" applyFill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 wrapText="1"/>
    </xf>
    <xf numFmtId="0" fontId="38" fillId="2" borderId="21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0" xfId="0" applyFont="1"/>
    <xf numFmtId="49" fontId="41" fillId="0" borderId="24" xfId="0" applyNumberFormat="1" applyFont="1" applyBorder="1" applyAlignment="1">
      <alignment horizontal="center" vertical="center"/>
    </xf>
    <xf numFmtId="0" fontId="41" fillId="0" borderId="9" xfId="0" applyFont="1" applyBorder="1" applyAlignment="1">
      <alignment horizontal="center"/>
    </xf>
    <xf numFmtId="0" fontId="41" fillId="0" borderId="27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/>
    </xf>
    <xf numFmtId="0" fontId="41" fillId="2" borderId="40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41" fillId="2" borderId="2" xfId="0" applyFont="1" applyFill="1" applyBorder="1"/>
    <xf numFmtId="0" fontId="38" fillId="2" borderId="3" xfId="0" applyFont="1" applyFill="1" applyBorder="1" applyAlignment="1">
      <alignment horizontal="center" vertical="center"/>
    </xf>
    <xf numFmtId="49" fontId="45" fillId="5" borderId="24" xfId="0" applyNumberFormat="1" applyFont="1" applyFill="1" applyBorder="1" applyAlignment="1">
      <alignment horizontal="center" vertical="center"/>
    </xf>
    <xf numFmtId="0" fontId="41" fillId="0" borderId="73" xfId="0" applyFont="1" applyBorder="1" applyAlignment="1">
      <alignment horizontal="center"/>
    </xf>
    <xf numFmtId="0" fontId="41" fillId="0" borderId="65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/>
    </xf>
    <xf numFmtId="0" fontId="46" fillId="5" borderId="24" xfId="0" applyFont="1" applyFill="1" applyBorder="1" applyAlignment="1">
      <alignment horizontal="center" vertical="center" wrapText="1"/>
    </xf>
    <xf numFmtId="0" fontId="45" fillId="5" borderId="24" xfId="0" applyFont="1" applyFill="1" applyBorder="1" applyAlignment="1">
      <alignment horizontal="center" vertical="center"/>
    </xf>
    <xf numFmtId="0" fontId="46" fillId="5" borderId="40" xfId="0" applyFont="1" applyFill="1" applyBorder="1" applyAlignment="1">
      <alignment horizontal="center" vertical="center" wrapText="1"/>
    </xf>
    <xf numFmtId="0" fontId="41" fillId="2" borderId="24" xfId="0" applyFont="1" applyFill="1" applyBorder="1"/>
    <xf numFmtId="0" fontId="41" fillId="2" borderId="24" xfId="0" applyFont="1" applyFill="1" applyBorder="1" applyAlignment="1">
      <alignment horizontal="center" vertical="center"/>
    </xf>
    <xf numFmtId="0" fontId="38" fillId="2" borderId="40" xfId="0" applyFont="1" applyFill="1" applyBorder="1" applyAlignment="1">
      <alignment horizontal="center" vertical="center"/>
    </xf>
    <xf numFmtId="0" fontId="38" fillId="2" borderId="34" xfId="0" applyFont="1" applyFill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 wrapText="1"/>
    </xf>
    <xf numFmtId="0" fontId="45" fillId="5" borderId="5" xfId="0" applyFont="1" applyFill="1" applyBorder="1" applyAlignment="1">
      <alignment horizontal="center" vertical="center"/>
    </xf>
    <xf numFmtId="0" fontId="41" fillId="2" borderId="5" xfId="0" applyFont="1" applyFill="1" applyBorder="1"/>
    <xf numFmtId="0" fontId="41" fillId="2" borderId="5" xfId="0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0" fontId="38" fillId="2" borderId="22" xfId="0" applyFont="1" applyFill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/>
    </xf>
    <xf numFmtId="0" fontId="41" fillId="0" borderId="24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/>
    </xf>
    <xf numFmtId="0" fontId="41" fillId="2" borderId="40" xfId="0" applyFont="1" applyFill="1" applyBorder="1" applyAlignment="1">
      <alignment horizontal="center" vertical="center" wrapText="1"/>
    </xf>
    <xf numFmtId="0" fontId="38" fillId="2" borderId="40" xfId="0" applyFont="1" applyFill="1" applyBorder="1" applyAlignment="1">
      <alignment horizontal="center" vertical="center" wrapText="1"/>
    </xf>
    <xf numFmtId="0" fontId="38" fillId="2" borderId="40" xfId="0" applyFont="1" applyFill="1" applyBorder="1"/>
    <xf numFmtId="0" fontId="41" fillId="2" borderId="24" xfId="0" applyFont="1" applyFill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/>
    </xf>
    <xf numFmtId="0" fontId="38" fillId="2" borderId="24" xfId="0" applyFont="1" applyFill="1" applyBorder="1" applyAlignment="1">
      <alignment horizontal="center" vertical="center" wrapText="1"/>
    </xf>
    <xf numFmtId="0" fontId="38" fillId="2" borderId="24" xfId="0" applyFont="1" applyFill="1" applyBorder="1"/>
    <xf numFmtId="49" fontId="26" fillId="5" borderId="18" xfId="0" applyNumberFormat="1" applyFont="1" applyFill="1" applyBorder="1" applyAlignment="1">
      <alignment horizontal="center" vertical="center"/>
    </xf>
    <xf numFmtId="0" fontId="26" fillId="5" borderId="59" xfId="0" applyFont="1" applyFill="1" applyBorder="1" applyAlignment="1">
      <alignment horizontal="center" vertical="center"/>
    </xf>
    <xf numFmtId="0" fontId="26" fillId="5" borderId="53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horizontal="center" vertical="center"/>
    </xf>
    <xf numFmtId="0" fontId="26" fillId="5" borderId="67" xfId="0" applyFont="1" applyFill="1" applyBorder="1" applyAlignment="1">
      <alignment horizontal="center" vertical="center" wrapText="1"/>
    </xf>
    <xf numFmtId="0" fontId="26" fillId="5" borderId="40" xfId="0" applyFont="1" applyFill="1" applyBorder="1" applyAlignment="1">
      <alignment horizontal="center" vertical="center" wrapText="1"/>
    </xf>
    <xf numFmtId="0" fontId="26" fillId="5" borderId="40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topLeftCell="A4" workbookViewId="0">
      <selection activeCell="T8" sqref="T8"/>
    </sheetView>
  </sheetViews>
  <sheetFormatPr defaultRowHeight="15" x14ac:dyDescent="0.25"/>
  <sheetData>
    <row r="1" spans="1:1" ht="21" x14ac:dyDescent="0.35">
      <c r="A1" s="9" t="s">
        <v>0</v>
      </c>
    </row>
    <row r="2" spans="1:1" s="1" customFormat="1" ht="21" x14ac:dyDescent="0.35">
      <c r="A2" s="9"/>
    </row>
    <row r="3" spans="1:1" x14ac:dyDescent="0.25">
      <c r="A3" s="10" t="s">
        <v>1</v>
      </c>
    </row>
    <row r="4" spans="1:1" x14ac:dyDescent="0.25">
      <c r="A4" s="7" t="s">
        <v>2</v>
      </c>
    </row>
    <row r="5" spans="1:1" x14ac:dyDescent="0.25">
      <c r="A5" s="7" t="s">
        <v>3</v>
      </c>
    </row>
    <row r="6" spans="1:1" s="1" customFormat="1" x14ac:dyDescent="0.25">
      <c r="A6" s="7"/>
    </row>
    <row r="7" spans="1:1" s="1" customFormat="1" x14ac:dyDescent="0.25">
      <c r="A7" s="7"/>
    </row>
    <row r="8" spans="1:1" ht="130.69999999999999" customHeight="1" x14ac:dyDescent="0.25">
      <c r="A8" s="3"/>
    </row>
    <row r="9" spans="1:1" s="1" customFormat="1" ht="38.25" customHeight="1" x14ac:dyDescent="0.25">
      <c r="A9" s="3"/>
    </row>
    <row r="10" spans="1:1" x14ac:dyDescent="0.25">
      <c r="A10" s="8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8" t="s">
        <v>7</v>
      </c>
    </row>
    <row r="15" spans="1:1" x14ac:dyDescent="0.25">
      <c r="A15" s="1" t="s">
        <v>8</v>
      </c>
    </row>
    <row r="17" spans="1:1" x14ac:dyDescent="0.25">
      <c r="A17" s="10" t="s">
        <v>9</v>
      </c>
    </row>
    <row r="18" spans="1:1" x14ac:dyDescent="0.25">
      <c r="A18" s="7" t="s">
        <v>10</v>
      </c>
    </row>
    <row r="19" spans="1:1" x14ac:dyDescent="0.25">
      <c r="A19" s="11" t="s">
        <v>41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8" scale="9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5116-5EAF-4E58-A4DA-C3F476CBD223}">
  <sheetPr>
    <pageSetUpPr fitToPage="1"/>
  </sheetPr>
  <dimension ref="A1:W35"/>
  <sheetViews>
    <sheetView tabSelected="1" topLeftCell="C1" zoomScaleNormal="100" workbookViewId="0">
      <selection activeCell="J14" sqref="J14"/>
    </sheetView>
  </sheetViews>
  <sheetFormatPr defaultColWidth="8.7109375" defaultRowHeight="15" x14ac:dyDescent="0.25"/>
  <cols>
    <col min="1" max="1" width="14.28515625" style="1" hidden="1" customWidth="1"/>
    <col min="2" max="2" width="14.28515625" style="1" customWidth="1"/>
    <col min="3" max="3" width="6" style="1" customWidth="1"/>
    <col min="4" max="4" width="15.7109375" style="1" customWidth="1"/>
    <col min="5" max="5" width="14.140625" style="1" customWidth="1"/>
    <col min="6" max="6" width="9.7109375" style="1" customWidth="1"/>
    <col min="7" max="7" width="20.7109375" style="1" customWidth="1"/>
    <col min="8" max="8" width="11.7109375" style="1" customWidth="1"/>
    <col min="9" max="9" width="11.42578125" style="1" customWidth="1"/>
    <col min="10" max="10" width="11.7109375" style="1" customWidth="1"/>
    <col min="11" max="11" width="25.42578125" style="1" customWidth="1"/>
    <col min="12" max="13" width="10.42578125" style="1" customWidth="1"/>
    <col min="14" max="14" width="9" style="1" customWidth="1"/>
    <col min="15" max="15" width="8.7109375" style="1"/>
    <col min="16" max="16" width="9.42578125" style="1" customWidth="1"/>
    <col min="17" max="17" width="8.5703125" style="1" customWidth="1"/>
    <col min="18" max="18" width="8.7109375" style="1" customWidth="1"/>
    <col min="19" max="19" width="9.5703125" style="1" customWidth="1"/>
    <col min="20" max="21" width="10.5703125" style="1" customWidth="1"/>
    <col min="22" max="16384" width="8.7109375" style="1"/>
  </cols>
  <sheetData>
    <row r="1" spans="1:23" ht="21.75" customHeight="1" thickBot="1" x14ac:dyDescent="0.3">
      <c r="A1" s="576" t="s">
        <v>401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8"/>
    </row>
    <row r="2" spans="1:23" ht="30" customHeight="1" thickBot="1" x14ac:dyDescent="0.3">
      <c r="A2" s="579" t="s">
        <v>402</v>
      </c>
      <c r="B2" s="580"/>
      <c r="C2" s="581" t="s">
        <v>11</v>
      </c>
      <c r="D2" s="582" t="s">
        <v>403</v>
      </c>
      <c r="E2" s="583"/>
      <c r="F2" s="583"/>
      <c r="G2" s="581" t="s">
        <v>13</v>
      </c>
      <c r="H2" s="584" t="s">
        <v>29</v>
      </c>
      <c r="I2" s="585" t="s">
        <v>40</v>
      </c>
      <c r="J2" s="584" t="s">
        <v>14</v>
      </c>
      <c r="K2" s="581" t="s">
        <v>404</v>
      </c>
      <c r="L2" s="586" t="s">
        <v>405</v>
      </c>
      <c r="M2" s="587"/>
      <c r="N2" s="588" t="s">
        <v>406</v>
      </c>
      <c r="O2" s="589"/>
      <c r="P2" s="590" t="s">
        <v>407</v>
      </c>
      <c r="Q2" s="591"/>
      <c r="R2" s="591"/>
      <c r="S2" s="591"/>
      <c r="T2" s="588" t="s">
        <v>17</v>
      </c>
      <c r="U2" s="589"/>
    </row>
    <row r="3" spans="1:23" ht="22.35" customHeight="1" thickBot="1" x14ac:dyDescent="0.3">
      <c r="A3" s="592"/>
      <c r="B3" s="593"/>
      <c r="C3" s="594"/>
      <c r="D3" s="595" t="s">
        <v>408</v>
      </c>
      <c r="E3" s="596" t="s">
        <v>409</v>
      </c>
      <c r="F3" s="596" t="s">
        <v>410</v>
      </c>
      <c r="G3" s="594"/>
      <c r="H3" s="597"/>
      <c r="I3" s="598"/>
      <c r="J3" s="597"/>
      <c r="K3" s="594"/>
      <c r="L3" s="599" t="s">
        <v>411</v>
      </c>
      <c r="M3" s="599" t="s">
        <v>412</v>
      </c>
      <c r="N3" s="599" t="s">
        <v>24</v>
      </c>
      <c r="O3" s="600" t="s">
        <v>25</v>
      </c>
      <c r="P3" s="601" t="s">
        <v>33</v>
      </c>
      <c r="Q3" s="602"/>
      <c r="R3" s="602"/>
      <c r="S3" s="602"/>
      <c r="T3" s="603" t="s">
        <v>413</v>
      </c>
      <c r="U3" s="604" t="s">
        <v>27</v>
      </c>
    </row>
    <row r="4" spans="1:23" ht="68.25" customHeight="1" thickBot="1" x14ac:dyDescent="0.3">
      <c r="A4" s="605"/>
      <c r="B4" s="593" t="s">
        <v>396</v>
      </c>
      <c r="C4" s="606"/>
      <c r="D4" s="607"/>
      <c r="E4" s="608"/>
      <c r="F4" s="608"/>
      <c r="G4" s="606"/>
      <c r="H4" s="609"/>
      <c r="I4" s="610"/>
      <c r="J4" s="609"/>
      <c r="K4" s="606"/>
      <c r="L4" s="611"/>
      <c r="M4" s="611"/>
      <c r="N4" s="611"/>
      <c r="O4" s="612"/>
      <c r="P4" s="613" t="s">
        <v>39</v>
      </c>
      <c r="Q4" s="614" t="s">
        <v>414</v>
      </c>
      <c r="R4" s="614" t="s">
        <v>415</v>
      </c>
      <c r="S4" s="615" t="s">
        <v>416</v>
      </c>
      <c r="T4" s="616"/>
      <c r="U4" s="617"/>
    </row>
    <row r="5" spans="1:23" ht="61.9" customHeight="1" thickBot="1" x14ac:dyDescent="0.3">
      <c r="A5" s="618">
        <v>1</v>
      </c>
      <c r="B5" s="619" t="s">
        <v>140</v>
      </c>
      <c r="C5" s="620">
        <v>1</v>
      </c>
      <c r="D5" s="621" t="s">
        <v>417</v>
      </c>
      <c r="E5" s="622" t="s">
        <v>67</v>
      </c>
      <c r="F5" s="623">
        <v>49123769</v>
      </c>
      <c r="G5" s="624" t="s">
        <v>418</v>
      </c>
      <c r="H5" s="625" t="s">
        <v>49</v>
      </c>
      <c r="I5" s="625" t="s">
        <v>45</v>
      </c>
      <c r="J5" s="625" t="s">
        <v>45</v>
      </c>
      <c r="K5" s="624" t="s">
        <v>418</v>
      </c>
      <c r="L5" s="625">
        <v>9000000</v>
      </c>
      <c r="M5" s="626">
        <f t="shared" ref="M5:M7" si="0">L5*0.85</f>
        <v>7650000</v>
      </c>
      <c r="N5" s="627">
        <v>2021</v>
      </c>
      <c r="O5" s="625">
        <v>2025</v>
      </c>
      <c r="P5" s="628"/>
      <c r="Q5" s="625"/>
      <c r="R5" s="625"/>
      <c r="S5" s="625" t="s">
        <v>46</v>
      </c>
      <c r="T5" s="627" t="s">
        <v>93</v>
      </c>
      <c r="U5" s="629" t="s">
        <v>93</v>
      </c>
    </row>
    <row r="6" spans="1:23" ht="61.9" customHeight="1" thickBot="1" x14ac:dyDescent="0.3">
      <c r="A6" s="618"/>
      <c r="B6" s="630" t="s">
        <v>211</v>
      </c>
      <c r="C6" s="631">
        <v>2</v>
      </c>
      <c r="D6" s="632"/>
      <c r="E6" s="633"/>
      <c r="F6" s="634"/>
      <c r="G6" s="635" t="s">
        <v>419</v>
      </c>
      <c r="H6" s="636" t="s">
        <v>49</v>
      </c>
      <c r="I6" s="636" t="s">
        <v>45</v>
      </c>
      <c r="J6" s="636" t="s">
        <v>45</v>
      </c>
      <c r="K6" s="637" t="s">
        <v>420</v>
      </c>
      <c r="L6" s="636">
        <v>1000000</v>
      </c>
      <c r="M6" s="626">
        <f t="shared" si="0"/>
        <v>850000</v>
      </c>
      <c r="N6" s="627">
        <v>2021</v>
      </c>
      <c r="O6" s="625">
        <v>2025</v>
      </c>
      <c r="P6" s="638"/>
      <c r="Q6" s="639"/>
      <c r="R6" s="639"/>
      <c r="S6" s="639" t="s">
        <v>46</v>
      </c>
      <c r="T6" s="640" t="s">
        <v>189</v>
      </c>
      <c r="U6" s="641" t="s">
        <v>421</v>
      </c>
    </row>
    <row r="7" spans="1:23" ht="61.9" customHeight="1" thickBot="1" x14ac:dyDescent="0.3">
      <c r="A7" s="618"/>
      <c r="B7" s="630" t="s">
        <v>211</v>
      </c>
      <c r="C7" s="631">
        <v>3</v>
      </c>
      <c r="D7" s="632"/>
      <c r="E7" s="633"/>
      <c r="F7" s="634"/>
      <c r="G7" s="642" t="s">
        <v>422</v>
      </c>
      <c r="H7" s="643" t="s">
        <v>49</v>
      </c>
      <c r="I7" s="643" t="s">
        <v>45</v>
      </c>
      <c r="J7" s="643" t="s">
        <v>45</v>
      </c>
      <c r="K7" s="637" t="s">
        <v>423</v>
      </c>
      <c r="L7" s="643">
        <v>1000000</v>
      </c>
      <c r="M7" s="626">
        <f t="shared" si="0"/>
        <v>850000</v>
      </c>
      <c r="N7" s="627">
        <v>2021</v>
      </c>
      <c r="O7" s="625">
        <v>2025</v>
      </c>
      <c r="P7" s="644"/>
      <c r="Q7" s="645"/>
      <c r="R7" s="645"/>
      <c r="S7" s="645" t="s">
        <v>46</v>
      </c>
      <c r="T7" s="646" t="s">
        <v>189</v>
      </c>
      <c r="U7" s="647" t="s">
        <v>421</v>
      </c>
    </row>
    <row r="8" spans="1:23" ht="48" x14ac:dyDescent="0.25">
      <c r="A8" s="618">
        <v>2</v>
      </c>
      <c r="B8" s="648" t="s">
        <v>140</v>
      </c>
      <c r="C8" s="649">
        <v>4</v>
      </c>
      <c r="D8" s="650" t="s">
        <v>424</v>
      </c>
      <c r="E8" s="650" t="s">
        <v>100</v>
      </c>
      <c r="F8" s="651">
        <v>64018679</v>
      </c>
      <c r="G8" s="652" t="s">
        <v>425</v>
      </c>
      <c r="H8" s="633" t="s">
        <v>49</v>
      </c>
      <c r="I8" s="634" t="s">
        <v>45</v>
      </c>
      <c r="J8" s="652" t="s">
        <v>102</v>
      </c>
      <c r="K8" s="652" t="s">
        <v>425</v>
      </c>
      <c r="L8" s="626">
        <v>5000000</v>
      </c>
      <c r="M8" s="626">
        <f>L8*0.85</f>
        <v>4250000</v>
      </c>
      <c r="N8" s="653">
        <v>2021</v>
      </c>
      <c r="O8" s="626">
        <v>2025</v>
      </c>
      <c r="P8" s="654"/>
      <c r="Q8" s="626"/>
      <c r="R8" s="626"/>
      <c r="S8" s="626" t="s">
        <v>46</v>
      </c>
      <c r="T8" s="640" t="s">
        <v>332</v>
      </c>
      <c r="U8" s="640" t="s">
        <v>93</v>
      </c>
      <c r="V8" s="12"/>
      <c r="W8" s="12"/>
    </row>
    <row r="9" spans="1:23" ht="48" x14ac:dyDescent="0.25">
      <c r="A9" s="618">
        <v>3</v>
      </c>
      <c r="B9" s="619" t="s">
        <v>212</v>
      </c>
      <c r="C9" s="649">
        <v>5</v>
      </c>
      <c r="D9" s="650"/>
      <c r="E9" s="650"/>
      <c r="F9" s="651"/>
      <c r="G9" s="655" t="s">
        <v>426</v>
      </c>
      <c r="H9" s="656"/>
      <c r="I9" s="657"/>
      <c r="J9" s="655" t="s">
        <v>102</v>
      </c>
      <c r="K9" s="655" t="s">
        <v>427</v>
      </c>
      <c r="L9" s="19">
        <v>2000000</v>
      </c>
      <c r="M9" s="626">
        <f>L9*0.85</f>
        <v>1700000</v>
      </c>
      <c r="N9" s="658">
        <v>2021</v>
      </c>
      <c r="O9" s="658">
        <v>2025</v>
      </c>
      <c r="P9" s="659"/>
      <c r="Q9" s="639"/>
      <c r="R9" s="639" t="s">
        <v>46</v>
      </c>
      <c r="S9" s="639" t="s">
        <v>46</v>
      </c>
      <c r="T9" s="640" t="s">
        <v>332</v>
      </c>
      <c r="U9" s="640" t="s">
        <v>93</v>
      </c>
      <c r="V9" s="12"/>
      <c r="W9" s="12"/>
    </row>
    <row r="14" spans="1:23" x14ac:dyDescent="0.25">
      <c r="A14" s="1" t="s">
        <v>428</v>
      </c>
    </row>
    <row r="16" spans="1:23" ht="16.149999999999999" customHeight="1" x14ac:dyDescent="0.25"/>
    <row r="22" spans="1:13" x14ac:dyDescent="0.25">
      <c r="A22" s="3" t="s">
        <v>429</v>
      </c>
      <c r="B22" s="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25">
      <c r="A23" s="3" t="s">
        <v>430</v>
      </c>
      <c r="B23" s="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25">
      <c r="A24" s="3"/>
      <c r="B24" s="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25">
      <c r="A25" s="3"/>
      <c r="B25" s="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x14ac:dyDescent="0.25">
      <c r="A26" s="3"/>
      <c r="B26" s="3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25">
      <c r="A27" s="3"/>
      <c r="B27" s="3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25">
      <c r="A28" s="3"/>
      <c r="B28" s="3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25">
      <c r="A29" s="3"/>
      <c r="B29" s="3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25">
      <c r="A30" s="3"/>
      <c r="B30" s="3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x14ac:dyDescent="0.25">
      <c r="A31" s="3"/>
      <c r="B31" s="3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3:13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3:13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3:13" ht="16.149999999999999" customHeight="1" x14ac:dyDescent="0.25"/>
  </sheetData>
  <mergeCells count="31">
    <mergeCell ref="D8:D9"/>
    <mergeCell ref="E8:E9"/>
    <mergeCell ref="F8:F9"/>
    <mergeCell ref="H8:H9"/>
    <mergeCell ref="I8:I9"/>
    <mergeCell ref="P3:S3"/>
    <mergeCell ref="T3:T4"/>
    <mergeCell ref="U3:U4"/>
    <mergeCell ref="D5:D7"/>
    <mergeCell ref="E5:E7"/>
    <mergeCell ref="F5:F7"/>
    <mergeCell ref="N2:O2"/>
    <mergeCell ref="P2:S2"/>
    <mergeCell ref="T2:U2"/>
    <mergeCell ref="D3:D4"/>
    <mergeCell ref="E3:E4"/>
    <mergeCell ref="F3:F4"/>
    <mergeCell ref="L3:L4"/>
    <mergeCell ref="M3:M4"/>
    <mergeCell ref="N3:N4"/>
    <mergeCell ref="O3:O4"/>
    <mergeCell ref="A1:U1"/>
    <mergeCell ref="A2:A4"/>
    <mergeCell ref="C2:C4"/>
    <mergeCell ref="D2:F2"/>
    <mergeCell ref="G2:G4"/>
    <mergeCell ref="H2:H4"/>
    <mergeCell ref="I2:I4"/>
    <mergeCell ref="J2:J4"/>
    <mergeCell ref="K2:K4"/>
    <mergeCell ref="L2:M2"/>
  </mergeCells>
  <pageMargins left="0.7" right="0.7" top="0.78740157499999996" bottom="0.78740157499999996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94C6D-BEFE-4603-B926-706485208653}">
  <sheetPr>
    <pageSetUpPr fitToPage="1"/>
  </sheetPr>
  <dimension ref="A1:V34"/>
  <sheetViews>
    <sheetView topLeftCell="B1" zoomScaleNormal="100" workbookViewId="0">
      <selection activeCell="G15" sqref="G15"/>
    </sheetView>
  </sheetViews>
  <sheetFormatPr defaultColWidth="8.7109375" defaultRowHeight="15" x14ac:dyDescent="0.25"/>
  <cols>
    <col min="1" max="1" width="14.28515625" style="1" hidden="1" customWidth="1"/>
    <col min="2" max="2" width="14.28515625" style="1" customWidth="1"/>
    <col min="3" max="3" width="6" style="1" customWidth="1"/>
    <col min="4" max="4" width="15.7109375" style="1" customWidth="1"/>
    <col min="5" max="5" width="14.140625" style="1" customWidth="1"/>
    <col min="6" max="6" width="9.7109375" style="1" customWidth="1"/>
    <col min="7" max="7" width="20.7109375" style="1" customWidth="1"/>
    <col min="8" max="8" width="11.7109375" style="1" customWidth="1"/>
    <col min="9" max="9" width="11.42578125" style="1" customWidth="1"/>
    <col min="10" max="10" width="11.7109375" style="1" customWidth="1"/>
    <col min="11" max="11" width="25.42578125" style="1" customWidth="1"/>
    <col min="12" max="13" width="10.42578125" style="1" customWidth="1"/>
    <col min="14" max="14" width="9" style="1" customWidth="1"/>
    <col min="15" max="15" width="8.7109375" style="1"/>
    <col min="16" max="16" width="9.42578125" style="1" customWidth="1"/>
    <col min="17" max="17" width="8.5703125" style="1" customWidth="1"/>
    <col min="18" max="18" width="8.7109375" style="1" customWidth="1"/>
    <col min="19" max="19" width="9.5703125" style="1" customWidth="1"/>
    <col min="20" max="21" width="10.5703125" style="1" customWidth="1"/>
    <col min="22" max="16384" width="8.7109375" style="1"/>
  </cols>
  <sheetData>
    <row r="1" spans="1:22" ht="21.75" customHeight="1" thickBot="1" x14ac:dyDescent="0.3">
      <c r="A1" s="576" t="s">
        <v>401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8"/>
    </row>
    <row r="2" spans="1:22" ht="30" customHeight="1" thickBot="1" x14ac:dyDescent="0.3">
      <c r="A2" s="579" t="s">
        <v>402</v>
      </c>
      <c r="B2" s="580"/>
      <c r="C2" s="581" t="s">
        <v>11</v>
      </c>
      <c r="D2" s="582" t="s">
        <v>403</v>
      </c>
      <c r="E2" s="583"/>
      <c r="F2" s="583"/>
      <c r="G2" s="581" t="s">
        <v>13</v>
      </c>
      <c r="H2" s="584" t="s">
        <v>29</v>
      </c>
      <c r="I2" s="585" t="s">
        <v>40</v>
      </c>
      <c r="J2" s="584" t="s">
        <v>14</v>
      </c>
      <c r="K2" s="581" t="s">
        <v>404</v>
      </c>
      <c r="L2" s="586" t="s">
        <v>405</v>
      </c>
      <c r="M2" s="587"/>
      <c r="N2" s="588" t="s">
        <v>406</v>
      </c>
      <c r="O2" s="589"/>
      <c r="P2" s="590" t="s">
        <v>407</v>
      </c>
      <c r="Q2" s="591"/>
      <c r="R2" s="591"/>
      <c r="S2" s="591"/>
      <c r="T2" s="588" t="s">
        <v>17</v>
      </c>
      <c r="U2" s="589"/>
    </row>
    <row r="3" spans="1:22" ht="22.35" customHeight="1" thickBot="1" x14ac:dyDescent="0.3">
      <c r="A3" s="592"/>
      <c r="B3" s="593"/>
      <c r="C3" s="594"/>
      <c r="D3" s="595" t="s">
        <v>408</v>
      </c>
      <c r="E3" s="596" t="s">
        <v>409</v>
      </c>
      <c r="F3" s="596" t="s">
        <v>410</v>
      </c>
      <c r="G3" s="594"/>
      <c r="H3" s="597"/>
      <c r="I3" s="598"/>
      <c r="J3" s="597"/>
      <c r="K3" s="594"/>
      <c r="L3" s="599" t="s">
        <v>411</v>
      </c>
      <c r="M3" s="599" t="s">
        <v>412</v>
      </c>
      <c r="N3" s="599" t="s">
        <v>24</v>
      </c>
      <c r="O3" s="600" t="s">
        <v>25</v>
      </c>
      <c r="P3" s="601" t="s">
        <v>33</v>
      </c>
      <c r="Q3" s="602"/>
      <c r="R3" s="602"/>
      <c r="S3" s="602"/>
      <c r="T3" s="603" t="s">
        <v>413</v>
      </c>
      <c r="U3" s="604" t="s">
        <v>27</v>
      </c>
    </row>
    <row r="4" spans="1:22" ht="68.25" customHeight="1" thickBot="1" x14ac:dyDescent="0.3">
      <c r="A4" s="605"/>
      <c r="B4" s="593" t="s">
        <v>396</v>
      </c>
      <c r="C4" s="606"/>
      <c r="D4" s="607"/>
      <c r="E4" s="608"/>
      <c r="F4" s="608"/>
      <c r="G4" s="594"/>
      <c r="H4" s="597"/>
      <c r="I4" s="598"/>
      <c r="J4" s="609"/>
      <c r="K4" s="606"/>
      <c r="L4" s="611"/>
      <c r="M4" s="611"/>
      <c r="N4" s="611"/>
      <c r="O4" s="612"/>
      <c r="P4" s="613" t="s">
        <v>39</v>
      </c>
      <c r="Q4" s="614" t="s">
        <v>414</v>
      </c>
      <c r="R4" s="614" t="s">
        <v>415</v>
      </c>
      <c r="S4" s="615" t="s">
        <v>416</v>
      </c>
      <c r="T4" s="616"/>
      <c r="U4" s="617"/>
    </row>
    <row r="5" spans="1:22" ht="36" customHeight="1" x14ac:dyDescent="0.25">
      <c r="A5" s="618">
        <v>2</v>
      </c>
      <c r="B5" s="660" t="s">
        <v>211</v>
      </c>
      <c r="C5" s="661">
        <v>1</v>
      </c>
      <c r="D5" s="662" t="s">
        <v>424</v>
      </c>
      <c r="E5" s="663" t="s">
        <v>100</v>
      </c>
      <c r="F5" s="664">
        <v>64018679</v>
      </c>
      <c r="G5" s="60" t="s">
        <v>431</v>
      </c>
      <c r="H5" s="60" t="s">
        <v>49</v>
      </c>
      <c r="I5" s="61" t="s">
        <v>45</v>
      </c>
      <c r="J5" s="64" t="s">
        <v>102</v>
      </c>
      <c r="K5" s="64" t="s">
        <v>432</v>
      </c>
      <c r="L5" s="626">
        <v>500000</v>
      </c>
      <c r="M5" s="626">
        <f>L5*0.85</f>
        <v>425000</v>
      </c>
      <c r="N5" s="653">
        <v>2021</v>
      </c>
      <c r="O5" s="626">
        <v>2025</v>
      </c>
      <c r="P5" s="654"/>
      <c r="Q5" s="626"/>
      <c r="R5" s="626"/>
      <c r="S5" s="626"/>
      <c r="T5" s="640" t="s">
        <v>433</v>
      </c>
      <c r="U5" s="640" t="s">
        <v>433</v>
      </c>
      <c r="V5" s="12"/>
    </row>
    <row r="6" spans="1:22" ht="60" x14ac:dyDescent="0.25">
      <c r="B6" s="660" t="s">
        <v>211</v>
      </c>
      <c r="C6" s="661">
        <v>2</v>
      </c>
      <c r="D6" s="665"/>
      <c r="E6" s="666"/>
      <c r="F6" s="667"/>
      <c r="G6" s="60" t="s">
        <v>434</v>
      </c>
      <c r="H6" s="60" t="s">
        <v>49</v>
      </c>
      <c r="I6" s="61" t="s">
        <v>45</v>
      </c>
      <c r="J6" s="64" t="s">
        <v>102</v>
      </c>
      <c r="K6" s="668" t="s">
        <v>435</v>
      </c>
      <c r="L6" s="626">
        <v>500000</v>
      </c>
      <c r="M6" s="626">
        <f>L6*0.85</f>
        <v>425000</v>
      </c>
      <c r="N6" s="653">
        <v>2021</v>
      </c>
      <c r="O6" s="626">
        <v>2025</v>
      </c>
      <c r="P6" s="5"/>
      <c r="Q6" s="5"/>
      <c r="R6" s="5"/>
      <c r="S6" s="5"/>
      <c r="T6" s="640" t="s">
        <v>433</v>
      </c>
      <c r="U6" s="17" t="s">
        <v>436</v>
      </c>
    </row>
    <row r="7" spans="1:22" x14ac:dyDescent="0.25">
      <c r="C7" s="669"/>
    </row>
    <row r="8" spans="1:22" x14ac:dyDescent="0.25">
      <c r="C8" s="669"/>
    </row>
    <row r="13" spans="1:22" x14ac:dyDescent="0.25">
      <c r="A13" s="1" t="s">
        <v>428</v>
      </c>
    </row>
    <row r="15" spans="1:22" ht="16.149999999999999" customHeight="1" x14ac:dyDescent="0.25"/>
    <row r="21" spans="1:13" x14ac:dyDescent="0.25">
      <c r="A21" s="3" t="s">
        <v>429</v>
      </c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x14ac:dyDescent="0.25">
      <c r="A22" s="3" t="s">
        <v>430</v>
      </c>
      <c r="B22" s="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25">
      <c r="A23" s="3"/>
      <c r="B23" s="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25">
      <c r="A24" s="3"/>
      <c r="B24" s="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25">
      <c r="A25" s="3"/>
      <c r="B25" s="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x14ac:dyDescent="0.25">
      <c r="A26" s="3"/>
      <c r="B26" s="3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25">
      <c r="A27" s="3"/>
      <c r="B27" s="3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25">
      <c r="A28" s="3"/>
      <c r="B28" s="3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25">
      <c r="A29" s="3"/>
      <c r="B29" s="3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25">
      <c r="A30" s="3"/>
      <c r="B30" s="3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3:13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3:13" ht="16.149999999999999" customHeight="1" x14ac:dyDescent="0.25"/>
  </sheetData>
  <mergeCells count="26">
    <mergeCell ref="P3:S3"/>
    <mergeCell ref="T3:T4"/>
    <mergeCell ref="U3:U4"/>
    <mergeCell ref="D5:D6"/>
    <mergeCell ref="E5:E6"/>
    <mergeCell ref="F5:F6"/>
    <mergeCell ref="N2:O2"/>
    <mergeCell ref="P2:S2"/>
    <mergeCell ref="T2:U2"/>
    <mergeCell ref="D3:D4"/>
    <mergeCell ref="E3:E4"/>
    <mergeCell ref="F3:F4"/>
    <mergeCell ref="L3:L4"/>
    <mergeCell ref="M3:M4"/>
    <mergeCell ref="N3:N4"/>
    <mergeCell ref="O3:O4"/>
    <mergeCell ref="A1:U1"/>
    <mergeCell ref="A2:A4"/>
    <mergeCell ref="C2:C4"/>
    <mergeCell ref="D2:F2"/>
    <mergeCell ref="G2:G4"/>
    <mergeCell ref="H2:H4"/>
    <mergeCell ref="I2:I4"/>
    <mergeCell ref="J2:J4"/>
    <mergeCell ref="K2:K4"/>
    <mergeCell ref="L2:M2"/>
  </mergeCells>
  <pageMargins left="0.7" right="0.7" top="0.78740157499999996" bottom="0.78740157499999996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2F5B4-D809-4C8B-BD95-F50BD12F6240}">
  <sheetPr>
    <pageSetUpPr fitToPage="1"/>
  </sheetPr>
  <dimension ref="A1:U83"/>
  <sheetViews>
    <sheetView topLeftCell="C58" zoomScale="88" zoomScaleNormal="88" workbookViewId="0">
      <selection activeCell="H19" sqref="H19"/>
    </sheetView>
  </sheetViews>
  <sheetFormatPr defaultColWidth="9.28515625" defaultRowHeight="15" x14ac:dyDescent="0.25"/>
  <cols>
    <col min="1" max="1" width="13.28515625" style="1" customWidth="1"/>
    <col min="2" max="2" width="7.28515625" style="1" customWidth="1"/>
    <col min="3" max="3" width="15.7109375" style="1" customWidth="1"/>
    <col min="4" max="4" width="10.5703125" style="1" customWidth="1"/>
    <col min="5" max="6" width="9.28515625" style="1"/>
    <col min="7" max="7" width="11.85546875" style="1" bestFit="1" customWidth="1"/>
    <col min="8" max="8" width="16.85546875" style="1" customWidth="1"/>
    <col min="9" max="9" width="9.42578125" style="1" customWidth="1"/>
    <col min="10" max="10" width="12.85546875" style="1" customWidth="1"/>
    <col min="11" max="11" width="11.28515625" style="1" customWidth="1"/>
    <col min="12" max="12" width="24.42578125" style="1" customWidth="1"/>
    <col min="13" max="13" width="12.42578125" style="1" customWidth="1"/>
    <col min="14" max="14" width="8.5703125" style="1" customWidth="1"/>
    <col min="15" max="15" width="9.28515625" style="1"/>
    <col min="16" max="16" width="7.5703125" style="1" customWidth="1"/>
    <col min="17" max="17" width="9" style="1" customWidth="1"/>
    <col min="18" max="18" width="10.7109375" style="1" customWidth="1"/>
    <col min="19" max="19" width="9.28515625" style="1" customWidth="1"/>
    <col min="20" max="20" width="8" style="1" customWidth="1"/>
    <col min="21" max="21" width="33.42578125" style="1" customWidth="1"/>
    <col min="22" max="16384" width="9.28515625" style="1"/>
  </cols>
  <sheetData>
    <row r="1" spans="1:21" ht="15.75" thickBot="1" x14ac:dyDescent="0.3">
      <c r="B1" s="393" t="s">
        <v>252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5"/>
    </row>
    <row r="2" spans="1:21" ht="27.4" customHeight="1" x14ac:dyDescent="0.25">
      <c r="A2" s="373" t="s">
        <v>253</v>
      </c>
      <c r="B2" s="396" t="s">
        <v>11</v>
      </c>
      <c r="C2" s="397" t="s">
        <v>12</v>
      </c>
      <c r="D2" s="398"/>
      <c r="E2" s="398"/>
      <c r="F2" s="398"/>
      <c r="G2" s="399"/>
      <c r="H2" s="400" t="s">
        <v>13</v>
      </c>
      <c r="I2" s="401" t="s">
        <v>254</v>
      </c>
      <c r="J2" s="402" t="s">
        <v>40</v>
      </c>
      <c r="K2" s="400" t="s">
        <v>14</v>
      </c>
      <c r="L2" s="400" t="s">
        <v>15</v>
      </c>
      <c r="M2" s="403" t="s">
        <v>255</v>
      </c>
      <c r="N2" s="404"/>
      <c r="O2" s="405" t="s">
        <v>256</v>
      </c>
      <c r="P2" s="406"/>
      <c r="Q2" s="407" t="s">
        <v>257</v>
      </c>
      <c r="R2" s="408"/>
      <c r="S2" s="405" t="s">
        <v>17</v>
      </c>
      <c r="T2" s="409"/>
      <c r="U2" s="5"/>
    </row>
    <row r="3" spans="1:21" ht="90.75" thickBot="1" x14ac:dyDescent="0.3">
      <c r="A3" s="374"/>
      <c r="B3" s="410"/>
      <c r="C3" s="411" t="s">
        <v>18</v>
      </c>
      <c r="D3" s="412" t="s">
        <v>19</v>
      </c>
      <c r="E3" s="412" t="s">
        <v>20</v>
      </c>
      <c r="F3" s="412" t="s">
        <v>21</v>
      </c>
      <c r="G3" s="413" t="s">
        <v>22</v>
      </c>
      <c r="H3" s="414"/>
      <c r="I3" s="415"/>
      <c r="J3" s="416"/>
      <c r="K3" s="414"/>
      <c r="L3" s="414"/>
      <c r="M3" s="417" t="s">
        <v>23</v>
      </c>
      <c r="N3" s="418" t="s">
        <v>258</v>
      </c>
      <c r="O3" s="419" t="s">
        <v>24</v>
      </c>
      <c r="P3" s="420" t="s">
        <v>25</v>
      </c>
      <c r="Q3" s="421" t="s">
        <v>259</v>
      </c>
      <c r="R3" s="422" t="s">
        <v>260</v>
      </c>
      <c r="S3" s="423" t="s">
        <v>26</v>
      </c>
      <c r="T3" s="424" t="s">
        <v>27</v>
      </c>
      <c r="U3" s="412" t="s">
        <v>234</v>
      </c>
    </row>
    <row r="4" spans="1:21" ht="45.6" customHeight="1" thickBot="1" x14ac:dyDescent="0.3">
      <c r="A4" s="425" t="s">
        <v>210</v>
      </c>
      <c r="B4" s="426">
        <v>1</v>
      </c>
      <c r="C4" s="427" t="s">
        <v>261</v>
      </c>
      <c r="D4" s="428" t="s">
        <v>48</v>
      </c>
      <c r="E4" s="428">
        <v>61357502</v>
      </c>
      <c r="F4" s="428" t="s">
        <v>262</v>
      </c>
      <c r="G4" s="428">
        <v>600082750</v>
      </c>
      <c r="H4" s="428" t="s">
        <v>263</v>
      </c>
      <c r="I4" s="429" t="s">
        <v>49</v>
      </c>
      <c r="J4" s="429" t="s">
        <v>45</v>
      </c>
      <c r="K4" s="429" t="s">
        <v>50</v>
      </c>
      <c r="L4" s="428" t="s">
        <v>264</v>
      </c>
      <c r="M4" s="430">
        <v>900000</v>
      </c>
      <c r="N4" s="431"/>
      <c r="O4" s="429">
        <v>2021</v>
      </c>
      <c r="P4" s="429">
        <v>2025</v>
      </c>
      <c r="Q4" s="428"/>
      <c r="R4" s="428"/>
      <c r="S4" s="428" t="s">
        <v>93</v>
      </c>
      <c r="T4" s="428" t="s">
        <v>93</v>
      </c>
      <c r="U4" s="432" t="s">
        <v>265</v>
      </c>
    </row>
    <row r="5" spans="1:21" ht="34.5" x14ac:dyDescent="0.25">
      <c r="A5" s="433" t="s">
        <v>140</v>
      </c>
      <c r="B5" s="434">
        <v>2</v>
      </c>
      <c r="C5" s="435" t="s">
        <v>266</v>
      </c>
      <c r="D5" s="436" t="s">
        <v>267</v>
      </c>
      <c r="E5" s="436">
        <v>72743239</v>
      </c>
      <c r="F5" s="436">
        <v>107566435</v>
      </c>
      <c r="G5" s="436">
        <v>600082440</v>
      </c>
      <c r="H5" s="437" t="s">
        <v>268</v>
      </c>
      <c r="I5" s="438" t="s">
        <v>49</v>
      </c>
      <c r="J5" s="438" t="s">
        <v>45</v>
      </c>
      <c r="K5" s="438" t="s">
        <v>269</v>
      </c>
      <c r="L5" s="438" t="s">
        <v>270</v>
      </c>
      <c r="M5" s="439">
        <v>300000</v>
      </c>
      <c r="N5" s="438"/>
      <c r="O5" s="438">
        <v>2021</v>
      </c>
      <c r="P5" s="438">
        <v>2025</v>
      </c>
      <c r="Q5" s="440"/>
      <c r="R5" s="440"/>
      <c r="S5" s="438" t="s">
        <v>93</v>
      </c>
      <c r="T5" s="438" t="s">
        <v>93</v>
      </c>
      <c r="U5" s="441" t="s">
        <v>271</v>
      </c>
    </row>
    <row r="6" spans="1:21" ht="19.149999999999999" customHeight="1" x14ac:dyDescent="0.25">
      <c r="A6" s="442" t="s">
        <v>140</v>
      </c>
      <c r="B6" s="443">
        <v>3</v>
      </c>
      <c r="C6" s="444"/>
      <c r="D6" s="445"/>
      <c r="E6" s="445"/>
      <c r="F6" s="445"/>
      <c r="G6" s="445"/>
      <c r="H6" s="446" t="s">
        <v>272</v>
      </c>
      <c r="I6" s="446" t="s">
        <v>49</v>
      </c>
      <c r="J6" s="446" t="s">
        <v>45</v>
      </c>
      <c r="K6" s="446" t="s">
        <v>269</v>
      </c>
      <c r="L6" s="446" t="s">
        <v>273</v>
      </c>
      <c r="M6" s="447">
        <v>2000000</v>
      </c>
      <c r="N6" s="446"/>
      <c r="O6" s="446">
        <v>2021</v>
      </c>
      <c r="P6" s="446">
        <v>2025</v>
      </c>
      <c r="Q6" s="446"/>
      <c r="R6" s="448"/>
      <c r="S6" s="446" t="s">
        <v>93</v>
      </c>
      <c r="T6" s="446" t="s">
        <v>93</v>
      </c>
      <c r="U6" s="449" t="s">
        <v>156</v>
      </c>
    </row>
    <row r="7" spans="1:21" ht="24.6" customHeight="1" x14ac:dyDescent="0.25">
      <c r="A7" s="442" t="s">
        <v>140</v>
      </c>
      <c r="B7" s="450">
        <v>4</v>
      </c>
      <c r="C7" s="444"/>
      <c r="D7" s="445"/>
      <c r="E7" s="445"/>
      <c r="F7" s="445"/>
      <c r="G7" s="445"/>
      <c r="H7" s="451" t="s">
        <v>274</v>
      </c>
      <c r="I7" s="446" t="s">
        <v>49</v>
      </c>
      <c r="J7" s="446" t="s">
        <v>45</v>
      </c>
      <c r="K7" s="446" t="s">
        <v>269</v>
      </c>
      <c r="L7" s="446" t="s">
        <v>275</v>
      </c>
      <c r="M7" s="447">
        <v>2000000</v>
      </c>
      <c r="N7" s="446"/>
      <c r="O7" s="446">
        <v>2021</v>
      </c>
      <c r="P7" s="446">
        <v>2025</v>
      </c>
      <c r="Q7" s="452"/>
      <c r="R7" s="452"/>
      <c r="S7" s="446" t="s">
        <v>93</v>
      </c>
      <c r="T7" s="446" t="s">
        <v>93</v>
      </c>
      <c r="U7" s="449" t="s">
        <v>276</v>
      </c>
    </row>
    <row r="8" spans="1:21" ht="15.75" thickBot="1" x14ac:dyDescent="0.3">
      <c r="A8" s="453" t="s">
        <v>140</v>
      </c>
      <c r="B8" s="454">
        <v>5</v>
      </c>
      <c r="C8" s="455"/>
      <c r="D8" s="456"/>
      <c r="E8" s="456"/>
      <c r="F8" s="456"/>
      <c r="G8" s="456"/>
      <c r="H8" s="457" t="s">
        <v>277</v>
      </c>
      <c r="I8" s="458" t="s">
        <v>49</v>
      </c>
      <c r="J8" s="458" t="s">
        <v>45</v>
      </c>
      <c r="K8" s="458" t="s">
        <v>269</v>
      </c>
      <c r="L8" s="458" t="s">
        <v>278</v>
      </c>
      <c r="M8" s="459">
        <v>1900000</v>
      </c>
      <c r="N8" s="458"/>
      <c r="O8" s="458">
        <v>2021</v>
      </c>
      <c r="P8" s="458">
        <v>2025</v>
      </c>
      <c r="Q8" s="460"/>
      <c r="R8" s="460"/>
      <c r="S8" s="458" t="s">
        <v>93</v>
      </c>
      <c r="T8" s="458" t="s">
        <v>93</v>
      </c>
      <c r="U8" s="461" t="s">
        <v>279</v>
      </c>
    </row>
    <row r="9" spans="1:21" ht="20.45" customHeight="1" x14ac:dyDescent="0.25">
      <c r="A9" s="462" t="s">
        <v>212</v>
      </c>
      <c r="B9" s="434">
        <v>6</v>
      </c>
      <c r="C9" s="463" t="s">
        <v>280</v>
      </c>
      <c r="D9" s="464" t="s">
        <v>281</v>
      </c>
      <c r="E9" s="464">
        <v>72741813</v>
      </c>
      <c r="F9" s="464">
        <v>107566303</v>
      </c>
      <c r="G9" s="464">
        <v>600082385</v>
      </c>
      <c r="H9" s="465" t="s">
        <v>282</v>
      </c>
      <c r="I9" s="438" t="s">
        <v>49</v>
      </c>
      <c r="J9" s="438" t="s">
        <v>45</v>
      </c>
      <c r="K9" s="466" t="s">
        <v>283</v>
      </c>
      <c r="L9" s="466" t="s">
        <v>284</v>
      </c>
      <c r="M9" s="467">
        <v>150000</v>
      </c>
      <c r="N9" s="466"/>
      <c r="O9" s="438">
        <v>2021</v>
      </c>
      <c r="P9" s="438">
        <v>2025</v>
      </c>
      <c r="Q9" s="468"/>
      <c r="R9" s="468"/>
      <c r="S9" s="438" t="s">
        <v>93</v>
      </c>
      <c r="T9" s="438" t="s">
        <v>93</v>
      </c>
      <c r="U9" s="469" t="s">
        <v>285</v>
      </c>
    </row>
    <row r="10" spans="1:21" ht="22.5" x14ac:dyDescent="0.25">
      <c r="A10" s="470" t="s">
        <v>212</v>
      </c>
      <c r="B10" s="443">
        <v>7</v>
      </c>
      <c r="C10" s="471"/>
      <c r="D10" s="472"/>
      <c r="E10" s="472"/>
      <c r="F10" s="472"/>
      <c r="G10" s="472"/>
      <c r="H10" s="473" t="s">
        <v>286</v>
      </c>
      <c r="I10" s="446" t="s">
        <v>49</v>
      </c>
      <c r="J10" s="446" t="s">
        <v>45</v>
      </c>
      <c r="K10" s="474" t="s">
        <v>283</v>
      </c>
      <c r="L10" s="446" t="s">
        <v>287</v>
      </c>
      <c r="M10" s="218">
        <v>150000</v>
      </c>
      <c r="N10" s="474"/>
      <c r="O10" s="446">
        <v>2021</v>
      </c>
      <c r="P10" s="446">
        <v>2025</v>
      </c>
      <c r="Q10" s="475"/>
      <c r="R10" s="475"/>
      <c r="S10" s="446" t="s">
        <v>93</v>
      </c>
      <c r="T10" s="446" t="s">
        <v>93</v>
      </c>
      <c r="U10" s="449" t="s">
        <v>285</v>
      </c>
    </row>
    <row r="11" spans="1:21" x14ac:dyDescent="0.25">
      <c r="A11" s="470" t="s">
        <v>212</v>
      </c>
      <c r="B11" s="450">
        <v>8</v>
      </c>
      <c r="C11" s="471"/>
      <c r="D11" s="472"/>
      <c r="E11" s="472"/>
      <c r="F11" s="472"/>
      <c r="G11" s="472"/>
      <c r="H11" s="473" t="s">
        <v>288</v>
      </c>
      <c r="I11" s="446" t="s">
        <v>49</v>
      </c>
      <c r="J11" s="446" t="s">
        <v>45</v>
      </c>
      <c r="K11" s="474" t="s">
        <v>283</v>
      </c>
      <c r="L11" s="474" t="s">
        <v>289</v>
      </c>
      <c r="M11" s="218">
        <v>200000</v>
      </c>
      <c r="N11" s="474"/>
      <c r="O11" s="446">
        <v>2021</v>
      </c>
      <c r="P11" s="446">
        <v>2025</v>
      </c>
      <c r="Q11" s="475"/>
      <c r="R11" s="475"/>
      <c r="S11" s="446" t="s">
        <v>93</v>
      </c>
      <c r="T11" s="446" t="s">
        <v>93</v>
      </c>
      <c r="U11" s="449" t="s">
        <v>290</v>
      </c>
    </row>
    <row r="12" spans="1:21" ht="39.6" customHeight="1" thickBot="1" x14ac:dyDescent="0.3">
      <c r="A12" s="476" t="s">
        <v>212</v>
      </c>
      <c r="B12" s="454">
        <v>9</v>
      </c>
      <c r="C12" s="477"/>
      <c r="D12" s="478"/>
      <c r="E12" s="478"/>
      <c r="F12" s="478"/>
      <c r="G12" s="478"/>
      <c r="H12" s="479" t="s">
        <v>278</v>
      </c>
      <c r="I12" s="458" t="s">
        <v>49</v>
      </c>
      <c r="J12" s="458" t="s">
        <v>45</v>
      </c>
      <c r="K12" s="479" t="s">
        <v>283</v>
      </c>
      <c r="L12" s="479" t="s">
        <v>278</v>
      </c>
      <c r="M12" s="480">
        <v>100000</v>
      </c>
      <c r="N12" s="479"/>
      <c r="O12" s="479">
        <v>2021</v>
      </c>
      <c r="P12" s="479">
        <v>2025</v>
      </c>
      <c r="Q12" s="481"/>
      <c r="R12" s="481"/>
      <c r="S12" s="458" t="s">
        <v>93</v>
      </c>
      <c r="T12" s="458" t="s">
        <v>93</v>
      </c>
      <c r="U12" s="461" t="s">
        <v>291</v>
      </c>
    </row>
    <row r="13" spans="1:21" ht="46.15" customHeight="1" thickBot="1" x14ac:dyDescent="0.3">
      <c r="A13" s="433" t="s">
        <v>140</v>
      </c>
      <c r="B13" s="434">
        <v>10</v>
      </c>
      <c r="C13" s="463" t="s">
        <v>292</v>
      </c>
      <c r="D13" s="464" t="s">
        <v>67</v>
      </c>
      <c r="E13" s="464">
        <v>49123785</v>
      </c>
      <c r="F13" s="464">
        <v>49123785</v>
      </c>
      <c r="G13" s="464">
        <v>600082610</v>
      </c>
      <c r="H13" s="438" t="s">
        <v>76</v>
      </c>
      <c r="I13" s="438" t="s">
        <v>49</v>
      </c>
      <c r="J13" s="438" t="s">
        <v>45</v>
      </c>
      <c r="K13" s="466" t="s">
        <v>45</v>
      </c>
      <c r="L13" s="438" t="s">
        <v>293</v>
      </c>
      <c r="M13" s="467">
        <v>1000000</v>
      </c>
      <c r="N13" s="466"/>
      <c r="O13" s="466">
        <v>2021</v>
      </c>
      <c r="P13" s="466">
        <v>2025</v>
      </c>
      <c r="Q13" s="466"/>
      <c r="R13" s="466"/>
      <c r="S13" s="438" t="s">
        <v>294</v>
      </c>
      <c r="T13" s="458" t="s">
        <v>93</v>
      </c>
      <c r="U13" s="482" t="s">
        <v>295</v>
      </c>
    </row>
    <row r="14" spans="1:21" ht="30" customHeight="1" thickBot="1" x14ac:dyDescent="0.3">
      <c r="A14" s="442" t="s">
        <v>140</v>
      </c>
      <c r="B14" s="443">
        <v>11</v>
      </c>
      <c r="C14" s="471"/>
      <c r="D14" s="472"/>
      <c r="E14" s="472"/>
      <c r="F14" s="472"/>
      <c r="G14" s="472"/>
      <c r="H14" s="473" t="s">
        <v>296</v>
      </c>
      <c r="I14" s="446" t="s">
        <v>49</v>
      </c>
      <c r="J14" s="446" t="s">
        <v>45</v>
      </c>
      <c r="K14" s="473" t="s">
        <v>45</v>
      </c>
      <c r="L14" s="446" t="s">
        <v>297</v>
      </c>
      <c r="M14" s="218">
        <v>1000000</v>
      </c>
      <c r="N14" s="475"/>
      <c r="O14" s="473">
        <v>2021</v>
      </c>
      <c r="P14" s="473">
        <v>2025</v>
      </c>
      <c r="Q14" s="475"/>
      <c r="R14" s="475"/>
      <c r="S14" s="458" t="s">
        <v>93</v>
      </c>
      <c r="T14" s="458" t="s">
        <v>93</v>
      </c>
      <c r="U14" s="483" t="s">
        <v>205</v>
      </c>
    </row>
    <row r="15" spans="1:21" ht="23.25" thickBot="1" x14ac:dyDescent="0.3">
      <c r="A15" s="484" t="s">
        <v>140</v>
      </c>
      <c r="B15" s="485">
        <v>12</v>
      </c>
      <c r="C15" s="486"/>
      <c r="D15" s="487"/>
      <c r="E15" s="487"/>
      <c r="F15" s="487"/>
      <c r="G15" s="487"/>
      <c r="H15" s="488" t="s">
        <v>298</v>
      </c>
      <c r="I15" s="489" t="s">
        <v>49</v>
      </c>
      <c r="J15" s="489" t="s">
        <v>45</v>
      </c>
      <c r="K15" s="488" t="s">
        <v>45</v>
      </c>
      <c r="L15" s="489" t="s">
        <v>299</v>
      </c>
      <c r="M15" s="490">
        <v>1000000</v>
      </c>
      <c r="N15" s="491"/>
      <c r="O15" s="488">
        <v>2021</v>
      </c>
      <c r="P15" s="488">
        <v>2025</v>
      </c>
      <c r="Q15" s="491"/>
      <c r="R15" s="491"/>
      <c r="S15" s="489" t="s">
        <v>93</v>
      </c>
      <c r="T15" s="489" t="s">
        <v>93</v>
      </c>
      <c r="U15" s="492" t="s">
        <v>291</v>
      </c>
    </row>
    <row r="16" spans="1:21" ht="40.9" customHeight="1" x14ac:dyDescent="0.25">
      <c r="A16" s="433" t="s">
        <v>140</v>
      </c>
      <c r="B16" s="493">
        <v>13</v>
      </c>
      <c r="C16" s="463" t="s">
        <v>300</v>
      </c>
      <c r="D16" s="464" t="s">
        <v>67</v>
      </c>
      <c r="E16" s="464">
        <v>47791110</v>
      </c>
      <c r="F16" s="464">
        <v>47791110</v>
      </c>
      <c r="G16" s="464">
        <v>600082601</v>
      </c>
      <c r="H16" s="437" t="s">
        <v>301</v>
      </c>
      <c r="I16" s="438" t="s">
        <v>49</v>
      </c>
      <c r="J16" s="438" t="s">
        <v>45</v>
      </c>
      <c r="K16" s="466" t="s">
        <v>45</v>
      </c>
      <c r="L16" s="437" t="s">
        <v>301</v>
      </c>
      <c r="M16" s="467">
        <v>250000</v>
      </c>
      <c r="N16" s="468"/>
      <c r="O16" s="466">
        <v>2021</v>
      </c>
      <c r="P16" s="466">
        <v>2025</v>
      </c>
      <c r="Q16" s="438"/>
      <c r="R16" s="468"/>
      <c r="S16" s="438" t="s">
        <v>93</v>
      </c>
      <c r="T16" s="438" t="s">
        <v>93</v>
      </c>
      <c r="U16" s="469" t="s">
        <v>285</v>
      </c>
    </row>
    <row r="17" spans="1:21" ht="25.9" customHeight="1" x14ac:dyDescent="0.25">
      <c r="A17" s="442" t="s">
        <v>213</v>
      </c>
      <c r="B17" s="450">
        <v>14</v>
      </c>
      <c r="C17" s="471"/>
      <c r="D17" s="472"/>
      <c r="E17" s="472"/>
      <c r="F17" s="472"/>
      <c r="G17" s="472"/>
      <c r="H17" s="451" t="s">
        <v>302</v>
      </c>
      <c r="I17" s="446" t="s">
        <v>49</v>
      </c>
      <c r="J17" s="446" t="s">
        <v>45</v>
      </c>
      <c r="K17" s="474" t="s">
        <v>45</v>
      </c>
      <c r="L17" s="451" t="s">
        <v>302</v>
      </c>
      <c r="M17" s="218">
        <v>1500000</v>
      </c>
      <c r="N17" s="475"/>
      <c r="O17" s="474">
        <v>2021</v>
      </c>
      <c r="P17" s="474">
        <v>2025</v>
      </c>
      <c r="Q17" s="446"/>
      <c r="R17" s="475"/>
      <c r="S17" s="446" t="s">
        <v>93</v>
      </c>
      <c r="T17" s="446" t="s">
        <v>93</v>
      </c>
      <c r="U17" s="449" t="s">
        <v>291</v>
      </c>
    </row>
    <row r="18" spans="1:21" ht="52.15" customHeight="1" x14ac:dyDescent="0.25">
      <c r="A18" s="442" t="s">
        <v>213</v>
      </c>
      <c r="B18" s="443">
        <v>15</v>
      </c>
      <c r="C18" s="471"/>
      <c r="D18" s="472"/>
      <c r="E18" s="472"/>
      <c r="F18" s="472"/>
      <c r="G18" s="472"/>
      <c r="H18" s="451" t="s">
        <v>303</v>
      </c>
      <c r="I18" s="446" t="s">
        <v>49</v>
      </c>
      <c r="J18" s="446" t="s">
        <v>45</v>
      </c>
      <c r="K18" s="474" t="s">
        <v>45</v>
      </c>
      <c r="L18" s="451" t="s">
        <v>303</v>
      </c>
      <c r="M18" s="218">
        <v>600000</v>
      </c>
      <c r="N18" s="475"/>
      <c r="O18" s="474">
        <v>2021</v>
      </c>
      <c r="P18" s="474">
        <v>2025</v>
      </c>
      <c r="Q18" s="475"/>
      <c r="R18" s="475"/>
      <c r="S18" s="446" t="s">
        <v>93</v>
      </c>
      <c r="T18" s="446" t="s">
        <v>93</v>
      </c>
      <c r="U18" s="449" t="s">
        <v>291</v>
      </c>
    </row>
    <row r="19" spans="1:21" ht="51.6" customHeight="1" x14ac:dyDescent="0.25">
      <c r="A19" s="442" t="s">
        <v>140</v>
      </c>
      <c r="B19" s="450">
        <v>16</v>
      </c>
      <c r="C19" s="471"/>
      <c r="D19" s="472"/>
      <c r="E19" s="472"/>
      <c r="F19" s="472"/>
      <c r="G19" s="472"/>
      <c r="H19" s="474" t="s">
        <v>304</v>
      </c>
      <c r="I19" s="446" t="s">
        <v>49</v>
      </c>
      <c r="J19" s="446" t="s">
        <v>45</v>
      </c>
      <c r="K19" s="474" t="s">
        <v>45</v>
      </c>
      <c r="L19" s="446" t="s">
        <v>305</v>
      </c>
      <c r="M19" s="218">
        <v>500000</v>
      </c>
      <c r="N19" s="494"/>
      <c r="O19" s="474">
        <v>2021</v>
      </c>
      <c r="P19" s="474">
        <v>2025</v>
      </c>
      <c r="Q19" s="494"/>
      <c r="R19" s="494"/>
      <c r="S19" s="446" t="s">
        <v>93</v>
      </c>
      <c r="T19" s="446" t="s">
        <v>93</v>
      </c>
      <c r="U19" s="495" t="s">
        <v>291</v>
      </c>
    </row>
    <row r="20" spans="1:21" ht="45" customHeight="1" x14ac:dyDescent="0.25">
      <c r="A20" s="442" t="s">
        <v>140</v>
      </c>
      <c r="B20" s="443">
        <v>17</v>
      </c>
      <c r="C20" s="471"/>
      <c r="D20" s="472"/>
      <c r="E20" s="472"/>
      <c r="F20" s="472"/>
      <c r="G20" s="472"/>
      <c r="H20" s="451" t="s">
        <v>306</v>
      </c>
      <c r="I20" s="446" t="s">
        <v>49</v>
      </c>
      <c r="J20" s="446" t="s">
        <v>45</v>
      </c>
      <c r="K20" s="474" t="s">
        <v>45</v>
      </c>
      <c r="L20" s="451" t="s">
        <v>306</v>
      </c>
      <c r="M20" s="218">
        <v>800000</v>
      </c>
      <c r="N20" s="475"/>
      <c r="O20" s="474">
        <v>2021</v>
      </c>
      <c r="P20" s="474">
        <v>2025</v>
      </c>
      <c r="Q20" s="475"/>
      <c r="R20" s="475"/>
      <c r="S20" s="446" t="s">
        <v>93</v>
      </c>
      <c r="T20" s="446" t="s">
        <v>93</v>
      </c>
      <c r="U20" s="449" t="s">
        <v>291</v>
      </c>
    </row>
    <row r="21" spans="1:21" ht="23.25" thickBot="1" x14ac:dyDescent="0.3">
      <c r="A21" s="453" t="s">
        <v>213</v>
      </c>
      <c r="B21" s="496">
        <v>18</v>
      </c>
      <c r="C21" s="477"/>
      <c r="D21" s="478"/>
      <c r="E21" s="478"/>
      <c r="F21" s="478"/>
      <c r="G21" s="478"/>
      <c r="H21" s="497" t="s">
        <v>307</v>
      </c>
      <c r="I21" s="458" t="s">
        <v>49</v>
      </c>
      <c r="J21" s="458" t="s">
        <v>45</v>
      </c>
      <c r="K21" s="479" t="s">
        <v>45</v>
      </c>
      <c r="L21" s="458" t="s">
        <v>308</v>
      </c>
      <c r="M21" s="480">
        <v>70000</v>
      </c>
      <c r="N21" s="481"/>
      <c r="O21" s="479">
        <v>2021</v>
      </c>
      <c r="P21" s="479">
        <v>2025</v>
      </c>
      <c r="Q21" s="481"/>
      <c r="R21" s="481"/>
      <c r="S21" s="458" t="s">
        <v>93</v>
      </c>
      <c r="T21" s="458" t="s">
        <v>93</v>
      </c>
      <c r="U21" s="498" t="s">
        <v>309</v>
      </c>
    </row>
    <row r="22" spans="1:21" ht="45" customHeight="1" x14ac:dyDescent="0.25">
      <c r="A22" s="433" t="s">
        <v>140</v>
      </c>
      <c r="B22" s="493">
        <v>19</v>
      </c>
      <c r="C22" s="463" t="s">
        <v>310</v>
      </c>
      <c r="D22" s="464" t="s">
        <v>67</v>
      </c>
      <c r="E22" s="464">
        <v>47791080</v>
      </c>
      <c r="F22" s="464">
        <v>47791080</v>
      </c>
      <c r="G22" s="464">
        <v>600082580</v>
      </c>
      <c r="H22" s="466" t="s">
        <v>311</v>
      </c>
      <c r="I22" s="438" t="s">
        <v>49</v>
      </c>
      <c r="J22" s="438" t="s">
        <v>45</v>
      </c>
      <c r="K22" s="466" t="s">
        <v>45</v>
      </c>
      <c r="L22" s="438" t="s">
        <v>312</v>
      </c>
      <c r="M22" s="467">
        <v>500000</v>
      </c>
      <c r="N22" s="499"/>
      <c r="O22" s="466">
        <v>2021</v>
      </c>
      <c r="P22" s="466">
        <v>2025</v>
      </c>
      <c r="Q22" s="499"/>
      <c r="R22" s="499"/>
      <c r="S22" s="466" t="s">
        <v>93</v>
      </c>
      <c r="T22" s="466" t="s">
        <v>93</v>
      </c>
      <c r="U22" s="482" t="s">
        <v>313</v>
      </c>
    </row>
    <row r="23" spans="1:21" ht="15.75" thickBot="1" x14ac:dyDescent="0.3">
      <c r="A23" s="453" t="s">
        <v>140</v>
      </c>
      <c r="B23" s="496">
        <v>20</v>
      </c>
      <c r="C23" s="477"/>
      <c r="D23" s="478"/>
      <c r="E23" s="478"/>
      <c r="F23" s="478"/>
      <c r="G23" s="478"/>
      <c r="H23" s="497" t="s">
        <v>216</v>
      </c>
      <c r="I23" s="458" t="s">
        <v>49</v>
      </c>
      <c r="J23" s="458" t="s">
        <v>45</v>
      </c>
      <c r="K23" s="479" t="s">
        <v>45</v>
      </c>
      <c r="L23" s="479" t="s">
        <v>314</v>
      </c>
      <c r="M23" s="480">
        <v>500000</v>
      </c>
      <c r="N23" s="481"/>
      <c r="O23" s="479">
        <v>2021</v>
      </c>
      <c r="P23" s="479">
        <v>2025</v>
      </c>
      <c r="Q23" s="500"/>
      <c r="R23" s="500"/>
      <c r="S23" s="479" t="s">
        <v>93</v>
      </c>
      <c r="T23" s="479" t="s">
        <v>93</v>
      </c>
      <c r="U23" s="498" t="s">
        <v>156</v>
      </c>
    </row>
    <row r="24" spans="1:21" ht="30.6" customHeight="1" x14ac:dyDescent="0.25">
      <c r="A24" s="433" t="s">
        <v>140</v>
      </c>
      <c r="B24" s="493">
        <v>21</v>
      </c>
      <c r="C24" s="463" t="s">
        <v>315</v>
      </c>
      <c r="D24" s="464" t="s">
        <v>67</v>
      </c>
      <c r="E24" s="464">
        <v>47791098</v>
      </c>
      <c r="F24" s="464">
        <v>47791098</v>
      </c>
      <c r="G24" s="464">
        <v>600082598</v>
      </c>
      <c r="H24" s="466" t="s">
        <v>316</v>
      </c>
      <c r="I24" s="438" t="s">
        <v>49</v>
      </c>
      <c r="J24" s="438" t="s">
        <v>45</v>
      </c>
      <c r="K24" s="466" t="s">
        <v>45</v>
      </c>
      <c r="L24" s="466" t="s">
        <v>316</v>
      </c>
      <c r="M24" s="467">
        <v>500000</v>
      </c>
      <c r="N24" s="499"/>
      <c r="O24" s="466">
        <v>2021</v>
      </c>
      <c r="P24" s="466">
        <v>2025</v>
      </c>
      <c r="Q24" s="468"/>
      <c r="R24" s="468"/>
      <c r="S24" s="466" t="s">
        <v>243</v>
      </c>
      <c r="T24" s="466" t="s">
        <v>93</v>
      </c>
      <c r="U24" s="469" t="s">
        <v>317</v>
      </c>
    </row>
    <row r="25" spans="1:21" x14ac:dyDescent="0.25">
      <c r="A25" s="442" t="s">
        <v>140</v>
      </c>
      <c r="B25" s="450">
        <v>22</v>
      </c>
      <c r="C25" s="471"/>
      <c r="D25" s="472"/>
      <c r="E25" s="472"/>
      <c r="F25" s="472"/>
      <c r="G25" s="472"/>
      <c r="H25" s="473" t="s">
        <v>318</v>
      </c>
      <c r="I25" s="446" t="s">
        <v>49</v>
      </c>
      <c r="J25" s="446" t="s">
        <v>45</v>
      </c>
      <c r="K25" s="474" t="s">
        <v>45</v>
      </c>
      <c r="L25" s="474" t="s">
        <v>318</v>
      </c>
      <c r="M25" s="218">
        <v>200000</v>
      </c>
      <c r="N25" s="475"/>
      <c r="O25" s="474">
        <v>2021</v>
      </c>
      <c r="P25" s="474">
        <v>2025</v>
      </c>
      <c r="Q25" s="475"/>
      <c r="R25" s="475"/>
      <c r="S25" s="474" t="s">
        <v>93</v>
      </c>
      <c r="T25" s="474" t="s">
        <v>93</v>
      </c>
      <c r="U25" s="449" t="s">
        <v>285</v>
      </c>
    </row>
    <row r="26" spans="1:21" ht="23.25" x14ac:dyDescent="0.25">
      <c r="A26" s="442" t="s">
        <v>140</v>
      </c>
      <c r="B26" s="443">
        <v>23</v>
      </c>
      <c r="C26" s="471"/>
      <c r="D26" s="472"/>
      <c r="E26" s="472"/>
      <c r="F26" s="472"/>
      <c r="G26" s="472"/>
      <c r="H26" s="451" t="s">
        <v>319</v>
      </c>
      <c r="I26" s="446" t="s">
        <v>49</v>
      </c>
      <c r="J26" s="446" t="s">
        <v>45</v>
      </c>
      <c r="K26" s="474" t="s">
        <v>45</v>
      </c>
      <c r="L26" s="446" t="s">
        <v>320</v>
      </c>
      <c r="M26" s="218">
        <v>200000</v>
      </c>
      <c r="N26" s="475"/>
      <c r="O26" s="474">
        <v>2021</v>
      </c>
      <c r="P26" s="474">
        <v>2025</v>
      </c>
      <c r="Q26" s="475"/>
      <c r="R26" s="475"/>
      <c r="S26" s="446" t="s">
        <v>321</v>
      </c>
      <c r="T26" s="446" t="s">
        <v>93</v>
      </c>
      <c r="U26" s="449" t="s">
        <v>285</v>
      </c>
    </row>
    <row r="27" spans="1:21" ht="36" customHeight="1" x14ac:dyDescent="0.25">
      <c r="A27" s="442" t="s">
        <v>140</v>
      </c>
      <c r="B27" s="450">
        <v>24</v>
      </c>
      <c r="C27" s="471"/>
      <c r="D27" s="472"/>
      <c r="E27" s="472"/>
      <c r="F27" s="472"/>
      <c r="G27" s="472"/>
      <c r="H27" s="451" t="s">
        <v>322</v>
      </c>
      <c r="I27" s="446" t="s">
        <v>49</v>
      </c>
      <c r="J27" s="446" t="s">
        <v>45</v>
      </c>
      <c r="K27" s="474" t="s">
        <v>45</v>
      </c>
      <c r="L27" s="474" t="s">
        <v>322</v>
      </c>
      <c r="M27" s="218">
        <v>350000</v>
      </c>
      <c r="N27" s="475"/>
      <c r="O27" s="474">
        <v>2021</v>
      </c>
      <c r="P27" s="474">
        <v>2025</v>
      </c>
      <c r="Q27" s="475"/>
      <c r="R27" s="475"/>
      <c r="S27" s="446" t="s">
        <v>321</v>
      </c>
      <c r="T27" s="446" t="s">
        <v>93</v>
      </c>
      <c r="U27" s="449" t="s">
        <v>285</v>
      </c>
    </row>
    <row r="28" spans="1:21" ht="35.25" thickBot="1" x14ac:dyDescent="0.3">
      <c r="A28" s="453" t="s">
        <v>140</v>
      </c>
      <c r="B28" s="454">
        <v>25</v>
      </c>
      <c r="C28" s="477"/>
      <c r="D28" s="478"/>
      <c r="E28" s="478"/>
      <c r="F28" s="478"/>
      <c r="G28" s="478"/>
      <c r="H28" s="501" t="s">
        <v>323</v>
      </c>
      <c r="I28" s="502" t="s">
        <v>49</v>
      </c>
      <c r="J28" s="502" t="s">
        <v>45</v>
      </c>
      <c r="K28" s="503" t="s">
        <v>45</v>
      </c>
      <c r="L28" s="501" t="s">
        <v>323</v>
      </c>
      <c r="M28" s="480">
        <v>400000</v>
      </c>
      <c r="N28" s="481"/>
      <c r="O28" s="479">
        <v>2021</v>
      </c>
      <c r="P28" s="479">
        <v>2025</v>
      </c>
      <c r="Q28" s="481"/>
      <c r="R28" s="481"/>
      <c r="S28" s="458" t="s">
        <v>324</v>
      </c>
      <c r="T28" s="458" t="s">
        <v>93</v>
      </c>
      <c r="U28" s="461" t="s">
        <v>291</v>
      </c>
    </row>
    <row r="29" spans="1:21" ht="30.6" customHeight="1" x14ac:dyDescent="0.25">
      <c r="A29" s="433" t="s">
        <v>140</v>
      </c>
      <c r="B29" s="434">
        <v>26</v>
      </c>
      <c r="C29" s="463" t="s">
        <v>325</v>
      </c>
      <c r="D29" s="464" t="s">
        <v>67</v>
      </c>
      <c r="E29" s="464">
        <v>49123793</v>
      </c>
      <c r="F29" s="464">
        <v>49123793</v>
      </c>
      <c r="G29" s="464">
        <v>600082318</v>
      </c>
      <c r="H29" s="437" t="s">
        <v>326</v>
      </c>
      <c r="I29" s="438" t="s">
        <v>49</v>
      </c>
      <c r="J29" s="438" t="s">
        <v>45</v>
      </c>
      <c r="K29" s="466" t="s">
        <v>45</v>
      </c>
      <c r="L29" s="437" t="s">
        <v>327</v>
      </c>
      <c r="M29" s="467">
        <v>500000</v>
      </c>
      <c r="N29" s="468"/>
      <c r="O29" s="466">
        <v>2021</v>
      </c>
      <c r="P29" s="466">
        <v>2025</v>
      </c>
      <c r="Q29" s="468"/>
      <c r="R29" s="468"/>
      <c r="S29" s="438" t="s">
        <v>93</v>
      </c>
      <c r="T29" s="438" t="s">
        <v>93</v>
      </c>
      <c r="U29" s="504" t="s">
        <v>328</v>
      </c>
    </row>
    <row r="30" spans="1:21" ht="15.75" thickBot="1" x14ac:dyDescent="0.3">
      <c r="A30" s="453" t="s">
        <v>140</v>
      </c>
      <c r="B30" s="454">
        <v>27</v>
      </c>
      <c r="C30" s="477"/>
      <c r="D30" s="478"/>
      <c r="E30" s="478"/>
      <c r="F30" s="478"/>
      <c r="G30" s="478"/>
      <c r="H30" s="457" t="s">
        <v>318</v>
      </c>
      <c r="I30" s="458" t="s">
        <v>49</v>
      </c>
      <c r="J30" s="458" t="s">
        <v>45</v>
      </c>
      <c r="K30" s="479" t="s">
        <v>45</v>
      </c>
      <c r="L30" s="457" t="s">
        <v>318</v>
      </c>
      <c r="M30" s="480">
        <v>200000</v>
      </c>
      <c r="N30" s="481"/>
      <c r="O30" s="479">
        <v>2021</v>
      </c>
      <c r="P30" s="479">
        <v>2025</v>
      </c>
      <c r="Q30" s="481"/>
      <c r="R30" s="481"/>
      <c r="S30" s="458" t="s">
        <v>93</v>
      </c>
      <c r="T30" s="458" t="s">
        <v>93</v>
      </c>
      <c r="U30" s="498" t="s">
        <v>130</v>
      </c>
    </row>
    <row r="31" spans="1:21" ht="30.6" customHeight="1" x14ac:dyDescent="0.25">
      <c r="A31" s="505" t="s">
        <v>140</v>
      </c>
      <c r="B31" s="506">
        <v>28</v>
      </c>
      <c r="C31" s="463" t="s">
        <v>329</v>
      </c>
      <c r="D31" s="464" t="s">
        <v>67</v>
      </c>
      <c r="E31" s="464">
        <v>47791128</v>
      </c>
      <c r="F31" s="464">
        <v>47791128</v>
      </c>
      <c r="G31" s="464">
        <v>600082300</v>
      </c>
      <c r="H31" s="437" t="s">
        <v>330</v>
      </c>
      <c r="I31" s="438" t="s">
        <v>49</v>
      </c>
      <c r="J31" s="438" t="s">
        <v>45</v>
      </c>
      <c r="K31" s="466" t="s">
        <v>45</v>
      </c>
      <c r="L31" s="437" t="s">
        <v>331</v>
      </c>
      <c r="M31" s="467">
        <v>500000</v>
      </c>
      <c r="N31" s="468"/>
      <c r="O31" s="466">
        <v>2021</v>
      </c>
      <c r="P31" s="466">
        <v>2025</v>
      </c>
      <c r="Q31" s="468"/>
      <c r="R31" s="468"/>
      <c r="S31" s="438" t="s">
        <v>332</v>
      </c>
      <c r="T31" s="438" t="s">
        <v>93</v>
      </c>
      <c r="U31" s="504" t="s">
        <v>333</v>
      </c>
    </row>
    <row r="32" spans="1:21" ht="73.150000000000006" customHeight="1" x14ac:dyDescent="0.25">
      <c r="A32" s="507" t="s">
        <v>213</v>
      </c>
      <c r="B32" s="508">
        <v>29</v>
      </c>
      <c r="C32" s="471"/>
      <c r="D32" s="472"/>
      <c r="E32" s="472"/>
      <c r="F32" s="472"/>
      <c r="G32" s="472"/>
      <c r="H32" s="446" t="s">
        <v>334</v>
      </c>
      <c r="I32" s="446" t="s">
        <v>49</v>
      </c>
      <c r="J32" s="446" t="s">
        <v>45</v>
      </c>
      <c r="K32" s="474" t="s">
        <v>45</v>
      </c>
      <c r="L32" s="446" t="s">
        <v>335</v>
      </c>
      <c r="M32" s="218">
        <v>150000</v>
      </c>
      <c r="N32" s="494"/>
      <c r="O32" s="474">
        <v>2021</v>
      </c>
      <c r="P32" s="474">
        <v>2025</v>
      </c>
      <c r="Q32" s="494"/>
      <c r="R32" s="494"/>
      <c r="S32" s="446" t="s">
        <v>165</v>
      </c>
      <c r="T32" s="446" t="s">
        <v>93</v>
      </c>
      <c r="U32" s="509" t="s">
        <v>130</v>
      </c>
    </row>
    <row r="33" spans="1:21" ht="24" thickBot="1" x14ac:dyDescent="0.3">
      <c r="A33" s="510" t="s">
        <v>213</v>
      </c>
      <c r="B33" s="511">
        <v>30</v>
      </c>
      <c r="C33" s="486"/>
      <c r="D33" s="487"/>
      <c r="E33" s="487"/>
      <c r="F33" s="487"/>
      <c r="G33" s="487"/>
      <c r="H33" s="512" t="s">
        <v>263</v>
      </c>
      <c r="I33" s="489" t="s">
        <v>49</v>
      </c>
      <c r="J33" s="489" t="s">
        <v>45</v>
      </c>
      <c r="K33" s="513" t="s">
        <v>45</v>
      </c>
      <c r="L33" s="512" t="s">
        <v>336</v>
      </c>
      <c r="M33" s="490">
        <v>800000</v>
      </c>
      <c r="N33" s="491"/>
      <c r="O33" s="513">
        <v>2021</v>
      </c>
      <c r="P33" s="513">
        <v>2025</v>
      </c>
      <c r="Q33" s="491"/>
      <c r="R33" s="491"/>
      <c r="S33" s="489" t="s">
        <v>332</v>
      </c>
      <c r="T33" s="489" t="s">
        <v>93</v>
      </c>
      <c r="U33" s="492" t="s">
        <v>337</v>
      </c>
    </row>
    <row r="34" spans="1:21" ht="40.9" customHeight="1" x14ac:dyDescent="0.25">
      <c r="A34" s="433" t="s">
        <v>140</v>
      </c>
      <c r="B34" s="493">
        <v>31</v>
      </c>
      <c r="C34" s="463" t="s">
        <v>338</v>
      </c>
      <c r="D34" s="464" t="s">
        <v>67</v>
      </c>
      <c r="E34" s="464">
        <v>47791101</v>
      </c>
      <c r="F34" s="464">
        <v>47791101</v>
      </c>
      <c r="G34" s="464">
        <v>600082296</v>
      </c>
      <c r="H34" s="438" t="s">
        <v>339</v>
      </c>
      <c r="I34" s="438" t="s">
        <v>49</v>
      </c>
      <c r="J34" s="438" t="s">
        <v>45</v>
      </c>
      <c r="K34" s="466" t="s">
        <v>45</v>
      </c>
      <c r="L34" s="438" t="s">
        <v>340</v>
      </c>
      <c r="M34" s="467">
        <v>400000</v>
      </c>
      <c r="N34" s="466"/>
      <c r="O34" s="466">
        <v>2021</v>
      </c>
      <c r="P34" s="466">
        <v>2025</v>
      </c>
      <c r="Q34" s="466"/>
      <c r="R34" s="466"/>
      <c r="S34" s="438" t="s">
        <v>201</v>
      </c>
      <c r="T34" s="438" t="s">
        <v>93</v>
      </c>
      <c r="U34" s="504" t="s">
        <v>156</v>
      </c>
    </row>
    <row r="35" spans="1:21" ht="23.25" x14ac:dyDescent="0.25">
      <c r="A35" s="442" t="s">
        <v>140</v>
      </c>
      <c r="B35" s="450">
        <v>32</v>
      </c>
      <c r="C35" s="471"/>
      <c r="D35" s="472"/>
      <c r="E35" s="472"/>
      <c r="F35" s="472"/>
      <c r="G35" s="472"/>
      <c r="H35" s="451" t="s">
        <v>341</v>
      </c>
      <c r="I35" s="446" t="s">
        <v>49</v>
      </c>
      <c r="J35" s="446" t="s">
        <v>45</v>
      </c>
      <c r="K35" s="474" t="s">
        <v>45</v>
      </c>
      <c r="L35" s="451" t="s">
        <v>342</v>
      </c>
      <c r="M35" s="218">
        <v>200000</v>
      </c>
      <c r="N35" s="475"/>
      <c r="O35" s="474">
        <v>2021</v>
      </c>
      <c r="P35" s="474">
        <v>2025</v>
      </c>
      <c r="Q35" s="475"/>
      <c r="R35" s="475"/>
      <c r="S35" s="446" t="s">
        <v>243</v>
      </c>
      <c r="T35" s="446" t="s">
        <v>93</v>
      </c>
      <c r="U35" s="509" t="s">
        <v>130</v>
      </c>
    </row>
    <row r="36" spans="1:21" ht="23.25" x14ac:dyDescent="0.25">
      <c r="A36" s="442" t="s">
        <v>140</v>
      </c>
      <c r="B36" s="443">
        <v>33</v>
      </c>
      <c r="C36" s="471"/>
      <c r="D36" s="472"/>
      <c r="E36" s="472"/>
      <c r="F36" s="472"/>
      <c r="G36" s="472"/>
      <c r="H36" s="451" t="s">
        <v>343</v>
      </c>
      <c r="I36" s="446" t="s">
        <v>49</v>
      </c>
      <c r="J36" s="446" t="s">
        <v>45</v>
      </c>
      <c r="K36" s="474" t="s">
        <v>45</v>
      </c>
      <c r="L36" s="451" t="s">
        <v>343</v>
      </c>
      <c r="M36" s="218">
        <v>1248000</v>
      </c>
      <c r="N36" s="475"/>
      <c r="O36" s="474">
        <v>2021</v>
      </c>
      <c r="P36" s="474">
        <v>2025</v>
      </c>
      <c r="Q36" s="475"/>
      <c r="R36" s="475"/>
      <c r="S36" s="446" t="s">
        <v>201</v>
      </c>
      <c r="T36" s="446" t="s">
        <v>93</v>
      </c>
      <c r="U36" s="449" t="s">
        <v>291</v>
      </c>
    </row>
    <row r="37" spans="1:21" ht="23.25" x14ac:dyDescent="0.25">
      <c r="A37" s="442" t="s">
        <v>140</v>
      </c>
      <c r="B37" s="450">
        <v>34</v>
      </c>
      <c r="C37" s="471"/>
      <c r="D37" s="472"/>
      <c r="E37" s="472"/>
      <c r="F37" s="472"/>
      <c r="G37" s="472"/>
      <c r="H37" s="451" t="s">
        <v>344</v>
      </c>
      <c r="I37" s="446" t="s">
        <v>49</v>
      </c>
      <c r="J37" s="446" t="s">
        <v>45</v>
      </c>
      <c r="K37" s="474" t="s">
        <v>45</v>
      </c>
      <c r="L37" s="451" t="s">
        <v>345</v>
      </c>
      <c r="M37" s="218">
        <v>150000</v>
      </c>
      <c r="N37" s="475"/>
      <c r="O37" s="474">
        <v>2021</v>
      </c>
      <c r="P37" s="474">
        <v>2025</v>
      </c>
      <c r="Q37" s="475"/>
      <c r="R37" s="475"/>
      <c r="S37" s="446" t="s">
        <v>201</v>
      </c>
      <c r="T37" s="446" t="s">
        <v>93</v>
      </c>
      <c r="U37" s="509" t="s">
        <v>346</v>
      </c>
    </row>
    <row r="38" spans="1:21" x14ac:dyDescent="0.25">
      <c r="A38" s="442" t="s">
        <v>140</v>
      </c>
      <c r="B38" s="443">
        <v>35</v>
      </c>
      <c r="C38" s="471"/>
      <c r="D38" s="472"/>
      <c r="E38" s="472"/>
      <c r="F38" s="472"/>
      <c r="G38" s="472"/>
      <c r="H38" s="451" t="s">
        <v>347</v>
      </c>
      <c r="I38" s="446" t="s">
        <v>49</v>
      </c>
      <c r="J38" s="446" t="s">
        <v>45</v>
      </c>
      <c r="K38" s="474" t="s">
        <v>45</v>
      </c>
      <c r="L38" s="451" t="s">
        <v>347</v>
      </c>
      <c r="M38" s="218">
        <v>100000</v>
      </c>
      <c r="N38" s="475"/>
      <c r="O38" s="474">
        <v>2021</v>
      </c>
      <c r="P38" s="474">
        <v>2025</v>
      </c>
      <c r="Q38" s="475"/>
      <c r="R38" s="475"/>
      <c r="S38" s="446" t="s">
        <v>201</v>
      </c>
      <c r="T38" s="446" t="s">
        <v>93</v>
      </c>
      <c r="U38" s="449" t="s">
        <v>285</v>
      </c>
    </row>
    <row r="39" spans="1:21" ht="23.25" x14ac:dyDescent="0.25">
      <c r="A39" s="442" t="s">
        <v>140</v>
      </c>
      <c r="B39" s="450">
        <v>36</v>
      </c>
      <c r="C39" s="471"/>
      <c r="D39" s="472"/>
      <c r="E39" s="472"/>
      <c r="F39" s="472"/>
      <c r="G39" s="472"/>
      <c r="H39" s="451" t="s">
        <v>348</v>
      </c>
      <c r="I39" s="446" t="s">
        <v>49</v>
      </c>
      <c r="J39" s="446" t="s">
        <v>45</v>
      </c>
      <c r="K39" s="474" t="s">
        <v>45</v>
      </c>
      <c r="L39" s="451" t="s">
        <v>348</v>
      </c>
      <c r="M39" s="218">
        <v>50000</v>
      </c>
      <c r="N39" s="475"/>
      <c r="O39" s="474">
        <v>2021</v>
      </c>
      <c r="P39" s="474">
        <v>2025</v>
      </c>
      <c r="Q39" s="475"/>
      <c r="R39" s="475"/>
      <c r="S39" s="446" t="s">
        <v>201</v>
      </c>
      <c r="T39" s="446" t="s">
        <v>93</v>
      </c>
      <c r="U39" s="449" t="s">
        <v>291</v>
      </c>
    </row>
    <row r="40" spans="1:21" x14ac:dyDescent="0.25">
      <c r="A40" s="442" t="s">
        <v>140</v>
      </c>
      <c r="B40" s="443">
        <v>37</v>
      </c>
      <c r="C40" s="471"/>
      <c r="D40" s="472"/>
      <c r="E40" s="472"/>
      <c r="F40" s="472"/>
      <c r="G40" s="472"/>
      <c r="H40" s="451" t="s">
        <v>349</v>
      </c>
      <c r="I40" s="446" t="s">
        <v>49</v>
      </c>
      <c r="J40" s="446" t="s">
        <v>45</v>
      </c>
      <c r="K40" s="474" t="s">
        <v>45</v>
      </c>
      <c r="L40" s="451" t="s">
        <v>349</v>
      </c>
      <c r="M40" s="218">
        <v>100000</v>
      </c>
      <c r="N40" s="475"/>
      <c r="O40" s="474">
        <v>2021</v>
      </c>
      <c r="P40" s="474">
        <v>2025</v>
      </c>
      <c r="Q40" s="475"/>
      <c r="R40" s="475"/>
      <c r="S40" s="446" t="s">
        <v>201</v>
      </c>
      <c r="T40" s="446" t="s">
        <v>93</v>
      </c>
      <c r="U40" s="449" t="s">
        <v>285</v>
      </c>
    </row>
    <row r="41" spans="1:21" x14ac:dyDescent="0.25">
      <c r="A41" s="442" t="s">
        <v>140</v>
      </c>
      <c r="B41" s="450">
        <v>38</v>
      </c>
      <c r="C41" s="471"/>
      <c r="D41" s="472"/>
      <c r="E41" s="472"/>
      <c r="F41" s="472"/>
      <c r="G41" s="472"/>
      <c r="H41" s="451" t="s">
        <v>350</v>
      </c>
      <c r="I41" s="446" t="s">
        <v>49</v>
      </c>
      <c r="J41" s="446" t="s">
        <v>45</v>
      </c>
      <c r="K41" s="474" t="s">
        <v>45</v>
      </c>
      <c r="L41" s="451" t="s">
        <v>350</v>
      </c>
      <c r="M41" s="218">
        <v>500000</v>
      </c>
      <c r="N41" s="475"/>
      <c r="O41" s="474">
        <v>2021</v>
      </c>
      <c r="P41" s="474">
        <v>2025</v>
      </c>
      <c r="Q41" s="475"/>
      <c r="R41" s="475"/>
      <c r="S41" s="446" t="s">
        <v>201</v>
      </c>
      <c r="T41" s="446" t="s">
        <v>93</v>
      </c>
      <c r="U41" s="449" t="s">
        <v>291</v>
      </c>
    </row>
    <row r="42" spans="1:21" ht="28.9" customHeight="1" thickBot="1" x14ac:dyDescent="0.3">
      <c r="A42" s="514" t="s">
        <v>211</v>
      </c>
      <c r="B42" s="454">
        <v>39</v>
      </c>
      <c r="C42" s="477"/>
      <c r="D42" s="478"/>
      <c r="E42" s="478"/>
      <c r="F42" s="478"/>
      <c r="G42" s="478"/>
      <c r="H42" s="515" t="s">
        <v>351</v>
      </c>
      <c r="I42" s="515" t="s">
        <v>49</v>
      </c>
      <c r="J42" s="515" t="s">
        <v>45</v>
      </c>
      <c r="K42" s="516" t="s">
        <v>45</v>
      </c>
      <c r="L42" s="515" t="s">
        <v>351</v>
      </c>
      <c r="M42" s="517">
        <v>400000</v>
      </c>
      <c r="N42" s="518"/>
      <c r="O42" s="516">
        <v>2021</v>
      </c>
      <c r="P42" s="516">
        <v>2025</v>
      </c>
      <c r="Q42" s="481"/>
      <c r="R42" s="481"/>
      <c r="S42" s="458" t="s">
        <v>201</v>
      </c>
      <c r="T42" s="458" t="s">
        <v>93</v>
      </c>
      <c r="U42" s="519" t="s">
        <v>156</v>
      </c>
    </row>
    <row r="43" spans="1:21" ht="56.25" x14ac:dyDescent="0.25">
      <c r="A43" s="433" t="s">
        <v>140</v>
      </c>
      <c r="B43" s="434">
        <v>40</v>
      </c>
      <c r="C43" s="463" t="s">
        <v>352</v>
      </c>
      <c r="D43" s="464" t="s">
        <v>67</v>
      </c>
      <c r="E43" s="464">
        <v>61357405</v>
      </c>
      <c r="F43" s="464">
        <v>61357405</v>
      </c>
      <c r="G43" s="464">
        <v>600083225</v>
      </c>
      <c r="H43" s="437" t="s">
        <v>353</v>
      </c>
      <c r="I43" s="438" t="s">
        <v>49</v>
      </c>
      <c r="J43" s="438" t="s">
        <v>45</v>
      </c>
      <c r="K43" s="466" t="s">
        <v>45</v>
      </c>
      <c r="L43" s="438" t="s">
        <v>354</v>
      </c>
      <c r="M43" s="467">
        <v>1200000</v>
      </c>
      <c r="N43" s="468"/>
      <c r="O43" s="466">
        <v>2021</v>
      </c>
      <c r="P43" s="466">
        <v>2025</v>
      </c>
      <c r="Q43" s="468"/>
      <c r="R43" s="468"/>
      <c r="S43" s="438" t="s">
        <v>93</v>
      </c>
      <c r="T43" s="438" t="s">
        <v>93</v>
      </c>
      <c r="U43" s="469" t="s">
        <v>290</v>
      </c>
    </row>
    <row r="44" spans="1:21" ht="30.6" customHeight="1" x14ac:dyDescent="0.25">
      <c r="A44" s="442" t="s">
        <v>140</v>
      </c>
      <c r="B44" s="443">
        <v>41</v>
      </c>
      <c r="C44" s="471"/>
      <c r="D44" s="472"/>
      <c r="E44" s="472"/>
      <c r="F44" s="472"/>
      <c r="G44" s="472"/>
      <c r="H44" s="451" t="s">
        <v>355</v>
      </c>
      <c r="I44" s="446" t="s">
        <v>49</v>
      </c>
      <c r="J44" s="446" t="s">
        <v>45</v>
      </c>
      <c r="K44" s="474" t="s">
        <v>45</v>
      </c>
      <c r="L44" s="446" t="s">
        <v>356</v>
      </c>
      <c r="M44" s="218">
        <v>700000</v>
      </c>
      <c r="N44" s="475"/>
      <c r="O44" s="474">
        <v>2021</v>
      </c>
      <c r="P44" s="474">
        <v>2025</v>
      </c>
      <c r="Q44" s="475"/>
      <c r="R44" s="475"/>
      <c r="S44" s="446" t="s">
        <v>93</v>
      </c>
      <c r="T44" s="446" t="s">
        <v>93</v>
      </c>
      <c r="U44" s="449" t="s">
        <v>290</v>
      </c>
    </row>
    <row r="45" spans="1:21" ht="27.6" customHeight="1" thickBot="1" x14ac:dyDescent="0.3">
      <c r="A45" s="514" t="s">
        <v>211</v>
      </c>
      <c r="B45" s="496">
        <v>42</v>
      </c>
      <c r="C45" s="477"/>
      <c r="D45" s="478"/>
      <c r="E45" s="478"/>
      <c r="F45" s="478"/>
      <c r="G45" s="478"/>
      <c r="H45" s="520" t="s">
        <v>216</v>
      </c>
      <c r="I45" s="521" t="s">
        <v>49</v>
      </c>
      <c r="J45" s="521" t="s">
        <v>45</v>
      </c>
      <c r="K45" s="522" t="s">
        <v>45</v>
      </c>
      <c r="L45" s="521" t="s">
        <v>357</v>
      </c>
      <c r="M45" s="523">
        <v>1000000</v>
      </c>
      <c r="N45" s="524"/>
      <c r="O45" s="522">
        <v>2021</v>
      </c>
      <c r="P45" s="522">
        <v>2025</v>
      </c>
      <c r="Q45" s="481"/>
      <c r="R45" s="481"/>
      <c r="S45" s="458" t="s">
        <v>93</v>
      </c>
      <c r="T45" s="458" t="s">
        <v>93</v>
      </c>
      <c r="U45" s="519" t="s">
        <v>328</v>
      </c>
    </row>
    <row r="46" spans="1:21" ht="41.45" customHeight="1" x14ac:dyDescent="0.25">
      <c r="A46" s="433" t="s">
        <v>140</v>
      </c>
      <c r="B46" s="493">
        <v>43</v>
      </c>
      <c r="C46" s="463" t="s">
        <v>358</v>
      </c>
      <c r="D46" s="436" t="s">
        <v>359</v>
      </c>
      <c r="E46" s="464">
        <v>25018655</v>
      </c>
      <c r="F46" s="464">
        <v>47791136</v>
      </c>
      <c r="G46" s="464">
        <v>600000630</v>
      </c>
      <c r="H46" s="437" t="s">
        <v>360</v>
      </c>
      <c r="I46" s="438" t="s">
        <v>49</v>
      </c>
      <c r="J46" s="438" t="s">
        <v>45</v>
      </c>
      <c r="K46" s="466" t="s">
        <v>45</v>
      </c>
      <c r="L46" s="437" t="s">
        <v>360</v>
      </c>
      <c r="M46" s="467">
        <v>100000</v>
      </c>
      <c r="N46" s="468"/>
      <c r="O46" s="466">
        <v>2021</v>
      </c>
      <c r="P46" s="466">
        <v>2025</v>
      </c>
      <c r="Q46" s="468"/>
      <c r="R46" s="468"/>
      <c r="S46" s="438" t="s">
        <v>93</v>
      </c>
      <c r="T46" s="438" t="s">
        <v>93</v>
      </c>
      <c r="U46" s="482" t="s">
        <v>156</v>
      </c>
    </row>
    <row r="47" spans="1:21" ht="34.5" x14ac:dyDescent="0.25">
      <c r="A47" s="525" t="s">
        <v>211</v>
      </c>
      <c r="B47" s="443">
        <v>44</v>
      </c>
      <c r="C47" s="471"/>
      <c r="D47" s="445"/>
      <c r="E47" s="472"/>
      <c r="F47" s="472"/>
      <c r="G47" s="472"/>
      <c r="H47" s="526" t="s">
        <v>361</v>
      </c>
      <c r="I47" s="527" t="s">
        <v>49</v>
      </c>
      <c r="J47" s="527" t="s">
        <v>45</v>
      </c>
      <c r="K47" s="528" t="s">
        <v>45</v>
      </c>
      <c r="L47" s="526" t="s">
        <v>361</v>
      </c>
      <c r="M47" s="529">
        <v>80000</v>
      </c>
      <c r="N47" s="530"/>
      <c r="O47" s="528">
        <v>2021</v>
      </c>
      <c r="P47" s="528">
        <v>2025</v>
      </c>
      <c r="Q47" s="475"/>
      <c r="R47" s="475"/>
      <c r="S47" s="446" t="s">
        <v>93</v>
      </c>
      <c r="T47" s="446" t="s">
        <v>93</v>
      </c>
      <c r="U47" s="509" t="s">
        <v>156</v>
      </c>
    </row>
    <row r="48" spans="1:21" ht="23.25" x14ac:dyDescent="0.25">
      <c r="A48" s="525" t="s">
        <v>211</v>
      </c>
      <c r="B48" s="443">
        <v>45</v>
      </c>
      <c r="C48" s="471"/>
      <c r="D48" s="445"/>
      <c r="E48" s="472"/>
      <c r="F48" s="472"/>
      <c r="G48" s="472"/>
      <c r="H48" s="526" t="s">
        <v>362</v>
      </c>
      <c r="I48" s="527" t="s">
        <v>49</v>
      </c>
      <c r="J48" s="527" t="s">
        <v>45</v>
      </c>
      <c r="K48" s="528" t="s">
        <v>45</v>
      </c>
      <c r="L48" s="526" t="s">
        <v>362</v>
      </c>
      <c r="M48" s="529">
        <v>120000</v>
      </c>
      <c r="N48" s="530"/>
      <c r="O48" s="528">
        <v>2021</v>
      </c>
      <c r="P48" s="528">
        <v>2025</v>
      </c>
      <c r="Q48" s="475"/>
      <c r="R48" s="475"/>
      <c r="S48" s="446" t="s">
        <v>93</v>
      </c>
      <c r="T48" s="446" t="s">
        <v>93</v>
      </c>
      <c r="U48" s="509" t="s">
        <v>156</v>
      </c>
    </row>
    <row r="49" spans="1:21" ht="39" customHeight="1" x14ac:dyDescent="0.25">
      <c r="A49" s="525" t="s">
        <v>211</v>
      </c>
      <c r="B49" s="443">
        <v>46</v>
      </c>
      <c r="C49" s="471"/>
      <c r="D49" s="445"/>
      <c r="E49" s="472"/>
      <c r="F49" s="472"/>
      <c r="G49" s="472"/>
      <c r="H49" s="526" t="s">
        <v>363</v>
      </c>
      <c r="I49" s="527" t="s">
        <v>49</v>
      </c>
      <c r="J49" s="527" t="s">
        <v>45</v>
      </c>
      <c r="K49" s="528" t="s">
        <v>45</v>
      </c>
      <c r="L49" s="526" t="s">
        <v>363</v>
      </c>
      <c r="M49" s="529">
        <v>500000</v>
      </c>
      <c r="N49" s="530"/>
      <c r="O49" s="528">
        <v>2021</v>
      </c>
      <c r="P49" s="528">
        <v>2025</v>
      </c>
      <c r="Q49" s="475"/>
      <c r="R49" s="475"/>
      <c r="S49" s="446" t="s">
        <v>93</v>
      </c>
      <c r="T49" s="446" t="s">
        <v>93</v>
      </c>
      <c r="U49" s="509" t="s">
        <v>156</v>
      </c>
    </row>
    <row r="50" spans="1:21" ht="49.15" customHeight="1" thickBot="1" x14ac:dyDescent="0.3">
      <c r="A50" s="514" t="s">
        <v>211</v>
      </c>
      <c r="B50" s="454">
        <v>47</v>
      </c>
      <c r="C50" s="477"/>
      <c r="D50" s="456"/>
      <c r="E50" s="478"/>
      <c r="F50" s="478"/>
      <c r="G50" s="478"/>
      <c r="H50" s="520" t="s">
        <v>364</v>
      </c>
      <c r="I50" s="521" t="s">
        <v>49</v>
      </c>
      <c r="J50" s="521" t="s">
        <v>45</v>
      </c>
      <c r="K50" s="522" t="s">
        <v>45</v>
      </c>
      <c r="L50" s="520" t="s">
        <v>364</v>
      </c>
      <c r="M50" s="523">
        <v>600000</v>
      </c>
      <c r="N50" s="524"/>
      <c r="O50" s="522">
        <v>2021</v>
      </c>
      <c r="P50" s="522">
        <v>2025</v>
      </c>
      <c r="Q50" s="481"/>
      <c r="R50" s="481"/>
      <c r="S50" s="458" t="s">
        <v>93</v>
      </c>
      <c r="T50" s="458" t="s">
        <v>93</v>
      </c>
      <c r="U50" s="519" t="s">
        <v>156</v>
      </c>
    </row>
    <row r="51" spans="1:21" ht="30.6" customHeight="1" x14ac:dyDescent="0.25">
      <c r="A51" s="433" t="s">
        <v>140</v>
      </c>
      <c r="B51" s="493">
        <v>48</v>
      </c>
      <c r="C51" s="463" t="s">
        <v>365</v>
      </c>
      <c r="D51" s="436" t="s">
        <v>79</v>
      </c>
      <c r="E51" s="464">
        <v>72743409</v>
      </c>
      <c r="F51" s="464">
        <v>107566559</v>
      </c>
      <c r="G51" s="464">
        <v>600082474</v>
      </c>
      <c r="H51" s="437" t="s">
        <v>366</v>
      </c>
      <c r="I51" s="438" t="s">
        <v>49</v>
      </c>
      <c r="J51" s="438" t="s">
        <v>45</v>
      </c>
      <c r="K51" s="466" t="s">
        <v>81</v>
      </c>
      <c r="L51" s="437" t="s">
        <v>366</v>
      </c>
      <c r="M51" s="467">
        <v>450000</v>
      </c>
      <c r="N51" s="468"/>
      <c r="O51" s="466">
        <v>2021</v>
      </c>
      <c r="P51" s="466">
        <v>2025</v>
      </c>
      <c r="Q51" s="468"/>
      <c r="R51" s="468"/>
      <c r="S51" s="438" t="s">
        <v>367</v>
      </c>
      <c r="T51" s="438" t="s">
        <v>93</v>
      </c>
      <c r="U51" s="482" t="s">
        <v>156</v>
      </c>
    </row>
    <row r="52" spans="1:21" ht="28.15" customHeight="1" x14ac:dyDescent="0.25">
      <c r="A52" s="442" t="s">
        <v>140</v>
      </c>
      <c r="B52" s="443">
        <v>49</v>
      </c>
      <c r="C52" s="471"/>
      <c r="D52" s="445"/>
      <c r="E52" s="472"/>
      <c r="F52" s="472"/>
      <c r="G52" s="472"/>
      <c r="H52" s="451" t="s">
        <v>368</v>
      </c>
      <c r="I52" s="446" t="s">
        <v>49</v>
      </c>
      <c r="J52" s="446" t="s">
        <v>45</v>
      </c>
      <c r="K52" s="474" t="s">
        <v>81</v>
      </c>
      <c r="L52" s="451" t="s">
        <v>368</v>
      </c>
      <c r="M52" s="218">
        <v>200000</v>
      </c>
      <c r="N52" s="475"/>
      <c r="O52" s="474">
        <v>2021</v>
      </c>
      <c r="P52" s="474">
        <v>2025</v>
      </c>
      <c r="Q52" s="475"/>
      <c r="R52" s="475"/>
      <c r="S52" s="446" t="s">
        <v>367</v>
      </c>
      <c r="T52" s="446" t="s">
        <v>93</v>
      </c>
      <c r="U52" s="509" t="s">
        <v>156</v>
      </c>
    </row>
    <row r="53" spans="1:21" ht="23.45" customHeight="1" x14ac:dyDescent="0.25">
      <c r="A53" s="442" t="s">
        <v>140</v>
      </c>
      <c r="B53" s="443">
        <v>50</v>
      </c>
      <c r="C53" s="471"/>
      <c r="D53" s="445"/>
      <c r="E53" s="472"/>
      <c r="F53" s="472"/>
      <c r="G53" s="472"/>
      <c r="H53" s="451" t="s">
        <v>369</v>
      </c>
      <c r="I53" s="446" t="s">
        <v>49</v>
      </c>
      <c r="J53" s="446" t="s">
        <v>45</v>
      </c>
      <c r="K53" s="474" t="s">
        <v>81</v>
      </c>
      <c r="L53" s="451" t="s">
        <v>369</v>
      </c>
      <c r="M53" s="218">
        <v>250000</v>
      </c>
      <c r="N53" s="475"/>
      <c r="O53" s="474">
        <v>2021</v>
      </c>
      <c r="P53" s="474">
        <v>2025</v>
      </c>
      <c r="Q53" s="475"/>
      <c r="R53" s="475"/>
      <c r="S53" s="446" t="s">
        <v>367</v>
      </c>
      <c r="T53" s="446" t="s">
        <v>93</v>
      </c>
      <c r="U53" s="509" t="s">
        <v>156</v>
      </c>
    </row>
    <row r="54" spans="1:21" ht="25.15" customHeight="1" thickBot="1" x14ac:dyDescent="0.3">
      <c r="A54" s="453" t="s">
        <v>140</v>
      </c>
      <c r="B54" s="454">
        <v>51</v>
      </c>
      <c r="C54" s="477"/>
      <c r="D54" s="456"/>
      <c r="E54" s="478"/>
      <c r="F54" s="478"/>
      <c r="G54" s="478"/>
      <c r="H54" s="457" t="s">
        <v>119</v>
      </c>
      <c r="I54" s="458" t="s">
        <v>49</v>
      </c>
      <c r="J54" s="458" t="s">
        <v>45</v>
      </c>
      <c r="K54" s="479" t="s">
        <v>81</v>
      </c>
      <c r="L54" s="457" t="s">
        <v>119</v>
      </c>
      <c r="M54" s="480">
        <v>300000</v>
      </c>
      <c r="N54" s="481"/>
      <c r="O54" s="479">
        <v>2021</v>
      </c>
      <c r="P54" s="479">
        <v>2025</v>
      </c>
      <c r="Q54" s="481"/>
      <c r="R54" s="481"/>
      <c r="S54" s="458" t="s">
        <v>367</v>
      </c>
      <c r="T54" s="458" t="s">
        <v>93</v>
      </c>
      <c r="U54" s="519" t="s">
        <v>328</v>
      </c>
    </row>
    <row r="55" spans="1:21" ht="25.15" customHeight="1" x14ac:dyDescent="0.25">
      <c r="A55" s="433" t="s">
        <v>370</v>
      </c>
      <c r="B55" s="493">
        <v>52</v>
      </c>
      <c r="C55" s="463" t="s">
        <v>371</v>
      </c>
      <c r="D55" s="436" t="s">
        <v>83</v>
      </c>
      <c r="E55" s="464">
        <v>72744740</v>
      </c>
      <c r="F55" s="464">
        <v>107566575</v>
      </c>
      <c r="G55" s="464">
        <v>600082482</v>
      </c>
      <c r="H55" s="437" t="s">
        <v>339</v>
      </c>
      <c r="I55" s="438" t="s">
        <v>49</v>
      </c>
      <c r="J55" s="438" t="s">
        <v>45</v>
      </c>
      <c r="K55" s="466" t="s">
        <v>85</v>
      </c>
      <c r="L55" s="437" t="s">
        <v>372</v>
      </c>
      <c r="M55" s="467">
        <v>1000000</v>
      </c>
      <c r="N55" s="468"/>
      <c r="O55" s="466">
        <v>2021</v>
      </c>
      <c r="P55" s="466">
        <v>2025</v>
      </c>
      <c r="Q55" s="468"/>
      <c r="R55" s="468"/>
      <c r="S55" s="438" t="s">
        <v>93</v>
      </c>
      <c r="T55" s="438" t="s">
        <v>93</v>
      </c>
      <c r="U55" s="482" t="s">
        <v>205</v>
      </c>
    </row>
    <row r="56" spans="1:21" ht="36.6" customHeight="1" thickBot="1" x14ac:dyDescent="0.3">
      <c r="A56" s="484" t="s">
        <v>212</v>
      </c>
      <c r="B56" s="412">
        <v>53</v>
      </c>
      <c r="C56" s="486"/>
      <c r="D56" s="531"/>
      <c r="E56" s="487"/>
      <c r="F56" s="487"/>
      <c r="G56" s="487"/>
      <c r="H56" s="512" t="s">
        <v>373</v>
      </c>
      <c r="I56" s="489" t="s">
        <v>49</v>
      </c>
      <c r="J56" s="489" t="s">
        <v>45</v>
      </c>
      <c r="K56" s="513" t="s">
        <v>85</v>
      </c>
      <c r="L56" s="512" t="s">
        <v>374</v>
      </c>
      <c r="M56" s="490">
        <v>2000000</v>
      </c>
      <c r="N56" s="491"/>
      <c r="O56" s="513">
        <v>2021</v>
      </c>
      <c r="P56" s="513">
        <v>2025</v>
      </c>
      <c r="Q56" s="491"/>
      <c r="R56" s="491"/>
      <c r="S56" s="489" t="s">
        <v>93</v>
      </c>
      <c r="T56" s="489" t="s">
        <v>93</v>
      </c>
      <c r="U56" s="532" t="s">
        <v>156</v>
      </c>
    </row>
    <row r="57" spans="1:21" ht="20.45" customHeight="1" x14ac:dyDescent="0.25">
      <c r="A57" s="433" t="s">
        <v>140</v>
      </c>
      <c r="B57" s="493">
        <v>54</v>
      </c>
      <c r="C57" s="463" t="s">
        <v>375</v>
      </c>
      <c r="D57" s="436" t="s">
        <v>103</v>
      </c>
      <c r="E57" s="464">
        <v>61357456</v>
      </c>
      <c r="F57" s="464">
        <v>61357456</v>
      </c>
      <c r="G57" s="464">
        <v>600082377</v>
      </c>
      <c r="H57" s="437" t="s">
        <v>376</v>
      </c>
      <c r="I57" s="438" t="s">
        <v>49</v>
      </c>
      <c r="J57" s="438" t="s">
        <v>45</v>
      </c>
      <c r="K57" s="466" t="s">
        <v>104</v>
      </c>
      <c r="L57" s="437" t="s">
        <v>376</v>
      </c>
      <c r="M57" s="467" t="s">
        <v>151</v>
      </c>
      <c r="N57" s="468"/>
      <c r="O57" s="466">
        <v>2021</v>
      </c>
      <c r="P57" s="466">
        <v>2025</v>
      </c>
      <c r="Q57" s="468"/>
      <c r="R57" s="468"/>
      <c r="S57" s="438" t="s">
        <v>93</v>
      </c>
      <c r="T57" s="438" t="s">
        <v>93</v>
      </c>
      <c r="U57" s="482" t="s">
        <v>156</v>
      </c>
    </row>
    <row r="58" spans="1:21" x14ac:dyDescent="0.25">
      <c r="A58" s="442" t="s">
        <v>140</v>
      </c>
      <c r="B58" s="443">
        <v>55</v>
      </c>
      <c r="C58" s="471"/>
      <c r="D58" s="445"/>
      <c r="E58" s="472"/>
      <c r="F58" s="472"/>
      <c r="G58" s="472"/>
      <c r="H58" s="451" t="s">
        <v>278</v>
      </c>
      <c r="I58" s="446" t="s">
        <v>49</v>
      </c>
      <c r="J58" s="446" t="s">
        <v>45</v>
      </c>
      <c r="K58" s="474" t="s">
        <v>104</v>
      </c>
      <c r="L58" s="451" t="s">
        <v>278</v>
      </c>
      <c r="M58" s="218" t="s">
        <v>151</v>
      </c>
      <c r="N58" s="475"/>
      <c r="O58" s="474">
        <v>2021</v>
      </c>
      <c r="P58" s="474">
        <v>2025</v>
      </c>
      <c r="Q58" s="475"/>
      <c r="R58" s="475"/>
      <c r="S58" s="446" t="s">
        <v>93</v>
      </c>
      <c r="T58" s="446" t="s">
        <v>93</v>
      </c>
      <c r="U58" s="509" t="s">
        <v>156</v>
      </c>
    </row>
    <row r="59" spans="1:21" ht="15.75" thickBot="1" x14ac:dyDescent="0.3">
      <c r="A59" s="453" t="s">
        <v>140</v>
      </c>
      <c r="B59" s="454">
        <v>56</v>
      </c>
      <c r="C59" s="477"/>
      <c r="D59" s="456"/>
      <c r="E59" s="478"/>
      <c r="F59" s="478"/>
      <c r="G59" s="478"/>
      <c r="H59" s="457" t="s">
        <v>377</v>
      </c>
      <c r="I59" s="458" t="s">
        <v>49</v>
      </c>
      <c r="J59" s="458" t="s">
        <v>45</v>
      </c>
      <c r="K59" s="479" t="s">
        <v>104</v>
      </c>
      <c r="L59" s="457" t="s">
        <v>377</v>
      </c>
      <c r="M59" s="480" t="s">
        <v>151</v>
      </c>
      <c r="N59" s="481"/>
      <c r="O59" s="479">
        <v>2021</v>
      </c>
      <c r="P59" s="479">
        <v>2025</v>
      </c>
      <c r="Q59" s="481"/>
      <c r="R59" s="481"/>
      <c r="S59" s="458" t="s">
        <v>93</v>
      </c>
      <c r="T59" s="458" t="s">
        <v>93</v>
      </c>
      <c r="U59" s="519" t="s">
        <v>130</v>
      </c>
    </row>
    <row r="60" spans="1:21" ht="37.15" customHeight="1" x14ac:dyDescent="0.25">
      <c r="A60" s="433" t="s">
        <v>140</v>
      </c>
      <c r="B60" s="493">
        <v>57</v>
      </c>
      <c r="C60" s="463" t="s">
        <v>378</v>
      </c>
      <c r="D60" s="436" t="s">
        <v>379</v>
      </c>
      <c r="E60" s="464">
        <v>71295062</v>
      </c>
      <c r="F60" s="464">
        <v>181050102</v>
      </c>
      <c r="G60" s="464">
        <v>691005753</v>
      </c>
      <c r="H60" s="437" t="s">
        <v>380</v>
      </c>
      <c r="I60" s="438" t="s">
        <v>49</v>
      </c>
      <c r="J60" s="438" t="s">
        <v>45</v>
      </c>
      <c r="K60" s="466" t="s">
        <v>381</v>
      </c>
      <c r="L60" s="438" t="s">
        <v>382</v>
      </c>
      <c r="M60" s="467">
        <v>2000000</v>
      </c>
      <c r="N60" s="468"/>
      <c r="O60" s="466">
        <v>2021</v>
      </c>
      <c r="P60" s="466">
        <v>2025</v>
      </c>
      <c r="Q60" s="468"/>
      <c r="R60" s="468"/>
      <c r="S60" s="438" t="s">
        <v>93</v>
      </c>
      <c r="T60" s="438" t="s">
        <v>93</v>
      </c>
      <c r="U60" s="482" t="s">
        <v>383</v>
      </c>
    </row>
    <row r="61" spans="1:21" ht="34.5" thickBot="1" x14ac:dyDescent="0.3">
      <c r="A61" s="453" t="s">
        <v>212</v>
      </c>
      <c r="B61" s="454">
        <v>58</v>
      </c>
      <c r="C61" s="477"/>
      <c r="D61" s="456"/>
      <c r="E61" s="478"/>
      <c r="F61" s="478"/>
      <c r="G61" s="478"/>
      <c r="H61" s="458" t="s">
        <v>384</v>
      </c>
      <c r="I61" s="458" t="s">
        <v>49</v>
      </c>
      <c r="J61" s="458" t="s">
        <v>45</v>
      </c>
      <c r="K61" s="479" t="s">
        <v>381</v>
      </c>
      <c r="L61" s="458" t="s">
        <v>385</v>
      </c>
      <c r="M61" s="480">
        <v>100000</v>
      </c>
      <c r="N61" s="481"/>
      <c r="O61" s="479">
        <v>2021</v>
      </c>
      <c r="P61" s="479">
        <v>2025</v>
      </c>
      <c r="Q61" s="481"/>
      <c r="R61" s="481"/>
      <c r="S61" s="458" t="s">
        <v>93</v>
      </c>
      <c r="T61" s="458" t="s">
        <v>93</v>
      </c>
      <c r="U61" s="519" t="s">
        <v>386</v>
      </c>
    </row>
    <row r="62" spans="1:21" ht="41.45" customHeight="1" x14ac:dyDescent="0.25">
      <c r="A62" s="433" t="s">
        <v>212</v>
      </c>
      <c r="B62" s="493">
        <v>59</v>
      </c>
      <c r="C62" s="533" t="s">
        <v>387</v>
      </c>
      <c r="D62" s="263" t="s">
        <v>107</v>
      </c>
      <c r="E62" s="260">
        <v>70698376</v>
      </c>
      <c r="F62" s="263" t="s">
        <v>388</v>
      </c>
      <c r="G62" s="260">
        <v>6000830221</v>
      </c>
      <c r="H62" s="534" t="s">
        <v>389</v>
      </c>
      <c r="I62" s="534" t="s">
        <v>49</v>
      </c>
      <c r="J62" s="534" t="s">
        <v>45</v>
      </c>
      <c r="K62" s="535" t="s">
        <v>109</v>
      </c>
      <c r="L62" s="534" t="s">
        <v>389</v>
      </c>
      <c r="M62" s="536">
        <v>200000</v>
      </c>
      <c r="N62" s="537"/>
      <c r="O62" s="535">
        <v>2021</v>
      </c>
      <c r="P62" s="535">
        <v>2025</v>
      </c>
      <c r="Q62" s="537"/>
      <c r="R62" s="537"/>
      <c r="S62" s="438" t="s">
        <v>93</v>
      </c>
      <c r="T62" s="438" t="s">
        <v>93</v>
      </c>
      <c r="U62" s="538" t="s">
        <v>130</v>
      </c>
    </row>
    <row r="63" spans="1:21" ht="22.15" hidden="1" customHeight="1" x14ac:dyDescent="0.25">
      <c r="A63" s="539"/>
      <c r="B63" s="443">
        <v>60</v>
      </c>
      <c r="C63" s="540"/>
      <c r="D63" s="264"/>
      <c r="E63" s="261"/>
      <c r="F63" s="264"/>
      <c r="G63" s="261"/>
      <c r="H63" s="541"/>
      <c r="I63" s="541"/>
      <c r="J63" s="541"/>
      <c r="K63" s="542"/>
      <c r="L63" s="541"/>
      <c r="M63" s="543"/>
      <c r="N63" s="544"/>
      <c r="O63" s="542"/>
      <c r="P63" s="542"/>
      <c r="Q63" s="544"/>
      <c r="R63" s="544"/>
      <c r="S63" s="446" t="s">
        <v>93</v>
      </c>
      <c r="T63" s="446" t="s">
        <v>93</v>
      </c>
      <c r="U63" s="545"/>
    </row>
    <row r="64" spans="1:21" ht="21" customHeight="1" x14ac:dyDescent="0.25">
      <c r="A64" s="442" t="s">
        <v>212</v>
      </c>
      <c r="B64" s="443">
        <v>61</v>
      </c>
      <c r="C64" s="540"/>
      <c r="D64" s="264"/>
      <c r="E64" s="261"/>
      <c r="F64" s="264"/>
      <c r="G64" s="261"/>
      <c r="H64" s="451" t="s">
        <v>390</v>
      </c>
      <c r="I64" s="446" t="s">
        <v>49</v>
      </c>
      <c r="J64" s="446" t="s">
        <v>45</v>
      </c>
      <c r="K64" s="474" t="s">
        <v>109</v>
      </c>
      <c r="L64" s="446" t="s">
        <v>391</v>
      </c>
      <c r="M64" s="218">
        <v>2800000</v>
      </c>
      <c r="N64" s="475"/>
      <c r="O64" s="474">
        <v>2021</v>
      </c>
      <c r="P64" s="474">
        <v>2025</v>
      </c>
      <c r="Q64" s="475"/>
      <c r="R64" s="475"/>
      <c r="S64" s="446" t="s">
        <v>93</v>
      </c>
      <c r="T64" s="446" t="s">
        <v>93</v>
      </c>
      <c r="U64" s="509" t="s">
        <v>205</v>
      </c>
    </row>
    <row r="65" spans="1:21" ht="23.25" x14ac:dyDescent="0.25">
      <c r="A65" s="525" t="s">
        <v>211</v>
      </c>
      <c r="B65" s="443">
        <v>62</v>
      </c>
      <c r="C65" s="540"/>
      <c r="D65" s="264"/>
      <c r="E65" s="261"/>
      <c r="F65" s="264"/>
      <c r="G65" s="261"/>
      <c r="H65" s="526" t="s">
        <v>363</v>
      </c>
      <c r="I65" s="527" t="s">
        <v>49</v>
      </c>
      <c r="J65" s="527" t="s">
        <v>45</v>
      </c>
      <c r="K65" s="528" t="s">
        <v>109</v>
      </c>
      <c r="L65" s="526" t="s">
        <v>363</v>
      </c>
      <c r="M65" s="529">
        <v>500000</v>
      </c>
      <c r="N65" s="530"/>
      <c r="O65" s="528">
        <v>2021</v>
      </c>
      <c r="P65" s="528">
        <v>2025</v>
      </c>
      <c r="Q65" s="546"/>
      <c r="R65" s="546"/>
      <c r="S65" s="446" t="s">
        <v>93</v>
      </c>
      <c r="T65" s="446" t="s">
        <v>93</v>
      </c>
      <c r="U65" s="509" t="s">
        <v>328</v>
      </c>
    </row>
    <row r="66" spans="1:21" ht="23.25" x14ac:dyDescent="0.25">
      <c r="A66" s="525" t="s">
        <v>211</v>
      </c>
      <c r="B66" s="443">
        <v>63</v>
      </c>
      <c r="C66" s="540"/>
      <c r="D66" s="264"/>
      <c r="E66" s="261"/>
      <c r="F66" s="264"/>
      <c r="G66" s="261"/>
      <c r="H66" s="526" t="s">
        <v>392</v>
      </c>
      <c r="I66" s="527" t="s">
        <v>49</v>
      </c>
      <c r="J66" s="527" t="s">
        <v>45</v>
      </c>
      <c r="K66" s="528" t="s">
        <v>109</v>
      </c>
      <c r="L66" s="526" t="s">
        <v>392</v>
      </c>
      <c r="M66" s="529">
        <v>150000</v>
      </c>
      <c r="N66" s="530"/>
      <c r="O66" s="528">
        <v>2021</v>
      </c>
      <c r="P66" s="528">
        <v>2025</v>
      </c>
      <c r="Q66" s="546"/>
      <c r="R66" s="546"/>
      <c r="S66" s="446" t="s">
        <v>93</v>
      </c>
      <c r="T66" s="446" t="s">
        <v>93</v>
      </c>
      <c r="U66" s="509" t="s">
        <v>290</v>
      </c>
    </row>
    <row r="67" spans="1:21" ht="23.25" x14ac:dyDescent="0.25">
      <c r="A67" s="525" t="s">
        <v>211</v>
      </c>
      <c r="B67" s="443">
        <v>64</v>
      </c>
      <c r="C67" s="540"/>
      <c r="D67" s="264"/>
      <c r="E67" s="261"/>
      <c r="F67" s="264"/>
      <c r="G67" s="261"/>
      <c r="H67" s="526" t="s">
        <v>393</v>
      </c>
      <c r="I67" s="527" t="s">
        <v>49</v>
      </c>
      <c r="J67" s="527" t="s">
        <v>45</v>
      </c>
      <c r="K67" s="528" t="s">
        <v>109</v>
      </c>
      <c r="L67" s="526" t="s">
        <v>393</v>
      </c>
      <c r="M67" s="529">
        <v>300000</v>
      </c>
      <c r="N67" s="530"/>
      <c r="O67" s="528">
        <v>2021</v>
      </c>
      <c r="P67" s="528">
        <v>2025</v>
      </c>
      <c r="Q67" s="546"/>
      <c r="R67" s="546"/>
      <c r="S67" s="446" t="s">
        <v>93</v>
      </c>
      <c r="T67" s="446" t="s">
        <v>93</v>
      </c>
      <c r="U67" s="509" t="s">
        <v>313</v>
      </c>
    </row>
    <row r="68" spans="1:21" ht="24" thickBot="1" x14ac:dyDescent="0.3">
      <c r="A68" s="514" t="s">
        <v>211</v>
      </c>
      <c r="B68" s="454">
        <v>65</v>
      </c>
      <c r="C68" s="547"/>
      <c r="D68" s="265"/>
      <c r="E68" s="262"/>
      <c r="F68" s="265"/>
      <c r="G68" s="262"/>
      <c r="H68" s="520" t="s">
        <v>394</v>
      </c>
      <c r="I68" s="521" t="s">
        <v>49</v>
      </c>
      <c r="J68" s="521" t="s">
        <v>45</v>
      </c>
      <c r="K68" s="522" t="s">
        <v>109</v>
      </c>
      <c r="L68" s="520" t="s">
        <v>394</v>
      </c>
      <c r="M68" s="523">
        <v>250000</v>
      </c>
      <c r="N68" s="524"/>
      <c r="O68" s="522">
        <v>2021</v>
      </c>
      <c r="P68" s="522">
        <v>2025</v>
      </c>
      <c r="Q68" s="548"/>
      <c r="R68" s="548"/>
      <c r="S68" s="458" t="s">
        <v>93</v>
      </c>
      <c r="T68" s="458" t="s">
        <v>93</v>
      </c>
      <c r="U68" s="519" t="s">
        <v>395</v>
      </c>
    </row>
    <row r="69" spans="1:21" x14ac:dyDescent="0.25">
      <c r="B69" s="549"/>
      <c r="C69" s="549"/>
      <c r="D69" s="549"/>
      <c r="E69" s="549"/>
      <c r="F69" s="549"/>
      <c r="G69" s="549"/>
      <c r="H69" s="549"/>
      <c r="I69" s="549"/>
      <c r="J69" s="549"/>
      <c r="K69" s="549"/>
      <c r="L69" s="549"/>
      <c r="M69" s="549"/>
      <c r="N69" s="549"/>
      <c r="O69" s="549"/>
      <c r="P69" s="549"/>
      <c r="Q69" s="549"/>
      <c r="R69" s="549"/>
      <c r="S69" s="549"/>
      <c r="T69" s="549"/>
    </row>
    <row r="75" spans="1:21" s="550" customFormat="1" x14ac:dyDescent="0.25">
      <c r="B75" s="7"/>
    </row>
    <row r="77" spans="1:21" x14ac:dyDescent="0.25">
      <c r="B77" s="7"/>
    </row>
    <row r="83" spans="3:7" x14ac:dyDescent="0.25">
      <c r="C83" s="549"/>
      <c r="D83" s="549"/>
      <c r="E83" s="549"/>
      <c r="F83" s="549"/>
      <c r="G83" s="549"/>
    </row>
  </sheetData>
  <mergeCells count="105">
    <mergeCell ref="O62:O63"/>
    <mergeCell ref="P62:P63"/>
    <mergeCell ref="Q62:Q63"/>
    <mergeCell ref="R62:R63"/>
    <mergeCell ref="U62:U63"/>
    <mergeCell ref="I62:I63"/>
    <mergeCell ref="J62:J63"/>
    <mergeCell ref="K62:K63"/>
    <mergeCell ref="L62:L63"/>
    <mergeCell ref="M62:M63"/>
    <mergeCell ref="N62:N63"/>
    <mergeCell ref="C62:C68"/>
    <mergeCell ref="D62:D68"/>
    <mergeCell ref="E62:E68"/>
    <mergeCell ref="F62:F68"/>
    <mergeCell ref="G62:G68"/>
    <mergeCell ref="H62:H63"/>
    <mergeCell ref="C57:C59"/>
    <mergeCell ref="D57:D59"/>
    <mergeCell ref="E57:E59"/>
    <mergeCell ref="F57:F59"/>
    <mergeCell ref="G57:G59"/>
    <mergeCell ref="C60:C61"/>
    <mergeCell ref="D60:D61"/>
    <mergeCell ref="E60:E61"/>
    <mergeCell ref="F60:F61"/>
    <mergeCell ref="G60:G61"/>
    <mergeCell ref="C51:C54"/>
    <mergeCell ref="D51:D54"/>
    <mergeCell ref="E51:E54"/>
    <mergeCell ref="F51:F54"/>
    <mergeCell ref="G51:G54"/>
    <mergeCell ref="C55:C56"/>
    <mergeCell ref="D55:D56"/>
    <mergeCell ref="E55:E56"/>
    <mergeCell ref="F55:F56"/>
    <mergeCell ref="G55:G56"/>
    <mergeCell ref="C43:C45"/>
    <mergeCell ref="D43:D45"/>
    <mergeCell ref="E43:E45"/>
    <mergeCell ref="F43:F45"/>
    <mergeCell ref="G43:G45"/>
    <mergeCell ref="C46:C50"/>
    <mergeCell ref="D46:D50"/>
    <mergeCell ref="E46:E50"/>
    <mergeCell ref="F46:F50"/>
    <mergeCell ref="G46:G50"/>
    <mergeCell ref="C31:C33"/>
    <mergeCell ref="D31:D33"/>
    <mergeCell ref="E31:E33"/>
    <mergeCell ref="F31:F33"/>
    <mergeCell ref="G31:G33"/>
    <mergeCell ref="C34:C42"/>
    <mergeCell ref="D34:D42"/>
    <mergeCell ref="E34:E42"/>
    <mergeCell ref="F34:F42"/>
    <mergeCell ref="G34:G42"/>
    <mergeCell ref="C24:C28"/>
    <mergeCell ref="D24:D28"/>
    <mergeCell ref="E24:E28"/>
    <mergeCell ref="F24:F28"/>
    <mergeCell ref="G24:G28"/>
    <mergeCell ref="C29:C30"/>
    <mergeCell ref="D29:D30"/>
    <mergeCell ref="E29:E30"/>
    <mergeCell ref="F29:F30"/>
    <mergeCell ref="G29:G30"/>
    <mergeCell ref="C16:C21"/>
    <mergeCell ref="D16:D21"/>
    <mergeCell ref="E16:E21"/>
    <mergeCell ref="F16:F21"/>
    <mergeCell ref="G16:G21"/>
    <mergeCell ref="C22:C23"/>
    <mergeCell ref="D22:D23"/>
    <mergeCell ref="E22:E23"/>
    <mergeCell ref="F22:F23"/>
    <mergeCell ref="G22:G23"/>
    <mergeCell ref="C9:C12"/>
    <mergeCell ref="D9:D12"/>
    <mergeCell ref="E9:E12"/>
    <mergeCell ref="F9:F12"/>
    <mergeCell ref="G9:G12"/>
    <mergeCell ref="C13:C15"/>
    <mergeCell ref="D13:D15"/>
    <mergeCell ref="E13:E15"/>
    <mergeCell ref="F13:F15"/>
    <mergeCell ref="G13:G15"/>
    <mergeCell ref="O2:P2"/>
    <mergeCell ref="Q2:R2"/>
    <mergeCell ref="S2:T2"/>
    <mergeCell ref="C5:C8"/>
    <mergeCell ref="D5:D8"/>
    <mergeCell ref="E5:E8"/>
    <mergeCell ref="F5:F8"/>
    <mergeCell ref="G5:G8"/>
    <mergeCell ref="B1:T1"/>
    <mergeCell ref="A2:A3"/>
    <mergeCell ref="B2:B3"/>
    <mergeCell ref="C2:G2"/>
    <mergeCell ref="H2:H3"/>
    <mergeCell ref="I2:I3"/>
    <mergeCell ref="J2:J3"/>
    <mergeCell ref="K2:K3"/>
    <mergeCell ref="L2:L3"/>
    <mergeCell ref="M2:N2"/>
  </mergeCells>
  <pageMargins left="0.7" right="0.7" top="0.78740157499999996" bottom="0.78740157499999996" header="0.3" footer="0.3"/>
  <pageSetup paperSize="8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5CBC5-9DF0-4D8F-B2C2-E8A20BBE041E}">
  <sheetPr>
    <pageSetUpPr fitToPage="1"/>
  </sheetPr>
  <dimension ref="A1:T19"/>
  <sheetViews>
    <sheetView zoomScale="88" zoomScaleNormal="88" workbookViewId="0">
      <selection activeCell="H19" sqref="H19"/>
    </sheetView>
  </sheetViews>
  <sheetFormatPr defaultColWidth="9.28515625" defaultRowHeight="15" x14ac:dyDescent="0.25"/>
  <cols>
    <col min="1" max="1" width="12" style="1" customWidth="1"/>
    <col min="2" max="2" width="7.28515625" style="1" customWidth="1"/>
    <col min="3" max="3" width="15.7109375" style="1" customWidth="1"/>
    <col min="4" max="4" width="11.140625" style="1" customWidth="1"/>
    <col min="5" max="6" width="9.28515625" style="1"/>
    <col min="7" max="7" width="11.85546875" style="1" bestFit="1" customWidth="1"/>
    <col min="8" max="8" width="16.85546875" style="1" customWidth="1"/>
    <col min="9" max="9" width="9.42578125" style="1" customWidth="1"/>
    <col min="10" max="10" width="12.85546875" style="1" customWidth="1"/>
    <col min="11" max="11" width="11.28515625" style="1" customWidth="1"/>
    <col min="12" max="12" width="22.7109375" style="1" customWidth="1"/>
    <col min="13" max="13" width="8.7109375" style="1" customWidth="1"/>
    <col min="14" max="14" width="14.7109375" style="1" customWidth="1"/>
    <col min="15" max="15" width="9.28515625" style="1"/>
    <col min="16" max="16" width="7.5703125" style="1" customWidth="1"/>
    <col min="17" max="17" width="9" style="1" customWidth="1"/>
    <col min="18" max="18" width="10.7109375" style="1" customWidth="1"/>
    <col min="19" max="19" width="9.28515625" style="1" customWidth="1"/>
    <col min="20" max="20" width="8" style="1" customWidth="1"/>
    <col min="21" max="16384" width="9.28515625" style="1"/>
  </cols>
  <sheetData>
    <row r="1" spans="1:20" x14ac:dyDescent="0.25"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2"/>
    </row>
    <row r="2" spans="1:20" ht="27.4" customHeight="1" x14ac:dyDescent="0.25">
      <c r="A2" s="264" t="s">
        <v>396</v>
      </c>
      <c r="B2" s="443"/>
      <c r="C2" s="553" t="s">
        <v>12</v>
      </c>
      <c r="D2" s="553"/>
      <c r="E2" s="553"/>
      <c r="F2" s="553"/>
      <c r="G2" s="553"/>
      <c r="H2" s="553" t="s">
        <v>13</v>
      </c>
      <c r="I2" s="554" t="s">
        <v>254</v>
      </c>
      <c r="J2" s="555" t="s">
        <v>40</v>
      </c>
      <c r="K2" s="553" t="s">
        <v>14</v>
      </c>
      <c r="L2" s="553" t="s">
        <v>15</v>
      </c>
      <c r="M2" s="556" t="s">
        <v>255</v>
      </c>
      <c r="N2" s="556"/>
      <c r="O2" s="557" t="s">
        <v>256</v>
      </c>
      <c r="P2" s="557"/>
      <c r="Q2" s="554" t="s">
        <v>257</v>
      </c>
      <c r="R2" s="554"/>
      <c r="S2" s="557" t="s">
        <v>17</v>
      </c>
      <c r="T2" s="557"/>
    </row>
    <row r="3" spans="1:20" ht="90.75" thickBot="1" x14ac:dyDescent="0.3">
      <c r="A3" s="558"/>
      <c r="B3" s="412" t="s">
        <v>11</v>
      </c>
      <c r="C3" s="412" t="s">
        <v>18</v>
      </c>
      <c r="D3" s="412" t="s">
        <v>19</v>
      </c>
      <c r="E3" s="412" t="s">
        <v>20</v>
      </c>
      <c r="F3" s="412" t="s">
        <v>21</v>
      </c>
      <c r="G3" s="412" t="s">
        <v>22</v>
      </c>
      <c r="H3" s="559"/>
      <c r="I3" s="560"/>
      <c r="J3" s="561"/>
      <c r="K3" s="559"/>
      <c r="L3" s="559"/>
      <c r="M3" s="562" t="s">
        <v>23</v>
      </c>
      <c r="N3" s="562" t="s">
        <v>258</v>
      </c>
      <c r="O3" s="563" t="s">
        <v>24</v>
      </c>
      <c r="P3" s="563" t="s">
        <v>25</v>
      </c>
      <c r="Q3" s="489" t="s">
        <v>259</v>
      </c>
      <c r="R3" s="489" t="s">
        <v>260</v>
      </c>
      <c r="S3" s="563" t="s">
        <v>26</v>
      </c>
      <c r="T3" s="563" t="s">
        <v>27</v>
      </c>
    </row>
    <row r="4" spans="1:20" ht="52.15" customHeight="1" thickBot="1" x14ac:dyDescent="0.3">
      <c r="A4" s="564" t="s">
        <v>212</v>
      </c>
      <c r="B4" s="565">
        <v>1</v>
      </c>
      <c r="C4" s="566" t="s">
        <v>371</v>
      </c>
      <c r="D4" s="428" t="s">
        <v>83</v>
      </c>
      <c r="E4" s="429">
        <v>72744740</v>
      </c>
      <c r="F4" s="429">
        <v>107566575</v>
      </c>
      <c r="G4" s="429">
        <v>600082482</v>
      </c>
      <c r="H4" s="428" t="s">
        <v>397</v>
      </c>
      <c r="I4" s="428" t="s">
        <v>49</v>
      </c>
      <c r="J4" s="428" t="s">
        <v>45</v>
      </c>
      <c r="K4" s="429" t="s">
        <v>85</v>
      </c>
      <c r="L4" s="428" t="s">
        <v>398</v>
      </c>
      <c r="M4" s="567">
        <v>2000000</v>
      </c>
      <c r="N4" s="429">
        <f>M4*0.85</f>
        <v>1700000</v>
      </c>
      <c r="O4" s="429">
        <v>2021</v>
      </c>
      <c r="P4" s="429">
        <v>2025</v>
      </c>
      <c r="Q4" s="429" t="s">
        <v>86</v>
      </c>
      <c r="R4" s="429"/>
      <c r="S4" s="428" t="s">
        <v>207</v>
      </c>
      <c r="T4" s="568" t="s">
        <v>93</v>
      </c>
    </row>
    <row r="5" spans="1:20" ht="22.15" hidden="1" customHeight="1" x14ac:dyDescent="0.25">
      <c r="A5" s="569"/>
      <c r="B5" s="570"/>
      <c r="C5" s="250"/>
      <c r="D5" s="250"/>
      <c r="E5" s="249"/>
      <c r="F5" s="250"/>
      <c r="G5" s="249"/>
      <c r="H5" s="571" t="s">
        <v>363</v>
      </c>
      <c r="I5" s="571" t="s">
        <v>49</v>
      </c>
      <c r="J5" s="571" t="s">
        <v>45</v>
      </c>
      <c r="K5" s="572" t="s">
        <v>109</v>
      </c>
      <c r="L5" s="573"/>
      <c r="M5" s="572" t="s">
        <v>399</v>
      </c>
      <c r="N5" s="572"/>
      <c r="O5" s="572">
        <v>2021</v>
      </c>
      <c r="P5" s="572">
        <v>2025</v>
      </c>
      <c r="Q5" s="574"/>
      <c r="R5" s="574"/>
      <c r="S5" s="575" t="s">
        <v>400</v>
      </c>
      <c r="T5" s="575" t="s">
        <v>400</v>
      </c>
    </row>
    <row r="11" spans="1:20" s="550" customFormat="1" x14ac:dyDescent="0.25">
      <c r="B11" s="7"/>
    </row>
    <row r="13" spans="1:20" x14ac:dyDescent="0.25">
      <c r="B13" s="7"/>
    </row>
    <row r="19" spans="3:7" x14ac:dyDescent="0.25">
      <c r="C19" s="549"/>
      <c r="D19" s="549"/>
      <c r="E19" s="549"/>
      <c r="F19" s="549"/>
      <c r="G19" s="549"/>
    </row>
  </sheetData>
  <mergeCells count="12">
    <mergeCell ref="Q2:R2"/>
    <mergeCell ref="S2:T2"/>
    <mergeCell ref="B1:T1"/>
    <mergeCell ref="A2:A3"/>
    <mergeCell ref="C2:G2"/>
    <mergeCell ref="H2:H3"/>
    <mergeCell ref="I2:I3"/>
    <mergeCell ref="J2:J3"/>
    <mergeCell ref="K2:K3"/>
    <mergeCell ref="L2:L3"/>
    <mergeCell ref="M2:N2"/>
    <mergeCell ref="O2:P2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68"/>
  <sheetViews>
    <sheetView topLeftCell="A31" zoomScale="69" zoomScaleNormal="69" workbookViewId="0">
      <selection activeCell="E19" sqref="E19:E21"/>
    </sheetView>
  </sheetViews>
  <sheetFormatPr defaultColWidth="9.28515625" defaultRowHeight="15" x14ac:dyDescent="0.25"/>
  <cols>
    <col min="1" max="1" width="16.5703125" style="1" customWidth="1"/>
    <col min="2" max="2" width="6.5703125" style="1" customWidth="1"/>
    <col min="3" max="3" width="15.7109375" style="1" customWidth="1"/>
    <col min="4" max="4" width="9.28515625" style="1"/>
    <col min="5" max="5" width="11.28515625" style="1" customWidth="1"/>
    <col min="6" max="7" width="10" style="1" bestFit="1" customWidth="1"/>
    <col min="8" max="8" width="16.28515625" style="1" customWidth="1"/>
    <col min="9" max="10" width="14.28515625" style="1" customWidth="1"/>
    <col min="11" max="11" width="14.7109375" style="1" customWidth="1"/>
    <col min="12" max="12" width="15.5703125" style="1" customWidth="1"/>
    <col min="13" max="14" width="15.28515625" style="1" customWidth="1"/>
    <col min="15" max="16" width="9.28515625" style="1"/>
    <col min="17" max="17" width="8.42578125" style="1" hidden="1" customWidth="1"/>
    <col min="18" max="20" width="10.42578125" style="1" hidden="1" customWidth="1"/>
    <col min="21" max="22" width="13.42578125" style="1" hidden="1" customWidth="1"/>
    <col min="23" max="24" width="14" style="1" hidden="1" customWidth="1"/>
    <col min="25" max="25" width="12.28515625" style="1" hidden="1" customWidth="1"/>
    <col min="26" max="26" width="12.5703125" style="1" customWidth="1"/>
    <col min="27" max="27" width="10.28515625" style="1" customWidth="1"/>
    <col min="28" max="30" width="0" style="1" hidden="1" customWidth="1"/>
    <col min="31" max="31" width="19.28515625" style="1" hidden="1" customWidth="1"/>
    <col min="32" max="32" width="15.28515625" style="1" customWidth="1"/>
    <col min="33" max="16384" width="9.28515625" style="1"/>
  </cols>
  <sheetData>
    <row r="1" spans="1:32" ht="18" customHeight="1" thickBot="1" x14ac:dyDescent="0.35">
      <c r="A1" s="5"/>
      <c r="B1" s="303" t="s">
        <v>28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5"/>
      <c r="AF1" s="103"/>
    </row>
    <row r="2" spans="1:32" s="2" customFormat="1" ht="29.1" customHeight="1" thickBot="1" x14ac:dyDescent="0.3">
      <c r="A2" s="306" t="s">
        <v>209</v>
      </c>
      <c r="B2" s="308" t="s">
        <v>11</v>
      </c>
      <c r="C2" s="311" t="s">
        <v>12</v>
      </c>
      <c r="D2" s="312"/>
      <c r="E2" s="312"/>
      <c r="F2" s="312"/>
      <c r="G2" s="313"/>
      <c r="H2" s="314" t="s">
        <v>13</v>
      </c>
      <c r="I2" s="317" t="s">
        <v>29</v>
      </c>
      <c r="J2" s="320" t="s">
        <v>40</v>
      </c>
      <c r="K2" s="322" t="s">
        <v>14</v>
      </c>
      <c r="L2" s="325" t="s">
        <v>15</v>
      </c>
      <c r="M2" s="328" t="s">
        <v>30</v>
      </c>
      <c r="N2" s="329"/>
      <c r="O2" s="286" t="s">
        <v>16</v>
      </c>
      <c r="P2" s="287"/>
      <c r="Q2" s="288" t="s">
        <v>31</v>
      </c>
      <c r="R2" s="289"/>
      <c r="S2" s="289"/>
      <c r="T2" s="289"/>
      <c r="U2" s="289"/>
      <c r="V2" s="289"/>
      <c r="W2" s="289"/>
      <c r="X2" s="290"/>
      <c r="Y2" s="291"/>
      <c r="Z2" s="292" t="s">
        <v>17</v>
      </c>
      <c r="AA2" s="293"/>
      <c r="AF2" s="294" t="s">
        <v>234</v>
      </c>
    </row>
    <row r="3" spans="1:32" ht="14.85" customHeight="1" thickBot="1" x14ac:dyDescent="0.3">
      <c r="A3" s="306"/>
      <c r="B3" s="309"/>
      <c r="C3" s="322" t="s">
        <v>18</v>
      </c>
      <c r="D3" s="330" t="s">
        <v>19</v>
      </c>
      <c r="E3" s="332" t="s">
        <v>20</v>
      </c>
      <c r="F3" s="332" t="s">
        <v>21</v>
      </c>
      <c r="G3" s="334" t="s">
        <v>22</v>
      </c>
      <c r="H3" s="315"/>
      <c r="I3" s="318"/>
      <c r="J3" s="321"/>
      <c r="K3" s="323"/>
      <c r="L3" s="326"/>
      <c r="M3" s="301" t="s">
        <v>23</v>
      </c>
      <c r="N3" s="274" t="s">
        <v>32</v>
      </c>
      <c r="O3" s="276" t="s">
        <v>24</v>
      </c>
      <c r="P3" s="278" t="s">
        <v>25</v>
      </c>
      <c r="Q3" s="279" t="s">
        <v>33</v>
      </c>
      <c r="R3" s="280"/>
      <c r="S3" s="280"/>
      <c r="T3" s="281"/>
      <c r="U3" s="282" t="s">
        <v>34</v>
      </c>
      <c r="V3" s="284" t="s">
        <v>43</v>
      </c>
      <c r="W3" s="284" t="s">
        <v>44</v>
      </c>
      <c r="X3" s="282" t="s">
        <v>35</v>
      </c>
      <c r="Y3" s="296" t="s">
        <v>42</v>
      </c>
      <c r="Z3" s="298" t="s">
        <v>26</v>
      </c>
      <c r="AA3" s="300" t="s">
        <v>27</v>
      </c>
      <c r="AF3" s="295"/>
    </row>
    <row r="4" spans="1:32" ht="89.45" customHeight="1" thickBot="1" x14ac:dyDescent="0.3">
      <c r="A4" s="307"/>
      <c r="B4" s="310"/>
      <c r="C4" s="324"/>
      <c r="D4" s="331"/>
      <c r="E4" s="333"/>
      <c r="F4" s="333"/>
      <c r="G4" s="335"/>
      <c r="H4" s="316"/>
      <c r="I4" s="319"/>
      <c r="J4" s="321"/>
      <c r="K4" s="324"/>
      <c r="L4" s="327"/>
      <c r="M4" s="302"/>
      <c r="N4" s="275"/>
      <c r="O4" s="277"/>
      <c r="P4" s="277"/>
      <c r="Q4" s="104" t="s">
        <v>39</v>
      </c>
      <c r="R4" s="104" t="s">
        <v>36</v>
      </c>
      <c r="S4" s="104" t="s">
        <v>37</v>
      </c>
      <c r="T4" s="104" t="s">
        <v>38</v>
      </c>
      <c r="U4" s="283"/>
      <c r="V4" s="285"/>
      <c r="W4" s="285"/>
      <c r="X4" s="283"/>
      <c r="Y4" s="297"/>
      <c r="Z4" s="299"/>
      <c r="AA4" s="300"/>
      <c r="AF4" s="295"/>
    </row>
    <row r="5" spans="1:32" ht="80.099999999999994" customHeight="1" x14ac:dyDescent="0.25">
      <c r="A5" s="140" t="s">
        <v>210</v>
      </c>
      <c r="B5" s="187">
        <v>1</v>
      </c>
      <c r="C5" s="254" t="s">
        <v>47</v>
      </c>
      <c r="D5" s="257" t="s">
        <v>48</v>
      </c>
      <c r="E5" s="260">
        <v>61357502</v>
      </c>
      <c r="F5" s="263" t="s">
        <v>110</v>
      </c>
      <c r="G5" s="260">
        <v>600082750</v>
      </c>
      <c r="H5" s="42" t="s">
        <v>202</v>
      </c>
      <c r="I5" s="43" t="s">
        <v>49</v>
      </c>
      <c r="J5" s="43" t="s">
        <v>45</v>
      </c>
      <c r="K5" s="43" t="s">
        <v>50</v>
      </c>
      <c r="L5" s="42" t="s">
        <v>202</v>
      </c>
      <c r="M5" s="229">
        <v>6000000</v>
      </c>
      <c r="N5" s="214">
        <f t="shared" ref="N5:N17" si="0">M5*0.85</f>
        <v>5100000</v>
      </c>
      <c r="O5" s="43">
        <v>2021</v>
      </c>
      <c r="P5" s="43">
        <v>2025</v>
      </c>
      <c r="Q5" s="99"/>
      <c r="R5" s="99"/>
      <c r="S5" s="99"/>
      <c r="T5" s="99"/>
      <c r="U5" s="100"/>
      <c r="V5" s="100"/>
      <c r="W5" s="100"/>
      <c r="X5" s="100"/>
      <c r="Y5" s="179"/>
      <c r="Z5" s="180" t="s">
        <v>93</v>
      </c>
      <c r="AA5" s="180" t="s">
        <v>93</v>
      </c>
      <c r="AB5" s="49"/>
      <c r="AC5" s="49"/>
      <c r="AD5" s="49"/>
      <c r="AE5" s="49"/>
      <c r="AF5" s="181" t="s">
        <v>156</v>
      </c>
    </row>
    <row r="6" spans="1:32" ht="67.900000000000006" customHeight="1" x14ac:dyDescent="0.25">
      <c r="A6" s="141" t="s">
        <v>210</v>
      </c>
      <c r="B6" s="188">
        <v>2</v>
      </c>
      <c r="C6" s="255"/>
      <c r="D6" s="258"/>
      <c r="E6" s="261"/>
      <c r="F6" s="264"/>
      <c r="G6" s="261"/>
      <c r="H6" s="19" t="s">
        <v>203</v>
      </c>
      <c r="I6" s="17" t="s">
        <v>49</v>
      </c>
      <c r="J6" s="17" t="s">
        <v>45</v>
      </c>
      <c r="K6" s="17" t="s">
        <v>50</v>
      </c>
      <c r="L6" s="19" t="s">
        <v>204</v>
      </c>
      <c r="M6" s="215">
        <v>500000</v>
      </c>
      <c r="N6" s="215">
        <f t="shared" si="0"/>
        <v>425000</v>
      </c>
      <c r="O6" s="17">
        <v>2021</v>
      </c>
      <c r="P6" s="17">
        <v>2025</v>
      </c>
      <c r="Q6" s="17"/>
      <c r="R6" s="17"/>
      <c r="S6" s="17"/>
      <c r="T6" s="75"/>
      <c r="U6" s="75"/>
      <c r="V6" s="75"/>
      <c r="W6" s="75"/>
      <c r="X6" s="20"/>
      <c r="Y6" s="20"/>
      <c r="Z6" s="178" t="s">
        <v>93</v>
      </c>
      <c r="AA6" s="178" t="s">
        <v>93</v>
      </c>
      <c r="AB6" s="251" t="s">
        <v>163</v>
      </c>
      <c r="AC6" s="251"/>
      <c r="AD6" s="251"/>
      <c r="AE6" s="251"/>
      <c r="AF6" s="105" t="s">
        <v>205</v>
      </c>
    </row>
    <row r="7" spans="1:32" ht="67.900000000000006" customHeight="1" x14ac:dyDescent="0.25">
      <c r="A7" s="141" t="s">
        <v>210</v>
      </c>
      <c r="B7" s="189">
        <v>3</v>
      </c>
      <c r="C7" s="255"/>
      <c r="D7" s="258"/>
      <c r="E7" s="261"/>
      <c r="F7" s="264"/>
      <c r="G7" s="261"/>
      <c r="H7" s="17" t="s">
        <v>112</v>
      </c>
      <c r="I7" s="17" t="s">
        <v>49</v>
      </c>
      <c r="J7" s="17" t="s">
        <v>45</v>
      </c>
      <c r="K7" s="17" t="s">
        <v>50</v>
      </c>
      <c r="L7" s="19" t="s">
        <v>136</v>
      </c>
      <c r="M7" s="215">
        <v>500000</v>
      </c>
      <c r="N7" s="215">
        <f t="shared" si="0"/>
        <v>425000</v>
      </c>
      <c r="O7" s="17">
        <v>2021</v>
      </c>
      <c r="P7" s="17">
        <v>2025</v>
      </c>
      <c r="Q7" s="116" t="s">
        <v>46</v>
      </c>
      <c r="R7" s="116" t="s">
        <v>46</v>
      </c>
      <c r="S7" s="116" t="s">
        <v>46</v>
      </c>
      <c r="T7" s="116" t="s">
        <v>46</v>
      </c>
      <c r="U7" s="116"/>
      <c r="V7" s="116"/>
      <c r="W7" s="116"/>
      <c r="X7" s="18"/>
      <c r="Y7" s="18"/>
      <c r="Z7" s="17" t="s">
        <v>207</v>
      </c>
      <c r="AA7" s="17" t="s">
        <v>93</v>
      </c>
      <c r="AB7" s="251" t="s">
        <v>146</v>
      </c>
      <c r="AC7" s="251"/>
      <c r="AD7" s="251"/>
      <c r="AE7" s="251"/>
      <c r="AF7" s="105" t="s">
        <v>206</v>
      </c>
    </row>
    <row r="8" spans="1:32" ht="57" customHeight="1" thickBot="1" x14ac:dyDescent="0.3">
      <c r="A8" s="143" t="s">
        <v>210</v>
      </c>
      <c r="B8" s="190">
        <v>4</v>
      </c>
      <c r="C8" s="256"/>
      <c r="D8" s="259"/>
      <c r="E8" s="262"/>
      <c r="F8" s="265"/>
      <c r="G8" s="262"/>
      <c r="H8" s="39" t="s">
        <v>53</v>
      </c>
      <c r="I8" s="40" t="s">
        <v>49</v>
      </c>
      <c r="J8" s="40" t="s">
        <v>45</v>
      </c>
      <c r="K8" s="40" t="s">
        <v>50</v>
      </c>
      <c r="L8" s="39" t="s">
        <v>53</v>
      </c>
      <c r="M8" s="216">
        <v>1500000</v>
      </c>
      <c r="N8" s="216">
        <f t="shared" si="0"/>
        <v>1275000</v>
      </c>
      <c r="O8" s="40">
        <v>2021</v>
      </c>
      <c r="P8" s="40">
        <v>2025</v>
      </c>
      <c r="Q8" s="48"/>
      <c r="R8" s="48"/>
      <c r="S8" s="48"/>
      <c r="T8" s="48"/>
      <c r="U8" s="48"/>
      <c r="V8" s="48"/>
      <c r="W8" s="48"/>
      <c r="X8" s="48"/>
      <c r="Y8" s="48"/>
      <c r="Z8" s="182" t="s">
        <v>93</v>
      </c>
      <c r="AA8" s="182" t="s">
        <v>93</v>
      </c>
      <c r="AB8" s="252" t="s">
        <v>164</v>
      </c>
      <c r="AC8" s="252"/>
      <c r="AD8" s="252"/>
      <c r="AE8" s="252"/>
      <c r="AF8" s="106" t="s">
        <v>205</v>
      </c>
    </row>
    <row r="9" spans="1:32" ht="57" customHeight="1" x14ac:dyDescent="0.25">
      <c r="A9" s="155" t="s">
        <v>211</v>
      </c>
      <c r="B9" s="187">
        <v>5</v>
      </c>
      <c r="C9" s="254" t="s">
        <v>235</v>
      </c>
      <c r="D9" s="257" t="s">
        <v>54</v>
      </c>
      <c r="E9" s="260">
        <v>61357537</v>
      </c>
      <c r="F9" s="263" t="s">
        <v>114</v>
      </c>
      <c r="G9" s="260">
        <v>600083071</v>
      </c>
      <c r="H9" s="80" t="s">
        <v>168</v>
      </c>
      <c r="I9" s="79" t="s">
        <v>49</v>
      </c>
      <c r="J9" s="79" t="s">
        <v>45</v>
      </c>
      <c r="K9" s="79" t="s">
        <v>56</v>
      </c>
      <c r="L9" s="80" t="s">
        <v>169</v>
      </c>
      <c r="M9" s="214">
        <v>35000000</v>
      </c>
      <c r="N9" s="214">
        <f t="shared" si="0"/>
        <v>29750000</v>
      </c>
      <c r="O9" s="43">
        <v>2021</v>
      </c>
      <c r="P9" s="43">
        <v>2025</v>
      </c>
      <c r="Q9" s="47"/>
      <c r="R9" s="47"/>
      <c r="S9" s="47"/>
      <c r="T9" s="47"/>
      <c r="U9" s="47"/>
      <c r="V9" s="47"/>
      <c r="W9" s="47"/>
      <c r="X9" s="47"/>
      <c r="Y9" s="47"/>
      <c r="Z9" s="43" t="s">
        <v>207</v>
      </c>
      <c r="AA9" s="43" t="s">
        <v>93</v>
      </c>
      <c r="AB9" s="130"/>
      <c r="AC9" s="130"/>
      <c r="AD9" s="130"/>
      <c r="AE9" s="130"/>
      <c r="AF9" s="107" t="s">
        <v>156</v>
      </c>
    </row>
    <row r="10" spans="1:32" ht="57" customHeight="1" x14ac:dyDescent="0.25">
      <c r="A10" s="151" t="s">
        <v>211</v>
      </c>
      <c r="B10" s="188">
        <v>6</v>
      </c>
      <c r="C10" s="255"/>
      <c r="D10" s="258"/>
      <c r="E10" s="261"/>
      <c r="F10" s="264"/>
      <c r="G10" s="261"/>
      <c r="H10" s="60" t="s">
        <v>170</v>
      </c>
      <c r="I10" s="61" t="s">
        <v>49</v>
      </c>
      <c r="J10" s="61" t="s">
        <v>45</v>
      </c>
      <c r="K10" s="61" t="s">
        <v>56</v>
      </c>
      <c r="L10" s="60" t="s">
        <v>171</v>
      </c>
      <c r="M10" s="215">
        <v>8000000</v>
      </c>
      <c r="N10" s="215">
        <f t="shared" si="0"/>
        <v>6800000</v>
      </c>
      <c r="O10" s="17">
        <v>2021</v>
      </c>
      <c r="P10" s="17">
        <v>2025</v>
      </c>
      <c r="Q10" s="20"/>
      <c r="R10" s="20"/>
      <c r="S10" s="20"/>
      <c r="T10" s="20"/>
      <c r="U10" s="20"/>
      <c r="V10" s="20"/>
      <c r="W10" s="20"/>
      <c r="X10" s="20"/>
      <c r="Y10" s="20"/>
      <c r="Z10" s="17" t="s">
        <v>207</v>
      </c>
      <c r="AA10" s="17" t="s">
        <v>93</v>
      </c>
      <c r="AB10" s="121"/>
      <c r="AC10" s="121"/>
      <c r="AD10" s="121"/>
      <c r="AE10" s="121"/>
      <c r="AF10" s="105" t="s">
        <v>131</v>
      </c>
    </row>
    <row r="11" spans="1:32" ht="57" customHeight="1" thickBot="1" x14ac:dyDescent="0.3">
      <c r="A11" s="152" t="s">
        <v>211</v>
      </c>
      <c r="B11" s="191">
        <v>7</v>
      </c>
      <c r="C11" s="256"/>
      <c r="D11" s="259"/>
      <c r="E11" s="262"/>
      <c r="F11" s="265"/>
      <c r="G11" s="262"/>
      <c r="H11" s="65" t="s">
        <v>172</v>
      </c>
      <c r="I11" s="66" t="s">
        <v>49</v>
      </c>
      <c r="J11" s="66" t="s">
        <v>45</v>
      </c>
      <c r="K11" s="66" t="s">
        <v>56</v>
      </c>
      <c r="L11" s="65" t="s">
        <v>172</v>
      </c>
      <c r="M11" s="216">
        <v>4000000</v>
      </c>
      <c r="N11" s="216">
        <f t="shared" si="0"/>
        <v>3400000</v>
      </c>
      <c r="O11" s="40">
        <v>2021</v>
      </c>
      <c r="P11" s="40">
        <v>2025</v>
      </c>
      <c r="Q11" s="48"/>
      <c r="R11" s="48"/>
      <c r="S11" s="48"/>
      <c r="T11" s="48"/>
      <c r="U11" s="48"/>
      <c r="V11" s="48"/>
      <c r="W11" s="48"/>
      <c r="X11" s="48"/>
      <c r="Y11" s="48"/>
      <c r="Z11" s="40" t="s">
        <v>207</v>
      </c>
      <c r="AA11" s="40" t="s">
        <v>93</v>
      </c>
      <c r="AB11" s="129"/>
      <c r="AC11" s="129"/>
      <c r="AD11" s="129"/>
      <c r="AE11" s="129"/>
      <c r="AF11" s="106" t="s">
        <v>183</v>
      </c>
    </row>
    <row r="12" spans="1:32" ht="60.6" customHeight="1" x14ac:dyDescent="0.25">
      <c r="A12" s="140" t="s">
        <v>212</v>
      </c>
      <c r="B12" s="192">
        <v>8</v>
      </c>
      <c r="C12" s="254" t="s">
        <v>236</v>
      </c>
      <c r="D12" s="257" t="s">
        <v>57</v>
      </c>
      <c r="E12" s="260">
        <v>72754401</v>
      </c>
      <c r="F12" s="263" t="s">
        <v>58</v>
      </c>
      <c r="G12" s="260">
        <v>600082733</v>
      </c>
      <c r="H12" s="42" t="s">
        <v>115</v>
      </c>
      <c r="I12" s="43" t="s">
        <v>49</v>
      </c>
      <c r="J12" s="43" t="s">
        <v>45</v>
      </c>
      <c r="K12" s="43" t="s">
        <v>59</v>
      </c>
      <c r="L12" s="46" t="s">
        <v>60</v>
      </c>
      <c r="M12" s="214">
        <v>1500000</v>
      </c>
      <c r="N12" s="214">
        <f t="shared" si="0"/>
        <v>1275000</v>
      </c>
      <c r="O12" s="43">
        <v>2021</v>
      </c>
      <c r="P12" s="43">
        <v>2025</v>
      </c>
      <c r="Q12" s="28"/>
      <c r="R12" s="28"/>
      <c r="S12" s="28"/>
      <c r="T12" s="28"/>
      <c r="U12" s="49"/>
      <c r="V12" s="49"/>
      <c r="W12" s="49"/>
      <c r="X12" s="49"/>
      <c r="Y12" s="49"/>
      <c r="Z12" s="126" t="s">
        <v>61</v>
      </c>
      <c r="AA12" s="126" t="s">
        <v>93</v>
      </c>
      <c r="AB12" s="253" t="s">
        <v>147</v>
      </c>
      <c r="AC12" s="253"/>
      <c r="AD12" s="253"/>
      <c r="AE12" s="253"/>
      <c r="AF12" s="77" t="s">
        <v>130</v>
      </c>
    </row>
    <row r="13" spans="1:32" ht="30.6" customHeight="1" x14ac:dyDescent="0.25">
      <c r="A13" s="141" t="s">
        <v>212</v>
      </c>
      <c r="B13" s="189">
        <v>9</v>
      </c>
      <c r="C13" s="255"/>
      <c r="D13" s="258"/>
      <c r="E13" s="261"/>
      <c r="F13" s="264"/>
      <c r="G13" s="261"/>
      <c r="H13" s="19" t="s">
        <v>62</v>
      </c>
      <c r="I13" s="17" t="s">
        <v>49</v>
      </c>
      <c r="J13" s="17" t="s">
        <v>45</v>
      </c>
      <c r="K13" s="17" t="s">
        <v>59</v>
      </c>
      <c r="L13" s="19" t="s">
        <v>62</v>
      </c>
      <c r="M13" s="215">
        <v>500000</v>
      </c>
      <c r="N13" s="215">
        <f t="shared" si="0"/>
        <v>425000</v>
      </c>
      <c r="O13" s="17">
        <v>2021</v>
      </c>
      <c r="P13" s="17">
        <v>2025</v>
      </c>
      <c r="Q13" s="20"/>
      <c r="R13" s="20"/>
      <c r="S13" s="20"/>
      <c r="T13" s="20"/>
      <c r="U13" s="20"/>
      <c r="V13" s="20"/>
      <c r="W13" s="20"/>
      <c r="X13" s="20"/>
      <c r="Y13" s="20"/>
      <c r="Z13" s="17" t="s">
        <v>207</v>
      </c>
      <c r="AA13" s="17" t="s">
        <v>93</v>
      </c>
      <c r="AB13" s="251" t="s">
        <v>147</v>
      </c>
      <c r="AC13" s="251"/>
      <c r="AD13" s="251"/>
      <c r="AE13" s="251"/>
      <c r="AF13" s="81" t="s">
        <v>131</v>
      </c>
    </row>
    <row r="14" spans="1:32" ht="32.450000000000003" customHeight="1" thickBot="1" x14ac:dyDescent="0.3">
      <c r="A14" s="143" t="s">
        <v>212</v>
      </c>
      <c r="B14" s="190">
        <v>10</v>
      </c>
      <c r="C14" s="256"/>
      <c r="D14" s="259"/>
      <c r="E14" s="262"/>
      <c r="F14" s="265"/>
      <c r="G14" s="262"/>
      <c r="H14" s="39" t="s">
        <v>63</v>
      </c>
      <c r="I14" s="40" t="s">
        <v>49</v>
      </c>
      <c r="J14" s="40" t="s">
        <v>45</v>
      </c>
      <c r="K14" s="40" t="s">
        <v>59</v>
      </c>
      <c r="L14" s="39" t="s">
        <v>63</v>
      </c>
      <c r="M14" s="216">
        <v>500000</v>
      </c>
      <c r="N14" s="216">
        <f t="shared" si="0"/>
        <v>425000</v>
      </c>
      <c r="O14" s="40">
        <v>2021</v>
      </c>
      <c r="P14" s="40">
        <v>2025</v>
      </c>
      <c r="Q14" s="48"/>
      <c r="R14" s="48"/>
      <c r="S14" s="48"/>
      <c r="T14" s="48"/>
      <c r="U14" s="48"/>
      <c r="V14" s="48"/>
      <c r="W14" s="48"/>
      <c r="X14" s="48"/>
      <c r="Y14" s="48"/>
      <c r="Z14" s="40" t="s">
        <v>207</v>
      </c>
      <c r="AA14" s="40" t="s">
        <v>93</v>
      </c>
      <c r="AB14" s="252" t="s">
        <v>147</v>
      </c>
      <c r="AC14" s="252"/>
      <c r="AD14" s="252"/>
      <c r="AE14" s="252"/>
      <c r="AF14" s="78" t="s">
        <v>131</v>
      </c>
    </row>
    <row r="15" spans="1:32" ht="79.900000000000006" customHeight="1" thickBot="1" x14ac:dyDescent="0.3">
      <c r="A15" s="172" t="s">
        <v>211</v>
      </c>
      <c r="B15" s="193">
        <v>11</v>
      </c>
      <c r="C15" s="175" t="s">
        <v>226</v>
      </c>
      <c r="D15" s="101" t="s">
        <v>67</v>
      </c>
      <c r="E15" s="33">
        <v>49123882</v>
      </c>
      <c r="F15" s="31">
        <v>49123882</v>
      </c>
      <c r="G15" s="33">
        <v>600082881</v>
      </c>
      <c r="H15" s="63" t="s">
        <v>219</v>
      </c>
      <c r="I15" s="62" t="s">
        <v>49</v>
      </c>
      <c r="J15" s="62" t="s">
        <v>45</v>
      </c>
      <c r="K15" s="62" t="s">
        <v>45</v>
      </c>
      <c r="L15" s="63" t="s">
        <v>219</v>
      </c>
      <c r="M15" s="220">
        <v>5000000</v>
      </c>
      <c r="N15" s="220">
        <f t="shared" si="0"/>
        <v>4250000</v>
      </c>
      <c r="O15" s="32">
        <v>2021</v>
      </c>
      <c r="P15" s="32">
        <v>2025</v>
      </c>
      <c r="Q15" s="59"/>
      <c r="R15" s="59"/>
      <c r="S15" s="59"/>
      <c r="T15" s="59"/>
      <c r="U15" s="59"/>
      <c r="V15" s="59"/>
      <c r="W15" s="59"/>
      <c r="X15" s="59"/>
      <c r="Y15" s="59"/>
      <c r="Z15" s="32" t="s">
        <v>93</v>
      </c>
      <c r="AA15" s="32" t="s">
        <v>93</v>
      </c>
      <c r="AB15" s="183"/>
      <c r="AC15" s="183"/>
      <c r="AD15" s="183"/>
      <c r="AE15" s="183"/>
      <c r="AF15" s="84" t="s">
        <v>131</v>
      </c>
    </row>
    <row r="16" spans="1:32" ht="60" customHeight="1" thickBot="1" x14ac:dyDescent="0.3">
      <c r="A16" s="158" t="s">
        <v>214</v>
      </c>
      <c r="B16" s="194">
        <v>12</v>
      </c>
      <c r="C16" s="175" t="s">
        <v>237</v>
      </c>
      <c r="D16" s="101" t="s">
        <v>67</v>
      </c>
      <c r="E16" s="33">
        <v>49123874</v>
      </c>
      <c r="F16" s="31">
        <v>49123874</v>
      </c>
      <c r="G16" s="33">
        <v>600082873</v>
      </c>
      <c r="H16" s="34" t="s">
        <v>72</v>
      </c>
      <c r="I16" s="32" t="s">
        <v>49</v>
      </c>
      <c r="J16" s="32" t="s">
        <v>45</v>
      </c>
      <c r="K16" s="32" t="s">
        <v>45</v>
      </c>
      <c r="L16" s="34" t="s">
        <v>72</v>
      </c>
      <c r="M16" s="220">
        <v>35000000</v>
      </c>
      <c r="N16" s="220">
        <f t="shared" si="0"/>
        <v>29750000</v>
      </c>
      <c r="O16" s="32">
        <v>2021</v>
      </c>
      <c r="P16" s="32">
        <v>2025</v>
      </c>
      <c r="Q16" s="35"/>
      <c r="R16" s="35"/>
      <c r="S16" s="35"/>
      <c r="T16" s="35"/>
      <c r="U16" s="59"/>
      <c r="V16" s="59"/>
      <c r="W16" s="59"/>
      <c r="X16" s="59"/>
      <c r="Y16" s="59"/>
      <c r="Z16" s="32" t="s">
        <v>93</v>
      </c>
      <c r="AA16" s="32" t="s">
        <v>93</v>
      </c>
      <c r="AB16" s="269" t="s">
        <v>152</v>
      </c>
      <c r="AC16" s="269"/>
      <c r="AD16" s="269"/>
      <c r="AE16" s="269"/>
      <c r="AF16" s="84" t="s">
        <v>151</v>
      </c>
    </row>
    <row r="17" spans="1:32" ht="58.9" customHeight="1" thickBot="1" x14ac:dyDescent="0.3">
      <c r="A17" s="158" t="s">
        <v>140</v>
      </c>
      <c r="B17" s="193">
        <v>13</v>
      </c>
      <c r="C17" s="175" t="s">
        <v>238</v>
      </c>
      <c r="D17" s="92" t="s">
        <v>67</v>
      </c>
      <c r="E17" s="88">
        <v>49123891</v>
      </c>
      <c r="F17" s="87">
        <v>49123891</v>
      </c>
      <c r="G17" s="88">
        <v>600082890</v>
      </c>
      <c r="H17" s="34" t="s">
        <v>77</v>
      </c>
      <c r="I17" s="32" t="s">
        <v>49</v>
      </c>
      <c r="J17" s="32" t="s">
        <v>45</v>
      </c>
      <c r="K17" s="32" t="s">
        <v>45</v>
      </c>
      <c r="L17" s="34" t="s">
        <v>77</v>
      </c>
      <c r="M17" s="220">
        <v>1570000</v>
      </c>
      <c r="N17" s="220">
        <f t="shared" si="0"/>
        <v>1334500</v>
      </c>
      <c r="O17" s="32">
        <v>2021</v>
      </c>
      <c r="P17" s="32">
        <v>2025</v>
      </c>
      <c r="Q17" s="35"/>
      <c r="R17" s="35"/>
      <c r="S17" s="35"/>
      <c r="T17" s="35"/>
      <c r="U17" s="59"/>
      <c r="V17" s="59"/>
      <c r="W17" s="59"/>
      <c r="X17" s="59"/>
      <c r="Y17" s="59"/>
      <c r="Z17" s="32" t="s">
        <v>93</v>
      </c>
      <c r="AA17" s="32" t="s">
        <v>93</v>
      </c>
      <c r="AB17" s="270" t="s">
        <v>155</v>
      </c>
      <c r="AC17" s="270"/>
      <c r="AD17" s="270"/>
      <c r="AE17" s="270"/>
      <c r="AF17" s="84" t="s">
        <v>131</v>
      </c>
    </row>
    <row r="18" spans="1:32" ht="63" customHeight="1" thickBot="1" x14ac:dyDescent="0.3">
      <c r="A18" s="172" t="s">
        <v>211</v>
      </c>
      <c r="B18" s="194">
        <v>14</v>
      </c>
      <c r="C18" s="175" t="s">
        <v>239</v>
      </c>
      <c r="D18" s="92" t="s">
        <v>67</v>
      </c>
      <c r="E18" s="88">
        <v>49123858</v>
      </c>
      <c r="F18" s="87">
        <v>49123858</v>
      </c>
      <c r="G18" s="88">
        <v>600082989</v>
      </c>
      <c r="H18" s="63" t="s">
        <v>184</v>
      </c>
      <c r="I18" s="62" t="s">
        <v>49</v>
      </c>
      <c r="J18" s="62" t="s">
        <v>45</v>
      </c>
      <c r="K18" s="62" t="s">
        <v>45</v>
      </c>
      <c r="L18" s="63" t="s">
        <v>180</v>
      </c>
      <c r="M18" s="220">
        <v>20000000</v>
      </c>
      <c r="N18" s="220">
        <f>M18*0.85</f>
        <v>17000000</v>
      </c>
      <c r="O18" s="32">
        <v>2021</v>
      </c>
      <c r="P18" s="32">
        <v>2025</v>
      </c>
      <c r="Q18" s="35"/>
      <c r="R18" s="35"/>
      <c r="S18" s="35"/>
      <c r="T18" s="35"/>
      <c r="U18" s="59"/>
      <c r="V18" s="59"/>
      <c r="W18" s="59"/>
      <c r="X18" s="59"/>
      <c r="Y18" s="59"/>
      <c r="Z18" s="34" t="s">
        <v>181</v>
      </c>
      <c r="AA18" s="32" t="s">
        <v>93</v>
      </c>
      <c r="AB18" s="183"/>
      <c r="AC18" s="183"/>
      <c r="AD18" s="183"/>
      <c r="AE18" s="183"/>
      <c r="AF18" s="84" t="s">
        <v>156</v>
      </c>
    </row>
    <row r="19" spans="1:32" ht="36" customHeight="1" x14ac:dyDescent="0.25">
      <c r="A19" s="140" t="s">
        <v>140</v>
      </c>
      <c r="B19" s="187">
        <v>15</v>
      </c>
      <c r="C19" s="254" t="s">
        <v>240</v>
      </c>
      <c r="D19" s="257" t="s">
        <v>79</v>
      </c>
      <c r="E19" s="260">
        <v>61357472</v>
      </c>
      <c r="F19" s="263">
        <v>61357472</v>
      </c>
      <c r="G19" s="260">
        <v>600082954</v>
      </c>
      <c r="H19" s="42" t="s">
        <v>119</v>
      </c>
      <c r="I19" s="43" t="s">
        <v>49</v>
      </c>
      <c r="J19" s="43" t="s">
        <v>45</v>
      </c>
      <c r="K19" s="43" t="s">
        <v>81</v>
      </c>
      <c r="L19" s="42" t="s">
        <v>119</v>
      </c>
      <c r="M19" s="214">
        <v>1500000</v>
      </c>
      <c r="N19" s="214">
        <f t="shared" ref="N19:N36" si="1">M19*0.85</f>
        <v>1275000</v>
      </c>
      <c r="O19" s="43">
        <v>2021</v>
      </c>
      <c r="P19" s="43">
        <v>2025</v>
      </c>
      <c r="Q19" s="44"/>
      <c r="R19" s="44"/>
      <c r="S19" s="44"/>
      <c r="T19" s="44"/>
      <c r="U19" s="47"/>
      <c r="V19" s="47"/>
      <c r="W19" s="47"/>
      <c r="X19" s="47"/>
      <c r="Y19" s="47"/>
      <c r="Z19" s="43" t="s">
        <v>93</v>
      </c>
      <c r="AA19" s="43" t="s">
        <v>93</v>
      </c>
      <c r="AB19" s="271" t="s">
        <v>118</v>
      </c>
      <c r="AC19" s="271"/>
      <c r="AD19" s="271"/>
      <c r="AE19" s="271"/>
      <c r="AF19" s="77" t="s">
        <v>156</v>
      </c>
    </row>
    <row r="20" spans="1:32" ht="36.6" customHeight="1" x14ac:dyDescent="0.25">
      <c r="A20" s="141" t="s">
        <v>140</v>
      </c>
      <c r="B20" s="188">
        <v>16</v>
      </c>
      <c r="C20" s="255"/>
      <c r="D20" s="258"/>
      <c r="E20" s="261"/>
      <c r="F20" s="264"/>
      <c r="G20" s="261"/>
      <c r="H20" s="19" t="s">
        <v>120</v>
      </c>
      <c r="I20" s="17" t="s">
        <v>49</v>
      </c>
      <c r="J20" s="17" t="s">
        <v>45</v>
      </c>
      <c r="K20" s="17" t="s">
        <v>81</v>
      </c>
      <c r="L20" s="19" t="s">
        <v>120</v>
      </c>
      <c r="M20" s="215">
        <v>900000</v>
      </c>
      <c r="N20" s="215">
        <f t="shared" si="1"/>
        <v>765000</v>
      </c>
      <c r="O20" s="17">
        <v>2021</v>
      </c>
      <c r="P20" s="17">
        <v>2025</v>
      </c>
      <c r="Q20" s="21"/>
      <c r="R20" s="21"/>
      <c r="S20" s="21"/>
      <c r="T20" s="21"/>
      <c r="U20" s="20"/>
      <c r="V20" s="20"/>
      <c r="W20" s="20"/>
      <c r="X20" s="20"/>
      <c r="Y20" s="20"/>
      <c r="Z20" s="17" t="s">
        <v>93</v>
      </c>
      <c r="AA20" s="17" t="s">
        <v>93</v>
      </c>
      <c r="AB20" s="272"/>
      <c r="AC20" s="272"/>
      <c r="AD20" s="272"/>
      <c r="AE20" s="272"/>
      <c r="AF20" s="81" t="s">
        <v>156</v>
      </c>
    </row>
    <row r="21" spans="1:32" ht="36" customHeight="1" thickBot="1" x14ac:dyDescent="0.3">
      <c r="A21" s="143" t="s">
        <v>213</v>
      </c>
      <c r="B21" s="191">
        <v>17</v>
      </c>
      <c r="C21" s="256"/>
      <c r="D21" s="259"/>
      <c r="E21" s="262"/>
      <c r="F21" s="265"/>
      <c r="G21" s="262"/>
      <c r="H21" s="39" t="s">
        <v>121</v>
      </c>
      <c r="I21" s="40" t="s">
        <v>49</v>
      </c>
      <c r="J21" s="40" t="s">
        <v>45</v>
      </c>
      <c r="K21" s="40" t="s">
        <v>81</v>
      </c>
      <c r="L21" s="39" t="s">
        <v>121</v>
      </c>
      <c r="M21" s="216">
        <v>4000000</v>
      </c>
      <c r="N21" s="216">
        <f t="shared" si="1"/>
        <v>3400000</v>
      </c>
      <c r="O21" s="40">
        <v>2021</v>
      </c>
      <c r="P21" s="40">
        <v>2025</v>
      </c>
      <c r="Q21" s="41"/>
      <c r="R21" s="41"/>
      <c r="S21" s="41"/>
      <c r="T21" s="41"/>
      <c r="U21" s="48"/>
      <c r="V21" s="48"/>
      <c r="W21" s="48"/>
      <c r="X21" s="48"/>
      <c r="Y21" s="48"/>
      <c r="Z21" s="40" t="s">
        <v>93</v>
      </c>
      <c r="AA21" s="40" t="s">
        <v>93</v>
      </c>
      <c r="AB21" s="273"/>
      <c r="AC21" s="273"/>
      <c r="AD21" s="273"/>
      <c r="AE21" s="273"/>
      <c r="AF21" s="78" t="s">
        <v>156</v>
      </c>
    </row>
    <row r="22" spans="1:32" ht="36" x14ac:dyDescent="0.25">
      <c r="A22" s="140" t="s">
        <v>140</v>
      </c>
      <c r="B22" s="192">
        <v>18</v>
      </c>
      <c r="C22" s="266" t="s">
        <v>230</v>
      </c>
      <c r="D22" s="257" t="s">
        <v>83</v>
      </c>
      <c r="E22" s="260">
        <v>61357413</v>
      </c>
      <c r="F22" s="263">
        <v>61357413</v>
      </c>
      <c r="G22" s="260">
        <v>600083004</v>
      </c>
      <c r="H22" s="42" t="s">
        <v>87</v>
      </c>
      <c r="I22" s="43" t="s">
        <v>49</v>
      </c>
      <c r="J22" s="43" t="s">
        <v>45</v>
      </c>
      <c r="K22" s="43" t="s">
        <v>85</v>
      </c>
      <c r="L22" s="42" t="s">
        <v>87</v>
      </c>
      <c r="M22" s="214">
        <v>250000</v>
      </c>
      <c r="N22" s="214">
        <f t="shared" si="1"/>
        <v>212500</v>
      </c>
      <c r="O22" s="43">
        <v>2021</v>
      </c>
      <c r="P22" s="43">
        <v>2025</v>
      </c>
      <c r="Q22" s="108"/>
      <c r="R22" s="108"/>
      <c r="S22" s="108"/>
      <c r="T22" s="108"/>
      <c r="U22" s="86"/>
      <c r="V22" s="86"/>
      <c r="W22" s="86"/>
      <c r="X22" s="86"/>
      <c r="Y22" s="86"/>
      <c r="Z22" s="93" t="s">
        <v>93</v>
      </c>
      <c r="AA22" s="93" t="s">
        <v>93</v>
      </c>
      <c r="AB22" s="253" t="s">
        <v>157</v>
      </c>
      <c r="AC22" s="253"/>
      <c r="AD22" s="253"/>
      <c r="AE22" s="253"/>
      <c r="AF22" s="77" t="s">
        <v>131</v>
      </c>
    </row>
    <row r="23" spans="1:32" ht="31.9" customHeight="1" x14ac:dyDescent="0.25">
      <c r="A23" s="141" t="s">
        <v>212</v>
      </c>
      <c r="B23" s="189">
        <v>19</v>
      </c>
      <c r="C23" s="267"/>
      <c r="D23" s="258"/>
      <c r="E23" s="261"/>
      <c r="F23" s="264"/>
      <c r="G23" s="261"/>
      <c r="H23" s="19" t="s">
        <v>88</v>
      </c>
      <c r="I23" s="17" t="s">
        <v>49</v>
      </c>
      <c r="J23" s="17" t="s">
        <v>45</v>
      </c>
      <c r="K23" s="17" t="s">
        <v>85</v>
      </c>
      <c r="L23" s="19" t="s">
        <v>88</v>
      </c>
      <c r="M23" s="215">
        <v>1000000</v>
      </c>
      <c r="N23" s="215">
        <f t="shared" si="1"/>
        <v>850000</v>
      </c>
      <c r="O23" s="17">
        <v>2021</v>
      </c>
      <c r="P23" s="17">
        <v>2025</v>
      </c>
      <c r="Q23" s="25"/>
      <c r="R23" s="25"/>
      <c r="S23" s="25"/>
      <c r="T23" s="25"/>
      <c r="U23" s="16"/>
      <c r="V23" s="16"/>
      <c r="W23" s="16"/>
      <c r="X23" s="16"/>
      <c r="Y23" s="16"/>
      <c r="Z23" s="51" t="s">
        <v>93</v>
      </c>
      <c r="AA23" s="51" t="s">
        <v>93</v>
      </c>
      <c r="AB23" s="251" t="s">
        <v>122</v>
      </c>
      <c r="AC23" s="251"/>
      <c r="AD23" s="251"/>
      <c r="AE23" s="251"/>
      <c r="AF23" s="81" t="s">
        <v>131</v>
      </c>
    </row>
    <row r="24" spans="1:32" ht="47.45" customHeight="1" x14ac:dyDescent="0.25">
      <c r="A24" s="151" t="s">
        <v>211</v>
      </c>
      <c r="B24" s="188">
        <v>20</v>
      </c>
      <c r="C24" s="267"/>
      <c r="D24" s="258"/>
      <c r="E24" s="261"/>
      <c r="F24" s="264"/>
      <c r="G24" s="261"/>
      <c r="H24" s="60" t="s">
        <v>89</v>
      </c>
      <c r="I24" s="61" t="s">
        <v>49</v>
      </c>
      <c r="J24" s="61" t="s">
        <v>45</v>
      </c>
      <c r="K24" s="61" t="s">
        <v>85</v>
      </c>
      <c r="L24" s="60" t="s">
        <v>89</v>
      </c>
      <c r="M24" s="215">
        <v>3000000</v>
      </c>
      <c r="N24" s="215">
        <f t="shared" si="1"/>
        <v>2550000</v>
      </c>
      <c r="O24" s="51">
        <v>2021</v>
      </c>
      <c r="P24" s="51">
        <v>2025</v>
      </c>
      <c r="Q24" s="25"/>
      <c r="R24" s="25"/>
      <c r="S24" s="25"/>
      <c r="T24" s="25"/>
      <c r="U24" s="16"/>
      <c r="V24" s="16"/>
      <c r="W24" s="16"/>
      <c r="X24" s="16"/>
      <c r="Y24" s="16"/>
      <c r="Z24" s="19" t="s">
        <v>92</v>
      </c>
      <c r="AA24" s="17" t="s">
        <v>93</v>
      </c>
      <c r="AB24" s="251" t="s">
        <v>157</v>
      </c>
      <c r="AC24" s="251"/>
      <c r="AD24" s="251"/>
      <c r="AE24" s="251"/>
      <c r="AF24" s="81" t="s">
        <v>131</v>
      </c>
    </row>
    <row r="25" spans="1:32" ht="31.9" customHeight="1" x14ac:dyDescent="0.25">
      <c r="A25" s="151" t="s">
        <v>211</v>
      </c>
      <c r="B25" s="189">
        <v>21</v>
      </c>
      <c r="C25" s="267"/>
      <c r="D25" s="258"/>
      <c r="E25" s="261"/>
      <c r="F25" s="264"/>
      <c r="G25" s="261"/>
      <c r="H25" s="60" t="s">
        <v>90</v>
      </c>
      <c r="I25" s="61" t="s">
        <v>49</v>
      </c>
      <c r="J25" s="61" t="s">
        <v>45</v>
      </c>
      <c r="K25" s="61" t="s">
        <v>85</v>
      </c>
      <c r="L25" s="60" t="s">
        <v>90</v>
      </c>
      <c r="M25" s="215">
        <v>3000000</v>
      </c>
      <c r="N25" s="215">
        <f t="shared" si="1"/>
        <v>2550000</v>
      </c>
      <c r="O25" s="51">
        <v>2021</v>
      </c>
      <c r="P25" s="51">
        <v>2025</v>
      </c>
      <c r="Q25" s="25"/>
      <c r="R25" s="25"/>
      <c r="S25" s="25"/>
      <c r="T25" s="25"/>
      <c r="U25" s="16"/>
      <c r="V25" s="16"/>
      <c r="W25" s="16"/>
      <c r="X25" s="16"/>
      <c r="Y25" s="16"/>
      <c r="Z25" s="19" t="s">
        <v>92</v>
      </c>
      <c r="AA25" s="17" t="s">
        <v>93</v>
      </c>
      <c r="AB25" s="251" t="s">
        <v>157</v>
      </c>
      <c r="AC25" s="251"/>
      <c r="AD25" s="251"/>
      <c r="AE25" s="251"/>
      <c r="AF25" s="81" t="s">
        <v>131</v>
      </c>
    </row>
    <row r="26" spans="1:32" ht="48" x14ac:dyDescent="0.25">
      <c r="A26" s="151" t="s">
        <v>211</v>
      </c>
      <c r="B26" s="188">
        <v>22</v>
      </c>
      <c r="C26" s="267"/>
      <c r="D26" s="258"/>
      <c r="E26" s="261"/>
      <c r="F26" s="264"/>
      <c r="G26" s="261"/>
      <c r="H26" s="60" t="s">
        <v>91</v>
      </c>
      <c r="I26" s="61" t="s">
        <v>49</v>
      </c>
      <c r="J26" s="61" t="s">
        <v>45</v>
      </c>
      <c r="K26" s="61" t="s">
        <v>85</v>
      </c>
      <c r="L26" s="60" t="s">
        <v>91</v>
      </c>
      <c r="M26" s="215">
        <v>5000000</v>
      </c>
      <c r="N26" s="215">
        <f t="shared" si="1"/>
        <v>4250000</v>
      </c>
      <c r="O26" s="51">
        <v>2021</v>
      </c>
      <c r="P26" s="51">
        <v>2025</v>
      </c>
      <c r="Q26" s="25"/>
      <c r="R26" s="25"/>
      <c r="S26" s="25"/>
      <c r="T26" s="25"/>
      <c r="U26" s="16"/>
      <c r="V26" s="16"/>
      <c r="W26" s="16"/>
      <c r="X26" s="16"/>
      <c r="Y26" s="16"/>
      <c r="Z26" s="19" t="s">
        <v>92</v>
      </c>
      <c r="AA26" s="17" t="s">
        <v>93</v>
      </c>
      <c r="AB26" s="251" t="s">
        <v>157</v>
      </c>
      <c r="AC26" s="251"/>
      <c r="AD26" s="251"/>
      <c r="AE26" s="251"/>
      <c r="AF26" s="81" t="s">
        <v>131</v>
      </c>
    </row>
    <row r="27" spans="1:32" ht="48" customHeight="1" x14ac:dyDescent="0.25">
      <c r="A27" s="141" t="s">
        <v>212</v>
      </c>
      <c r="B27" s="189">
        <v>23</v>
      </c>
      <c r="C27" s="267"/>
      <c r="D27" s="258"/>
      <c r="E27" s="261"/>
      <c r="F27" s="264"/>
      <c r="G27" s="261"/>
      <c r="H27" s="19" t="s">
        <v>94</v>
      </c>
      <c r="I27" s="17" t="s">
        <v>49</v>
      </c>
      <c r="J27" s="17" t="s">
        <v>45</v>
      </c>
      <c r="K27" s="17" t="s">
        <v>85</v>
      </c>
      <c r="L27" s="19" t="s">
        <v>94</v>
      </c>
      <c r="M27" s="215">
        <v>13000000</v>
      </c>
      <c r="N27" s="215">
        <f t="shared" si="1"/>
        <v>11050000</v>
      </c>
      <c r="O27" s="17">
        <v>2021</v>
      </c>
      <c r="P27" s="17">
        <v>2025</v>
      </c>
      <c r="Q27" s="25"/>
      <c r="R27" s="25"/>
      <c r="S27" s="25"/>
      <c r="T27" s="25"/>
      <c r="U27" s="16"/>
      <c r="V27" s="16"/>
      <c r="W27" s="16"/>
      <c r="X27" s="16"/>
      <c r="Y27" s="16"/>
      <c r="Z27" s="51" t="s">
        <v>93</v>
      </c>
      <c r="AA27" s="51" t="s">
        <v>93</v>
      </c>
      <c r="AB27" s="251" t="s">
        <v>157</v>
      </c>
      <c r="AC27" s="251"/>
      <c r="AD27" s="251"/>
      <c r="AE27" s="251"/>
      <c r="AF27" s="81" t="s">
        <v>131</v>
      </c>
    </row>
    <row r="28" spans="1:32" ht="39" customHeight="1" x14ac:dyDescent="0.25">
      <c r="A28" s="141" t="s">
        <v>212</v>
      </c>
      <c r="B28" s="188">
        <v>24</v>
      </c>
      <c r="C28" s="267"/>
      <c r="D28" s="258"/>
      <c r="E28" s="261"/>
      <c r="F28" s="264"/>
      <c r="G28" s="261"/>
      <c r="H28" s="19" t="s">
        <v>95</v>
      </c>
      <c r="I28" s="17" t="s">
        <v>49</v>
      </c>
      <c r="J28" s="17" t="s">
        <v>45</v>
      </c>
      <c r="K28" s="17" t="s">
        <v>85</v>
      </c>
      <c r="L28" s="19" t="s">
        <v>95</v>
      </c>
      <c r="M28" s="215">
        <v>5000000</v>
      </c>
      <c r="N28" s="215">
        <f t="shared" si="1"/>
        <v>4250000</v>
      </c>
      <c r="O28" s="17">
        <v>2021</v>
      </c>
      <c r="P28" s="17">
        <v>2025</v>
      </c>
      <c r="Q28" s="25"/>
      <c r="R28" s="25"/>
      <c r="S28" s="25"/>
      <c r="T28" s="25"/>
      <c r="U28" s="16"/>
      <c r="V28" s="16"/>
      <c r="W28" s="16"/>
      <c r="X28" s="16"/>
      <c r="Y28" s="16"/>
      <c r="Z28" s="51" t="s">
        <v>93</v>
      </c>
      <c r="AA28" s="51" t="s">
        <v>93</v>
      </c>
      <c r="AB28" s="251" t="s">
        <v>157</v>
      </c>
      <c r="AC28" s="251"/>
      <c r="AD28" s="251"/>
      <c r="AE28" s="251"/>
      <c r="AF28" s="81" t="s">
        <v>131</v>
      </c>
    </row>
    <row r="29" spans="1:32" x14ac:dyDescent="0.25">
      <c r="A29" s="185" t="s">
        <v>140</v>
      </c>
      <c r="B29" s="189">
        <v>25</v>
      </c>
      <c r="C29" s="267"/>
      <c r="D29" s="258"/>
      <c r="E29" s="261"/>
      <c r="F29" s="264"/>
      <c r="G29" s="261"/>
      <c r="H29" s="19" t="s">
        <v>96</v>
      </c>
      <c r="I29" s="17" t="s">
        <v>49</v>
      </c>
      <c r="J29" s="17" t="s">
        <v>45</v>
      </c>
      <c r="K29" s="17" t="s">
        <v>85</v>
      </c>
      <c r="L29" s="19" t="s">
        <v>96</v>
      </c>
      <c r="M29" s="215">
        <v>300000</v>
      </c>
      <c r="N29" s="215">
        <f t="shared" si="1"/>
        <v>255000</v>
      </c>
      <c r="O29" s="17">
        <v>2021</v>
      </c>
      <c r="P29" s="17">
        <v>2025</v>
      </c>
      <c r="Q29" s="25"/>
      <c r="R29" s="25"/>
      <c r="S29" s="25"/>
      <c r="T29" s="25"/>
      <c r="U29" s="16"/>
      <c r="V29" s="16"/>
      <c r="W29" s="16"/>
      <c r="X29" s="16"/>
      <c r="Y29" s="16"/>
      <c r="Z29" s="51" t="s">
        <v>93</v>
      </c>
      <c r="AA29" s="51" t="s">
        <v>93</v>
      </c>
      <c r="AB29" s="251" t="s">
        <v>157</v>
      </c>
      <c r="AC29" s="251"/>
      <c r="AD29" s="251"/>
      <c r="AE29" s="251"/>
      <c r="AF29" s="81" t="s">
        <v>131</v>
      </c>
    </row>
    <row r="30" spans="1:32" x14ac:dyDescent="0.25">
      <c r="A30" s="185" t="s">
        <v>140</v>
      </c>
      <c r="B30" s="188">
        <v>26</v>
      </c>
      <c r="C30" s="267"/>
      <c r="D30" s="258"/>
      <c r="E30" s="261"/>
      <c r="F30" s="264"/>
      <c r="G30" s="261"/>
      <c r="H30" s="19" t="s">
        <v>97</v>
      </c>
      <c r="I30" s="17" t="s">
        <v>49</v>
      </c>
      <c r="J30" s="17" t="s">
        <v>45</v>
      </c>
      <c r="K30" s="17" t="s">
        <v>85</v>
      </c>
      <c r="L30" s="19" t="s">
        <v>97</v>
      </c>
      <c r="M30" s="215">
        <v>600000</v>
      </c>
      <c r="N30" s="215">
        <f t="shared" si="1"/>
        <v>510000</v>
      </c>
      <c r="O30" s="17">
        <v>2021</v>
      </c>
      <c r="P30" s="17">
        <v>2025</v>
      </c>
      <c r="Q30" s="25"/>
      <c r="R30" s="25"/>
      <c r="S30" s="25"/>
      <c r="T30" s="25"/>
      <c r="U30" s="16"/>
      <c r="V30" s="16"/>
      <c r="W30" s="16"/>
      <c r="X30" s="16"/>
      <c r="Y30" s="16"/>
      <c r="Z30" s="51" t="s">
        <v>93</v>
      </c>
      <c r="AA30" s="51" t="s">
        <v>93</v>
      </c>
      <c r="AB30" s="251" t="s">
        <v>157</v>
      </c>
      <c r="AC30" s="251"/>
      <c r="AD30" s="251"/>
      <c r="AE30" s="251"/>
      <c r="AF30" s="81" t="s">
        <v>131</v>
      </c>
    </row>
    <row r="31" spans="1:32" ht="61.9" customHeight="1" thickBot="1" x14ac:dyDescent="0.3">
      <c r="A31" s="143" t="s">
        <v>212</v>
      </c>
      <c r="B31" s="191">
        <v>27</v>
      </c>
      <c r="C31" s="268"/>
      <c r="D31" s="259"/>
      <c r="E31" s="262"/>
      <c r="F31" s="265"/>
      <c r="G31" s="262"/>
      <c r="H31" s="39" t="s">
        <v>98</v>
      </c>
      <c r="I31" s="40" t="s">
        <v>49</v>
      </c>
      <c r="J31" s="40" t="s">
        <v>45</v>
      </c>
      <c r="K31" s="40" t="s">
        <v>85</v>
      </c>
      <c r="L31" s="39" t="s">
        <v>99</v>
      </c>
      <c r="M31" s="216">
        <v>500000</v>
      </c>
      <c r="N31" s="216">
        <f t="shared" si="1"/>
        <v>425000</v>
      </c>
      <c r="O31" s="40">
        <v>2021</v>
      </c>
      <c r="P31" s="40">
        <v>2025</v>
      </c>
      <c r="Q31" s="41"/>
      <c r="R31" s="41"/>
      <c r="S31" s="41"/>
      <c r="T31" s="41"/>
      <c r="U31" s="41"/>
      <c r="V31" s="41"/>
      <c r="W31" s="41"/>
      <c r="X31" s="41"/>
      <c r="Y31" s="41" t="s">
        <v>46</v>
      </c>
      <c r="Z31" s="157" t="s">
        <v>93</v>
      </c>
      <c r="AA31" s="157" t="s">
        <v>93</v>
      </c>
      <c r="AB31" s="129"/>
      <c r="AC31" s="129"/>
      <c r="AD31" s="129"/>
      <c r="AE31" s="129"/>
      <c r="AF31" s="78" t="s">
        <v>205</v>
      </c>
    </row>
    <row r="32" spans="1:32" ht="61.9" customHeight="1" thickBot="1" x14ac:dyDescent="0.3">
      <c r="A32" s="158" t="s">
        <v>140</v>
      </c>
      <c r="B32" s="194">
        <v>28</v>
      </c>
      <c r="C32" s="175" t="s">
        <v>232</v>
      </c>
      <c r="D32" s="101" t="s">
        <v>103</v>
      </c>
      <c r="E32" s="33">
        <v>61357383</v>
      </c>
      <c r="F32" s="31">
        <v>61357383</v>
      </c>
      <c r="G32" s="33">
        <v>600082938</v>
      </c>
      <c r="H32" s="34" t="s">
        <v>215</v>
      </c>
      <c r="I32" s="32" t="s">
        <v>49</v>
      </c>
      <c r="J32" s="32" t="s">
        <v>45</v>
      </c>
      <c r="K32" s="32" t="s">
        <v>104</v>
      </c>
      <c r="L32" s="34" t="s">
        <v>216</v>
      </c>
      <c r="M32" s="220">
        <v>500000</v>
      </c>
      <c r="N32" s="220">
        <f t="shared" si="1"/>
        <v>425000</v>
      </c>
      <c r="O32" s="32">
        <v>2021</v>
      </c>
      <c r="P32" s="32">
        <v>2025</v>
      </c>
      <c r="Q32" s="35"/>
      <c r="R32" s="35"/>
      <c r="S32" s="35"/>
      <c r="T32" s="35"/>
      <c r="U32" s="35"/>
      <c r="V32" s="35"/>
      <c r="W32" s="35"/>
      <c r="X32" s="35"/>
      <c r="Y32" s="35" t="s">
        <v>46</v>
      </c>
      <c r="Z32" s="73" t="s">
        <v>93</v>
      </c>
      <c r="AA32" s="73" t="s">
        <v>93</v>
      </c>
      <c r="AB32" s="183"/>
      <c r="AC32" s="183"/>
      <c r="AD32" s="183"/>
      <c r="AE32" s="183"/>
      <c r="AF32" s="84" t="s">
        <v>205</v>
      </c>
    </row>
    <row r="33" spans="1:32" s="12" customFormat="1" ht="60" customHeight="1" x14ac:dyDescent="0.25">
      <c r="A33" s="186" t="s">
        <v>140</v>
      </c>
      <c r="B33" s="187">
        <v>29</v>
      </c>
      <c r="C33" s="254" t="s">
        <v>233</v>
      </c>
      <c r="D33" s="257" t="s">
        <v>107</v>
      </c>
      <c r="E33" s="260">
        <v>70698376</v>
      </c>
      <c r="F33" s="263" t="s">
        <v>123</v>
      </c>
      <c r="G33" s="260">
        <v>6000830221</v>
      </c>
      <c r="H33" s="42" t="s">
        <v>108</v>
      </c>
      <c r="I33" s="43" t="s">
        <v>49</v>
      </c>
      <c r="J33" s="43" t="s">
        <v>45</v>
      </c>
      <c r="K33" s="43" t="s">
        <v>109</v>
      </c>
      <c r="L33" s="42" t="s">
        <v>108</v>
      </c>
      <c r="M33" s="214">
        <v>1800000</v>
      </c>
      <c r="N33" s="214">
        <f t="shared" si="1"/>
        <v>1530000</v>
      </c>
      <c r="O33" s="43">
        <v>2021</v>
      </c>
      <c r="P33" s="43">
        <v>2025</v>
      </c>
      <c r="Q33" s="108"/>
      <c r="R33" s="108"/>
      <c r="S33" s="108"/>
      <c r="T33" s="108"/>
      <c r="U33" s="86"/>
      <c r="V33" s="86"/>
      <c r="W33" s="86"/>
      <c r="X33" s="86"/>
      <c r="Y33" s="86"/>
      <c r="Z33" s="93" t="s">
        <v>93</v>
      </c>
      <c r="AA33" s="93" t="s">
        <v>93</v>
      </c>
      <c r="AB33" s="253" t="s">
        <v>160</v>
      </c>
      <c r="AC33" s="253"/>
      <c r="AD33" s="253"/>
      <c r="AE33" s="253"/>
      <c r="AF33" s="77" t="s">
        <v>131</v>
      </c>
    </row>
    <row r="34" spans="1:32" s="12" customFormat="1" ht="34.9" customHeight="1" x14ac:dyDescent="0.25">
      <c r="A34" s="151" t="s">
        <v>211</v>
      </c>
      <c r="B34" s="188">
        <v>30</v>
      </c>
      <c r="C34" s="255"/>
      <c r="D34" s="258"/>
      <c r="E34" s="261"/>
      <c r="F34" s="264"/>
      <c r="G34" s="261"/>
      <c r="H34" s="60" t="s">
        <v>126</v>
      </c>
      <c r="I34" s="61" t="s">
        <v>49</v>
      </c>
      <c r="J34" s="61" t="s">
        <v>45</v>
      </c>
      <c r="K34" s="61" t="s">
        <v>109</v>
      </c>
      <c r="L34" s="60" t="s">
        <v>126</v>
      </c>
      <c r="M34" s="215">
        <v>500000</v>
      </c>
      <c r="N34" s="215">
        <f t="shared" si="1"/>
        <v>425000</v>
      </c>
      <c r="O34" s="17">
        <v>2021</v>
      </c>
      <c r="P34" s="51">
        <v>2025</v>
      </c>
      <c r="Q34" s="25"/>
      <c r="R34" s="25"/>
      <c r="S34" s="25"/>
      <c r="T34" s="25"/>
      <c r="U34" s="16"/>
      <c r="V34" s="16"/>
      <c r="W34" s="16"/>
      <c r="X34" s="16"/>
      <c r="Y34" s="16"/>
      <c r="Z34" s="51" t="s">
        <v>93</v>
      </c>
      <c r="AA34" s="51" t="s">
        <v>93</v>
      </c>
      <c r="AB34" s="251" t="s">
        <v>160</v>
      </c>
      <c r="AC34" s="251"/>
      <c r="AD34" s="251"/>
      <c r="AE34" s="251"/>
      <c r="AF34" s="81" t="s">
        <v>131</v>
      </c>
    </row>
    <row r="35" spans="1:32" s="12" customFormat="1" ht="47.45" customHeight="1" x14ac:dyDescent="0.25">
      <c r="A35" s="151" t="s">
        <v>211</v>
      </c>
      <c r="B35" s="189">
        <v>31</v>
      </c>
      <c r="C35" s="255"/>
      <c r="D35" s="258"/>
      <c r="E35" s="261"/>
      <c r="F35" s="264"/>
      <c r="G35" s="261"/>
      <c r="H35" s="60" t="s">
        <v>127</v>
      </c>
      <c r="I35" s="61" t="s">
        <v>49</v>
      </c>
      <c r="J35" s="61" t="s">
        <v>45</v>
      </c>
      <c r="K35" s="61" t="s">
        <v>109</v>
      </c>
      <c r="L35" s="60" t="s">
        <v>128</v>
      </c>
      <c r="M35" s="215">
        <v>500000</v>
      </c>
      <c r="N35" s="215">
        <f t="shared" si="1"/>
        <v>425000</v>
      </c>
      <c r="O35" s="17">
        <v>2021</v>
      </c>
      <c r="P35" s="51">
        <v>2025</v>
      </c>
      <c r="Q35" s="25"/>
      <c r="R35" s="25"/>
      <c r="S35" s="25"/>
      <c r="T35" s="25"/>
      <c r="U35" s="16"/>
      <c r="V35" s="16"/>
      <c r="W35" s="16"/>
      <c r="X35" s="16"/>
      <c r="Y35" s="16"/>
      <c r="Z35" s="51" t="s">
        <v>93</v>
      </c>
      <c r="AA35" s="51" t="s">
        <v>93</v>
      </c>
      <c r="AB35" s="251" t="s">
        <v>160</v>
      </c>
      <c r="AC35" s="251"/>
      <c r="AD35" s="251"/>
      <c r="AE35" s="251"/>
      <c r="AF35" s="81" t="s">
        <v>131</v>
      </c>
    </row>
    <row r="36" spans="1:32" s="12" customFormat="1" ht="29.45" customHeight="1" x14ac:dyDescent="0.25">
      <c r="A36" s="151" t="s">
        <v>211</v>
      </c>
      <c r="B36" s="188">
        <v>32</v>
      </c>
      <c r="C36" s="255"/>
      <c r="D36" s="258"/>
      <c r="E36" s="261"/>
      <c r="F36" s="264"/>
      <c r="G36" s="261"/>
      <c r="H36" s="60" t="s">
        <v>124</v>
      </c>
      <c r="I36" s="61" t="s">
        <v>49</v>
      </c>
      <c r="J36" s="61" t="s">
        <v>45</v>
      </c>
      <c r="K36" s="61" t="s">
        <v>109</v>
      </c>
      <c r="L36" s="60" t="s">
        <v>124</v>
      </c>
      <c r="M36" s="215">
        <v>200000</v>
      </c>
      <c r="N36" s="215">
        <f t="shared" si="1"/>
        <v>170000</v>
      </c>
      <c r="O36" s="17">
        <v>2021</v>
      </c>
      <c r="P36" s="51">
        <v>2025</v>
      </c>
      <c r="Q36" s="25"/>
      <c r="R36" s="25"/>
      <c r="S36" s="25"/>
      <c r="T36" s="25"/>
      <c r="U36" s="16"/>
      <c r="V36" s="16"/>
      <c r="W36" s="16"/>
      <c r="X36" s="16"/>
      <c r="Y36" s="16"/>
      <c r="Z36" s="51" t="s">
        <v>93</v>
      </c>
      <c r="AA36" s="51" t="s">
        <v>93</v>
      </c>
      <c r="AB36" s="251" t="s">
        <v>160</v>
      </c>
      <c r="AC36" s="251"/>
      <c r="AD36" s="251"/>
      <c r="AE36" s="251"/>
      <c r="AF36" s="81" t="s">
        <v>131</v>
      </c>
    </row>
    <row r="37" spans="1:32" ht="34.15" customHeight="1" thickBot="1" x14ac:dyDescent="0.3">
      <c r="A37" s="152" t="s">
        <v>211</v>
      </c>
      <c r="B37" s="191">
        <v>33</v>
      </c>
      <c r="C37" s="256"/>
      <c r="D37" s="259"/>
      <c r="E37" s="262"/>
      <c r="F37" s="265"/>
      <c r="G37" s="262"/>
      <c r="H37" s="65" t="s">
        <v>125</v>
      </c>
      <c r="I37" s="65" t="s">
        <v>49</v>
      </c>
      <c r="J37" s="65" t="s">
        <v>45</v>
      </c>
      <c r="K37" s="66" t="s">
        <v>109</v>
      </c>
      <c r="L37" s="65" t="s">
        <v>125</v>
      </c>
      <c r="M37" s="216">
        <v>200000</v>
      </c>
      <c r="N37" s="216">
        <f>M37*0.85</f>
        <v>170000</v>
      </c>
      <c r="O37" s="40">
        <v>2021</v>
      </c>
      <c r="P37" s="40">
        <v>2025</v>
      </c>
      <c r="Q37" s="91"/>
      <c r="R37" s="91"/>
      <c r="S37" s="90"/>
      <c r="T37" s="90"/>
      <c r="U37" s="90"/>
      <c r="V37" s="85"/>
      <c r="W37" s="85"/>
      <c r="X37" s="85"/>
      <c r="Y37" s="85"/>
      <c r="Z37" s="157" t="s">
        <v>93</v>
      </c>
      <c r="AA37" s="157" t="s">
        <v>93</v>
      </c>
      <c r="AB37" s="252" t="s">
        <v>160</v>
      </c>
      <c r="AC37" s="252"/>
      <c r="AD37" s="252"/>
      <c r="AE37" s="252"/>
      <c r="AF37" s="78" t="s">
        <v>185</v>
      </c>
    </row>
    <row r="38" spans="1:32" x14ac:dyDescent="0.25">
      <c r="D38" s="4"/>
      <c r="E38" s="4"/>
      <c r="F38" s="4"/>
      <c r="G38" s="4"/>
    </row>
    <row r="39" spans="1:32" x14ac:dyDescent="0.25">
      <c r="B39" s="4"/>
      <c r="C39" s="4"/>
    </row>
    <row r="40" spans="1:32" x14ac:dyDescent="0.25">
      <c r="B40" s="6"/>
      <c r="C40" s="4"/>
    </row>
    <row r="41" spans="1:32" x14ac:dyDescent="0.25">
      <c r="B41" s="4"/>
      <c r="C41" s="4"/>
    </row>
    <row r="42" spans="1:32" x14ac:dyDescent="0.25">
      <c r="B42" s="4"/>
      <c r="C42" s="4"/>
    </row>
    <row r="44" spans="1:32" x14ac:dyDescent="0.25">
      <c r="C44" s="4"/>
    </row>
    <row r="45" spans="1:32" x14ac:dyDescent="0.25">
      <c r="C45" s="4"/>
    </row>
    <row r="46" spans="1:32" x14ac:dyDescent="0.25">
      <c r="B46" s="13"/>
      <c r="C46" s="13"/>
      <c r="D46" s="13"/>
      <c r="E46" s="13"/>
      <c r="F46" s="13"/>
      <c r="G46" s="13"/>
      <c r="H46" s="13"/>
      <c r="I46" s="13"/>
    </row>
    <row r="47" spans="1:32" x14ac:dyDescent="0.25">
      <c r="B47" s="13"/>
      <c r="C47" s="13"/>
      <c r="D47" s="13"/>
      <c r="E47" s="13"/>
      <c r="F47" s="13"/>
      <c r="G47" s="13"/>
      <c r="H47" s="13"/>
      <c r="I47" s="13"/>
    </row>
    <row r="48" spans="1:32" x14ac:dyDescent="0.25">
      <c r="B48" s="13"/>
      <c r="C48" s="13"/>
      <c r="D48" s="13"/>
      <c r="E48" s="13"/>
      <c r="F48" s="13"/>
      <c r="G48" s="13"/>
      <c r="H48" s="13"/>
      <c r="I48" s="13"/>
    </row>
    <row r="49" spans="2:18" x14ac:dyDescent="0.25">
      <c r="B49" s="13"/>
      <c r="C49" s="13"/>
      <c r="D49" s="13"/>
      <c r="E49" s="13"/>
      <c r="F49" s="13"/>
      <c r="G49" s="13"/>
      <c r="H49" s="13"/>
      <c r="I49" s="13"/>
    </row>
    <row r="50" spans="2:18" x14ac:dyDescent="0.25">
      <c r="B50" s="13"/>
      <c r="C50" s="13"/>
      <c r="D50" s="13"/>
      <c r="E50" s="13"/>
      <c r="F50" s="13"/>
      <c r="G50" s="13"/>
      <c r="H50" s="13"/>
      <c r="I50" s="13"/>
    </row>
    <row r="51" spans="2:18" x14ac:dyDescent="0.25">
      <c r="B51" s="13"/>
      <c r="C51" s="13"/>
      <c r="D51" s="13"/>
      <c r="E51" s="13"/>
      <c r="F51" s="13"/>
      <c r="G51" s="13"/>
      <c r="H51" s="13"/>
      <c r="I51" s="13"/>
    </row>
    <row r="52" spans="2:18" x14ac:dyDescent="0.25">
      <c r="B52" s="13"/>
      <c r="C52" s="13"/>
      <c r="D52" s="13"/>
      <c r="E52" s="13"/>
      <c r="F52" s="13"/>
      <c r="G52" s="13"/>
      <c r="H52" s="13"/>
      <c r="I52" s="13"/>
    </row>
    <row r="53" spans="2:18" x14ac:dyDescent="0.25">
      <c r="B53" s="3"/>
      <c r="C53" s="3"/>
      <c r="D53" s="3"/>
      <c r="E53" s="3"/>
      <c r="F53" s="3"/>
    </row>
    <row r="54" spans="2:18" x14ac:dyDescent="0.25">
      <c r="B54" s="13"/>
      <c r="C54" s="13"/>
      <c r="D54" s="13"/>
      <c r="E54" s="13"/>
      <c r="F54" s="13"/>
      <c r="G54" s="1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x14ac:dyDescent="0.25">
      <c r="B55" s="13"/>
      <c r="C55" s="13"/>
      <c r="D55" s="13"/>
      <c r="E55" s="13"/>
      <c r="F55" s="13"/>
      <c r="G55" s="1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x14ac:dyDescent="0.25">
      <c r="B56" s="13"/>
      <c r="C56" s="13"/>
      <c r="D56" s="13"/>
      <c r="E56" s="13"/>
      <c r="F56" s="13"/>
      <c r="G56" s="1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5">
      <c r="B57" s="13"/>
      <c r="C57" s="13"/>
      <c r="D57" s="13"/>
      <c r="E57" s="13"/>
      <c r="F57" s="13"/>
      <c r="G57" s="1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5">
      <c r="B58" s="13"/>
      <c r="C58" s="13"/>
      <c r="D58" s="13"/>
      <c r="E58" s="13"/>
      <c r="F58" s="13"/>
      <c r="G58" s="1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61" spans="2:18" x14ac:dyDescent="0.25">
      <c r="B61" s="7"/>
    </row>
    <row r="64" spans="2:18" s="13" customFormat="1" x14ac:dyDescent="0.25"/>
    <row r="65" spans="2:10" s="13" customFormat="1" x14ac:dyDescent="0.25"/>
    <row r="66" spans="2:10" x14ac:dyDescent="0.25">
      <c r="B66" s="14"/>
      <c r="C66" s="15"/>
      <c r="D66" s="2"/>
      <c r="E66" s="2"/>
      <c r="F66" s="2"/>
      <c r="G66" s="2"/>
      <c r="H66" s="2"/>
      <c r="I66" s="2"/>
      <c r="J66" s="2"/>
    </row>
    <row r="67" spans="2:10" s="2" customFormat="1" x14ac:dyDescent="0.25"/>
    <row r="68" spans="2:10" s="12" customFormat="1" x14ac:dyDescent="0.25">
      <c r="B68" s="13"/>
      <c r="C68" s="13"/>
      <c r="D68" s="13"/>
      <c r="E68" s="13"/>
      <c r="F68" s="13"/>
      <c r="G68" s="13"/>
      <c r="H68" s="13"/>
      <c r="I68" s="13"/>
      <c r="J68" s="2"/>
    </row>
  </sheetData>
  <mergeCells count="84">
    <mergeCell ref="M3:M4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C3:C4"/>
    <mergeCell ref="D3:D4"/>
    <mergeCell ref="E3:E4"/>
    <mergeCell ref="F3:F4"/>
    <mergeCell ref="G3:G4"/>
    <mergeCell ref="V3:V4"/>
    <mergeCell ref="O2:P2"/>
    <mergeCell ref="Q2:Y2"/>
    <mergeCell ref="Z2:AA2"/>
    <mergeCell ref="AF2:AF4"/>
    <mergeCell ref="W3:W4"/>
    <mergeCell ref="X3:X4"/>
    <mergeCell ref="Y3:Y4"/>
    <mergeCell ref="Z3:Z4"/>
    <mergeCell ref="AA3:AA4"/>
    <mergeCell ref="N3:N4"/>
    <mergeCell ref="O3:O4"/>
    <mergeCell ref="P3:P4"/>
    <mergeCell ref="Q3:T3"/>
    <mergeCell ref="U3:U4"/>
    <mergeCell ref="C5:C8"/>
    <mergeCell ref="D5:D8"/>
    <mergeCell ref="E5:E8"/>
    <mergeCell ref="F5:F8"/>
    <mergeCell ref="G5:G8"/>
    <mergeCell ref="C9:C11"/>
    <mergeCell ref="D9:D11"/>
    <mergeCell ref="E9:E11"/>
    <mergeCell ref="F9:F11"/>
    <mergeCell ref="G9:G11"/>
    <mergeCell ref="AB12:AE12"/>
    <mergeCell ref="AB13:AE13"/>
    <mergeCell ref="AB14:AE14"/>
    <mergeCell ref="AB6:AE6"/>
    <mergeCell ref="AB7:AE7"/>
    <mergeCell ref="AB8:AE8"/>
    <mergeCell ref="C12:C14"/>
    <mergeCell ref="D12:D14"/>
    <mergeCell ref="E12:E14"/>
    <mergeCell ref="F12:F14"/>
    <mergeCell ref="G12:G14"/>
    <mergeCell ref="AB16:AE16"/>
    <mergeCell ref="AB17:AE17"/>
    <mergeCell ref="C19:C21"/>
    <mergeCell ref="D19:D21"/>
    <mergeCell ref="E19:E21"/>
    <mergeCell ref="F19:F21"/>
    <mergeCell ref="G19:G21"/>
    <mergeCell ref="AB19:AE21"/>
    <mergeCell ref="AB22:AE22"/>
    <mergeCell ref="AB23:AE23"/>
    <mergeCell ref="AB24:AE24"/>
    <mergeCell ref="AB25:AE25"/>
    <mergeCell ref="AB26:AE26"/>
    <mergeCell ref="C22:C31"/>
    <mergeCell ref="D22:D31"/>
    <mergeCell ref="E22:E31"/>
    <mergeCell ref="F22:F31"/>
    <mergeCell ref="G22:G31"/>
    <mergeCell ref="C33:C37"/>
    <mergeCell ref="D33:D37"/>
    <mergeCell ref="E33:E37"/>
    <mergeCell ref="F33:F37"/>
    <mergeCell ref="G33:G37"/>
    <mergeCell ref="AB34:AE34"/>
    <mergeCell ref="AB35:AE35"/>
    <mergeCell ref="AB36:AE36"/>
    <mergeCell ref="AB37:AE37"/>
    <mergeCell ref="AB27:AE27"/>
    <mergeCell ref="AB28:AE28"/>
    <mergeCell ref="AB29:AE29"/>
    <mergeCell ref="AB30:AE30"/>
    <mergeCell ref="AB33:AE33"/>
  </mergeCells>
  <pageMargins left="0.7" right="0.7" top="0.78740157499999996" bottom="0.78740157499999996" header="0.3" footer="0.3"/>
  <pageSetup paperSize="8"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78"/>
  <sheetViews>
    <sheetView topLeftCell="A31" zoomScale="68" zoomScaleNormal="68" workbookViewId="0">
      <selection activeCell="H56" sqref="H56"/>
    </sheetView>
  </sheetViews>
  <sheetFormatPr defaultColWidth="9.28515625" defaultRowHeight="15" x14ac:dyDescent="0.25"/>
  <cols>
    <col min="1" max="1" width="13.42578125" style="1" customWidth="1"/>
    <col min="2" max="2" width="6.5703125" style="1" customWidth="1"/>
    <col min="3" max="3" width="15.7109375" style="1" customWidth="1"/>
    <col min="4" max="4" width="9.28515625" style="1"/>
    <col min="5" max="5" width="11.28515625" style="1" customWidth="1"/>
    <col min="6" max="6" width="12.7109375" style="1" customWidth="1"/>
    <col min="7" max="7" width="12" style="1" customWidth="1"/>
    <col min="8" max="8" width="16.28515625" style="1" customWidth="1"/>
    <col min="9" max="10" width="14.28515625" style="1" customWidth="1"/>
    <col min="11" max="11" width="14.7109375" style="1" customWidth="1"/>
    <col min="12" max="12" width="15.5703125" style="1" customWidth="1"/>
    <col min="13" max="13" width="13.28515625" style="1" customWidth="1"/>
    <col min="14" max="14" width="12.140625" style="1" customWidth="1"/>
    <col min="15" max="16" width="9.28515625" style="1"/>
    <col min="17" max="17" width="6.7109375" style="1" customWidth="1"/>
    <col min="18" max="18" width="9.140625" style="1" customWidth="1"/>
    <col min="19" max="19" width="10.28515625" style="1" customWidth="1"/>
    <col min="20" max="20" width="9.28515625" style="1" customWidth="1"/>
    <col min="21" max="21" width="11.28515625" style="1" customWidth="1"/>
    <col min="22" max="22" width="11" style="1" customWidth="1"/>
    <col min="23" max="23" width="11.28515625" style="1" customWidth="1"/>
    <col min="24" max="25" width="11.7109375" style="1" customWidth="1"/>
    <col min="26" max="26" width="10.85546875" style="1" customWidth="1"/>
    <col min="27" max="27" width="9.140625" style="1" customWidth="1"/>
    <col min="28" max="30" width="0" style="1" hidden="1" customWidth="1"/>
    <col min="31" max="31" width="19.28515625" style="1" hidden="1" customWidth="1"/>
    <col min="32" max="16384" width="9.28515625" style="1"/>
  </cols>
  <sheetData>
    <row r="1" spans="1:31" ht="18" customHeight="1" x14ac:dyDescent="0.3">
      <c r="A1" s="5"/>
      <c r="B1" s="370" t="s">
        <v>28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2"/>
    </row>
    <row r="2" spans="1:31" s="2" customFormat="1" ht="29.1" customHeight="1" thickBot="1" x14ac:dyDescent="0.3">
      <c r="A2" s="373" t="s">
        <v>209</v>
      </c>
      <c r="B2" s="309" t="s">
        <v>11</v>
      </c>
      <c r="C2" s="316" t="s">
        <v>12</v>
      </c>
      <c r="D2" s="333"/>
      <c r="E2" s="333"/>
      <c r="F2" s="333"/>
      <c r="G2" s="335"/>
      <c r="H2" s="315" t="s">
        <v>13</v>
      </c>
      <c r="I2" s="318" t="s">
        <v>29</v>
      </c>
      <c r="J2" s="375" t="s">
        <v>40</v>
      </c>
      <c r="K2" s="323" t="s">
        <v>14</v>
      </c>
      <c r="L2" s="326" t="s">
        <v>15</v>
      </c>
      <c r="M2" s="376" t="s">
        <v>30</v>
      </c>
      <c r="N2" s="377"/>
      <c r="O2" s="378" t="s">
        <v>16</v>
      </c>
      <c r="P2" s="379"/>
      <c r="Q2" s="380" t="s">
        <v>31</v>
      </c>
      <c r="R2" s="381"/>
      <c r="S2" s="381"/>
      <c r="T2" s="381"/>
      <c r="U2" s="381"/>
      <c r="V2" s="381"/>
      <c r="W2" s="381"/>
      <c r="X2" s="382"/>
      <c r="Y2" s="382"/>
      <c r="Z2" s="383" t="s">
        <v>17</v>
      </c>
      <c r="AA2" s="384"/>
    </row>
    <row r="3" spans="1:31" ht="14.85" customHeight="1" x14ac:dyDescent="0.25">
      <c r="A3" s="373"/>
      <c r="B3" s="309"/>
      <c r="C3" s="314" t="s">
        <v>18</v>
      </c>
      <c r="D3" s="332" t="s">
        <v>19</v>
      </c>
      <c r="E3" s="332" t="s">
        <v>20</v>
      </c>
      <c r="F3" s="332" t="s">
        <v>21</v>
      </c>
      <c r="G3" s="334" t="s">
        <v>22</v>
      </c>
      <c r="H3" s="315"/>
      <c r="I3" s="318"/>
      <c r="J3" s="321"/>
      <c r="K3" s="323"/>
      <c r="L3" s="326"/>
      <c r="M3" s="388" t="s">
        <v>23</v>
      </c>
      <c r="N3" s="389" t="s">
        <v>32</v>
      </c>
      <c r="O3" s="301" t="s">
        <v>24</v>
      </c>
      <c r="P3" s="274" t="s">
        <v>25</v>
      </c>
      <c r="Q3" s="368" t="s">
        <v>33</v>
      </c>
      <c r="R3" s="369"/>
      <c r="S3" s="369"/>
      <c r="T3" s="325"/>
      <c r="U3" s="282" t="s">
        <v>34</v>
      </c>
      <c r="V3" s="284" t="s">
        <v>43</v>
      </c>
      <c r="W3" s="284" t="s">
        <v>44</v>
      </c>
      <c r="X3" s="282" t="s">
        <v>35</v>
      </c>
      <c r="Y3" s="385" t="s">
        <v>42</v>
      </c>
      <c r="Z3" s="302" t="s">
        <v>26</v>
      </c>
      <c r="AA3" s="366" t="s">
        <v>27</v>
      </c>
    </row>
    <row r="4" spans="1:31" ht="101.45" customHeight="1" thickBot="1" x14ac:dyDescent="0.3">
      <c r="A4" s="374"/>
      <c r="B4" s="310"/>
      <c r="C4" s="316"/>
      <c r="D4" s="333"/>
      <c r="E4" s="333"/>
      <c r="F4" s="333"/>
      <c r="G4" s="335"/>
      <c r="H4" s="316"/>
      <c r="I4" s="319"/>
      <c r="J4" s="321"/>
      <c r="K4" s="324"/>
      <c r="L4" s="327"/>
      <c r="M4" s="302"/>
      <c r="N4" s="275"/>
      <c r="O4" s="302"/>
      <c r="P4" s="275"/>
      <c r="Q4" s="137" t="s">
        <v>39</v>
      </c>
      <c r="R4" s="138" t="s">
        <v>36</v>
      </c>
      <c r="S4" s="138" t="s">
        <v>37</v>
      </c>
      <c r="T4" s="139" t="s">
        <v>38</v>
      </c>
      <c r="U4" s="283"/>
      <c r="V4" s="285"/>
      <c r="W4" s="285"/>
      <c r="X4" s="283"/>
      <c r="Y4" s="386"/>
      <c r="Z4" s="387"/>
      <c r="AA4" s="367"/>
    </row>
    <row r="5" spans="1:31" ht="54" customHeight="1" x14ac:dyDescent="0.25">
      <c r="A5" s="140" t="s">
        <v>210</v>
      </c>
      <c r="B5" s="135">
        <v>1</v>
      </c>
      <c r="C5" s="360" t="s">
        <v>47</v>
      </c>
      <c r="D5" s="363" t="s">
        <v>48</v>
      </c>
      <c r="E5" s="352">
        <v>61357502</v>
      </c>
      <c r="F5" s="355" t="s">
        <v>135</v>
      </c>
      <c r="G5" s="352">
        <v>600082750</v>
      </c>
      <c r="H5" s="126" t="s">
        <v>111</v>
      </c>
      <c r="I5" s="126" t="s">
        <v>49</v>
      </c>
      <c r="J5" s="126" t="s">
        <v>45</v>
      </c>
      <c r="K5" s="126" t="s">
        <v>50</v>
      </c>
      <c r="L5" s="97" t="s">
        <v>51</v>
      </c>
      <c r="M5" s="210">
        <v>900000</v>
      </c>
      <c r="N5" s="210">
        <f>M5*0.85</f>
        <v>765000</v>
      </c>
      <c r="O5" s="126">
        <v>2021</v>
      </c>
      <c r="P5" s="126">
        <v>2025</v>
      </c>
      <c r="Q5" s="126"/>
      <c r="R5" s="43" t="s">
        <v>46</v>
      </c>
      <c r="S5" s="126" t="s">
        <v>46</v>
      </c>
      <c r="T5" s="126"/>
      <c r="U5" s="126"/>
      <c r="V5" s="126"/>
      <c r="W5" s="126"/>
      <c r="X5" s="28"/>
      <c r="Y5" s="28"/>
      <c r="Z5" s="93" t="s">
        <v>189</v>
      </c>
      <c r="AA5" s="94" t="s">
        <v>93</v>
      </c>
      <c r="AB5" s="337" t="s">
        <v>146</v>
      </c>
      <c r="AC5" s="251"/>
      <c r="AD5" s="251"/>
      <c r="AE5" s="251"/>
    </row>
    <row r="6" spans="1:31" ht="54" customHeight="1" x14ac:dyDescent="0.25">
      <c r="A6" s="141" t="s">
        <v>210</v>
      </c>
      <c r="B6" s="136">
        <v>2</v>
      </c>
      <c r="C6" s="361"/>
      <c r="D6" s="364"/>
      <c r="E6" s="353"/>
      <c r="F6" s="356"/>
      <c r="G6" s="353"/>
      <c r="H6" s="116" t="s">
        <v>112</v>
      </c>
      <c r="I6" s="116" t="s">
        <v>49</v>
      </c>
      <c r="J6" s="116" t="s">
        <v>45</v>
      </c>
      <c r="K6" s="116" t="s">
        <v>50</v>
      </c>
      <c r="L6" s="19" t="s">
        <v>136</v>
      </c>
      <c r="M6" s="211">
        <v>500000</v>
      </c>
      <c r="N6" s="211">
        <f t="shared" ref="N6:N23" si="0">M6*0.85</f>
        <v>425000</v>
      </c>
      <c r="O6" s="116">
        <v>2021</v>
      </c>
      <c r="P6" s="116">
        <v>2025</v>
      </c>
      <c r="Q6" s="116" t="s">
        <v>46</v>
      </c>
      <c r="R6" s="116" t="s">
        <v>46</v>
      </c>
      <c r="S6" s="116" t="s">
        <v>46</v>
      </c>
      <c r="T6" s="116" t="s">
        <v>46</v>
      </c>
      <c r="U6" s="116"/>
      <c r="V6" s="116"/>
      <c r="W6" s="116"/>
      <c r="X6" s="18"/>
      <c r="Y6" s="18"/>
      <c r="Z6" s="76" t="s">
        <v>189</v>
      </c>
      <c r="AA6" s="142" t="s">
        <v>93</v>
      </c>
      <c r="AB6" s="337" t="s">
        <v>146</v>
      </c>
      <c r="AC6" s="251"/>
      <c r="AD6" s="251"/>
      <c r="AE6" s="251"/>
    </row>
    <row r="7" spans="1:31" ht="34.9" customHeight="1" thickBot="1" x14ac:dyDescent="0.3">
      <c r="A7" s="149" t="s">
        <v>210</v>
      </c>
      <c r="B7" s="205">
        <v>3</v>
      </c>
      <c r="C7" s="361"/>
      <c r="D7" s="364"/>
      <c r="E7" s="353"/>
      <c r="F7" s="356"/>
      <c r="G7" s="353"/>
      <c r="H7" s="112" t="s">
        <v>113</v>
      </c>
      <c r="I7" s="114" t="s">
        <v>49</v>
      </c>
      <c r="J7" s="114" t="s">
        <v>45</v>
      </c>
      <c r="K7" s="114" t="s">
        <v>50</v>
      </c>
      <c r="L7" s="112" t="s">
        <v>52</v>
      </c>
      <c r="M7" s="212">
        <v>200000</v>
      </c>
      <c r="N7" s="213">
        <f t="shared" si="0"/>
        <v>170000</v>
      </c>
      <c r="O7" s="114">
        <v>2021</v>
      </c>
      <c r="P7" s="114">
        <v>2025</v>
      </c>
      <c r="Q7" s="114"/>
      <c r="R7" s="114"/>
      <c r="S7" s="114"/>
      <c r="T7" s="114" t="s">
        <v>46</v>
      </c>
      <c r="U7" s="114"/>
      <c r="V7" s="114"/>
      <c r="W7" s="114"/>
      <c r="X7" s="145"/>
      <c r="Y7" s="145"/>
      <c r="Z7" s="96" t="s">
        <v>200</v>
      </c>
      <c r="AA7" s="146" t="s">
        <v>93</v>
      </c>
      <c r="AB7" s="337" t="s">
        <v>146</v>
      </c>
      <c r="AC7" s="251"/>
      <c r="AD7" s="251"/>
      <c r="AE7" s="251"/>
    </row>
    <row r="8" spans="1:31" ht="51" customHeight="1" x14ac:dyDescent="0.25">
      <c r="A8" s="140" t="s">
        <v>140</v>
      </c>
      <c r="B8" s="135">
        <v>4</v>
      </c>
      <c r="C8" s="360" t="s">
        <v>222</v>
      </c>
      <c r="D8" s="363" t="s">
        <v>54</v>
      </c>
      <c r="E8" s="355">
        <v>61357537</v>
      </c>
      <c r="F8" s="355" t="s">
        <v>247</v>
      </c>
      <c r="G8" s="355">
        <v>600083071</v>
      </c>
      <c r="H8" s="128" t="s">
        <v>55</v>
      </c>
      <c r="I8" s="43" t="s">
        <v>49</v>
      </c>
      <c r="J8" s="43" t="s">
        <v>45</v>
      </c>
      <c r="K8" s="43" t="s">
        <v>56</v>
      </c>
      <c r="L8" s="42" t="s">
        <v>137</v>
      </c>
      <c r="M8" s="214">
        <v>1200000</v>
      </c>
      <c r="N8" s="214">
        <f t="shared" si="0"/>
        <v>1020000</v>
      </c>
      <c r="O8" s="126">
        <v>2021</v>
      </c>
      <c r="P8" s="126">
        <v>2025</v>
      </c>
      <c r="Q8" s="28"/>
      <c r="R8" s="28"/>
      <c r="S8" s="28"/>
      <c r="T8" s="28" t="s">
        <v>46</v>
      </c>
      <c r="U8" s="28"/>
      <c r="V8" s="28"/>
      <c r="W8" s="28"/>
      <c r="X8" s="28"/>
      <c r="Y8" s="28"/>
      <c r="Z8" s="150" t="s">
        <v>165</v>
      </c>
      <c r="AA8" s="94" t="s">
        <v>93</v>
      </c>
      <c r="AB8" s="337"/>
      <c r="AC8" s="251"/>
      <c r="AD8" s="251"/>
      <c r="AE8" s="251"/>
    </row>
    <row r="9" spans="1:31" ht="58.15" customHeight="1" x14ac:dyDescent="0.25">
      <c r="A9" s="151" t="s">
        <v>211</v>
      </c>
      <c r="B9" s="204">
        <v>5</v>
      </c>
      <c r="C9" s="361"/>
      <c r="D9" s="364"/>
      <c r="E9" s="356"/>
      <c r="F9" s="356"/>
      <c r="G9" s="356"/>
      <c r="H9" s="60" t="s">
        <v>166</v>
      </c>
      <c r="I9" s="61" t="s">
        <v>49</v>
      </c>
      <c r="J9" s="61" t="s">
        <v>45</v>
      </c>
      <c r="K9" s="61" t="s">
        <v>56</v>
      </c>
      <c r="L9" s="60" t="s">
        <v>220</v>
      </c>
      <c r="M9" s="215">
        <v>2000000</v>
      </c>
      <c r="N9" s="215">
        <f t="shared" si="0"/>
        <v>1700000</v>
      </c>
      <c r="O9" s="116">
        <v>2021</v>
      </c>
      <c r="P9" s="116">
        <v>2025</v>
      </c>
      <c r="Q9" s="18"/>
      <c r="R9" s="18" t="s">
        <v>46</v>
      </c>
      <c r="S9" s="18"/>
      <c r="T9" s="18"/>
      <c r="U9" s="18"/>
      <c r="V9" s="18"/>
      <c r="W9" s="18"/>
      <c r="X9" s="18"/>
      <c r="Y9" s="18"/>
      <c r="Z9" s="70" t="s">
        <v>165</v>
      </c>
      <c r="AA9" s="102" t="s">
        <v>93</v>
      </c>
      <c r="AB9" s="54"/>
      <c r="AC9" s="52"/>
      <c r="AD9" s="52"/>
      <c r="AE9" s="52"/>
    </row>
    <row r="10" spans="1:31" ht="44.45" customHeight="1" thickBot="1" x14ac:dyDescent="0.3">
      <c r="A10" s="152" t="s">
        <v>211</v>
      </c>
      <c r="B10" s="144">
        <v>6</v>
      </c>
      <c r="C10" s="362"/>
      <c r="D10" s="365"/>
      <c r="E10" s="357"/>
      <c r="F10" s="357"/>
      <c r="G10" s="357"/>
      <c r="H10" s="65" t="s">
        <v>167</v>
      </c>
      <c r="I10" s="66" t="s">
        <v>49</v>
      </c>
      <c r="J10" s="66" t="s">
        <v>45</v>
      </c>
      <c r="K10" s="66" t="s">
        <v>56</v>
      </c>
      <c r="L10" s="65" t="s">
        <v>221</v>
      </c>
      <c r="M10" s="216">
        <v>2000000</v>
      </c>
      <c r="N10" s="216">
        <f t="shared" si="0"/>
        <v>1700000</v>
      </c>
      <c r="O10" s="127">
        <v>2021</v>
      </c>
      <c r="P10" s="127">
        <v>2025</v>
      </c>
      <c r="Q10" s="29"/>
      <c r="R10" s="29" t="s">
        <v>46</v>
      </c>
      <c r="S10" s="29"/>
      <c r="T10" s="29"/>
      <c r="U10" s="29"/>
      <c r="V10" s="29"/>
      <c r="W10" s="29"/>
      <c r="X10" s="29"/>
      <c r="Y10" s="29"/>
      <c r="Z10" s="153" t="s">
        <v>165</v>
      </c>
      <c r="AA10" s="109" t="s">
        <v>93</v>
      </c>
      <c r="AB10" s="54"/>
      <c r="AC10" s="52"/>
      <c r="AD10" s="52"/>
      <c r="AE10" s="52"/>
    </row>
    <row r="11" spans="1:31" ht="73.900000000000006" customHeight="1" thickBot="1" x14ac:dyDescent="0.3">
      <c r="A11" s="154" t="s">
        <v>140</v>
      </c>
      <c r="B11" s="125">
        <v>7</v>
      </c>
      <c r="C11" s="174" t="s">
        <v>223</v>
      </c>
      <c r="D11" s="123" t="s">
        <v>64</v>
      </c>
      <c r="E11" s="115">
        <v>72743361</v>
      </c>
      <c r="F11" s="113">
        <v>102377588</v>
      </c>
      <c r="G11" s="115">
        <v>600083101</v>
      </c>
      <c r="H11" s="98" t="s">
        <v>66</v>
      </c>
      <c r="I11" s="58" t="s">
        <v>49</v>
      </c>
      <c r="J11" s="58" t="s">
        <v>45</v>
      </c>
      <c r="K11" s="115" t="s">
        <v>65</v>
      </c>
      <c r="L11" s="98" t="s">
        <v>116</v>
      </c>
      <c r="M11" s="217">
        <v>1500000</v>
      </c>
      <c r="N11" s="213">
        <f t="shared" si="0"/>
        <v>1275000</v>
      </c>
      <c r="O11" s="58">
        <v>2021</v>
      </c>
      <c r="P11" s="58">
        <v>2025</v>
      </c>
      <c r="Q11" s="147"/>
      <c r="R11" s="147" t="s">
        <v>46</v>
      </c>
      <c r="S11" s="147"/>
      <c r="T11" s="147" t="s">
        <v>46</v>
      </c>
      <c r="U11" s="147"/>
      <c r="V11" s="147"/>
      <c r="W11" s="147"/>
      <c r="X11" s="147"/>
      <c r="Y11" s="147"/>
      <c r="Z11" s="58" t="s">
        <v>61</v>
      </c>
      <c r="AA11" s="58" t="s">
        <v>93</v>
      </c>
      <c r="AB11" s="337" t="s">
        <v>148</v>
      </c>
      <c r="AC11" s="251"/>
      <c r="AD11" s="251"/>
      <c r="AE11" s="251"/>
    </row>
    <row r="12" spans="1:31" ht="54" customHeight="1" x14ac:dyDescent="0.25">
      <c r="A12" s="155" t="s">
        <v>211</v>
      </c>
      <c r="B12" s="135">
        <v>8</v>
      </c>
      <c r="C12" s="360" t="s">
        <v>224</v>
      </c>
      <c r="D12" s="346" t="s">
        <v>67</v>
      </c>
      <c r="E12" s="352">
        <v>49123866</v>
      </c>
      <c r="F12" s="355" t="s">
        <v>117</v>
      </c>
      <c r="G12" s="352">
        <v>600082865</v>
      </c>
      <c r="H12" s="80" t="s">
        <v>186</v>
      </c>
      <c r="I12" s="79" t="s">
        <v>49</v>
      </c>
      <c r="J12" s="79" t="s">
        <v>45</v>
      </c>
      <c r="K12" s="79" t="s">
        <v>45</v>
      </c>
      <c r="L12" s="80" t="s">
        <v>187</v>
      </c>
      <c r="M12" s="214">
        <v>10000000</v>
      </c>
      <c r="N12" s="210">
        <f t="shared" si="0"/>
        <v>8500000</v>
      </c>
      <c r="O12" s="43">
        <v>2021</v>
      </c>
      <c r="P12" s="43">
        <v>2025</v>
      </c>
      <c r="Q12" s="44"/>
      <c r="R12" s="44"/>
      <c r="S12" s="44"/>
      <c r="T12" s="44"/>
      <c r="U12" s="44"/>
      <c r="V12" s="44"/>
      <c r="W12" s="44"/>
      <c r="X12" s="44" t="s">
        <v>46</v>
      </c>
      <c r="Y12" s="44"/>
      <c r="Z12" s="93" t="s">
        <v>93</v>
      </c>
      <c r="AA12" s="94" t="s">
        <v>93</v>
      </c>
      <c r="AB12" s="337" t="s">
        <v>149</v>
      </c>
      <c r="AC12" s="251"/>
      <c r="AD12" s="251"/>
      <c r="AE12" s="251"/>
    </row>
    <row r="13" spans="1:31" ht="40.9" customHeight="1" x14ac:dyDescent="0.25">
      <c r="A13" s="141" t="s">
        <v>140</v>
      </c>
      <c r="B13" s="136">
        <v>9</v>
      </c>
      <c r="C13" s="361"/>
      <c r="D13" s="347"/>
      <c r="E13" s="353"/>
      <c r="F13" s="356"/>
      <c r="G13" s="353"/>
      <c r="H13" s="19" t="s">
        <v>68</v>
      </c>
      <c r="I13" s="17" t="s">
        <v>49</v>
      </c>
      <c r="J13" s="17" t="s">
        <v>45</v>
      </c>
      <c r="K13" s="17" t="s">
        <v>45</v>
      </c>
      <c r="L13" s="19" t="s">
        <v>68</v>
      </c>
      <c r="M13" s="215">
        <v>10000000</v>
      </c>
      <c r="N13" s="218">
        <f t="shared" si="0"/>
        <v>8500000</v>
      </c>
      <c r="O13" s="17">
        <v>2021</v>
      </c>
      <c r="P13" s="17">
        <v>2025</v>
      </c>
      <c r="Q13" s="21"/>
      <c r="R13" s="21" t="s">
        <v>86</v>
      </c>
      <c r="S13" s="21"/>
      <c r="T13" s="21"/>
      <c r="U13" s="21"/>
      <c r="V13" s="21"/>
      <c r="W13" s="21"/>
      <c r="X13" s="21"/>
      <c r="Y13" s="21"/>
      <c r="Z13" s="51" t="s">
        <v>93</v>
      </c>
      <c r="AA13" s="102" t="s">
        <v>93</v>
      </c>
      <c r="AB13" s="54"/>
      <c r="AC13" s="52"/>
      <c r="AD13" s="52"/>
      <c r="AE13" s="52"/>
    </row>
    <row r="14" spans="1:31" ht="33.6" customHeight="1" x14ac:dyDescent="0.25">
      <c r="A14" s="156" t="s">
        <v>140</v>
      </c>
      <c r="B14" s="136">
        <v>10</v>
      </c>
      <c r="C14" s="361"/>
      <c r="D14" s="347"/>
      <c r="E14" s="353"/>
      <c r="F14" s="356"/>
      <c r="G14" s="353"/>
      <c r="H14" s="98" t="s">
        <v>69</v>
      </c>
      <c r="I14" s="58" t="s">
        <v>49</v>
      </c>
      <c r="J14" s="58" t="s">
        <v>45</v>
      </c>
      <c r="K14" s="115" t="s">
        <v>45</v>
      </c>
      <c r="L14" s="98" t="s">
        <v>70</v>
      </c>
      <c r="M14" s="217">
        <v>10000000</v>
      </c>
      <c r="N14" s="213">
        <f t="shared" si="0"/>
        <v>8500000</v>
      </c>
      <c r="O14" s="17">
        <v>2021</v>
      </c>
      <c r="P14" s="17">
        <v>2025</v>
      </c>
      <c r="Q14" s="21"/>
      <c r="R14" s="21"/>
      <c r="S14" s="21"/>
      <c r="T14" s="21"/>
      <c r="U14" s="21"/>
      <c r="V14" s="21"/>
      <c r="W14" s="21"/>
      <c r="X14" s="21"/>
      <c r="Y14" s="21" t="s">
        <v>46</v>
      </c>
      <c r="Z14" s="51" t="s">
        <v>93</v>
      </c>
      <c r="AA14" s="102" t="s">
        <v>93</v>
      </c>
      <c r="AB14" s="337" t="s">
        <v>149</v>
      </c>
      <c r="AC14" s="251"/>
      <c r="AD14" s="251"/>
      <c r="AE14" s="251"/>
    </row>
    <row r="15" spans="1:31" ht="154.15" customHeight="1" x14ac:dyDescent="0.25">
      <c r="A15" s="244" t="s">
        <v>241</v>
      </c>
      <c r="B15" s="136">
        <v>11</v>
      </c>
      <c r="C15" s="361"/>
      <c r="D15" s="347"/>
      <c r="E15" s="353"/>
      <c r="F15" s="356"/>
      <c r="G15" s="353"/>
      <c r="H15" s="236" t="s">
        <v>249</v>
      </c>
      <c r="I15" s="237" t="s">
        <v>49</v>
      </c>
      <c r="J15" s="237" t="s">
        <v>45</v>
      </c>
      <c r="K15" s="237" t="s">
        <v>45</v>
      </c>
      <c r="L15" s="236" t="s">
        <v>250</v>
      </c>
      <c r="M15" s="238">
        <v>15000000</v>
      </c>
      <c r="N15" s="238">
        <f t="shared" si="0"/>
        <v>12750000</v>
      </c>
      <c r="O15" s="237">
        <v>2021</v>
      </c>
      <c r="P15" s="237">
        <v>2025</v>
      </c>
      <c r="Q15" s="239"/>
      <c r="R15" s="239" t="s">
        <v>46</v>
      </c>
      <c r="S15" s="239" t="s">
        <v>46</v>
      </c>
      <c r="T15" s="21"/>
      <c r="U15" s="21"/>
      <c r="V15" s="21"/>
      <c r="W15" s="21" t="s">
        <v>46</v>
      </c>
      <c r="X15" s="21"/>
      <c r="Y15" s="21"/>
      <c r="Z15" s="51" t="s">
        <v>93</v>
      </c>
      <c r="AA15" s="102" t="s">
        <v>93</v>
      </c>
      <c r="AB15" s="56"/>
      <c r="AC15" s="57"/>
      <c r="AD15" s="57"/>
      <c r="AE15" s="57"/>
    </row>
    <row r="16" spans="1:31" ht="78.599999999999994" customHeight="1" thickBot="1" x14ac:dyDescent="0.3">
      <c r="A16" s="152" t="s">
        <v>211</v>
      </c>
      <c r="B16" s="144">
        <v>12</v>
      </c>
      <c r="C16" s="362"/>
      <c r="D16" s="348"/>
      <c r="E16" s="354"/>
      <c r="F16" s="357"/>
      <c r="G16" s="354"/>
      <c r="H16" s="65" t="s">
        <v>217</v>
      </c>
      <c r="I16" s="66" t="s">
        <v>49</v>
      </c>
      <c r="J16" s="66" t="s">
        <v>45</v>
      </c>
      <c r="K16" s="66" t="s">
        <v>45</v>
      </c>
      <c r="L16" s="65" t="s">
        <v>218</v>
      </c>
      <c r="M16" s="216">
        <v>2500000</v>
      </c>
      <c r="N16" s="219">
        <f t="shared" si="0"/>
        <v>2125000</v>
      </c>
      <c r="O16" s="40">
        <v>2021</v>
      </c>
      <c r="P16" s="40">
        <v>2025</v>
      </c>
      <c r="Q16" s="41"/>
      <c r="R16" s="41"/>
      <c r="S16" s="41"/>
      <c r="T16" s="41" t="s">
        <v>46</v>
      </c>
      <c r="U16" s="41"/>
      <c r="V16" s="41"/>
      <c r="W16" s="41"/>
      <c r="X16" s="41"/>
      <c r="Y16" s="41"/>
      <c r="Z16" s="157" t="s">
        <v>93</v>
      </c>
      <c r="AA16" s="109" t="s">
        <v>93</v>
      </c>
      <c r="AB16" s="56"/>
      <c r="AC16" s="57"/>
      <c r="AD16" s="57"/>
      <c r="AE16" s="57"/>
    </row>
    <row r="17" spans="1:31" ht="60" customHeight="1" thickBot="1" x14ac:dyDescent="0.3">
      <c r="A17" s="158" t="s">
        <v>210</v>
      </c>
      <c r="B17" s="135">
        <v>13</v>
      </c>
      <c r="C17" s="175" t="s">
        <v>225</v>
      </c>
      <c r="D17" s="101" t="s">
        <v>67</v>
      </c>
      <c r="E17" s="33">
        <v>49123874</v>
      </c>
      <c r="F17" s="31">
        <v>49123874</v>
      </c>
      <c r="G17" s="33">
        <v>600082873</v>
      </c>
      <c r="H17" s="34" t="s">
        <v>73</v>
      </c>
      <c r="I17" s="32" t="s">
        <v>49</v>
      </c>
      <c r="J17" s="32" t="s">
        <v>45</v>
      </c>
      <c r="K17" s="33" t="s">
        <v>45</v>
      </c>
      <c r="L17" s="34" t="s">
        <v>74</v>
      </c>
      <c r="M17" s="220">
        <v>42000000</v>
      </c>
      <c r="N17" s="221">
        <f t="shared" si="0"/>
        <v>35700000</v>
      </c>
      <c r="O17" s="32">
        <v>2021</v>
      </c>
      <c r="P17" s="32">
        <v>2025</v>
      </c>
      <c r="Q17" s="35" t="s">
        <v>46</v>
      </c>
      <c r="R17" s="35" t="s">
        <v>46</v>
      </c>
      <c r="S17" s="35" t="s">
        <v>46</v>
      </c>
      <c r="T17" s="35" t="s">
        <v>46</v>
      </c>
      <c r="U17" s="35"/>
      <c r="V17" s="35"/>
      <c r="W17" s="35"/>
      <c r="X17" s="35"/>
      <c r="Y17" s="35"/>
      <c r="Z17" s="74" t="s">
        <v>165</v>
      </c>
      <c r="AA17" s="159" t="s">
        <v>93</v>
      </c>
      <c r="AB17" s="337" t="s">
        <v>150</v>
      </c>
      <c r="AC17" s="251"/>
      <c r="AD17" s="251"/>
      <c r="AE17" s="251"/>
    </row>
    <row r="18" spans="1:31" ht="75" customHeight="1" thickBot="1" x14ac:dyDescent="0.3">
      <c r="A18" s="161" t="s">
        <v>212</v>
      </c>
      <c r="B18" s="148">
        <v>14</v>
      </c>
      <c r="C18" s="176" t="s">
        <v>226</v>
      </c>
      <c r="D18" s="122" t="s">
        <v>67</v>
      </c>
      <c r="E18" s="120">
        <v>49123882</v>
      </c>
      <c r="F18" s="118">
        <v>49123882</v>
      </c>
      <c r="G18" s="120">
        <v>600082881</v>
      </c>
      <c r="H18" s="36" t="s">
        <v>132</v>
      </c>
      <c r="I18" s="37" t="s">
        <v>49</v>
      </c>
      <c r="J18" s="37" t="s">
        <v>45</v>
      </c>
      <c r="K18" s="120" t="s">
        <v>45</v>
      </c>
      <c r="L18" s="36" t="s">
        <v>71</v>
      </c>
      <c r="M18" s="222">
        <v>30000000</v>
      </c>
      <c r="N18" s="223">
        <f t="shared" si="0"/>
        <v>25500000</v>
      </c>
      <c r="O18" s="37">
        <v>2021</v>
      </c>
      <c r="P18" s="37">
        <v>2025</v>
      </c>
      <c r="Q18" s="38" t="s">
        <v>46</v>
      </c>
      <c r="R18" s="38"/>
      <c r="S18" s="38" t="s">
        <v>46</v>
      </c>
      <c r="T18" s="38" t="s">
        <v>46</v>
      </c>
      <c r="U18" s="38"/>
      <c r="V18" s="38"/>
      <c r="W18" s="38"/>
      <c r="X18" s="38"/>
      <c r="Y18" s="38"/>
      <c r="Z18" s="95" t="s">
        <v>93</v>
      </c>
      <c r="AA18" s="160" t="s">
        <v>93</v>
      </c>
      <c r="AB18" s="358" t="s">
        <v>153</v>
      </c>
      <c r="AC18" s="359"/>
      <c r="AD18" s="359"/>
      <c r="AE18" s="359"/>
    </row>
    <row r="19" spans="1:31" ht="44.45" customHeight="1" x14ac:dyDescent="0.25">
      <c r="A19" s="140" t="s">
        <v>140</v>
      </c>
      <c r="B19" s="135">
        <v>15</v>
      </c>
      <c r="C19" s="349" t="s">
        <v>227</v>
      </c>
      <c r="D19" s="363" t="s">
        <v>67</v>
      </c>
      <c r="E19" s="352">
        <v>49123891</v>
      </c>
      <c r="F19" s="355">
        <v>49123891</v>
      </c>
      <c r="G19" s="352">
        <v>600082890</v>
      </c>
      <c r="H19" s="42" t="s">
        <v>75</v>
      </c>
      <c r="I19" s="43" t="s">
        <v>49</v>
      </c>
      <c r="J19" s="43" t="s">
        <v>45</v>
      </c>
      <c r="K19" s="43" t="s">
        <v>45</v>
      </c>
      <c r="L19" s="42" t="s">
        <v>138</v>
      </c>
      <c r="M19" s="214">
        <v>40000000</v>
      </c>
      <c r="N19" s="210">
        <f t="shared" si="0"/>
        <v>34000000</v>
      </c>
      <c r="O19" s="43">
        <v>2021</v>
      </c>
      <c r="P19" s="43">
        <v>2025</v>
      </c>
      <c r="Q19" s="44"/>
      <c r="R19" s="44" t="s">
        <v>46</v>
      </c>
      <c r="S19" s="44" t="s">
        <v>46</v>
      </c>
      <c r="T19" s="44" t="s">
        <v>46</v>
      </c>
      <c r="U19" s="44"/>
      <c r="V19" s="44"/>
      <c r="W19" s="44"/>
      <c r="X19" s="44"/>
      <c r="Y19" s="44"/>
      <c r="Z19" s="93" t="s">
        <v>93</v>
      </c>
      <c r="AA19" s="94" t="s">
        <v>201</v>
      </c>
      <c r="AB19" s="337" t="s">
        <v>154</v>
      </c>
      <c r="AC19" s="251"/>
      <c r="AD19" s="251"/>
      <c r="AE19" s="251"/>
    </row>
    <row r="20" spans="1:31" ht="46.9" customHeight="1" x14ac:dyDescent="0.25">
      <c r="A20" s="141" t="s">
        <v>140</v>
      </c>
      <c r="B20" s="136">
        <v>16</v>
      </c>
      <c r="C20" s="350"/>
      <c r="D20" s="364"/>
      <c r="E20" s="353"/>
      <c r="F20" s="356"/>
      <c r="G20" s="353"/>
      <c r="H20" s="19" t="s">
        <v>76</v>
      </c>
      <c r="I20" s="17" t="s">
        <v>49</v>
      </c>
      <c r="J20" s="17" t="s">
        <v>45</v>
      </c>
      <c r="K20" s="17" t="s">
        <v>45</v>
      </c>
      <c r="L20" s="19" t="s">
        <v>192</v>
      </c>
      <c r="M20" s="215">
        <v>3000000</v>
      </c>
      <c r="N20" s="211">
        <f t="shared" si="0"/>
        <v>2550000</v>
      </c>
      <c r="O20" s="17">
        <v>2021</v>
      </c>
      <c r="P20" s="17">
        <v>2025</v>
      </c>
      <c r="Q20" s="21" t="s">
        <v>46</v>
      </c>
      <c r="R20" s="21" t="s">
        <v>46</v>
      </c>
      <c r="S20" s="21" t="s">
        <v>46</v>
      </c>
      <c r="T20" s="21"/>
      <c r="U20" s="21"/>
      <c r="V20" s="21"/>
      <c r="W20" s="21"/>
      <c r="X20" s="21"/>
      <c r="Y20" s="21"/>
      <c r="Z20" s="51" t="s">
        <v>93</v>
      </c>
      <c r="AA20" s="102" t="s">
        <v>93</v>
      </c>
      <c r="AB20" s="53"/>
      <c r="AC20" s="53"/>
      <c r="AD20" s="53"/>
      <c r="AE20" s="53"/>
    </row>
    <row r="21" spans="1:31" ht="45.6" customHeight="1" x14ac:dyDescent="0.25">
      <c r="A21" s="151" t="s">
        <v>211</v>
      </c>
      <c r="B21" s="136">
        <v>17</v>
      </c>
      <c r="C21" s="350"/>
      <c r="D21" s="364"/>
      <c r="E21" s="353"/>
      <c r="F21" s="356"/>
      <c r="G21" s="353"/>
      <c r="H21" s="60" t="s">
        <v>188</v>
      </c>
      <c r="I21" s="61" t="s">
        <v>49</v>
      </c>
      <c r="J21" s="61" t="s">
        <v>45</v>
      </c>
      <c r="K21" s="61" t="s">
        <v>45</v>
      </c>
      <c r="L21" s="60" t="s">
        <v>188</v>
      </c>
      <c r="M21" s="215">
        <v>4500000</v>
      </c>
      <c r="N21" s="211">
        <f t="shared" si="0"/>
        <v>3825000</v>
      </c>
      <c r="O21" s="17">
        <v>2021</v>
      </c>
      <c r="P21" s="17">
        <v>2025</v>
      </c>
      <c r="Q21" s="21" t="s">
        <v>46</v>
      </c>
      <c r="R21" s="21"/>
      <c r="S21" s="21"/>
      <c r="T21" s="21" t="s">
        <v>46</v>
      </c>
      <c r="U21" s="21"/>
      <c r="V21" s="21"/>
      <c r="W21" s="21"/>
      <c r="X21" s="21"/>
      <c r="Y21" s="21"/>
      <c r="Z21" s="51" t="s">
        <v>93</v>
      </c>
      <c r="AA21" s="102" t="s">
        <v>93</v>
      </c>
      <c r="AB21" s="53"/>
      <c r="AC21" s="53"/>
      <c r="AD21" s="53"/>
      <c r="AE21" s="53"/>
    </row>
    <row r="22" spans="1:31" ht="42" customHeight="1" thickBot="1" x14ac:dyDescent="0.3">
      <c r="A22" s="151" t="s">
        <v>211</v>
      </c>
      <c r="B22" s="144">
        <v>18</v>
      </c>
      <c r="C22" s="350"/>
      <c r="D22" s="364"/>
      <c r="E22" s="353"/>
      <c r="F22" s="356"/>
      <c r="G22" s="353"/>
      <c r="H22" s="60" t="s">
        <v>190</v>
      </c>
      <c r="I22" s="61" t="s">
        <v>49</v>
      </c>
      <c r="J22" s="61" t="s">
        <v>45</v>
      </c>
      <c r="K22" s="61" t="s">
        <v>45</v>
      </c>
      <c r="L22" s="60" t="s">
        <v>190</v>
      </c>
      <c r="M22" s="215">
        <v>4000000</v>
      </c>
      <c r="N22" s="211">
        <f t="shared" si="0"/>
        <v>3400000</v>
      </c>
      <c r="O22" s="17">
        <v>2021</v>
      </c>
      <c r="P22" s="17">
        <v>2025</v>
      </c>
      <c r="Q22" s="21"/>
      <c r="R22" s="21"/>
      <c r="S22" s="21" t="s">
        <v>46</v>
      </c>
      <c r="T22" s="21"/>
      <c r="U22" s="21"/>
      <c r="V22" s="21"/>
      <c r="W22" s="21"/>
      <c r="X22" s="21"/>
      <c r="Y22" s="21"/>
      <c r="Z22" s="51" t="s">
        <v>93</v>
      </c>
      <c r="AA22" s="102" t="s">
        <v>93</v>
      </c>
      <c r="AB22" s="53"/>
      <c r="AC22" s="53"/>
      <c r="AD22" s="53"/>
      <c r="AE22" s="53"/>
    </row>
    <row r="23" spans="1:31" ht="34.15" customHeight="1" thickBot="1" x14ac:dyDescent="0.3">
      <c r="A23" s="162" t="s">
        <v>211</v>
      </c>
      <c r="B23" s="205">
        <v>19</v>
      </c>
      <c r="C23" s="351"/>
      <c r="D23" s="364"/>
      <c r="E23" s="353"/>
      <c r="F23" s="356"/>
      <c r="G23" s="353"/>
      <c r="H23" s="69" t="s">
        <v>191</v>
      </c>
      <c r="I23" s="68" t="s">
        <v>49</v>
      </c>
      <c r="J23" s="68" t="s">
        <v>45</v>
      </c>
      <c r="K23" s="68" t="s">
        <v>45</v>
      </c>
      <c r="L23" s="69" t="s">
        <v>191</v>
      </c>
      <c r="M23" s="224">
        <v>4500000</v>
      </c>
      <c r="N23" s="212">
        <f t="shared" si="0"/>
        <v>3825000</v>
      </c>
      <c r="O23" s="23">
        <v>2021</v>
      </c>
      <c r="P23" s="23">
        <v>2025</v>
      </c>
      <c r="Q23" s="24"/>
      <c r="R23" s="24"/>
      <c r="S23" s="24"/>
      <c r="T23" s="24" t="s">
        <v>46</v>
      </c>
      <c r="U23" s="24"/>
      <c r="V23" s="24"/>
      <c r="W23" s="24"/>
      <c r="X23" s="24"/>
      <c r="Y23" s="24"/>
      <c r="Z23" s="163" t="s">
        <v>93</v>
      </c>
      <c r="AA23" s="110" t="s">
        <v>93</v>
      </c>
      <c r="AB23" s="53"/>
      <c r="AC23" s="53"/>
      <c r="AD23" s="53"/>
      <c r="AE23" s="53"/>
    </row>
    <row r="24" spans="1:31" ht="78.599999999999994" customHeight="1" x14ac:dyDescent="0.25">
      <c r="A24" s="140" t="s">
        <v>140</v>
      </c>
      <c r="B24" s="135">
        <v>20</v>
      </c>
      <c r="C24" s="349" t="s">
        <v>228</v>
      </c>
      <c r="D24" s="346" t="s">
        <v>67</v>
      </c>
      <c r="E24" s="352">
        <v>49123858</v>
      </c>
      <c r="F24" s="355">
        <v>49123858</v>
      </c>
      <c r="G24" s="352">
        <v>600082989</v>
      </c>
      <c r="H24" s="42" t="s">
        <v>78</v>
      </c>
      <c r="I24" s="43" t="s">
        <v>49</v>
      </c>
      <c r="J24" s="43" t="s">
        <v>45</v>
      </c>
      <c r="K24" s="43" t="s">
        <v>45</v>
      </c>
      <c r="L24" s="42" t="s">
        <v>182</v>
      </c>
      <c r="M24" s="214">
        <v>4000000</v>
      </c>
      <c r="N24" s="214">
        <f t="shared" ref="N24:N31" si="1">M24*0.85</f>
        <v>3400000</v>
      </c>
      <c r="O24" s="43">
        <v>2021</v>
      </c>
      <c r="P24" s="43">
        <v>2025</v>
      </c>
      <c r="Q24" s="44"/>
      <c r="R24" s="44" t="s">
        <v>46</v>
      </c>
      <c r="S24" s="44"/>
      <c r="T24" s="44" t="s">
        <v>46</v>
      </c>
      <c r="U24" s="44"/>
      <c r="V24" s="44"/>
      <c r="W24" s="44"/>
      <c r="X24" s="44"/>
      <c r="Y24" s="44"/>
      <c r="Z24" s="150" t="s">
        <v>165</v>
      </c>
      <c r="AA24" s="94" t="s">
        <v>93</v>
      </c>
      <c r="AB24" s="344" t="s">
        <v>141</v>
      </c>
      <c r="AC24" s="344"/>
      <c r="AD24" s="344"/>
      <c r="AE24" s="344"/>
    </row>
    <row r="25" spans="1:31" ht="95.45" customHeight="1" x14ac:dyDescent="0.25">
      <c r="A25" s="164" t="s">
        <v>140</v>
      </c>
      <c r="B25" s="136">
        <v>21</v>
      </c>
      <c r="C25" s="350"/>
      <c r="D25" s="347"/>
      <c r="E25" s="353"/>
      <c r="F25" s="356"/>
      <c r="G25" s="353"/>
      <c r="H25" s="19" t="s">
        <v>208</v>
      </c>
      <c r="I25" s="17" t="s">
        <v>49</v>
      </c>
      <c r="J25" s="17" t="s">
        <v>45</v>
      </c>
      <c r="K25" s="17" t="s">
        <v>45</v>
      </c>
      <c r="L25" s="19" t="s">
        <v>182</v>
      </c>
      <c r="M25" s="215">
        <v>4500000</v>
      </c>
      <c r="N25" s="215">
        <f t="shared" si="1"/>
        <v>3825000</v>
      </c>
      <c r="O25" s="17">
        <v>2021</v>
      </c>
      <c r="P25" s="17">
        <v>2025</v>
      </c>
      <c r="Q25" s="21"/>
      <c r="R25" s="21" t="s">
        <v>46</v>
      </c>
      <c r="S25" s="21"/>
      <c r="T25" s="21" t="s">
        <v>46</v>
      </c>
      <c r="U25" s="21"/>
      <c r="V25" s="21"/>
      <c r="W25" s="21"/>
      <c r="X25" s="21"/>
      <c r="Y25" s="21"/>
      <c r="Z25" s="71" t="s">
        <v>165</v>
      </c>
      <c r="AA25" s="142" t="s">
        <v>93</v>
      </c>
      <c r="AB25" s="344" t="s">
        <v>142</v>
      </c>
      <c r="AC25" s="344"/>
      <c r="AD25" s="344"/>
      <c r="AE25" s="344"/>
    </row>
    <row r="26" spans="1:31" ht="158.44999999999999" customHeight="1" x14ac:dyDescent="0.25">
      <c r="A26" s="151" t="s">
        <v>211</v>
      </c>
      <c r="B26" s="136">
        <v>22</v>
      </c>
      <c r="C26" s="350"/>
      <c r="D26" s="347"/>
      <c r="E26" s="353"/>
      <c r="F26" s="356"/>
      <c r="G26" s="353"/>
      <c r="H26" s="60" t="s">
        <v>174</v>
      </c>
      <c r="I26" s="61" t="s">
        <v>49</v>
      </c>
      <c r="J26" s="61" t="s">
        <v>45</v>
      </c>
      <c r="K26" s="61" t="s">
        <v>45</v>
      </c>
      <c r="L26" s="64" t="s">
        <v>173</v>
      </c>
      <c r="M26" s="215">
        <v>10000000</v>
      </c>
      <c r="N26" s="215">
        <f t="shared" si="1"/>
        <v>8500000</v>
      </c>
      <c r="O26" s="17">
        <v>2021</v>
      </c>
      <c r="P26" s="17">
        <v>2025</v>
      </c>
      <c r="Q26" s="21"/>
      <c r="R26" s="21"/>
      <c r="S26" s="21" t="s">
        <v>46</v>
      </c>
      <c r="T26" s="21" t="s">
        <v>46</v>
      </c>
      <c r="U26" s="21"/>
      <c r="V26" s="21"/>
      <c r="W26" s="21"/>
      <c r="X26" s="21"/>
      <c r="Y26" s="21"/>
      <c r="Z26" s="71" t="s">
        <v>165</v>
      </c>
      <c r="AA26" s="142" t="s">
        <v>93</v>
      </c>
      <c r="AB26" s="344" t="s">
        <v>161</v>
      </c>
      <c r="AC26" s="344"/>
      <c r="AD26" s="344"/>
      <c r="AE26" s="344"/>
    </row>
    <row r="27" spans="1:31" ht="48.6" customHeight="1" x14ac:dyDescent="0.25">
      <c r="A27" s="151" t="s">
        <v>211</v>
      </c>
      <c r="B27" s="136">
        <v>23</v>
      </c>
      <c r="C27" s="350"/>
      <c r="D27" s="347"/>
      <c r="E27" s="353"/>
      <c r="F27" s="356"/>
      <c r="G27" s="353"/>
      <c r="H27" s="69" t="s">
        <v>175</v>
      </c>
      <c r="I27" s="68" t="s">
        <v>49</v>
      </c>
      <c r="J27" s="68" t="s">
        <v>45</v>
      </c>
      <c r="K27" s="68" t="s">
        <v>45</v>
      </c>
      <c r="L27" s="67" t="s">
        <v>134</v>
      </c>
      <c r="M27" s="224">
        <v>3500000</v>
      </c>
      <c r="N27" s="224">
        <f t="shared" si="1"/>
        <v>2975000</v>
      </c>
      <c r="O27" s="23">
        <v>2021</v>
      </c>
      <c r="P27" s="23">
        <v>2025</v>
      </c>
      <c r="Q27" s="24" t="s">
        <v>46</v>
      </c>
      <c r="R27" s="24"/>
      <c r="S27" s="24"/>
      <c r="T27" s="24" t="s">
        <v>46</v>
      </c>
      <c r="U27" s="24"/>
      <c r="V27" s="24"/>
      <c r="W27" s="24"/>
      <c r="X27" s="24"/>
      <c r="Y27" s="24"/>
      <c r="Z27" s="72" t="s">
        <v>165</v>
      </c>
      <c r="AA27" s="146" t="s">
        <v>93</v>
      </c>
      <c r="AB27" s="344" t="s">
        <v>162</v>
      </c>
      <c r="AC27" s="344"/>
      <c r="AD27" s="344"/>
      <c r="AE27" s="344"/>
    </row>
    <row r="28" spans="1:31" ht="89.45" customHeight="1" x14ac:dyDescent="0.25">
      <c r="A28" s="151" t="s">
        <v>211</v>
      </c>
      <c r="B28" s="136">
        <v>24</v>
      </c>
      <c r="C28" s="350"/>
      <c r="D28" s="347"/>
      <c r="E28" s="353"/>
      <c r="F28" s="356"/>
      <c r="G28" s="353"/>
      <c r="H28" s="60" t="s">
        <v>176</v>
      </c>
      <c r="I28" s="61" t="s">
        <v>49</v>
      </c>
      <c r="J28" s="61" t="s">
        <v>45</v>
      </c>
      <c r="K28" s="61" t="s">
        <v>45</v>
      </c>
      <c r="L28" s="60" t="s">
        <v>177</v>
      </c>
      <c r="M28" s="215">
        <v>4500000</v>
      </c>
      <c r="N28" s="215">
        <f t="shared" si="1"/>
        <v>3825000</v>
      </c>
      <c r="O28" s="17">
        <v>2021</v>
      </c>
      <c r="P28" s="17">
        <v>2025</v>
      </c>
      <c r="Q28" s="21" t="s">
        <v>46</v>
      </c>
      <c r="R28" s="21"/>
      <c r="S28" s="21"/>
      <c r="T28" s="21" t="s">
        <v>46</v>
      </c>
      <c r="U28" s="21"/>
      <c r="V28" s="21"/>
      <c r="W28" s="21"/>
      <c r="X28" s="21"/>
      <c r="Y28" s="21"/>
      <c r="Z28" s="70" t="s">
        <v>165</v>
      </c>
      <c r="AA28" s="102" t="s">
        <v>93</v>
      </c>
      <c r="AB28" s="53"/>
      <c r="AC28" s="53"/>
      <c r="AD28" s="53"/>
      <c r="AE28" s="53"/>
    </row>
    <row r="29" spans="1:31" ht="37.15" customHeight="1" x14ac:dyDescent="0.25">
      <c r="A29" s="162" t="s">
        <v>211</v>
      </c>
      <c r="B29" s="205">
        <v>25</v>
      </c>
      <c r="C29" s="350"/>
      <c r="D29" s="347"/>
      <c r="E29" s="353"/>
      <c r="F29" s="356"/>
      <c r="G29" s="353"/>
      <c r="H29" s="69" t="s">
        <v>178</v>
      </c>
      <c r="I29" s="68" t="s">
        <v>49</v>
      </c>
      <c r="J29" s="68" t="s">
        <v>45</v>
      </c>
      <c r="K29" s="68" t="s">
        <v>45</v>
      </c>
      <c r="L29" s="69" t="s">
        <v>179</v>
      </c>
      <c r="M29" s="224">
        <v>4000000</v>
      </c>
      <c r="N29" s="224">
        <f t="shared" si="1"/>
        <v>3400000</v>
      </c>
      <c r="O29" s="23">
        <v>2021</v>
      </c>
      <c r="P29" s="23">
        <v>2025</v>
      </c>
      <c r="Q29" s="24"/>
      <c r="R29" s="24"/>
      <c r="S29" s="24"/>
      <c r="T29" s="24" t="s">
        <v>46</v>
      </c>
      <c r="U29" s="24"/>
      <c r="V29" s="24"/>
      <c r="W29" s="24"/>
      <c r="X29" s="24"/>
      <c r="Y29" s="24"/>
      <c r="Z29" s="165" t="s">
        <v>165</v>
      </c>
      <c r="AA29" s="110" t="s">
        <v>93</v>
      </c>
      <c r="AB29" s="53"/>
      <c r="AC29" s="53"/>
      <c r="AD29" s="53"/>
      <c r="AE29" s="53"/>
    </row>
    <row r="30" spans="1:31" ht="37.15" customHeight="1" x14ac:dyDescent="0.25">
      <c r="A30" s="248" t="s">
        <v>241</v>
      </c>
      <c r="B30" s="247">
        <v>26</v>
      </c>
      <c r="C30" s="350"/>
      <c r="D30" s="347"/>
      <c r="E30" s="353"/>
      <c r="F30" s="356"/>
      <c r="G30" s="353"/>
      <c r="H30" s="240" t="s">
        <v>105</v>
      </c>
      <c r="I30" s="241" t="s">
        <v>49</v>
      </c>
      <c r="J30" s="241" t="s">
        <v>45</v>
      </c>
      <c r="K30" s="241" t="s">
        <v>45</v>
      </c>
      <c r="L30" s="240" t="s">
        <v>105</v>
      </c>
      <c r="M30" s="230">
        <v>4000000</v>
      </c>
      <c r="N30" s="230">
        <f t="shared" si="1"/>
        <v>3400000</v>
      </c>
      <c r="O30" s="26">
        <v>2023</v>
      </c>
      <c r="P30" s="26">
        <v>2025</v>
      </c>
      <c r="Q30" s="196"/>
      <c r="R30" s="196"/>
      <c r="S30" s="196" t="s">
        <v>46</v>
      </c>
      <c r="T30" s="196"/>
      <c r="U30" s="196"/>
      <c r="V30" s="196"/>
      <c r="W30" s="196"/>
      <c r="X30" s="196"/>
      <c r="Y30" s="196"/>
      <c r="Z30" s="234" t="s">
        <v>165</v>
      </c>
      <c r="AA30" s="235" t="s">
        <v>93</v>
      </c>
      <c r="AB30" s="195"/>
      <c r="AC30" s="195"/>
      <c r="AD30" s="195"/>
      <c r="AE30" s="195"/>
    </row>
    <row r="31" spans="1:31" ht="37.15" customHeight="1" thickBot="1" x14ac:dyDescent="0.3">
      <c r="A31" s="248" t="s">
        <v>241</v>
      </c>
      <c r="B31" s="247">
        <v>27</v>
      </c>
      <c r="C31" s="351"/>
      <c r="D31" s="348"/>
      <c r="E31" s="354"/>
      <c r="F31" s="357"/>
      <c r="G31" s="354"/>
      <c r="H31" s="242" t="s">
        <v>248</v>
      </c>
      <c r="I31" s="243" t="s">
        <v>49</v>
      </c>
      <c r="J31" s="243" t="s">
        <v>45</v>
      </c>
      <c r="K31" s="243" t="s">
        <v>45</v>
      </c>
      <c r="L31" s="242" t="s">
        <v>248</v>
      </c>
      <c r="M31" s="231">
        <v>4000000</v>
      </c>
      <c r="N31" s="231">
        <f t="shared" si="1"/>
        <v>3400000</v>
      </c>
      <c r="O31" s="232">
        <v>2023</v>
      </c>
      <c r="P31" s="232">
        <v>2025</v>
      </c>
      <c r="Q31" s="233"/>
      <c r="R31" s="233"/>
      <c r="S31" s="233"/>
      <c r="T31" s="233"/>
      <c r="U31" s="233"/>
      <c r="V31" s="233"/>
      <c r="W31" s="233" t="s">
        <v>46</v>
      </c>
      <c r="X31" s="233"/>
      <c r="Y31" s="233"/>
      <c r="Z31" s="234" t="s">
        <v>165</v>
      </c>
      <c r="AA31" s="235" t="s">
        <v>93</v>
      </c>
      <c r="AB31" s="195"/>
      <c r="AC31" s="195"/>
      <c r="AD31" s="195"/>
      <c r="AE31" s="195"/>
    </row>
    <row r="32" spans="1:31" ht="42.6" customHeight="1" x14ac:dyDescent="0.25">
      <c r="A32" s="203" t="s">
        <v>213</v>
      </c>
      <c r="B32" s="136">
        <v>28</v>
      </c>
      <c r="C32" s="390" t="s">
        <v>229</v>
      </c>
      <c r="D32" s="263" t="s">
        <v>79</v>
      </c>
      <c r="E32" s="260">
        <v>61357472</v>
      </c>
      <c r="F32" s="263">
        <v>61357472</v>
      </c>
      <c r="G32" s="260">
        <v>600082954</v>
      </c>
      <c r="H32" s="42" t="s">
        <v>80</v>
      </c>
      <c r="I32" s="43" t="s">
        <v>49</v>
      </c>
      <c r="J32" s="43" t="s">
        <v>45</v>
      </c>
      <c r="K32" s="43" t="s">
        <v>81</v>
      </c>
      <c r="L32" s="42" t="s">
        <v>80</v>
      </c>
      <c r="M32" s="214">
        <v>4000000</v>
      </c>
      <c r="N32" s="214">
        <f t="shared" ref="N32:N40" si="2">M32*0.85</f>
        <v>3400000</v>
      </c>
      <c r="O32" s="43">
        <v>2021</v>
      </c>
      <c r="P32" s="43">
        <v>2025</v>
      </c>
      <c r="Q32" s="44" t="s">
        <v>46</v>
      </c>
      <c r="R32" s="44"/>
      <c r="S32" s="44"/>
      <c r="T32" s="44" t="s">
        <v>46</v>
      </c>
      <c r="U32" s="44"/>
      <c r="V32" s="44"/>
      <c r="W32" s="44"/>
      <c r="X32" s="44"/>
      <c r="Y32" s="44"/>
      <c r="Z32" s="93" t="s">
        <v>93</v>
      </c>
      <c r="AA32" s="94" t="s">
        <v>93</v>
      </c>
      <c r="AB32" s="342" t="s">
        <v>118</v>
      </c>
      <c r="AC32" s="343"/>
      <c r="AD32" s="343"/>
      <c r="AE32" s="343"/>
    </row>
    <row r="33" spans="1:31" ht="29.45" customHeight="1" x14ac:dyDescent="0.25">
      <c r="A33" s="141" t="s">
        <v>213</v>
      </c>
      <c r="B33" s="205">
        <v>29</v>
      </c>
      <c r="C33" s="391"/>
      <c r="D33" s="264"/>
      <c r="E33" s="261"/>
      <c r="F33" s="264"/>
      <c r="G33" s="261"/>
      <c r="H33" s="19" t="s">
        <v>251</v>
      </c>
      <c r="I33" s="17" t="s">
        <v>49</v>
      </c>
      <c r="J33" s="17" t="s">
        <v>45</v>
      </c>
      <c r="K33" s="17" t="s">
        <v>81</v>
      </c>
      <c r="L33" s="19" t="s">
        <v>251</v>
      </c>
      <c r="M33" s="215">
        <v>10000000</v>
      </c>
      <c r="N33" s="215">
        <f t="shared" si="2"/>
        <v>8500000</v>
      </c>
      <c r="O33" s="17">
        <v>2021</v>
      </c>
      <c r="P33" s="17">
        <v>2025</v>
      </c>
      <c r="Q33" s="21"/>
      <c r="R33" s="21"/>
      <c r="S33" s="21" t="s">
        <v>46</v>
      </c>
      <c r="T33" s="21"/>
      <c r="U33" s="21"/>
      <c r="V33" s="21"/>
      <c r="W33" s="21"/>
      <c r="X33" s="21"/>
      <c r="Y33" s="21"/>
      <c r="Z33" s="76" t="s">
        <v>93</v>
      </c>
      <c r="AA33" s="142" t="s">
        <v>93</v>
      </c>
      <c r="AB33" s="342" t="s">
        <v>118</v>
      </c>
      <c r="AC33" s="343"/>
      <c r="AD33" s="343"/>
      <c r="AE33" s="343"/>
    </row>
    <row r="34" spans="1:31" ht="39.6" customHeight="1" x14ac:dyDescent="0.25">
      <c r="A34" s="149" t="s">
        <v>213</v>
      </c>
      <c r="B34" s="136">
        <v>30</v>
      </c>
      <c r="C34" s="391"/>
      <c r="D34" s="264"/>
      <c r="E34" s="261"/>
      <c r="F34" s="264"/>
      <c r="G34" s="261"/>
      <c r="H34" s="22" t="s">
        <v>82</v>
      </c>
      <c r="I34" s="23" t="s">
        <v>49</v>
      </c>
      <c r="J34" s="23" t="s">
        <v>45</v>
      </c>
      <c r="K34" s="23" t="s">
        <v>81</v>
      </c>
      <c r="L34" s="22" t="s">
        <v>82</v>
      </c>
      <c r="M34" s="224">
        <v>1000000</v>
      </c>
      <c r="N34" s="224">
        <f t="shared" si="2"/>
        <v>850000</v>
      </c>
      <c r="O34" s="23">
        <v>2021</v>
      </c>
      <c r="P34" s="23">
        <v>2025</v>
      </c>
      <c r="Q34" s="24"/>
      <c r="R34" s="24" t="s">
        <v>46</v>
      </c>
      <c r="S34" s="24"/>
      <c r="T34" s="24" t="s">
        <v>46</v>
      </c>
      <c r="U34" s="24"/>
      <c r="V34" s="24"/>
      <c r="W34" s="24"/>
      <c r="X34" s="24"/>
      <c r="Y34" s="24"/>
      <c r="Z34" s="96" t="s">
        <v>93</v>
      </c>
      <c r="AA34" s="146" t="s">
        <v>93</v>
      </c>
      <c r="AB34" s="342" t="s">
        <v>118</v>
      </c>
      <c r="AC34" s="343"/>
      <c r="AD34" s="343"/>
      <c r="AE34" s="343"/>
    </row>
    <row r="35" spans="1:31" s="197" customFormat="1" ht="39.6" customHeight="1" thickBot="1" x14ac:dyDescent="0.3">
      <c r="A35" s="245" t="s">
        <v>241</v>
      </c>
      <c r="B35" s="136">
        <v>31</v>
      </c>
      <c r="C35" s="392"/>
      <c r="D35" s="265"/>
      <c r="E35" s="262"/>
      <c r="F35" s="265"/>
      <c r="G35" s="262"/>
      <c r="H35" s="206" t="s">
        <v>242</v>
      </c>
      <c r="I35" s="207" t="s">
        <v>49</v>
      </c>
      <c r="J35" s="207" t="s">
        <v>45</v>
      </c>
      <c r="K35" s="207" t="s">
        <v>81</v>
      </c>
      <c r="L35" s="206" t="s">
        <v>242</v>
      </c>
      <c r="M35" s="225">
        <v>5000000</v>
      </c>
      <c r="N35" s="225">
        <f t="shared" si="2"/>
        <v>4250000</v>
      </c>
      <c r="O35" s="207">
        <v>2022</v>
      </c>
      <c r="P35" s="207">
        <v>2025</v>
      </c>
      <c r="Q35" s="184"/>
      <c r="R35" s="184"/>
      <c r="S35" s="184"/>
      <c r="T35" s="184"/>
      <c r="U35" s="184"/>
      <c r="V35" s="184"/>
      <c r="W35" s="184"/>
      <c r="X35" s="184"/>
      <c r="Y35" s="184" t="s">
        <v>46</v>
      </c>
      <c r="Z35" s="208" t="s">
        <v>243</v>
      </c>
      <c r="AA35" s="209" t="s">
        <v>93</v>
      </c>
      <c r="AB35" s="133"/>
      <c r="AC35" s="134"/>
      <c r="AD35" s="134"/>
      <c r="AE35" s="134"/>
    </row>
    <row r="36" spans="1:31" ht="24" customHeight="1" x14ac:dyDescent="0.25">
      <c r="A36" s="203" t="s">
        <v>140</v>
      </c>
      <c r="B36" s="136">
        <v>32</v>
      </c>
      <c r="C36" s="338" t="s">
        <v>230</v>
      </c>
      <c r="D36" s="339" t="s">
        <v>83</v>
      </c>
      <c r="E36" s="340">
        <v>61357413</v>
      </c>
      <c r="F36" s="341">
        <v>61357413</v>
      </c>
      <c r="G36" s="340">
        <v>600083004</v>
      </c>
      <c r="H36" s="30" t="s">
        <v>84</v>
      </c>
      <c r="I36" s="27" t="s">
        <v>49</v>
      </c>
      <c r="J36" s="27" t="s">
        <v>45</v>
      </c>
      <c r="K36" s="27" t="s">
        <v>85</v>
      </c>
      <c r="L36" s="30" t="s">
        <v>84</v>
      </c>
      <c r="M36" s="226">
        <v>1000000</v>
      </c>
      <c r="N36" s="226">
        <f t="shared" si="2"/>
        <v>850000</v>
      </c>
      <c r="O36" s="27">
        <v>2021</v>
      </c>
      <c r="P36" s="27">
        <v>2025</v>
      </c>
      <c r="Q36" s="50"/>
      <c r="R36" s="50"/>
      <c r="S36" s="50"/>
      <c r="T36" s="27" t="s">
        <v>86</v>
      </c>
      <c r="U36" s="50"/>
      <c r="V36" s="50"/>
      <c r="W36" s="50"/>
      <c r="X36" s="50"/>
      <c r="Y36" s="50"/>
      <c r="Z36" s="76" t="s">
        <v>93</v>
      </c>
      <c r="AA36" s="142" t="s">
        <v>93</v>
      </c>
      <c r="AB36" s="342" t="s">
        <v>143</v>
      </c>
      <c r="AC36" s="343"/>
      <c r="AD36" s="343"/>
      <c r="AE36" s="343"/>
    </row>
    <row r="37" spans="1:31" ht="48.6" customHeight="1" x14ac:dyDescent="0.25">
      <c r="A37" s="151" t="s">
        <v>211</v>
      </c>
      <c r="B37" s="205">
        <v>33</v>
      </c>
      <c r="C37" s="267"/>
      <c r="D37" s="258"/>
      <c r="E37" s="261"/>
      <c r="F37" s="264"/>
      <c r="G37" s="261"/>
      <c r="H37" s="60" t="s">
        <v>193</v>
      </c>
      <c r="I37" s="60" t="s">
        <v>159</v>
      </c>
      <c r="J37" s="61" t="s">
        <v>45</v>
      </c>
      <c r="K37" s="61" t="s">
        <v>85</v>
      </c>
      <c r="L37" s="60" t="s">
        <v>194</v>
      </c>
      <c r="M37" s="215">
        <v>3000000</v>
      </c>
      <c r="N37" s="215">
        <f t="shared" si="2"/>
        <v>2550000</v>
      </c>
      <c r="O37" s="17">
        <v>2021</v>
      </c>
      <c r="P37" s="17">
        <v>2025</v>
      </c>
      <c r="Q37" s="21"/>
      <c r="R37" s="21"/>
      <c r="S37" s="21"/>
      <c r="T37" s="21" t="s">
        <v>46</v>
      </c>
      <c r="U37" s="21"/>
      <c r="V37" s="21"/>
      <c r="W37" s="21"/>
      <c r="X37" s="21"/>
      <c r="Y37" s="21"/>
      <c r="Z37" s="51" t="s">
        <v>93</v>
      </c>
      <c r="AA37" s="102" t="s">
        <v>93</v>
      </c>
      <c r="AB37" s="344" t="s">
        <v>144</v>
      </c>
      <c r="AC37" s="345"/>
      <c r="AD37" s="345"/>
      <c r="AE37" s="345"/>
    </row>
    <row r="38" spans="1:31" ht="40.9" customHeight="1" x14ac:dyDescent="0.25">
      <c r="A38" s="151" t="s">
        <v>211</v>
      </c>
      <c r="B38" s="136">
        <v>34</v>
      </c>
      <c r="C38" s="267"/>
      <c r="D38" s="258"/>
      <c r="E38" s="261"/>
      <c r="F38" s="264"/>
      <c r="G38" s="261"/>
      <c r="H38" s="60" t="s">
        <v>195</v>
      </c>
      <c r="I38" s="60" t="s">
        <v>159</v>
      </c>
      <c r="J38" s="61" t="s">
        <v>45</v>
      </c>
      <c r="K38" s="61" t="s">
        <v>85</v>
      </c>
      <c r="L38" s="60" t="s">
        <v>196</v>
      </c>
      <c r="M38" s="215">
        <v>3000000</v>
      </c>
      <c r="N38" s="215">
        <f t="shared" si="2"/>
        <v>2550000</v>
      </c>
      <c r="O38" s="17">
        <v>2021</v>
      </c>
      <c r="P38" s="17">
        <v>2025</v>
      </c>
      <c r="Q38" s="21" t="s">
        <v>46</v>
      </c>
      <c r="R38" s="21"/>
      <c r="S38" s="21"/>
      <c r="T38" s="21"/>
      <c r="U38" s="21"/>
      <c r="V38" s="21"/>
      <c r="W38" s="21"/>
      <c r="X38" s="21"/>
      <c r="Y38" s="21"/>
      <c r="Z38" s="51" t="s">
        <v>93</v>
      </c>
      <c r="AA38" s="102" t="s">
        <v>93</v>
      </c>
      <c r="AB38" s="53"/>
      <c r="AC38" s="55"/>
      <c r="AD38" s="55"/>
      <c r="AE38" s="55"/>
    </row>
    <row r="39" spans="1:31" ht="41.45" customHeight="1" x14ac:dyDescent="0.25">
      <c r="A39" s="151" t="s">
        <v>211</v>
      </c>
      <c r="B39" s="136">
        <v>35</v>
      </c>
      <c r="C39" s="267"/>
      <c r="D39" s="258"/>
      <c r="E39" s="261"/>
      <c r="F39" s="264"/>
      <c r="G39" s="261"/>
      <c r="H39" s="60" t="s">
        <v>197</v>
      </c>
      <c r="I39" s="60" t="s">
        <v>159</v>
      </c>
      <c r="J39" s="61" t="s">
        <v>45</v>
      </c>
      <c r="K39" s="61" t="s">
        <v>85</v>
      </c>
      <c r="L39" s="60" t="s">
        <v>198</v>
      </c>
      <c r="M39" s="215">
        <v>3000000</v>
      </c>
      <c r="N39" s="215">
        <f t="shared" si="2"/>
        <v>2550000</v>
      </c>
      <c r="O39" s="17">
        <v>2021</v>
      </c>
      <c r="P39" s="17">
        <v>2025</v>
      </c>
      <c r="Q39" s="21"/>
      <c r="R39" s="21" t="s">
        <v>46</v>
      </c>
      <c r="S39" s="21"/>
      <c r="T39" s="21"/>
      <c r="U39" s="21"/>
      <c r="V39" s="21"/>
      <c r="W39" s="21"/>
      <c r="X39" s="21"/>
      <c r="Y39" s="21"/>
      <c r="Z39" s="51" t="s">
        <v>93</v>
      </c>
      <c r="AA39" s="102" t="s">
        <v>93</v>
      </c>
      <c r="AB39" s="53"/>
      <c r="AC39" s="55"/>
      <c r="AD39" s="55"/>
      <c r="AE39" s="55"/>
    </row>
    <row r="40" spans="1:31" ht="43.15" customHeight="1" thickBot="1" x14ac:dyDescent="0.3">
      <c r="A40" s="152" t="s">
        <v>211</v>
      </c>
      <c r="B40" s="136">
        <v>36</v>
      </c>
      <c r="C40" s="268"/>
      <c r="D40" s="259"/>
      <c r="E40" s="262"/>
      <c r="F40" s="265"/>
      <c r="G40" s="262"/>
      <c r="H40" s="65" t="s">
        <v>190</v>
      </c>
      <c r="I40" s="65" t="s">
        <v>159</v>
      </c>
      <c r="J40" s="66" t="s">
        <v>45</v>
      </c>
      <c r="K40" s="66" t="s">
        <v>85</v>
      </c>
      <c r="L40" s="65" t="s">
        <v>199</v>
      </c>
      <c r="M40" s="216">
        <v>3000000</v>
      </c>
      <c r="N40" s="216">
        <f t="shared" si="2"/>
        <v>2550000</v>
      </c>
      <c r="O40" s="40">
        <v>2021</v>
      </c>
      <c r="P40" s="40">
        <v>2025</v>
      </c>
      <c r="Q40" s="41"/>
      <c r="R40" s="41"/>
      <c r="S40" s="41" t="s">
        <v>46</v>
      </c>
      <c r="T40" s="41"/>
      <c r="U40" s="41"/>
      <c r="V40" s="41"/>
      <c r="W40" s="41"/>
      <c r="X40" s="41"/>
      <c r="Y40" s="41"/>
      <c r="Z40" s="157" t="s">
        <v>93</v>
      </c>
      <c r="AA40" s="109" t="s">
        <v>93</v>
      </c>
      <c r="AB40" s="53"/>
      <c r="AC40" s="55"/>
      <c r="AD40" s="55"/>
      <c r="AE40" s="55"/>
    </row>
    <row r="41" spans="1:31" s="12" customFormat="1" ht="60.6" customHeight="1" thickBot="1" x14ac:dyDescent="0.3">
      <c r="A41" s="170" t="s">
        <v>140</v>
      </c>
      <c r="B41" s="205">
        <v>37</v>
      </c>
      <c r="C41" s="177" t="s">
        <v>231</v>
      </c>
      <c r="D41" s="124" t="s">
        <v>100</v>
      </c>
      <c r="E41" s="117">
        <v>61357448</v>
      </c>
      <c r="F41" s="119">
        <v>61357448</v>
      </c>
      <c r="G41" s="117">
        <v>600083063</v>
      </c>
      <c r="H41" s="82" t="s">
        <v>101</v>
      </c>
      <c r="I41" s="83" t="s">
        <v>49</v>
      </c>
      <c r="J41" s="83" t="s">
        <v>45</v>
      </c>
      <c r="K41" s="83" t="s">
        <v>102</v>
      </c>
      <c r="L41" s="82" t="s">
        <v>133</v>
      </c>
      <c r="M41" s="227">
        <v>11200000</v>
      </c>
      <c r="N41" s="227">
        <f t="shared" ref="N41:N45" si="3">M41*0.85</f>
        <v>9520000</v>
      </c>
      <c r="O41" s="83">
        <v>2021</v>
      </c>
      <c r="P41" s="83">
        <v>2025</v>
      </c>
      <c r="Q41" s="171" t="s">
        <v>46</v>
      </c>
      <c r="R41" s="171"/>
      <c r="S41" s="171"/>
      <c r="T41" s="171" t="s">
        <v>46</v>
      </c>
      <c r="U41" s="171"/>
      <c r="V41" s="171"/>
      <c r="W41" s="171"/>
      <c r="X41" s="171"/>
      <c r="Y41" s="171"/>
      <c r="Z41" s="111" t="s">
        <v>165</v>
      </c>
      <c r="AA41" s="169" t="s">
        <v>93</v>
      </c>
      <c r="AB41" s="337" t="s">
        <v>158</v>
      </c>
      <c r="AC41" s="251"/>
      <c r="AD41" s="251"/>
      <c r="AE41" s="251"/>
    </row>
    <row r="42" spans="1:31" s="12" customFormat="1" ht="44.45" customHeight="1" thickBot="1" x14ac:dyDescent="0.3">
      <c r="A42" s="166" t="s">
        <v>140</v>
      </c>
      <c r="B42" s="136">
        <v>38</v>
      </c>
      <c r="C42" s="360" t="s">
        <v>232</v>
      </c>
      <c r="D42" s="101" t="s">
        <v>103</v>
      </c>
      <c r="E42" s="33">
        <v>61357383</v>
      </c>
      <c r="F42" s="31">
        <v>61357383</v>
      </c>
      <c r="G42" s="33">
        <v>600082938</v>
      </c>
      <c r="H42" s="34" t="s">
        <v>105</v>
      </c>
      <c r="I42" s="32" t="s">
        <v>49</v>
      </c>
      <c r="J42" s="32" t="s">
        <v>45</v>
      </c>
      <c r="K42" s="32" t="s">
        <v>104</v>
      </c>
      <c r="L42" s="34" t="s">
        <v>105</v>
      </c>
      <c r="M42" s="220">
        <v>2500000</v>
      </c>
      <c r="N42" s="220">
        <f t="shared" si="3"/>
        <v>2125000</v>
      </c>
      <c r="O42" s="32">
        <v>2021</v>
      </c>
      <c r="P42" s="32">
        <v>2025</v>
      </c>
      <c r="Q42" s="167"/>
      <c r="R42" s="167"/>
      <c r="S42" s="167" t="s">
        <v>46</v>
      </c>
      <c r="T42" s="167"/>
      <c r="U42" s="167"/>
      <c r="V42" s="167"/>
      <c r="W42" s="167"/>
      <c r="X42" s="167"/>
      <c r="Y42" s="167"/>
      <c r="Z42" s="34" t="s">
        <v>106</v>
      </c>
      <c r="AA42" s="84" t="s">
        <v>93</v>
      </c>
      <c r="AB42" s="336" t="s">
        <v>145</v>
      </c>
      <c r="AC42" s="336"/>
      <c r="AD42" s="336"/>
      <c r="AE42" s="337"/>
    </row>
    <row r="43" spans="1:31" s="12" customFormat="1" ht="44.45" customHeight="1" thickBot="1" x14ac:dyDescent="0.3">
      <c r="A43" s="246" t="s">
        <v>241</v>
      </c>
      <c r="B43" s="136">
        <v>39</v>
      </c>
      <c r="C43" s="361"/>
      <c r="D43" s="198" t="s">
        <v>103</v>
      </c>
      <c r="E43" s="199">
        <v>61357383</v>
      </c>
      <c r="F43" s="200">
        <v>61357383</v>
      </c>
      <c r="G43" s="199">
        <v>600082938</v>
      </c>
      <c r="H43" s="198" t="s">
        <v>244</v>
      </c>
      <c r="I43" s="199" t="s">
        <v>49</v>
      </c>
      <c r="J43" s="199" t="s">
        <v>45</v>
      </c>
      <c r="K43" s="199" t="s">
        <v>104</v>
      </c>
      <c r="L43" s="200" t="s">
        <v>244</v>
      </c>
      <c r="M43" s="228">
        <v>2000000</v>
      </c>
      <c r="N43" s="228">
        <f t="shared" si="3"/>
        <v>1700000</v>
      </c>
      <c r="O43" s="199">
        <v>2023</v>
      </c>
      <c r="P43" s="199">
        <v>2025</v>
      </c>
      <c r="Q43" s="201"/>
      <c r="R43" s="201"/>
      <c r="S43" s="201" t="s">
        <v>46</v>
      </c>
      <c r="T43" s="201"/>
      <c r="U43" s="201"/>
      <c r="V43" s="201"/>
      <c r="W43" s="201"/>
      <c r="X43" s="201"/>
      <c r="Y43" s="201"/>
      <c r="Z43" s="200" t="s">
        <v>106</v>
      </c>
      <c r="AA43" s="202" t="s">
        <v>93</v>
      </c>
      <c r="AB43" s="132"/>
      <c r="AC43" s="132"/>
      <c r="AD43" s="132"/>
      <c r="AE43" s="131"/>
    </row>
    <row r="44" spans="1:31" s="12" customFormat="1" ht="76.900000000000006" customHeight="1" thickBot="1" x14ac:dyDescent="0.3">
      <c r="A44" s="246" t="s">
        <v>241</v>
      </c>
      <c r="B44" s="136">
        <v>40</v>
      </c>
      <c r="C44" s="362"/>
      <c r="D44" s="198" t="s">
        <v>103</v>
      </c>
      <c r="E44" s="199">
        <v>61357383</v>
      </c>
      <c r="F44" s="200">
        <v>61357383</v>
      </c>
      <c r="G44" s="199">
        <v>600082938</v>
      </c>
      <c r="H44" s="198" t="s">
        <v>246</v>
      </c>
      <c r="I44" s="199" t="s">
        <v>49</v>
      </c>
      <c r="J44" s="199" t="s">
        <v>45</v>
      </c>
      <c r="K44" s="199" t="s">
        <v>104</v>
      </c>
      <c r="L44" s="198" t="s">
        <v>245</v>
      </c>
      <c r="M44" s="228">
        <v>3000000</v>
      </c>
      <c r="N44" s="228">
        <v>2550000</v>
      </c>
      <c r="O44" s="199">
        <v>2023</v>
      </c>
      <c r="P44" s="199">
        <v>2025</v>
      </c>
      <c r="Q44" s="201"/>
      <c r="R44" s="201" t="s">
        <v>46</v>
      </c>
      <c r="S44" s="201"/>
      <c r="T44" s="201" t="s">
        <v>46</v>
      </c>
      <c r="U44" s="201"/>
      <c r="V44" s="201"/>
      <c r="W44" s="201"/>
      <c r="X44" s="201"/>
      <c r="Y44" s="201"/>
      <c r="Z44" s="200" t="s">
        <v>106</v>
      </c>
      <c r="AA44" s="202" t="s">
        <v>93</v>
      </c>
      <c r="AB44" s="132"/>
      <c r="AC44" s="132"/>
      <c r="AD44" s="132"/>
      <c r="AE44" s="131"/>
    </row>
    <row r="45" spans="1:31" s="12" customFormat="1" ht="73.150000000000006" customHeight="1" thickBot="1" x14ac:dyDescent="0.3">
      <c r="A45" s="172" t="s">
        <v>211</v>
      </c>
      <c r="B45" s="144">
        <v>41</v>
      </c>
      <c r="C45" s="175" t="s">
        <v>233</v>
      </c>
      <c r="D45" s="101" t="s">
        <v>107</v>
      </c>
      <c r="E45" s="33">
        <v>70698376</v>
      </c>
      <c r="F45" s="31" t="s">
        <v>123</v>
      </c>
      <c r="G45" s="33">
        <v>6000830221</v>
      </c>
      <c r="H45" s="89" t="s">
        <v>129</v>
      </c>
      <c r="I45" s="62" t="s">
        <v>49</v>
      </c>
      <c r="J45" s="62" t="s">
        <v>45</v>
      </c>
      <c r="K45" s="62" t="s">
        <v>109</v>
      </c>
      <c r="L45" s="173" t="s">
        <v>139</v>
      </c>
      <c r="M45" s="220">
        <v>200000</v>
      </c>
      <c r="N45" s="220">
        <f t="shared" si="3"/>
        <v>170000</v>
      </c>
      <c r="O45" s="32">
        <v>2021</v>
      </c>
      <c r="P45" s="32">
        <v>2025</v>
      </c>
      <c r="Q45" s="167"/>
      <c r="R45" s="167"/>
      <c r="S45" s="167" t="s">
        <v>46</v>
      </c>
      <c r="T45" s="167"/>
      <c r="U45" s="167"/>
      <c r="V45" s="167"/>
      <c r="W45" s="167"/>
      <c r="X45" s="167"/>
      <c r="Y45" s="167"/>
      <c r="Z45" s="74" t="s">
        <v>93</v>
      </c>
      <c r="AA45" s="168" t="s">
        <v>93</v>
      </c>
      <c r="AB45" s="336" t="s">
        <v>145</v>
      </c>
      <c r="AC45" s="336"/>
      <c r="AD45" s="336"/>
      <c r="AE45" s="337"/>
    </row>
    <row r="46" spans="1:31" x14ac:dyDescent="0.25">
      <c r="B46" s="4"/>
      <c r="D46" s="4"/>
      <c r="E46" s="4"/>
      <c r="F46" s="4"/>
      <c r="G46" s="4"/>
    </row>
    <row r="47" spans="1:31" x14ac:dyDescent="0.25">
      <c r="D47" s="4"/>
      <c r="E47" s="4"/>
      <c r="F47" s="4"/>
      <c r="G47" s="4"/>
    </row>
    <row r="48" spans="1:31" x14ac:dyDescent="0.25">
      <c r="D48" s="4"/>
      <c r="E48" s="4"/>
      <c r="F48" s="4"/>
      <c r="G48" s="4"/>
    </row>
    <row r="49" spans="2:19" x14ac:dyDescent="0.25">
      <c r="B49" s="4"/>
      <c r="C49" s="4"/>
    </row>
    <row r="50" spans="2:19" x14ac:dyDescent="0.25">
      <c r="B50" s="6"/>
      <c r="C50" s="4"/>
    </row>
    <row r="51" spans="2:19" x14ac:dyDescent="0.25">
      <c r="B51" s="4"/>
      <c r="C51" s="4"/>
    </row>
    <row r="52" spans="2:19" x14ac:dyDescent="0.25">
      <c r="B52" s="4"/>
      <c r="C52" s="4"/>
    </row>
    <row r="54" spans="2:19" x14ac:dyDescent="0.25">
      <c r="C54" s="4"/>
    </row>
    <row r="55" spans="2:19" x14ac:dyDescent="0.25">
      <c r="C55" s="4"/>
    </row>
    <row r="56" spans="2:19" x14ac:dyDescent="0.25">
      <c r="B56" s="13"/>
      <c r="C56" s="13"/>
      <c r="D56" s="13"/>
      <c r="E56" s="13"/>
      <c r="F56" s="13"/>
      <c r="G56" s="13"/>
      <c r="H56" s="13"/>
      <c r="I56" s="13"/>
    </row>
    <row r="57" spans="2:19" x14ac:dyDescent="0.25">
      <c r="B57" s="13"/>
      <c r="C57" s="13"/>
      <c r="D57" s="13"/>
      <c r="E57" s="13"/>
      <c r="F57" s="13"/>
      <c r="G57" s="13"/>
      <c r="H57" s="13"/>
      <c r="I57" s="13"/>
      <c r="S57" s="45"/>
    </row>
    <row r="58" spans="2:19" x14ac:dyDescent="0.25">
      <c r="B58" s="13"/>
      <c r="C58" s="13"/>
      <c r="D58" s="13"/>
      <c r="E58" s="13"/>
      <c r="F58" s="13"/>
      <c r="G58" s="13"/>
      <c r="H58" s="13"/>
      <c r="I58" s="13"/>
    </row>
    <row r="59" spans="2:19" x14ac:dyDescent="0.25">
      <c r="B59" s="13"/>
      <c r="C59" s="13"/>
      <c r="D59" s="13"/>
      <c r="E59" s="13"/>
      <c r="F59" s="13"/>
      <c r="G59" s="13"/>
      <c r="H59" s="13"/>
      <c r="I59" s="13"/>
    </row>
    <row r="60" spans="2:19" x14ac:dyDescent="0.25">
      <c r="B60" s="13"/>
      <c r="C60" s="13"/>
      <c r="D60" s="13"/>
      <c r="E60" s="13"/>
      <c r="F60" s="13"/>
      <c r="G60" s="13"/>
      <c r="H60" s="13"/>
      <c r="I60" s="13"/>
    </row>
    <row r="61" spans="2:19" x14ac:dyDescent="0.25">
      <c r="B61" s="13"/>
      <c r="C61" s="13"/>
      <c r="D61" s="13"/>
      <c r="E61" s="13"/>
      <c r="F61" s="13"/>
      <c r="G61" s="13"/>
      <c r="H61" s="13"/>
      <c r="I61" s="13"/>
    </row>
    <row r="62" spans="2:19" x14ac:dyDescent="0.25">
      <c r="B62" s="13"/>
      <c r="C62" s="13"/>
      <c r="D62" s="13"/>
      <c r="E62" s="13"/>
      <c r="F62" s="13"/>
      <c r="G62" s="13"/>
      <c r="H62" s="13"/>
      <c r="I62" s="13"/>
    </row>
    <row r="63" spans="2:19" x14ac:dyDescent="0.25">
      <c r="B63" s="3"/>
      <c r="C63" s="3"/>
      <c r="D63" s="3"/>
      <c r="E63" s="3"/>
      <c r="F63" s="3"/>
    </row>
    <row r="64" spans="2:19" x14ac:dyDescent="0.25">
      <c r="B64" s="13"/>
      <c r="C64" s="13"/>
      <c r="D64" s="13"/>
      <c r="E64" s="13"/>
      <c r="F64" s="13"/>
      <c r="G64" s="1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5">
      <c r="B65" s="13"/>
      <c r="C65" s="13"/>
      <c r="D65" s="13"/>
      <c r="E65" s="13"/>
      <c r="F65" s="13"/>
      <c r="G65" s="1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5">
      <c r="B66" s="13"/>
      <c r="C66" s="13"/>
      <c r="D66" s="13"/>
      <c r="E66" s="13"/>
      <c r="F66" s="13"/>
      <c r="G66" s="1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5">
      <c r="B67" s="13"/>
      <c r="C67" s="13"/>
      <c r="D67" s="13"/>
      <c r="E67" s="13"/>
      <c r="F67" s="13"/>
      <c r="G67" s="1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5">
      <c r="B68" s="13"/>
      <c r="C68" s="13"/>
      <c r="D68" s="13"/>
      <c r="E68" s="13"/>
      <c r="F68" s="13"/>
      <c r="G68" s="1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71" spans="2:18" x14ac:dyDescent="0.25">
      <c r="B71" s="7"/>
    </row>
    <row r="74" spans="2:18" s="13" customFormat="1" x14ac:dyDescent="0.25"/>
    <row r="75" spans="2:18" s="13" customFormat="1" x14ac:dyDescent="0.25"/>
    <row r="76" spans="2:18" x14ac:dyDescent="0.25">
      <c r="B76" s="14"/>
      <c r="C76" s="15"/>
      <c r="D76" s="2"/>
      <c r="E76" s="2"/>
      <c r="F76" s="2"/>
      <c r="G76" s="2"/>
      <c r="H76" s="2"/>
      <c r="I76" s="2"/>
      <c r="J76" s="2"/>
    </row>
    <row r="77" spans="2:18" s="2" customFormat="1" x14ac:dyDescent="0.25"/>
    <row r="78" spans="2:18" s="12" customFormat="1" x14ac:dyDescent="0.25">
      <c r="B78" s="13"/>
      <c r="C78" s="13"/>
      <c r="D78" s="13"/>
      <c r="E78" s="13"/>
      <c r="F78" s="13"/>
      <c r="G78" s="13"/>
      <c r="H78" s="13"/>
      <c r="I78" s="13"/>
      <c r="J78" s="2"/>
    </row>
  </sheetData>
  <mergeCells count="88">
    <mergeCell ref="E3:E4"/>
    <mergeCell ref="M3:M4"/>
    <mergeCell ref="N3:N4"/>
    <mergeCell ref="C42:C44"/>
    <mergeCell ref="C12:C16"/>
    <mergeCell ref="D12:D16"/>
    <mergeCell ref="E12:E16"/>
    <mergeCell ref="F12:F16"/>
    <mergeCell ref="G12:G16"/>
    <mergeCell ref="C32:C35"/>
    <mergeCell ref="D32:D35"/>
    <mergeCell ref="E32:E35"/>
    <mergeCell ref="F32:F35"/>
    <mergeCell ref="G32:G35"/>
    <mergeCell ref="C19:C23"/>
    <mergeCell ref="D19:D23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Y3:Y4"/>
    <mergeCell ref="Z3:Z4"/>
    <mergeCell ref="C3:C4"/>
    <mergeCell ref="AA3:AA4"/>
    <mergeCell ref="C5:C7"/>
    <mergeCell ref="D5:D7"/>
    <mergeCell ref="E5:E7"/>
    <mergeCell ref="F5:F7"/>
    <mergeCell ref="G5:G7"/>
    <mergeCell ref="O3:O4"/>
    <mergeCell ref="P3:P4"/>
    <mergeCell ref="Q3:T3"/>
    <mergeCell ref="U3:U4"/>
    <mergeCell ref="V3:V4"/>
    <mergeCell ref="W3:W4"/>
    <mergeCell ref="F3:F4"/>
    <mergeCell ref="G3:G4"/>
    <mergeCell ref="X3:X4"/>
    <mergeCell ref="D3:D4"/>
    <mergeCell ref="AB5:AE5"/>
    <mergeCell ref="AB6:AE6"/>
    <mergeCell ref="AB7:AE7"/>
    <mergeCell ref="C8:C10"/>
    <mergeCell ref="D8:D10"/>
    <mergeCell ref="E8:E10"/>
    <mergeCell ref="F8:F10"/>
    <mergeCell ref="G8:G10"/>
    <mergeCell ref="AB8:AE8"/>
    <mergeCell ref="AB11:AE11"/>
    <mergeCell ref="AB12:AE12"/>
    <mergeCell ref="AB14:AE14"/>
    <mergeCell ref="AB17:AE17"/>
    <mergeCell ref="AB18:AE18"/>
    <mergeCell ref="E19:E23"/>
    <mergeCell ref="F19:F23"/>
    <mergeCell ref="G19:G23"/>
    <mergeCell ref="AB19:AE19"/>
    <mergeCell ref="AB24:AE24"/>
    <mergeCell ref="AB25:AE25"/>
    <mergeCell ref="AB26:AE26"/>
    <mergeCell ref="AB27:AE27"/>
    <mergeCell ref="D24:D31"/>
    <mergeCell ref="C24:C31"/>
    <mergeCell ref="E24:E31"/>
    <mergeCell ref="F24:F31"/>
    <mergeCell ref="G24:G31"/>
    <mergeCell ref="AB32:AE32"/>
    <mergeCell ref="AB33:AE33"/>
    <mergeCell ref="AB34:AE34"/>
    <mergeCell ref="AB41:AE41"/>
    <mergeCell ref="AB42:AE42"/>
    <mergeCell ref="AB45:AE45"/>
    <mergeCell ref="C36:C40"/>
    <mergeCell ref="D36:D40"/>
    <mergeCell ref="E36:E40"/>
    <mergeCell ref="F36:F40"/>
    <mergeCell ref="G36:G40"/>
    <mergeCell ref="AB36:AE36"/>
    <mergeCell ref="AB37:AE37"/>
  </mergeCells>
  <pageMargins left="0.7" right="0.7" top="0.78740157499999996" bottom="0.78740157499999996" header="0.3" footer="0.3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zajmové, neformalní IROP</vt:lpstr>
      <vt:lpstr>zajmové, neformalní ostatní</vt:lpstr>
      <vt:lpstr> MŠ ostatní</vt:lpstr>
      <vt:lpstr>MŠ IROP </vt:lpstr>
      <vt:lpstr>ZŠ ostatní </vt:lpstr>
      <vt:lpstr>ZŠ IROP 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PF</cp:lastModifiedBy>
  <cp:revision/>
  <cp:lastPrinted>2022-03-21T09:24:52Z</cp:lastPrinted>
  <dcterms:created xsi:type="dcterms:W3CDTF">2020-07-22T07:46:04Z</dcterms:created>
  <dcterms:modified xsi:type="dcterms:W3CDTF">2022-06-08T10:55:04Z</dcterms:modified>
</cp:coreProperties>
</file>