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NASRuze\Spolecny\MAS\PROJEKTY MAS\Projekty 2021-2027\MAP IV\REALIZACE\Aktivita 3_Rozvoj a aktualizace MAP\3.8_Místní akční plánování\SR MAP do roku 2028\Verze 17.0_SR_MAP\FINAL\"/>
    </mc:Choice>
  </mc:AlternateContent>
  <xr:revisionPtr revIDLastSave="0" documentId="13_ncr:1_{EB37D359-5F30-4F17-88B6-BB1C2EC82AF1}" xr6:coauthVersionLast="47" xr6:coauthVersionMax="47" xr10:uidLastSave="{00000000-0000-0000-0000-000000000000}"/>
  <bookViews>
    <workbookView xWindow="-120" yWindow="-120" windowWidth="29040" windowHeight="176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MŠ!$G$64</definedName>
    <definedName name="_Hlk61342865" localSheetId="1">MŠ!$G$67</definedName>
    <definedName name="_Hlk61342887" localSheetId="1">MŠ!$G$68</definedName>
    <definedName name="_Hlk61342913" localSheetId="1">MŠ!$G$69</definedName>
    <definedName name="_Hlk61342937" localSheetId="1">MŠ!$G$70</definedName>
    <definedName name="_Hlk61342965" localSheetId="1">MŠ!$G$71</definedName>
    <definedName name="_Hlk61342985" localSheetId="1">MŠ!$G$72</definedName>
    <definedName name="_Hlk62213460" localSheetId="2">ZŠ!$G$13</definedName>
    <definedName name="_Hlk785897" localSheetId="2">ZŠ!$G$84</definedName>
    <definedName name="_Hlk785903" localSheetId="2">ZŠ!$G$85</definedName>
    <definedName name="_Hlk785973" localSheetId="1">MŠ!$G$18</definedName>
    <definedName name="_Hlk785981" localSheetId="1">MŠ!$G$19</definedName>
    <definedName name="_Hlk785993" localSheetId="1">MŠ!$G$23</definedName>
    <definedName name="_Hlk786000" localSheetId="1">MŠ!$G$24</definedName>
    <definedName name="_Hlk786009" localSheetId="1">MŠ!$G$25</definedName>
    <definedName name="_Hlk786019" localSheetId="1">MŠ!$G$21</definedName>
    <definedName name="_Hlk786027" localSheetId="1">MŠ!$G$22</definedName>
    <definedName name="_Hlk786314" localSheetId="1">MŠ!$G$46</definedName>
    <definedName name="_Hlk786321" localSheetId="1">MŠ!$G$47</definedName>
    <definedName name="_Hlk786326" localSheetId="1">MŠ!$G$48</definedName>
    <definedName name="_Hlk786420" localSheetId="1">MŠ!$G$81</definedName>
    <definedName name="_Hlk786431" localSheetId="1">MŠ!$G$82</definedName>
    <definedName name="_Hlk786477" localSheetId="1">MŠ!$G$84</definedName>
    <definedName name="_Hlk786483" localSheetId="1">MŠ!$G$85</definedName>
    <definedName name="_Hlk786497" localSheetId="1">MŠ!$G$87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0" i="8" l="1"/>
  <c r="L41" i="8"/>
  <c r="L42" i="8"/>
  <c r="L39" i="8"/>
  <c r="L38" i="8"/>
  <c r="L37" i="8"/>
  <c r="L35" i="8"/>
  <c r="L33" i="8"/>
  <c r="L22" i="8"/>
  <c r="L23" i="8"/>
  <c r="L19" i="8"/>
  <c r="L16" i="8"/>
  <c r="M21" i="7"/>
  <c r="M128" i="6"/>
  <c r="M122" i="6"/>
  <c r="M115" i="6"/>
  <c r="M111" i="6"/>
  <c r="M91" i="6"/>
  <c r="M74" i="6"/>
  <c r="M58" i="6"/>
  <c r="M56" i="6"/>
  <c r="M33" i="6"/>
  <c r="M32" i="6"/>
  <c r="M31" i="6"/>
  <c r="M30" i="6"/>
  <c r="M24" i="6"/>
  <c r="M20" i="6"/>
  <c r="M19" i="6"/>
  <c r="M18" i="6"/>
  <c r="M16" i="6"/>
  <c r="M13" i="7"/>
  <c r="M14" i="7"/>
  <c r="M19" i="7"/>
  <c r="M103" i="7"/>
  <c r="M118" i="7"/>
  <c r="M119" i="7"/>
  <c r="M120" i="7"/>
  <c r="M121" i="7"/>
  <c r="M127" i="7"/>
  <c r="M107" i="7"/>
  <c r="M108" i="7"/>
  <c r="M109" i="7"/>
  <c r="M53" i="6"/>
  <c r="M9" i="7"/>
  <c r="M10" i="7"/>
  <c r="M25" i="7" l="1"/>
  <c r="M15" i="7"/>
  <c r="M34" i="6"/>
  <c r="M101" i="7"/>
  <c r="M102" i="7"/>
  <c r="M29" i="6"/>
  <c r="M112" i="7"/>
  <c r="M113" i="7" l="1"/>
  <c r="M114" i="7"/>
  <c r="M99" i="7"/>
  <c r="M98" i="7"/>
  <c r="M97" i="7"/>
  <c r="M15" i="6"/>
  <c r="M14" i="6"/>
  <c r="M13" i="6"/>
  <c r="M12" i="6"/>
  <c r="M36" i="6"/>
  <c r="M26" i="6"/>
  <c r="L53" i="8"/>
  <c r="L52" i="8"/>
  <c r="L51" i="8"/>
  <c r="L50" i="8"/>
  <c r="M45" i="7" l="1"/>
  <c r="M44" i="7"/>
  <c r="M43" i="7"/>
  <c r="M42" i="7"/>
  <c r="M41" i="7"/>
  <c r="M40" i="7"/>
  <c r="M39" i="7" l="1"/>
  <c r="M24" i="7" l="1"/>
  <c r="L36" i="8" l="1"/>
  <c r="M54" i="6"/>
  <c r="M52" i="6"/>
  <c r="M111" i="7" l="1"/>
  <c r="M127" i="6" l="1"/>
  <c r="M38" i="7" l="1"/>
  <c r="M37" i="7"/>
  <c r="M69" i="7"/>
  <c r="L59" i="8"/>
  <c r="M26" i="7"/>
  <c r="M23" i="7"/>
  <c r="M96" i="7" l="1"/>
  <c r="M95" i="7"/>
  <c r="M94" i="7"/>
  <c r="M93" i="7"/>
  <c r="M92" i="7"/>
  <c r="M11" i="6"/>
  <c r="M10" i="6"/>
  <c r="M9" i="6"/>
  <c r="M110" i="7" l="1"/>
  <c r="M125" i="6"/>
  <c r="M124" i="6"/>
  <c r="M68" i="7" l="1"/>
  <c r="M67" i="7"/>
  <c r="M66" i="7"/>
  <c r="M65" i="7"/>
  <c r="M64" i="7"/>
  <c r="M35" i="6" l="1"/>
  <c r="M129" i="6" l="1"/>
  <c r="M77" i="7"/>
  <c r="M76" i="7"/>
  <c r="M75" i="6" l="1"/>
  <c r="M7" i="7" l="1"/>
  <c r="M116" i="6"/>
  <c r="M114" i="6"/>
  <c r="M113" i="6"/>
  <c r="M112" i="6"/>
  <c r="M51" i="6"/>
  <c r="M50" i="6"/>
  <c r="M49" i="6"/>
  <c r="M48" i="6"/>
  <c r="M47" i="6"/>
  <c r="M46" i="6"/>
  <c r="M45" i="6"/>
  <c r="M44" i="6"/>
  <c r="M75" i="7"/>
  <c r="M63" i="7" l="1"/>
  <c r="L54" i="8" l="1"/>
  <c r="L55" i="8"/>
  <c r="L56" i="8"/>
  <c r="L57" i="8"/>
  <c r="L58" i="8"/>
  <c r="M128" i="7" l="1"/>
  <c r="L49" i="8"/>
  <c r="L48" i="8"/>
  <c r="L47" i="8"/>
  <c r="L46" i="8"/>
  <c r="L45" i="8"/>
  <c r="M118" i="6" l="1"/>
  <c r="M117" i="6" l="1"/>
  <c r="L28" i="8"/>
  <c r="M8" i="6"/>
  <c r="M7" i="6"/>
  <c r="M82" i="7"/>
  <c r="M126" i="6"/>
  <c r="M123" i="6"/>
  <c r="M121" i="6"/>
  <c r="M120" i="6"/>
  <c r="M119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7" i="6"/>
  <c r="M55" i="6"/>
  <c r="M43" i="6"/>
  <c r="M42" i="6"/>
  <c r="M41" i="6"/>
  <c r="M40" i="6"/>
  <c r="M39" i="6"/>
  <c r="M38" i="6"/>
  <c r="M37" i="6"/>
  <c r="M28" i="6"/>
  <c r="M27" i="6"/>
  <c r="M25" i="6"/>
  <c r="M23" i="6"/>
  <c r="M22" i="6"/>
  <c r="M21" i="6"/>
  <c r="M17" i="6"/>
  <c r="M6" i="6"/>
  <c r="M5" i="6"/>
  <c r="M4" i="6"/>
  <c r="L44" i="8"/>
  <c r="L43" i="8"/>
  <c r="L34" i="8"/>
  <c r="L32" i="8"/>
  <c r="L31" i="8"/>
  <c r="L30" i="8"/>
  <c r="L29" i="8"/>
  <c r="L27" i="8"/>
  <c r="L26" i="8"/>
  <c r="L25" i="8"/>
  <c r="L24" i="8"/>
  <c r="L21" i="8"/>
  <c r="L20" i="8"/>
  <c r="L18" i="8"/>
  <c r="L17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11" i="7"/>
  <c r="M12" i="7"/>
  <c r="M16" i="7"/>
  <c r="M17" i="7"/>
  <c r="M18" i="7"/>
  <c r="M20" i="7"/>
  <c r="M22" i="7"/>
  <c r="M27" i="7"/>
  <c r="M28" i="7"/>
  <c r="M29" i="7"/>
  <c r="M30" i="7"/>
  <c r="M31" i="7"/>
  <c r="M32" i="7"/>
  <c r="M33" i="7"/>
  <c r="M34" i="7"/>
  <c r="M35" i="7"/>
  <c r="M36" i="7"/>
  <c r="M46" i="7"/>
  <c r="M47" i="7"/>
  <c r="M48" i="7"/>
  <c r="M49" i="7"/>
  <c r="M50" i="7"/>
  <c r="M51" i="7"/>
  <c r="M52" i="7"/>
  <c r="M53" i="7"/>
  <c r="M54" i="7"/>
  <c r="M55" i="7"/>
  <c r="M57" i="7"/>
  <c r="M58" i="7"/>
  <c r="M59" i="7"/>
  <c r="M60" i="7"/>
  <c r="M61" i="7"/>
  <c r="M62" i="7"/>
  <c r="M70" i="7"/>
  <c r="M71" i="7"/>
  <c r="M72" i="7"/>
  <c r="M73" i="7"/>
  <c r="M74" i="7"/>
  <c r="M78" i="7"/>
  <c r="M79" i="7"/>
  <c r="M80" i="7"/>
  <c r="M81" i="7"/>
  <c r="M83" i="7"/>
  <c r="M84" i="7"/>
  <c r="M85" i="7"/>
  <c r="M86" i="7"/>
  <c r="M87" i="7"/>
  <c r="M88" i="7"/>
  <c r="M89" i="7"/>
  <c r="M90" i="7"/>
  <c r="M91" i="7"/>
  <c r="M100" i="7"/>
  <c r="M104" i="7"/>
  <c r="M105" i="7"/>
  <c r="M106" i="7"/>
  <c r="M115" i="7"/>
  <c r="M116" i="7"/>
  <c r="M117" i="7"/>
  <c r="M122" i="7"/>
  <c r="M123" i="7"/>
  <c r="M124" i="7"/>
  <c r="M125" i="7"/>
  <c r="M126" i="7"/>
  <c r="M5" i="7"/>
</calcChain>
</file>

<file path=xl/sharedStrings.xml><?xml version="1.0" encoding="utf-8"?>
<sst xmlns="http://schemas.openxmlformats.org/spreadsheetml/2006/main" count="3357" uniqueCount="608">
  <si>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</si>
  <si>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</si>
  <si>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</si>
  <si>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</si>
  <si>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</si>
  <si>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</si>
  <si>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</si>
  <si>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</si>
  <si>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</si>
  <si>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</si>
  <si>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</si>
  <si>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</si>
  <si>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</si>
  <si>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</si>
  <si>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</si>
  <si>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</si>
  <si>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</si>
  <si>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</si>
  <si>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</si>
  <si>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</si>
  <si>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</si>
  <si>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</si>
  <si>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</si>
  <si>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</si>
  <si>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</si>
  <si>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</si>
  <si>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</si>
  <si>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</si>
  <si>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</si>
  <si>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</si>
  <si>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</si>
  <si>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</si>
  <si>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</si>
  <si>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</si>
  <si>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</si>
  <si>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</si>
  <si>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</si>
  <si>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</si>
  <si>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</si>
  <si>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</si>
  <si>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</si>
  <si>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</si>
  <si>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</si>
  <si>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</si>
  <si>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</si>
  <si>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</si>
  <si>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</si>
  <si>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</si>
  <si>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</si>
  <si>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</si>
  <si>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</si>
  <si>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</si>
  <si>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</si>
  <si>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</si>
  <si>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</si>
  <si>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</si>
  <si>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</si>
  <si>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</si>
  <si>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</si>
  <si>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</si>
  <si>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</si>
  <si>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</si>
  <si>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</si>
  <si>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</si>
  <si>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</si>
  <si>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</si>
  <si>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</si>
  <si>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</si>
  <si>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</si>
  <si>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</si>
  <si>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</si>
  <si>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</si>
  <si>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</si>
  <si>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</si>
  <si>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</si>
  <si>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</si>
  <si>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</si>
  <si>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</si>
  <si>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</si>
  <si>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</si>
  <si>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</si>
  <si>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</si>
  <si>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</si>
  <si>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</si>
  <si>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</si>
  <si>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Rekonstrukce šaten v 1. a 2. pavilonu ZŠ</t>
  </si>
  <si>
    <t>Rekonstrukce šaten v 1. a 2. pavilonu ZŠ</t>
  </si>
  <si>
    <t>Neuvedeno</t>
  </si>
  <si>
    <t>Vybavení keramické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</si>
  <si>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</si>
  <si>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</si>
  <si>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</si>
  <si>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</si>
  <si>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</si>
  <si>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</si>
  <si>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</si>
  <si>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</si>
  <si>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</si>
  <si>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</si>
  <si>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</si>
  <si>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</si>
  <si>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</si>
  <si>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</si>
  <si>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</si>
  <si>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</si>
  <si>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</si>
  <si>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</si>
  <si>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</si>
  <si>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</si>
  <si>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</si>
  <si>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</si>
  <si>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</si>
  <si>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</si>
  <si>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</si>
  <si>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</si>
  <si>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</si>
  <si>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</si>
  <si>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</si>
  <si>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</si>
  <si>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</si>
  <si>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</si>
  <si>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</si>
  <si>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</si>
  <si>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</si>
  <si>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</si>
  <si>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</si>
  <si>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</si>
  <si>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</si>
  <si>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</si>
  <si>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</si>
  <si>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</si>
  <si>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</si>
  <si>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</si>
  <si>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</si>
  <si>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</si>
  <si>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</si>
  <si>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</si>
  <si>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</si>
  <si>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</si>
  <si>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</si>
  <si>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</si>
  <si>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</si>
  <si>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</si>
  <si>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</si>
  <si>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</si>
  <si>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</si>
  <si>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</si>
  <si>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</si>
  <si>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</si>
  <si>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</si>
  <si>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</si>
  <si>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Interaktivní tabule 2 ks</t>
  </si>
  <si>
    <t>Herní prvky zahrada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</si>
  <si>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</si>
  <si>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</si>
  <si>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</si>
  <si>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</si>
  <si>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</si>
  <si>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</si>
  <si>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</si>
  <si>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</si>
  <si>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</si>
  <si>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</si>
  <si>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</si>
  <si>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</si>
  <si>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</si>
  <si>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</si>
  <si>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</si>
  <si>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</si>
  <si>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</si>
  <si>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</si>
  <si>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</si>
  <si>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</si>
  <si>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</si>
  <si>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</si>
  <si>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</si>
  <si>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</si>
  <si>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</si>
  <si>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</si>
  <si>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</si>
  <si>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</si>
  <si>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</si>
  <si>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</si>
  <si>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</si>
  <si>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</si>
  <si>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</si>
  <si>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t>Modernizace vybavení prostor MŠ (dětská ložnice)</t>
  </si>
  <si>
    <t>Žár</t>
  </si>
  <si>
    <t>Mateřská škola Trhové Sviny</t>
  </si>
  <si>
    <t>Dopravní hřiště a oplocení</t>
  </si>
  <si>
    <t>Revitalizace zahrad</t>
  </si>
  <si>
    <t>Hračky a učební pomůcky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</si>
  <si>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</si>
  <si>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</si>
  <si>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</si>
  <si>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</si>
  <si>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</si>
  <si>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</si>
  <si>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</si>
  <si>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</si>
  <si>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</si>
  <si>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</si>
  <si>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</si>
  <si>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</si>
  <si>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</si>
  <si>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</si>
  <si>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</si>
  <si>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</si>
  <si>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</si>
  <si>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</si>
  <si>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</si>
  <si>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</si>
  <si>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</si>
  <si>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</si>
  <si>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</si>
  <si>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</si>
  <si>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</si>
  <si>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</si>
  <si>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</si>
  <si>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</si>
  <si>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</si>
  <si>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</si>
  <si>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</si>
  <si>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</si>
  <si>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</si>
  <si>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</si>
  <si>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</si>
  <si>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</si>
  <si>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</si>
  <si>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</si>
  <si>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</si>
  <si>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</si>
  <si>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</si>
  <si>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</si>
  <si>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</si>
  <si>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</si>
  <si>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</si>
  <si>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</si>
  <si>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</si>
  <si>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</si>
  <si>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</si>
  <si>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</si>
  <si>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</si>
  <si>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</si>
  <si>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</si>
  <si>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</si>
  <si>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</si>
  <si>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</si>
  <si>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</si>
  <si>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</si>
  <si>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</si>
  <si>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</si>
  <si>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</si>
  <si>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</si>
  <si>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</si>
  <si>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</si>
  <si>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</si>
  <si>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</si>
  <si>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</si>
  <si>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</si>
  <si>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</si>
  <si>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</si>
  <si>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</si>
  <si>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</si>
  <si>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</si>
  <si>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</si>
  <si>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</si>
  <si>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</si>
  <si>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</si>
  <si>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</si>
  <si>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</si>
  <si>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</si>
  <si>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</si>
  <si>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</si>
  <si>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</si>
  <si>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</si>
  <si>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</si>
  <si>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</si>
  <si>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</si>
  <si>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</si>
  <si>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</si>
  <si>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</si>
  <si>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</si>
  <si>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</si>
  <si>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</si>
  <si>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</si>
  <si>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</si>
  <si>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</si>
  <si>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</si>
  <si>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</si>
  <si>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</si>
  <si>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</si>
  <si>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</si>
  <si>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</si>
  <si>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</si>
  <si>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</si>
  <si>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</si>
  <si>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</si>
  <si>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</si>
  <si>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</si>
  <si>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</si>
  <si>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</si>
  <si>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</si>
  <si>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</si>
  <si>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</si>
  <si>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</si>
  <si>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</si>
  <si>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</si>
  <si>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</si>
  <si>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</si>
  <si>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t>00245267</t>
  </si>
  <si>
    <t>000581658</t>
  </si>
  <si>
    <t>060076518</t>
  </si>
  <si>
    <t>ne</t>
  </si>
  <si>
    <t>PD</t>
  </si>
  <si>
    <t>Cenová kalkulace</t>
  </si>
  <si>
    <t>Multifunkční učebna fyziky, informatiky a robotiky</t>
  </si>
  <si>
    <t>Proběhlo výběrové řízení na projektovou dokumentaci</t>
  </si>
  <si>
    <t>ano</t>
  </si>
  <si>
    <t>Rekonstrukce školní zahrady</t>
  </si>
  <si>
    <t>v jednání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</si>
  <si>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</si>
  <si>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</si>
  <si>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</si>
  <si>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</si>
  <si>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</si>
  <si>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Vybudování polytechnické učebny včetně vybavení</t>
  </si>
  <si>
    <t>Rekonstrukce, přístavba ZŠ a MŠ - zvýšení kapacity na 36 dětí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</si>
  <si>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</si>
  <si>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</si>
  <si>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</si>
  <si>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</si>
  <si>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</si>
  <si>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Přírodní zahrada (herní prvky na zahradě), teréní úpravy na zahradě</t>
  </si>
  <si>
    <t>Pořízení pomůcek pro rozvoj v hudební oblasti (klavír, Orffovy nástroje)</t>
  </si>
  <si>
    <t>Sanace vlhkých zdí</t>
  </si>
  <si>
    <r>
      <t xml:space="preserve">Vybavení kuchyně
školní jídelny        </t>
    </r>
    <r>
      <rPr>
        <i/>
        <sz val="8"/>
        <rFont val="Arial"/>
        <family val="2"/>
        <charset val="238"/>
      </rPr>
      <t xml:space="preserve">(realizováno)
</t>
    </r>
  </si>
  <si>
    <r>
      <t xml:space="preserve">Vybavení kuchyně
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</si>
  <si>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</si>
  <si>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rFont val="Arial"/>
        <family val="2"/>
        <charset val="238"/>
      </rPr>
      <t>(realizováno)</t>
    </r>
  </si>
  <si>
    <t>„Ambita“ - oprava dlažby</t>
  </si>
  <si>
    <r>
      <t xml:space="preserve">Venkovní dílny pro polytechnickou výuku </t>
    </r>
    <r>
      <rPr>
        <i/>
        <sz val="8"/>
        <rFont val="Arial"/>
        <family val="2"/>
        <charset val="238"/>
      </rPr>
      <t>(realizováno)</t>
    </r>
  </si>
  <si>
    <t>Stavební úpravy a vybavení na podporu podnětného venkovního prostředí školy př. hřiště, šk. Zahrady, venkovní učebna</t>
  </si>
  <si>
    <t>Celková revitalizace školní zahrady, nové oplocení</t>
  </si>
  <si>
    <t>realizováno nynější kapacita 40 dětí</t>
  </si>
  <si>
    <t>částečně zrealizováno (kromě zásobníků na topivo a rozvodů)</t>
  </si>
  <si>
    <t>zpracována projektová dokumentace</t>
  </si>
  <si>
    <t>Modernizace vybavení kuchyněk pro výdej stravy (nábytek, lednice, sporák)</t>
  </si>
  <si>
    <t xml:space="preserve">Mateřská škola Žár </t>
  </si>
  <si>
    <t>Vybavení školní výdejny</t>
  </si>
  <si>
    <t>Interaktivní tabule s příslušenstvím</t>
  </si>
  <si>
    <t>Výměna plynového kotle</t>
  </si>
  <si>
    <t xml:space="preserve">Výměna plynového kotle </t>
  </si>
  <si>
    <t>Centrum komunitních aktivit Trhové Sviny</t>
  </si>
  <si>
    <t>Materiál na tvořivou dílnu práci se dřevem</t>
  </si>
  <si>
    <t>Multimediální klub. Pořízení PC,  grafického programu Adobe Photoshop a promítačky na Multimediální kroužek</t>
  </si>
  <si>
    <t>Provoz a materiál na tvořivou dílnu ruční práce a kreativní činnost</t>
  </si>
  <si>
    <t>Označení budovy - infotabule, viditelné označení budovy, označení vchodů</t>
  </si>
  <si>
    <t>Úprava terénu a vytvoření zázemí pro pěstitelský klub</t>
  </si>
  <si>
    <t xml:space="preserve">Materiál na tvořivou dílnu práce se dřevem. </t>
  </si>
  <si>
    <t>Blata (obec Hranice u N.H.)</t>
  </si>
  <si>
    <t>69097321</t>
  </si>
  <si>
    <t>Daniel Černý</t>
  </si>
  <si>
    <t>Vybavení pro přírododovědné a polytechnické vzdělávání historického vývoje regionu</t>
  </si>
  <si>
    <t>Kojákovice (obec Jílovice)</t>
  </si>
  <si>
    <t>25174541</t>
  </si>
  <si>
    <t>Společnost Rožmberk o.p.s.</t>
  </si>
  <si>
    <t>Úprava a vybavení dílny na rukodělné činnosti (tkaní, řezbářství a další aktivity)</t>
  </si>
  <si>
    <t>Dovybavení kovářské dílny</t>
  </si>
  <si>
    <t>Vybavení školní kuchyňky pro žáky ZŠ elektrospotřebiči, nádobím, školním nábytkem a didaktickou technikou</t>
  </si>
  <si>
    <t>Rozšíření mateřské školy a jídelny</t>
  </si>
  <si>
    <t>Vybudování družiny pro ZŠ</t>
  </si>
  <si>
    <t>X</t>
  </si>
  <si>
    <t>Výstavba tělocvičny</t>
  </si>
  <si>
    <t>Vybudování venkovní učebny přírodních věd a polytechnické výchovy včetně pořízení vybavení</t>
  </si>
  <si>
    <t>Předpokládaný termín realizace</t>
  </si>
  <si>
    <t>z toho předpokládané výdaje EFRR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</si>
  <si>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</si>
  <si>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</si>
  <si>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r>
      <t xml:space="preserve">Přístavba prostor pro vzdělávání dětí a mládeže            </t>
    </r>
    <r>
      <rPr>
        <i/>
        <sz val="10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</si>
  <si>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</si>
  <si>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vybudování pece na dřevo jako původní technologie, zastřešení, pracovní prostor a zázemí</t>
    </r>
  </si>
  <si>
    <t>IT vybavení (PC + tabule) (realizováno)</t>
  </si>
  <si>
    <t>Pořízení pomůcek pro výuku Fy, Ch               (realizováno)</t>
  </si>
  <si>
    <t>Rekonstrukce sprchy v budově Komenského 30    a vybudovat sprchový kout v budově  Hradební 169 (realizováno)</t>
  </si>
  <si>
    <r>
      <t xml:space="preserve">Zřízení jazykové učebny v půdní vestavbě a její vybavení                </t>
    </r>
    <r>
      <rPr>
        <i/>
        <sz val="8"/>
        <rFont val="Arial"/>
        <family val="2"/>
        <charset val="238"/>
      </rPr>
      <t>(realizováno)</t>
    </r>
  </si>
  <si>
    <r>
      <t xml:space="preserve">Rekonstrukce sociálního zařízení                   </t>
    </r>
    <r>
      <rPr>
        <i/>
        <sz val="8"/>
        <rFont val="Arial"/>
        <family val="2"/>
        <charset val="238"/>
      </rPr>
      <t>(realizováno)</t>
    </r>
  </si>
  <si>
    <t>Modernizace školní kuchyně + rekonstrukce lapolu</t>
  </si>
  <si>
    <r>
      <t xml:space="preserve">Výměna dveří a oken ve venkovních skladech hraček           </t>
    </r>
    <r>
      <rPr>
        <i/>
        <sz val="10"/>
        <rFont val="Arial"/>
        <family val="2"/>
        <charset val="238"/>
      </rPr>
      <t>(realizováno)</t>
    </r>
  </si>
  <si>
    <t>Technické zázemí pro kuchyň          (realizováno)</t>
  </si>
  <si>
    <t>Vybavení školní kuchyně          (realizováno)</t>
  </si>
  <si>
    <t>Vnitřní stavební úpravy (realizováno)</t>
  </si>
  <si>
    <t>Zahrada, dopadová plocha           (realizováno)</t>
  </si>
  <si>
    <t>Zastínění pískoviště na zahradě MŠ   (realizováno)</t>
  </si>
  <si>
    <t>Modernizace vybavení prostor MŠ (dětská ložnice)         (realizováno)</t>
  </si>
  <si>
    <t>Navýšení kapacity v MŠ Beruška – 1 třída (14 dětí)              (realizováno)</t>
  </si>
  <si>
    <t>probíhá realizace</t>
  </si>
  <si>
    <t>Modernizace odborné učebny PC</t>
  </si>
  <si>
    <t>Učebna výtvarné výchovy</t>
  </si>
  <si>
    <t>Zřízení odborné učebny Vv</t>
  </si>
  <si>
    <t>Již realizováno</t>
  </si>
  <si>
    <r>
      <t xml:space="preserve">Rekonstrukce, přístavba ZŠ a MŠ - zvýšení kapacity na 36 dětí </t>
    </r>
    <r>
      <rPr>
        <i/>
        <sz val="10"/>
        <rFont val="Arial"/>
        <family val="2"/>
        <charset val="238"/>
      </rPr>
      <t>(realizováno)</t>
    </r>
  </si>
  <si>
    <t xml:space="preserve">Dovybavení keramické dílny               </t>
  </si>
  <si>
    <t xml:space="preserve">Miniatletické hřiště, hřiště na míčové hry s umělým povrchem         </t>
  </si>
  <si>
    <t>Realizuje se</t>
  </si>
  <si>
    <t>Schválená dotace, realizace - září, říjen</t>
  </si>
  <si>
    <t>Přírodní zahrada - herní a vzdělávací prvky, terénní úpravy, zpevněné povrchy</t>
  </si>
  <si>
    <t>Zpracovávání projektové dokumentace</t>
  </si>
  <si>
    <t>Přírodní zahrada</t>
  </si>
  <si>
    <r>
      <t>Revitalizace a stěhování školní zahrady</t>
    </r>
    <r>
      <rPr>
        <i/>
        <sz val="8"/>
        <rFont val="Arial"/>
        <family val="2"/>
        <charset val="238"/>
      </rPr>
      <t xml:space="preserve">         (realizováno)</t>
    </r>
  </si>
  <si>
    <r>
      <t xml:space="preserve">Ambita“ – vybavení venkovní učebny                 </t>
    </r>
    <r>
      <rPr>
        <i/>
        <sz val="8"/>
        <rFont val="Arial"/>
        <family val="2"/>
        <charset val="238"/>
      </rPr>
      <t>(realizováno)</t>
    </r>
  </si>
  <si>
    <r>
      <t xml:space="preserve">Dovybavení keramické dílny </t>
    </r>
    <r>
      <rPr>
        <i/>
        <sz val="8"/>
        <rFont val="Arial"/>
        <family val="2"/>
        <charset val="238"/>
      </rPr>
      <t>(realizováno)</t>
    </r>
  </si>
  <si>
    <r>
      <t xml:space="preserve">Miniatletické hřiště, hřiště na míčové hry s umělým povrchem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</si>
  <si>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vybavení kuchyněk pro výdej stravy (nábytek, lednice, sporák)               </t>
    </r>
    <r>
      <rPr>
        <i/>
        <sz val="8"/>
        <rFont val="Arial"/>
        <family val="2"/>
        <charset val="238"/>
      </rPr>
      <t>(částečně realizováno)</t>
    </r>
  </si>
  <si>
    <r>
      <t xml:space="preserve">Modernizace šaten pro personál              </t>
    </r>
    <r>
      <rPr>
        <i/>
        <sz val="8"/>
        <rFont val="Arial"/>
        <family val="2"/>
        <charset val="238"/>
      </rPr>
      <t>(částečně realizováno)</t>
    </r>
  </si>
  <si>
    <t>Oplocení MŠ, lavičky na zahradu</t>
  </si>
  <si>
    <r>
      <t xml:space="preserve">Zateplení budovy, opravy balkonů, zbudování dvou teras, včetně projektové dokumentace   </t>
    </r>
    <r>
      <rPr>
        <i/>
        <sz val="8"/>
        <rFont val="Arial"/>
        <family val="2"/>
        <charset val="238"/>
      </rPr>
      <t>(realizováno)</t>
    </r>
  </si>
  <si>
    <t>Modernizace kuchyně – MŠ Beruška</t>
  </si>
  <si>
    <t>Navýšení kapacity a modernizace kuchyně – MŠ Čtyřlístek</t>
  </si>
  <si>
    <t>Oplocení MŠ Beruška včetně zabezpečení vstupů</t>
  </si>
  <si>
    <t>Oplocení MŠ Čtyřlístek včetně zabezpečení vstupů</t>
  </si>
  <si>
    <t>Chodníky MŠ Beruška</t>
  </si>
  <si>
    <t>Chodníky MŠ Čtyřlístek</t>
  </si>
  <si>
    <t>Rekonstrukce elektroinstalace, rozvodů vody – stará budova MŠ Čtyřlístek včetně vnitřních omítek</t>
  </si>
  <si>
    <t>Pořízení nových herních prvků do zahrady MŠ Beruška</t>
  </si>
  <si>
    <t>Zateplení pláště budovy MŠ Čtyřlístek</t>
  </si>
  <si>
    <t>Zateplení pláště budovy MŠ Beruška</t>
  </si>
  <si>
    <t>Zajištění dostatečné kapacity Mateřské školy Trhové Sviny</t>
  </si>
  <si>
    <t>Realizace stavby nového pavilonu pro dvě třídy v zahradě MŠ Čtyřlístek včetně přístupových cest, projektová dokumentace, připojení MŠ na teplovodní řad, zahradní herní koutek pro nové třídy, oplocení MŠ, navýšení kapacity a modernizace školní kuchyně včetně řešení zásobování a expedice stravy do pavilonu, vybavení MŠ a školní kuchyně</t>
  </si>
  <si>
    <t>Rozšíření prostor MŠ – přístavba jedné třídy</t>
  </si>
  <si>
    <t>Přístavba školní družiny</t>
  </si>
  <si>
    <t>Zahradní altán - učebna</t>
  </si>
  <si>
    <t>Studie centrální žardiniéry prostoru - ano</t>
  </si>
  <si>
    <t>Rekonstrukce sociálních zařízení a výměna vnitřních instalací žákovských hygienických prostor ŠJ</t>
  </si>
  <si>
    <t>Rekonstrukce žákovských WC a výměna vnitřních instalací (voda, odpad, elektro, osvětlení)</t>
  </si>
  <si>
    <t>Modernizace ŠD</t>
  </si>
  <si>
    <t>Modernizace interiéru ŠD, vybavení nábytkem, herními pomůckami a didaktickou technikou</t>
  </si>
  <si>
    <t>Obnova běžecké dráhy v areálu ZŠ zázemí pro činnost ŠD</t>
  </si>
  <si>
    <t>Obnova atletické dvojdráhy s umělým povrchem pro školní a zájmovou sportovní činnost dětí a mládeže</t>
  </si>
  <si>
    <t>Rekonstrukce pavilononu mimoškolní výchovy</t>
  </si>
  <si>
    <t xml:space="preserve">Rekonstrukce střešních prostor PMŠV a vybudování zázemí pro mimoškolní zájmovou činnost dětí a mládeže </t>
  </si>
  <si>
    <t>Vybudování venkovní učebny přírodních věd a zázemí pro činnost ŠD</t>
  </si>
  <si>
    <t>Vybudování mlatových cest na zahradě MŠ</t>
  </si>
  <si>
    <t>Výměna podlahových krytin - šatna, třída, ložnice</t>
  </si>
  <si>
    <t>Mlatové cesty</t>
  </si>
  <si>
    <t>zadáno k sestavení rozpočtu, podaná žádost o dotační podporu</t>
  </si>
  <si>
    <t>částečně zrekonstruováno</t>
  </si>
  <si>
    <t xml:space="preserve">zpracovaná projektová dokumentace </t>
  </si>
  <si>
    <t>podána žádost o dotační podporu. Zpracovaná projektová dokumentace</t>
  </si>
  <si>
    <t>Podlahy, stěny, rozvody elektřiny a vody, chodby, jednotlivé učebny a zázemí učitelů</t>
  </si>
  <si>
    <t>Celková rekonstrukce 1. a 2. patra budovy základní školy</t>
  </si>
  <si>
    <t>Zrealizováno</t>
  </si>
  <si>
    <t>Obnova oplocení a vybudování nové vstupní brány se zabezpečením</t>
  </si>
  <si>
    <t>Vybudování nové třídy, obnova vnitřních stávajících omítek, štukování, podlahy</t>
  </si>
  <si>
    <t>Rozšíření prostor kabinetu a technické místnosti</t>
  </si>
  <si>
    <t>Oplocení hřiště a školní zahrady</t>
  </si>
  <si>
    <t>Rozšíření prostor MŠ a rekonstukce stávající třídy MŠ</t>
  </si>
  <si>
    <t>Rekonstrukce kabinetu pedagogů a kabinetu provozních pracovníků</t>
  </si>
  <si>
    <t>Vybavení tělocvičny a hřiště sportovním nářadím</t>
  </si>
  <si>
    <t>Rekonstrukce podlah ve třídách a tělocvičně</t>
  </si>
  <si>
    <t>Revitalizace půdních prostor - kabinet</t>
  </si>
  <si>
    <t>Modernizace vybavení školní kuchyně</t>
  </si>
  <si>
    <t>Přístavba základní školy k rozšíření kapacity</t>
  </si>
  <si>
    <t>Přístavba učeben pro školní družinu a jejich vybavení</t>
  </si>
  <si>
    <t>Přístavba základní školy a pořízení vybavení</t>
  </si>
  <si>
    <t>00245488</t>
  </si>
  <si>
    <t>Kompetenční centrum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</si>
  <si>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</si>
  <si>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</si>
  <si>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</si>
  <si>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</si>
  <si>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</si>
  <si>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Modernizace jazykové učebny s výukou informatiky formou stavebních úprav a pořízení vybavení</t>
  </si>
  <si>
    <t>Tělocvična - zateplení, rekuperace</t>
  </si>
  <si>
    <t>Školní dílny - zateplení</t>
  </si>
  <si>
    <r>
      <t xml:space="preserve">Jazyková učebna  </t>
    </r>
    <r>
      <rPr>
        <i/>
        <sz val="8"/>
        <rFont val="Arial"/>
        <family val="2"/>
        <charset val="238"/>
      </rPr>
      <t>(realizováno)</t>
    </r>
  </si>
  <si>
    <r>
      <t xml:space="preserve">Učebna fyziky a chemie </t>
    </r>
    <r>
      <rPr>
        <i/>
        <sz val="8"/>
        <rFont val="Arial"/>
        <family val="2"/>
        <charset val="238"/>
      </rPr>
      <t>(realizováno)</t>
    </r>
  </si>
  <si>
    <r>
      <t xml:space="preserve">Úprava záchodů pro tělesně postižené             </t>
    </r>
    <r>
      <rPr>
        <i/>
        <sz val="8"/>
        <rFont val="Arial"/>
        <family val="2"/>
        <charset val="238"/>
      </rPr>
      <t>(realizováno)</t>
    </r>
  </si>
  <si>
    <r>
      <t xml:space="preserve">Modernizace osvětlení tříd </t>
    </r>
    <r>
      <rPr>
        <i/>
        <sz val="8"/>
        <rFont val="Arial"/>
        <family val="2"/>
        <charset val="238"/>
      </rPr>
      <t>(realizováno)</t>
    </r>
  </si>
  <si>
    <r>
      <t xml:space="preserve">Modernizace dílen </t>
    </r>
    <r>
      <rPr>
        <i/>
        <sz val="8"/>
        <rFont val="Arial"/>
        <family val="2"/>
        <charset val="238"/>
      </rPr>
      <t>(realizováno)</t>
    </r>
  </si>
  <si>
    <r>
      <t xml:space="preserve">Úprava venkovního prostoru před školou a ozelenění </t>
    </r>
    <r>
      <rPr>
        <i/>
        <sz val="8"/>
        <rFont val="Arial"/>
        <family val="2"/>
        <charset val="238"/>
      </rPr>
      <t>(realizováno)</t>
    </r>
  </si>
  <si>
    <r>
      <t xml:space="preserve">Modernizace </t>
    </r>
    <r>
      <rPr>
        <strike/>
        <sz val="10"/>
        <rFont val="Arial"/>
        <family val="2"/>
        <charset val="238"/>
      </rPr>
      <t>vybavení</t>
    </r>
    <r>
      <rPr>
        <sz val="10"/>
        <rFont val="Arial"/>
        <family val="2"/>
        <charset val="238"/>
      </rPr>
      <t xml:space="preserve"> školní kuchyně</t>
    </r>
  </si>
  <si>
    <t>Modernizace vybavení varny, vnitřních instalací, voda, odpad, elektro, větrání ve školní kuchyni</t>
  </si>
  <si>
    <r>
      <t xml:space="preserve">Zateplení vstupního prostoru ZŠ                        </t>
    </r>
    <r>
      <rPr>
        <i/>
        <sz val="8"/>
        <rFont val="Arial"/>
        <family val="2"/>
        <charset val="238"/>
      </rPr>
      <t xml:space="preserve"> (realizováno)</t>
    </r>
  </si>
  <si>
    <r>
      <t xml:space="preserve">Modernizace sociálních zařízení ZŠ           </t>
    </r>
    <r>
      <rPr>
        <i/>
        <sz val="8"/>
        <rFont val="Arial"/>
        <family val="2"/>
        <charset val="238"/>
      </rPr>
      <t>(realizováno)</t>
    </r>
  </si>
  <si>
    <r>
      <t xml:space="preserve">Výměna vnitřních instalací ZŠ                       </t>
    </r>
    <r>
      <rPr>
        <i/>
        <sz val="8"/>
        <rFont val="Arial"/>
        <family val="2"/>
        <charset val="238"/>
      </rPr>
      <t>(realizováno)</t>
    </r>
  </si>
  <si>
    <r>
      <t xml:space="preserve">Vybavení učebny praktických činností – cvičná kuchyňka </t>
    </r>
    <r>
      <rPr>
        <i/>
        <sz val="8"/>
        <rFont val="Arial"/>
        <family val="2"/>
        <charset val="238"/>
      </rPr>
      <t>(realizováno)</t>
    </r>
  </si>
  <si>
    <r>
      <t xml:space="preserve">Rekonstrukce vnitřních instalací ZŠ voda, odpad, elektro                  </t>
    </r>
    <r>
      <rPr>
        <i/>
        <sz val="8"/>
        <rFont val="Arial"/>
        <family val="2"/>
        <charset val="238"/>
      </rPr>
      <t>(realizováno)</t>
    </r>
  </si>
  <si>
    <r>
      <t xml:space="preserve">Modernizace nábytku tříd ZŠ a MŠ a družiny          </t>
    </r>
    <r>
      <rPr>
        <i/>
        <sz val="8"/>
        <rFont val="Arial"/>
        <family val="2"/>
        <charset val="238"/>
      </rPr>
      <t>(částečně realizováno)</t>
    </r>
  </si>
  <si>
    <r>
      <t xml:space="preserve">Vybudování polytechnické učebny včetně vybavení </t>
    </r>
    <r>
      <rPr>
        <i/>
        <sz val="8"/>
        <rFont val="Arial"/>
        <family val="2"/>
        <charset val="238"/>
      </rPr>
      <t>(realizováno)</t>
    </r>
  </si>
  <si>
    <r>
      <t xml:space="preserve">Školní zahrada – dokončení úprav                     </t>
    </r>
    <r>
      <rPr>
        <i/>
        <sz val="8"/>
        <rFont val="Arial"/>
        <family val="2"/>
        <charset val="238"/>
      </rPr>
      <t>(realizováno)</t>
    </r>
  </si>
  <si>
    <r>
      <t xml:space="preserve">Revitalizace školní zahrady a hřiště, zahradní domeček </t>
    </r>
    <r>
      <rPr>
        <i/>
        <sz val="8"/>
        <rFont val="Arial"/>
        <family val="2"/>
        <charset val="238"/>
      </rPr>
      <t>(částečně realizováno)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</si>
  <si>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</si>
  <si>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</si>
  <si>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</si>
  <si>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</si>
  <si>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Úpravy a dovybavení stávající kovářské dílny, vybudování vzdělávacího centra</t>
  </si>
  <si>
    <t>Stevební úpravy a vybavení stávajících budov a prostoru v okolí kovářšké dílny, vybudování vzdělávacího centra</t>
  </si>
  <si>
    <t>Stavební úpravy a vybavení stávajících budov a prostoru v okolí kovářšké dílny, vybudování vzdělávacího centra</t>
  </si>
  <si>
    <r>
      <t xml:space="preserve">Rekonstrukce střechy MŠ                 </t>
    </r>
    <r>
      <rPr>
        <i/>
        <sz val="8"/>
        <rFont val="Arial"/>
        <family val="2"/>
        <charset val="238"/>
      </rPr>
      <t>(realizováno)</t>
    </r>
  </si>
  <si>
    <r>
      <t xml:space="preserve">Výměna oken MŠ a vstupních dveří </t>
    </r>
    <r>
      <rPr>
        <i/>
        <sz val="8"/>
        <rFont val="Arial"/>
        <family val="2"/>
        <charset val="238"/>
      </rPr>
      <t>(realizováno)</t>
    </r>
  </si>
  <si>
    <r>
      <t xml:space="preserve">MŠ hřiště        </t>
    </r>
    <r>
      <rPr>
        <i/>
        <sz val="8"/>
        <rFont val="Arial"/>
        <family val="2"/>
        <charset val="238"/>
      </rPr>
      <t>(realizováno)</t>
    </r>
  </si>
  <si>
    <r>
      <t xml:space="preserve">IT pro výuku v MŠ </t>
    </r>
    <r>
      <rPr>
        <i/>
        <sz val="8"/>
        <rFont val="Arial"/>
        <family val="2"/>
        <charset val="238"/>
      </rPr>
      <t>(realizováno)</t>
    </r>
  </si>
  <si>
    <r>
      <t xml:space="preserve">Modernizace školní kuchyně + rekonstrukce lapolu </t>
    </r>
    <r>
      <rPr>
        <i/>
        <sz val="8"/>
        <rFont val="Arial"/>
        <family val="2"/>
        <charset val="238"/>
      </rPr>
      <t>(realizováno)</t>
    </r>
  </si>
  <si>
    <r>
      <t xml:space="preserve">Rekonstrukce pískoviště a následné zastínění </t>
    </r>
    <r>
      <rPr>
        <i/>
        <sz val="8"/>
        <rFont val="Arial"/>
        <family val="2"/>
        <charset val="238"/>
      </rPr>
      <t>(částečně zrekonstruováno)</t>
    </r>
  </si>
  <si>
    <t>1 500 000</t>
  </si>
  <si>
    <t>Školní dílny – modernizace cvičné školní kuchyně a cvičného bytu prostřednictvím stavebních úprav učebny a pořízení vybavení</t>
  </si>
  <si>
    <t>Celková rekonstrukce a modernizace kuchyňského bloku, gastroprovozu a jídelny ZŠ a MŠ</t>
  </si>
  <si>
    <t>Rekonstrukce kuchyně</t>
  </si>
  <si>
    <t>Plánována realizace</t>
  </si>
  <si>
    <t xml:space="preserve">Realizováno  </t>
  </si>
  <si>
    <t>Modernizace a bezbariérovost ŠD</t>
  </si>
  <si>
    <t>Modernizace interiéru dvou oddělení ŠD, vybavení nábytkem, herními pomůckami pro přírodovědné, digitální, polytechnické a umělecké zájmové vzdělávání včetně didaktické techniky a bezbariérové řešení přístupu do 1. patra pavilonu mimoškolní výchovy.</t>
  </si>
  <si>
    <t>Návrh interiéru a vybavení bezbariérové ŠD</t>
  </si>
  <si>
    <t>Interaktivní tabule</t>
  </si>
  <si>
    <t>pořízení 5 ks interaktivních tabulí</t>
  </si>
  <si>
    <t>Sklep 1. stupeň</t>
  </si>
  <si>
    <t>Asanace a oprava omítek ve sklepě budovy 1. stupně - Hradební 169</t>
  </si>
  <si>
    <t>Nové prostory pro vybudování dětské skupiny, vč. vnitřního vybavení</t>
  </si>
  <si>
    <t>Modernizace IT učebny </t>
  </si>
  <si>
    <t>Modernizace IT učebny  - v rámci projektu se bude dělat mimo jiné i bezbariérové WC</t>
  </si>
  <si>
    <t xml:space="preserve">Obnova vnitřních omítek </t>
  </si>
  <si>
    <t>Výstavba nové MŠ - navýšení kapacity</t>
  </si>
  <si>
    <t>Výměna a rozšíření oplocení ZŠ</t>
  </si>
  <si>
    <r>
      <t xml:space="preserve">Rekonstrukce sociálního zázemí MŠ </t>
    </r>
    <r>
      <rPr>
        <i/>
        <sz val="10"/>
        <rFont val="Arial"/>
        <family val="2"/>
        <charset val="238"/>
      </rPr>
      <t>(realizováno)</t>
    </r>
  </si>
  <si>
    <r>
      <t xml:space="preserve">Rozšíření mateřské školy a jídelny          </t>
    </r>
    <r>
      <rPr>
        <i/>
        <sz val="8"/>
        <rFont val="Arial"/>
        <family val="2"/>
        <charset val="238"/>
      </rPr>
      <t>(realizováno)</t>
    </r>
  </si>
  <si>
    <t>Výměna a rozšíření oplocení MŠ</t>
  </si>
  <si>
    <r>
      <t xml:space="preserve">Úprava keramické dílny (glazovna) – dřezy, podlaha, omítky, elektroinstalace </t>
    </r>
    <r>
      <rPr>
        <i/>
        <sz val="8"/>
        <rFont val="Arial"/>
        <family val="2"/>
        <charset val="238"/>
      </rPr>
      <t>(realizováno)</t>
    </r>
  </si>
  <si>
    <r>
      <t xml:space="preserve">Oprava původního skladu a garáže (havarijní stav), nové zastřešení a následné vybudování zázemí pro Hobby dílnu a komunitní zahradu </t>
    </r>
    <r>
      <rPr>
        <sz val="8"/>
        <rFont val="Arial"/>
        <family val="2"/>
        <charset val="238"/>
      </rPr>
      <t>(realizováno)</t>
    </r>
  </si>
  <si>
    <r>
      <t xml:space="preserve">Dovybavení komunitního centra (dataprojektor, interaktivní tabule…) </t>
    </r>
    <r>
      <rPr>
        <sz val="8"/>
        <rFont val="Arial"/>
        <family val="2"/>
        <charset val="238"/>
      </rPr>
      <t>(realizováno)</t>
    </r>
  </si>
  <si>
    <r>
      <t xml:space="preserve">Označení budovy </t>
    </r>
    <r>
      <rPr>
        <sz val="10"/>
        <rFont val="Arial"/>
        <family val="2"/>
        <charset val="238"/>
      </rPr>
      <t>- infotabule, viditelné označení budovy, označení vchodů</t>
    </r>
    <r>
      <rPr>
        <i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(realizováno)</t>
    </r>
  </si>
  <si>
    <r>
      <t>Venkovní keramická pec+ zázemí-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vybudování pece na dřevo jako původní technologie, zastřešení, pracovní prostor a zázemí </t>
    </r>
    <r>
      <rPr>
        <sz val="8"/>
        <rFont val="Arial"/>
        <family val="2"/>
        <charset val="238"/>
      </rPr>
      <t>(realizováno)</t>
    </r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</si>
  <si>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jejím prostřednictvím </t>
  </si>
  <si>
    <t xml:space="preserve">Schváleno: </t>
  </si>
  <si>
    <t>Fotovoltaická elektrárna na budově školní jídelny</t>
  </si>
  <si>
    <t>Základní škola Trhové Sviny</t>
  </si>
  <si>
    <t>Rekonstrukce školní zahrady (terasy, přístupové chodníčky, venkovní učebna, bezbariérové přístupy ad.)</t>
  </si>
  <si>
    <t>Rekonstrukce venkovního hřiště ZŠ</t>
  </si>
  <si>
    <t>Modernizace bývalého dopravního hřiště (dopravní hřiště, workout, zpevnění porvrchů)</t>
  </si>
  <si>
    <t>Modernizace bývalého dopravního hřiště (dopravní hřiště, workout, zpevnění povrchů)</t>
  </si>
  <si>
    <t>Vybudování nových šaten a rozšíření zázemí pro tělocvičnu v ZŠ Komenského</t>
  </si>
  <si>
    <t>Úprava dvora v ZŠ Hradební pro venkovní výuku (odvodnění, zpevnění povrchu, venkovní učebna, sklad)</t>
  </si>
  <si>
    <t>Modernizace učeben v čp.191 (pracovní výchova, výtvarné dílny, auta pro sbor, kuchyňka atd.)</t>
  </si>
  <si>
    <t>Rekonstrukce kabinetu</t>
  </si>
  <si>
    <t>Školní družina - modernizace učeben a jejich vybavení</t>
  </si>
  <si>
    <t>Vybavení šicí dílny</t>
  </si>
  <si>
    <t>Vybavení šicí dílny kvalitním 2x overlockem a 1x coverlokem</t>
  </si>
  <si>
    <t>Vybavení Centra komunitních aktivit</t>
  </si>
  <si>
    <t>Vybavení kutilské dílny</t>
  </si>
  <si>
    <t>Vybavení kutilské dílny na kroužek "Malý kutil"</t>
  </si>
  <si>
    <t>Kamerový systém, výměna videotelefonů</t>
  </si>
  <si>
    <t>MŠ zahradní domeček s pergolou</t>
  </si>
  <si>
    <t>MŠ hřiště - zahradní domeček s pergolou + terénní úpravy</t>
  </si>
  <si>
    <t>Oplocení hřiště a školní zahrady, nová podezdívka + parkoviště</t>
  </si>
  <si>
    <t>Rozšíření prostor MŠ - bývalá kotelna a rekonstrukce stávající třídy MŠ</t>
  </si>
  <si>
    <t>Vybudování nové třídy, šatny, obnova vnitřních stávajících omítek, štukování, podlahy</t>
  </si>
  <si>
    <t>IT pro výuku v MŠ (interaktivní dotykový panel)</t>
  </si>
  <si>
    <t>Vybavení pro IT výuku (PC, interaktivní panel, 3D tiskárna, mobilní zařízení)</t>
  </si>
  <si>
    <t>Multimediální učebna ZŠ</t>
  </si>
  <si>
    <t>vizualizace učebny</t>
  </si>
  <si>
    <t>Digitální technologie pro zajištění provozu</t>
  </si>
  <si>
    <t>Obnova IT technologií (počítače, tiskárny)</t>
  </si>
  <si>
    <t>Oplocení hřiště a školní zahrady + oprava opěrné zdi + parkoviště</t>
  </si>
  <si>
    <t>dosažení standardu konektivity dle č.j. MŠMT-16039/2022-2, včetně bezpečnostních prvků</t>
  </si>
  <si>
    <t>Vybavení kuchyně a celková rekonstrukce stravovacího bloku</t>
  </si>
  <si>
    <t>Vybavení kuchyně a celková rekonstrukce a modernizace stratovacího bloku</t>
  </si>
  <si>
    <t>Konektivita školy</t>
  </si>
  <si>
    <t>zadáno zpracování PD</t>
  </si>
  <si>
    <t>Schváleno:</t>
  </si>
  <si>
    <t>Modernizace nábytku tříd MŠ (částečně realizováno)</t>
  </si>
  <si>
    <t>Sociální zařízení k zahradě včetně bezbariérové rampy</t>
  </si>
  <si>
    <t>Celková revitalizace školní zahrady, nové oplocení (realizováno)</t>
  </si>
  <si>
    <t>Záchytné nádrže na dešťovou vodu, vodní herní prvek (částečně realizováno)</t>
  </si>
  <si>
    <r>
      <t>Oplocení MŠ Beruška včetně zabezpečení vstupů</t>
    </r>
    <r>
      <rPr>
        <sz val="10"/>
        <color rgb="FFFF0000"/>
        <rFont val="Arial"/>
        <family val="2"/>
        <charset val="238"/>
      </rPr>
      <t xml:space="preserve"> (realizováno)</t>
    </r>
  </si>
  <si>
    <r>
      <t xml:space="preserve">Revitalizace zahrad </t>
    </r>
    <r>
      <rPr>
        <sz val="10"/>
        <color rgb="FFFF0000"/>
        <rFont val="Arial"/>
        <family val="2"/>
        <charset val="238"/>
      </rPr>
      <t>MŠ Čtyřlísek</t>
    </r>
  </si>
  <si>
    <r>
      <t xml:space="preserve">Zateplení pláště budovy MŠ Beruška </t>
    </r>
    <r>
      <rPr>
        <sz val="10"/>
        <color rgb="FFFF0000"/>
        <rFont val="Arial"/>
        <family val="2"/>
        <charset val="238"/>
      </rPr>
      <t>(realizováno)</t>
    </r>
  </si>
  <si>
    <r>
      <t xml:space="preserve">Hydroizolace ploché střechy MŠ Budovatelská včetně zateplení </t>
    </r>
    <r>
      <rPr>
        <sz val="10"/>
        <color rgb="FFFF0000"/>
        <rFont val="Arial"/>
        <family val="2"/>
        <charset val="238"/>
      </rPr>
      <t>(realizováno)</t>
    </r>
  </si>
  <si>
    <r>
      <t xml:space="preserve">Rekonstrukce rozvodů vody a topení MŠ Budovatelská </t>
    </r>
    <r>
      <rPr>
        <sz val="10"/>
        <color rgb="FFFF0000"/>
        <rFont val="Arial"/>
        <family val="2"/>
        <charset val="238"/>
      </rPr>
      <t>(realizováno)</t>
    </r>
  </si>
  <si>
    <r>
      <t xml:space="preserve">Venkovní učebna a sklad zahradního náčiní MŠ </t>
    </r>
    <r>
      <rPr>
        <strike/>
        <sz val="10"/>
        <rFont val="Arial"/>
        <family val="2"/>
        <charset val="238"/>
      </rPr>
      <t xml:space="preserve">Sídliště </t>
    </r>
    <r>
      <rPr>
        <sz val="10"/>
        <color rgb="FFFF0000"/>
        <rFont val="Arial"/>
        <family val="2"/>
        <charset val="238"/>
      </rPr>
      <t>Čtyřlístek</t>
    </r>
  </si>
  <si>
    <r>
      <t xml:space="preserve">Přírodní zahrada </t>
    </r>
    <r>
      <rPr>
        <sz val="10"/>
        <color rgb="FFFF0000"/>
        <rFont val="Arial"/>
        <family val="2"/>
        <charset val="238"/>
      </rPr>
      <t>MŠ Čtyřlístek</t>
    </r>
    <r>
      <rPr>
        <sz val="10"/>
        <rFont val="Arial"/>
        <family val="2"/>
        <charset val="238"/>
      </rPr>
      <t xml:space="preserve">  </t>
    </r>
  </si>
  <si>
    <r>
      <t xml:space="preserve">IT pro výuku v MŠ (interaktivní tabule, stůl, koberec) </t>
    </r>
    <r>
      <rPr>
        <sz val="10"/>
        <color rgb="FFFF0000"/>
        <rFont val="Arial"/>
        <family val="2"/>
        <charset val="238"/>
      </rPr>
      <t>realizováno</t>
    </r>
  </si>
  <si>
    <r>
      <t xml:space="preserve">Přírodní zahrada (herní prvky na zahradě), teréní úpravy na zahradě, umělý kopec na zahradě </t>
    </r>
    <r>
      <rPr>
        <sz val="10"/>
        <color rgb="FFFF0000"/>
        <rFont val="Arial"/>
        <family val="2"/>
        <charset val="238"/>
      </rPr>
      <t>v realizaci</t>
    </r>
  </si>
  <si>
    <r>
      <t xml:space="preserve">Realizace nových šaten pro děti </t>
    </r>
    <r>
      <rPr>
        <sz val="10"/>
        <color rgb="FFFF0000"/>
        <rFont val="Arial"/>
        <family val="2"/>
        <charset val="238"/>
      </rPr>
      <t>realizováno</t>
    </r>
  </si>
  <si>
    <r>
      <t xml:space="preserve">Výměna a rozšíření oplocení MŠ </t>
    </r>
    <r>
      <rPr>
        <sz val="10"/>
        <color rgb="FFFF0000"/>
        <rFont val="Arial"/>
        <family val="2"/>
        <charset val="238"/>
      </rPr>
      <t>(realizováno)</t>
    </r>
  </si>
  <si>
    <r>
      <t xml:space="preserve">Oprava oplocení </t>
    </r>
    <r>
      <rPr>
        <sz val="10"/>
        <color rgb="FFFF0000"/>
        <rFont val="Arial"/>
        <family val="2"/>
        <charset val="238"/>
      </rPr>
      <t>(realizováno)</t>
    </r>
  </si>
  <si>
    <r>
      <t xml:space="preserve">Přírodní zahrada </t>
    </r>
    <r>
      <rPr>
        <sz val="10"/>
        <color rgb="FFFF0000"/>
        <rFont val="Arial"/>
        <family val="2"/>
        <charset val="238"/>
      </rPr>
      <t>(částečně realizováno)</t>
    </r>
  </si>
  <si>
    <r>
      <t xml:space="preserve">Venkovní učebna - altán </t>
    </r>
    <r>
      <rPr>
        <sz val="10"/>
        <color rgb="FFFF0000"/>
        <rFont val="Arial"/>
        <family val="2"/>
        <charset val="238"/>
      </rPr>
      <t>(v realizaci)</t>
    </r>
  </si>
  <si>
    <r>
      <t xml:space="preserve">Výměna podlahových krytin </t>
    </r>
    <r>
      <rPr>
        <sz val="10"/>
        <color rgb="FFFF0000"/>
        <rFont val="Arial"/>
        <family val="2"/>
        <charset val="238"/>
      </rPr>
      <t>(realizováno)</t>
    </r>
  </si>
  <si>
    <r>
      <t xml:space="preserve">Zateplení budov, opravy balkonů, zbudování dvou teras </t>
    </r>
    <r>
      <rPr>
        <sz val="10"/>
        <color rgb="FFFF0000"/>
        <rFont val="Arial"/>
        <family val="2"/>
        <charset val="238"/>
      </rPr>
      <t>(realizováno)</t>
    </r>
  </si>
  <si>
    <r>
      <t xml:space="preserve">Přestavba a rekonstrukce prostor k navýšení kapacity MŠ – ODLOUČENÉ PRACOVIŠTĚ, jeslová třída. včetně projektové dokumentace </t>
    </r>
    <r>
      <rPr>
        <sz val="10"/>
        <color rgb="FFFF0000"/>
        <rFont val="Arial"/>
        <family val="2"/>
        <charset val="238"/>
      </rPr>
      <t>(realizováno)</t>
    </r>
  </si>
  <si>
    <r>
      <t xml:space="preserve">Přístavba školní kuchyně z důvodu navýšení kapacity MŠ včetně projektové dokumentace </t>
    </r>
    <r>
      <rPr>
        <sz val="10"/>
        <color rgb="FFFF0000"/>
        <rFont val="Arial"/>
        <family val="2"/>
        <charset val="238"/>
      </rPr>
      <t>(realizováno)</t>
    </r>
  </si>
  <si>
    <r>
      <t xml:space="preserve">Herní prvky zahrada </t>
    </r>
    <r>
      <rPr>
        <sz val="10"/>
        <color rgb="FFFF0000"/>
        <rFont val="Arial"/>
        <family val="2"/>
        <charset val="238"/>
      </rPr>
      <t>(realizováno)</t>
    </r>
  </si>
  <si>
    <r>
      <t xml:space="preserve">Kompletní vybavení PC učebny </t>
    </r>
    <r>
      <rPr>
        <sz val="10"/>
        <color rgb="FFFF0000"/>
        <rFont val="Arial"/>
        <family val="2"/>
        <charset val="238"/>
      </rPr>
      <t>(realizováno)</t>
    </r>
  </si>
  <si>
    <r>
      <t xml:space="preserve">Modernizace odborné učebny PC </t>
    </r>
    <r>
      <rPr>
        <sz val="10"/>
        <color rgb="FFFF0000"/>
        <rFont val="Arial"/>
        <family val="2"/>
        <charset val="238"/>
      </rPr>
      <t>(relizováno)</t>
    </r>
  </si>
  <si>
    <r>
      <t xml:space="preserve">Vybavení kuchyně </t>
    </r>
    <r>
      <rPr>
        <sz val="10"/>
        <color rgb="FFFF0000"/>
        <rFont val="Arial"/>
        <family val="2"/>
        <charset val="238"/>
      </rPr>
      <t>(v realizaci)</t>
    </r>
    <r>
      <rPr>
        <sz val="10"/>
        <rFont val="Arial"/>
        <family val="2"/>
        <charset val="238"/>
      </rPr>
      <t xml:space="preserve">
</t>
    </r>
  </si>
  <si>
    <r>
      <t xml:space="preserve">Kompletní modernizace gastrobloku a školní jídelny </t>
    </r>
    <r>
      <rPr>
        <sz val="10"/>
        <color rgb="FFFF0000"/>
        <rFont val="Arial"/>
        <family val="2"/>
        <charset val="238"/>
      </rPr>
      <t>(v realizaci)</t>
    </r>
  </si>
  <si>
    <r>
      <t xml:space="preserve">Modernizace jazykové učebny s výukou informatiky </t>
    </r>
    <r>
      <rPr>
        <sz val="10"/>
        <color rgb="FFFF0000"/>
        <rFont val="Arial"/>
        <family val="2"/>
        <charset val="238"/>
      </rPr>
      <t>(realizováno)</t>
    </r>
  </si>
  <si>
    <r>
      <t xml:space="preserve">Školní dílny – modernizace cvičné školní kuchyně a cvičného bytu </t>
    </r>
    <r>
      <rPr>
        <sz val="10"/>
        <color rgb="FFFF0000"/>
        <rFont val="Arial"/>
        <family val="2"/>
        <charset val="238"/>
      </rPr>
      <t>(realizováno)</t>
    </r>
  </si>
  <si>
    <r>
      <t xml:space="preserve">Fotovoltaická elekrárna na budově školní jídelny </t>
    </r>
    <r>
      <rPr>
        <sz val="10"/>
        <color rgb="FFFF0000"/>
        <rFont val="Arial"/>
        <family val="2"/>
        <charset val="238"/>
      </rPr>
      <t>(realizováno)</t>
    </r>
  </si>
  <si>
    <r>
      <t xml:space="preserve">Vybudování družiny pro ZŠ </t>
    </r>
    <r>
      <rPr>
        <sz val="10"/>
        <color rgb="FFFF0000"/>
        <rFont val="Arial"/>
        <family val="2"/>
        <charset val="238"/>
      </rPr>
      <t>(realizováno)</t>
    </r>
  </si>
  <si>
    <r>
      <t>Přístavba školní družiny</t>
    </r>
    <r>
      <rPr>
        <sz val="10"/>
        <color rgb="FFFF0000"/>
        <rFont val="Arial"/>
        <family val="2"/>
        <charset val="238"/>
      </rPr>
      <t xml:space="preserve"> (realizováno)</t>
    </r>
  </si>
  <si>
    <r>
      <t xml:space="preserve">Zateplení budovy, výměna oken </t>
    </r>
    <r>
      <rPr>
        <sz val="10"/>
        <color rgb="FFFF0000"/>
        <rFont val="Arial"/>
        <family val="2"/>
        <charset val="238"/>
      </rPr>
      <t>(částečně realizováno)</t>
    </r>
  </si>
  <si>
    <t>Modernizace počítačové učebny</t>
  </si>
  <si>
    <t>Pořízení nových počítačů</t>
  </si>
  <si>
    <t>Rekonstrukce kuchyně ZŠ</t>
  </si>
  <si>
    <t>Modernizace vybavení třídy MŠ</t>
  </si>
  <si>
    <r>
      <t>Zabezpečení vstupu a oplocení</t>
    </r>
    <r>
      <rPr>
        <sz val="10"/>
        <color rgb="FFFF0000"/>
        <rFont val="Arial"/>
        <family val="2"/>
        <charset val="238"/>
      </rPr>
      <t xml:space="preserve"> + kamerový systém</t>
    </r>
  </si>
  <si>
    <r>
      <t xml:space="preserve">Zabezpečení vstupu a oplocení </t>
    </r>
    <r>
      <rPr>
        <sz val="10"/>
        <color rgb="FFFF0000"/>
        <rFont val="Arial"/>
        <family val="2"/>
        <charset val="238"/>
      </rPr>
      <t>+ kamerový systém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</si>
</sst>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trike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1" applyFont="1"/>
    <xf numFmtId="0" fontId="4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3" fontId="13" fillId="0" borderId="55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3" fontId="13" fillId="0" borderId="52" xfId="0" applyNumberFormat="1" applyFont="1" applyBorder="1" applyAlignment="1">
      <alignment horizontal="center" vertical="center" wrapText="1"/>
    </xf>
    <xf numFmtId="3" fontId="13" fillId="0" borderId="47" xfId="0" applyNumberFormat="1" applyFont="1" applyBorder="1" applyAlignment="1">
      <alignment horizontal="center" vertical="center" wrapText="1"/>
    </xf>
    <xf numFmtId="3" fontId="13" fillId="0" borderId="48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3" fontId="4" fillId="0" borderId="3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3" fontId="13" fillId="0" borderId="3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49" fontId="13" fillId="0" borderId="53" xfId="0" applyNumberFormat="1" applyFont="1" applyBorder="1" applyAlignment="1">
      <alignment horizontal="center" vertical="center" wrapText="1"/>
    </xf>
    <xf numFmtId="3" fontId="13" fillId="0" borderId="55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3" fontId="13" fillId="0" borderId="60" xfId="0" applyNumberFormat="1" applyFont="1" applyBorder="1" applyAlignment="1">
      <alignment horizontal="center" vertical="center" wrapText="1"/>
    </xf>
    <xf numFmtId="3" fontId="13" fillId="0" borderId="12" xfId="0" applyNumberFormat="1" applyFont="1" applyBorder="1" applyAlignment="1">
      <alignment horizontal="center" vertical="center" wrapText="1"/>
    </xf>
    <xf numFmtId="3" fontId="13" fillId="0" borderId="2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3" fontId="13" fillId="0" borderId="67" xfId="0" applyNumberFormat="1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3" fontId="13" fillId="0" borderId="60" xfId="0" applyNumberFormat="1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3" fontId="13" fillId="0" borderId="2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4" fillId="0" borderId="43" xfId="0" applyNumberFormat="1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 wrapText="1"/>
    </xf>
    <xf numFmtId="3" fontId="13" fillId="0" borderId="3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13" fillId="0" borderId="12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42" xfId="0" applyFont="1" applyBorder="1" applyAlignment="1">
      <alignment vertical="center"/>
    </xf>
    <xf numFmtId="0" fontId="13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50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9" fontId="13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49" fontId="13" fillId="0" borderId="49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30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0" xfId="0" applyFont="1" applyBorder="1" applyAlignment="1">
      <alignment horizontal="center" wrapText="1"/>
    </xf>
    <xf numFmtId="3" fontId="13" fillId="0" borderId="38" xfId="0" applyNumberFormat="1" applyFont="1" applyBorder="1" applyAlignment="1">
      <alignment horizontal="center" vertical="center" wrapText="1"/>
    </xf>
    <xf numFmtId="3" fontId="4" fillId="0" borderId="60" xfId="0" applyNumberFormat="1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0" fontId="13" fillId="0" borderId="62" xfId="0" applyFont="1" applyBorder="1" applyAlignment="1">
      <alignment vertical="center"/>
    </xf>
    <xf numFmtId="0" fontId="13" fillId="0" borderId="63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0" fontId="13" fillId="0" borderId="6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39" xfId="0" applyFont="1" applyBorder="1" applyAlignment="1">
      <alignment vertical="center"/>
    </xf>
    <xf numFmtId="0" fontId="13" fillId="0" borderId="40" xfId="0" applyFont="1" applyBorder="1" applyAlignment="1">
      <alignment vertical="center"/>
    </xf>
    <xf numFmtId="0" fontId="13" fillId="0" borderId="65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33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58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49" fontId="13" fillId="0" borderId="34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3" fontId="13" fillId="0" borderId="45" xfId="0" applyNumberFormat="1" applyFont="1" applyBorder="1" applyAlignment="1">
      <alignment horizontal="center" vertical="center" wrapText="1"/>
    </xf>
    <xf numFmtId="0" fontId="4" fillId="0" borderId="47" xfId="0" applyFont="1" applyBorder="1"/>
    <xf numFmtId="0" fontId="4" fillId="0" borderId="27" xfId="0" applyFont="1" applyBorder="1"/>
    <xf numFmtId="0" fontId="4" fillId="0" borderId="27" xfId="0" applyFont="1" applyBorder="1" applyAlignment="1">
      <alignment horizontal="center"/>
    </xf>
    <xf numFmtId="0" fontId="4" fillId="0" borderId="19" xfId="0" applyFont="1" applyBorder="1"/>
    <xf numFmtId="0" fontId="4" fillId="0" borderId="21" xfId="0" applyFont="1" applyBorder="1"/>
    <xf numFmtId="3" fontId="13" fillId="0" borderId="61" xfId="0" applyNumberFormat="1" applyFont="1" applyBorder="1" applyAlignment="1">
      <alignment horizontal="center" vertical="center" wrapText="1"/>
    </xf>
    <xf numFmtId="0" fontId="4" fillId="0" borderId="60" xfId="0" applyFont="1" applyBorder="1"/>
    <xf numFmtId="0" fontId="4" fillId="0" borderId="38" xfId="0" applyFont="1" applyBorder="1"/>
    <xf numFmtId="0" fontId="4" fillId="0" borderId="16" xfId="0" applyFont="1" applyBorder="1"/>
    <xf numFmtId="0" fontId="4" fillId="0" borderId="18" xfId="0" applyFont="1" applyBorder="1"/>
    <xf numFmtId="3" fontId="1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3" fontId="13" fillId="0" borderId="43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51" xfId="0" applyFont="1" applyBorder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60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3" fillId="0" borderId="48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3" fontId="13" fillId="0" borderId="5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wrapText="1"/>
    </xf>
    <xf numFmtId="49" fontId="13" fillId="0" borderId="55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4" fontId="4" fillId="0" borderId="0" xfId="0" applyNumberFormat="1" applyFont="1" applyAlignment="1">
      <alignment vertical="center"/>
    </xf>
    <xf numFmtId="0" fontId="13" fillId="0" borderId="69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3" fontId="13" fillId="0" borderId="72" xfId="0" applyNumberFormat="1" applyFont="1" applyBorder="1" applyAlignment="1">
      <alignment horizontal="center" vertical="center" wrapText="1"/>
    </xf>
    <xf numFmtId="3" fontId="4" fillId="0" borderId="66" xfId="0" applyNumberFormat="1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52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3" fontId="13" fillId="0" borderId="72" xfId="0" applyNumberFormat="1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4" fillId="0" borderId="73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13" fillId="0" borderId="74" xfId="0" applyFont="1" applyBorder="1" applyAlignment="1">
      <alignment vertical="center"/>
    </xf>
    <xf numFmtId="0" fontId="26" fillId="0" borderId="4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3" fontId="26" fillId="0" borderId="48" xfId="0" applyNumberFormat="1" applyFont="1" applyBorder="1" applyAlignment="1">
      <alignment horizontal="center" vertical="center" wrapText="1"/>
    </xf>
    <xf numFmtId="3" fontId="25" fillId="0" borderId="13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3" fontId="26" fillId="0" borderId="27" xfId="0" applyNumberFormat="1" applyFont="1" applyBorder="1" applyAlignment="1">
      <alignment horizontal="center" vertical="center" wrapText="1"/>
    </xf>
    <xf numFmtId="3" fontId="25" fillId="0" borderId="47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0" xfId="0" applyFont="1"/>
    <xf numFmtId="3" fontId="26" fillId="0" borderId="47" xfId="0" applyNumberFormat="1" applyFont="1" applyBorder="1" applyAlignment="1">
      <alignment horizontal="center" vertical="center" wrapText="1"/>
    </xf>
    <xf numFmtId="3" fontId="25" fillId="0" borderId="27" xfId="0" applyNumberFormat="1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3" fontId="26" fillId="0" borderId="60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3" fontId="22" fillId="0" borderId="60" xfId="0" applyNumberFormat="1" applyFont="1" applyBorder="1" applyAlignment="1">
      <alignment horizontal="center" vertical="center" wrapText="1"/>
    </xf>
    <xf numFmtId="3" fontId="26" fillId="0" borderId="38" xfId="0" applyNumberFormat="1" applyFont="1" applyBorder="1" applyAlignment="1">
      <alignment horizontal="center" vertical="center" wrapText="1"/>
    </xf>
    <xf numFmtId="3" fontId="25" fillId="0" borderId="38" xfId="0" applyNumberFormat="1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3" fontId="26" fillId="0" borderId="7" xfId="0" applyNumberFormat="1" applyFont="1" applyBorder="1" applyAlignment="1">
      <alignment horizontal="center" vertical="center" wrapText="1"/>
    </xf>
    <xf numFmtId="3" fontId="25" fillId="0" borderId="12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2" fillId="0" borderId="19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3" fontId="22" fillId="0" borderId="47" xfId="0" applyNumberFormat="1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3" fontId="22" fillId="0" borderId="48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3" fontId="22" fillId="0" borderId="38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/>
    </xf>
    <xf numFmtId="3" fontId="4" fillId="0" borderId="55" xfId="0" applyNumberFormat="1" applyFont="1" applyBorder="1" applyAlignment="1">
      <alignment horizontal="center" vertical="center"/>
    </xf>
    <xf numFmtId="3" fontId="4" fillId="0" borderId="72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A19" sqref="A19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532</v>
      </c>
    </row>
    <row r="19" spans="1:1" x14ac:dyDescent="0.25">
      <c r="A19" s="6" t="s">
        <v>57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45"/>
  <sheetViews>
    <sheetView topLeftCell="A120" workbookViewId="0">
      <selection activeCell="M129" sqref="M129"/>
    </sheetView>
  </sheetViews>
  <sheetFormatPr defaultColWidth="9.28515625" defaultRowHeight="15" x14ac:dyDescent="0.25"/>
  <cols>
    <col min="1" max="1" width="7.28515625" style="2" customWidth="1"/>
    <col min="2" max="2" width="17.85546875" style="2" customWidth="1"/>
    <col min="3" max="3" width="12.5703125" style="2" customWidth="1"/>
    <col min="4" max="4" width="10.140625" style="2" bestFit="1" customWidth="1"/>
    <col min="5" max="5" width="12.7109375" style="2" customWidth="1"/>
    <col min="6" max="6" width="10" style="2" bestFit="1" customWidth="1"/>
    <col min="7" max="7" width="21" style="2" customWidth="1"/>
    <col min="8" max="9" width="12.85546875" style="2" customWidth="1"/>
    <col min="10" max="10" width="11.7109375" style="2" customWidth="1"/>
    <col min="11" max="11" width="39.42578125" style="2" customWidth="1"/>
    <col min="12" max="12" width="11.85546875" style="2" customWidth="1"/>
    <col min="13" max="13" width="12.85546875" style="2" customWidth="1"/>
    <col min="14" max="15" width="9.42578125" style="2" bestFit="1" customWidth="1"/>
    <col min="16" max="16" width="13.7109375" style="2" customWidth="1"/>
    <col min="17" max="17" width="13.28515625" style="2" customWidth="1"/>
    <col min="18" max="18" width="10.28515625" style="2" customWidth="1"/>
    <col min="19" max="16384" width="9.28515625" style="2"/>
  </cols>
  <sheetData>
    <row r="1" spans="1:26" ht="19.5" thickBot="1" x14ac:dyDescent="0.35">
      <c r="A1" s="373" t="s">
        <v>10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5"/>
    </row>
    <row r="2" spans="1:26" x14ac:dyDescent="0.25">
      <c r="A2" s="376" t="s">
        <v>11</v>
      </c>
      <c r="B2" s="378" t="s">
        <v>12</v>
      </c>
      <c r="C2" s="379"/>
      <c r="D2" s="379"/>
      <c r="E2" s="379"/>
      <c r="F2" s="380"/>
      <c r="G2" s="381" t="s">
        <v>13</v>
      </c>
      <c r="H2" s="376" t="s">
        <v>14</v>
      </c>
      <c r="I2" s="376" t="s">
        <v>56</v>
      </c>
      <c r="J2" s="381" t="s">
        <v>15</v>
      </c>
      <c r="K2" s="381" t="s">
        <v>16</v>
      </c>
      <c r="L2" s="383" t="s">
        <v>328</v>
      </c>
      <c r="M2" s="384"/>
      <c r="N2" s="369" t="s">
        <v>329</v>
      </c>
      <c r="O2" s="370"/>
      <c r="P2" s="371" t="s">
        <v>330</v>
      </c>
      <c r="Q2" s="372"/>
      <c r="R2" s="369" t="s">
        <v>17</v>
      </c>
      <c r="S2" s="370"/>
    </row>
    <row r="3" spans="1:26" ht="102.75" thickBot="1" x14ac:dyDescent="0.3">
      <c r="A3" s="377"/>
      <c r="B3" s="62" t="s">
        <v>18</v>
      </c>
      <c r="C3" s="63" t="s">
        <v>19</v>
      </c>
      <c r="D3" s="63" t="s">
        <v>20</v>
      </c>
      <c r="E3" s="63" t="s">
        <v>21</v>
      </c>
      <c r="F3" s="64" t="s">
        <v>22</v>
      </c>
      <c r="G3" s="382"/>
      <c r="H3" s="377"/>
      <c r="I3" s="377"/>
      <c r="J3" s="382"/>
      <c r="K3" s="382"/>
      <c r="L3" s="65" t="s">
        <v>23</v>
      </c>
      <c r="M3" s="66" t="s">
        <v>376</v>
      </c>
      <c r="N3" s="67" t="s">
        <v>24</v>
      </c>
      <c r="O3" s="68" t="s">
        <v>25</v>
      </c>
      <c r="P3" s="69" t="s">
        <v>331</v>
      </c>
      <c r="Q3" s="70" t="s">
        <v>332</v>
      </c>
      <c r="R3" s="71" t="s">
        <v>26</v>
      </c>
      <c r="S3" s="68" t="s">
        <v>27</v>
      </c>
    </row>
    <row r="4" spans="1:26" ht="38.25" x14ac:dyDescent="0.25">
      <c r="A4" s="333">
        <v>1</v>
      </c>
      <c r="B4" s="72" t="s">
        <v>123</v>
      </c>
      <c r="C4" s="58" t="s">
        <v>127</v>
      </c>
      <c r="D4" s="58">
        <v>75000776</v>
      </c>
      <c r="E4" s="58">
        <v>107530554</v>
      </c>
      <c r="F4" s="73">
        <v>650029577</v>
      </c>
      <c r="G4" s="24" t="s">
        <v>499</v>
      </c>
      <c r="H4" s="17" t="s">
        <v>73</v>
      </c>
      <c r="I4" s="24" t="s">
        <v>77</v>
      </c>
      <c r="J4" s="17" t="s">
        <v>103</v>
      </c>
      <c r="K4" s="24" t="s">
        <v>121</v>
      </c>
      <c r="L4" s="74">
        <v>2500000</v>
      </c>
      <c r="M4" s="75">
        <f t="shared" ref="M4:M86" si="0">L4/100*70</f>
        <v>1750000</v>
      </c>
      <c r="N4" s="72">
        <v>2021</v>
      </c>
      <c r="O4" s="76">
        <v>2030</v>
      </c>
      <c r="P4" s="36"/>
      <c r="Q4" s="73"/>
      <c r="R4" s="17" t="s">
        <v>313</v>
      </c>
      <c r="S4" s="17" t="s">
        <v>313</v>
      </c>
    </row>
    <row r="5" spans="1:26" ht="39" thickBot="1" x14ac:dyDescent="0.3">
      <c r="A5" s="334">
        <v>2</v>
      </c>
      <c r="B5" s="77" t="s">
        <v>123</v>
      </c>
      <c r="C5" s="78" t="s">
        <v>128</v>
      </c>
      <c r="D5" s="78">
        <v>75000776</v>
      </c>
      <c r="E5" s="78">
        <v>107530554</v>
      </c>
      <c r="F5" s="79">
        <v>650029577</v>
      </c>
      <c r="G5" s="29" t="s">
        <v>500</v>
      </c>
      <c r="H5" s="18" t="s">
        <v>73</v>
      </c>
      <c r="I5" s="29" t="s">
        <v>77</v>
      </c>
      <c r="J5" s="18" t="s">
        <v>103</v>
      </c>
      <c r="K5" s="29" t="s">
        <v>122</v>
      </c>
      <c r="L5" s="19">
        <v>600000</v>
      </c>
      <c r="M5" s="80">
        <f t="shared" si="0"/>
        <v>420000</v>
      </c>
      <c r="N5" s="77">
        <v>2021</v>
      </c>
      <c r="O5" s="81">
        <v>2030</v>
      </c>
      <c r="P5" s="82"/>
      <c r="Q5" s="79"/>
      <c r="R5" s="114" t="s">
        <v>313</v>
      </c>
      <c r="S5" s="114" t="s">
        <v>313</v>
      </c>
    </row>
    <row r="6" spans="1:26" ht="51" x14ac:dyDescent="0.25">
      <c r="A6" s="333">
        <v>3</v>
      </c>
      <c r="B6" s="72" t="s">
        <v>148</v>
      </c>
      <c r="C6" s="58" t="s">
        <v>134</v>
      </c>
      <c r="D6" s="58">
        <v>75001357</v>
      </c>
      <c r="E6" s="58">
        <v>107530864</v>
      </c>
      <c r="F6" s="76">
        <v>650030206</v>
      </c>
      <c r="G6" s="17" t="s">
        <v>501</v>
      </c>
      <c r="H6" s="24" t="s">
        <v>73</v>
      </c>
      <c r="I6" s="17" t="s">
        <v>77</v>
      </c>
      <c r="J6" s="24" t="s">
        <v>135</v>
      </c>
      <c r="K6" s="17" t="s">
        <v>147</v>
      </c>
      <c r="L6" s="56" t="s">
        <v>87</v>
      </c>
      <c r="M6" s="75" t="e">
        <f t="shared" si="0"/>
        <v>#VALUE!</v>
      </c>
      <c r="N6" s="72">
        <v>2021</v>
      </c>
      <c r="O6" s="76">
        <v>2030</v>
      </c>
      <c r="P6" s="36"/>
      <c r="Q6" s="73"/>
      <c r="R6" s="24" t="s">
        <v>313</v>
      </c>
      <c r="S6" s="17" t="s">
        <v>313</v>
      </c>
    </row>
    <row r="7" spans="1:26" s="205" customFormat="1" ht="38.25" x14ac:dyDescent="0.25">
      <c r="A7" s="335">
        <v>4</v>
      </c>
      <c r="B7" s="85" t="s">
        <v>136</v>
      </c>
      <c r="C7" s="59" t="s">
        <v>134</v>
      </c>
      <c r="D7" s="59">
        <v>75001357</v>
      </c>
      <c r="E7" s="59">
        <v>107530864</v>
      </c>
      <c r="F7" s="86">
        <v>650030206</v>
      </c>
      <c r="G7" s="10" t="s">
        <v>569</v>
      </c>
      <c r="H7" s="20" t="s">
        <v>73</v>
      </c>
      <c r="I7" s="10" t="s">
        <v>77</v>
      </c>
      <c r="J7" s="20" t="s">
        <v>135</v>
      </c>
      <c r="K7" s="10" t="s">
        <v>143</v>
      </c>
      <c r="L7" s="54">
        <v>500000</v>
      </c>
      <c r="M7" s="87">
        <f t="shared" si="0"/>
        <v>350000</v>
      </c>
      <c r="N7" s="85">
        <v>2021</v>
      </c>
      <c r="O7" s="86">
        <v>2030</v>
      </c>
      <c r="P7" s="8"/>
      <c r="Q7" s="88"/>
      <c r="R7" s="20" t="s">
        <v>313</v>
      </c>
      <c r="S7" s="10" t="s">
        <v>313</v>
      </c>
      <c r="T7" s="111"/>
      <c r="U7" s="111"/>
      <c r="V7" s="111"/>
      <c r="W7" s="111"/>
      <c r="X7" s="111"/>
      <c r="Y7" s="111"/>
      <c r="Z7" s="111"/>
    </row>
    <row r="8" spans="1:26" s="205" customFormat="1" ht="63.75" x14ac:dyDescent="0.25">
      <c r="A8" s="335">
        <v>5</v>
      </c>
      <c r="B8" s="85" t="s">
        <v>136</v>
      </c>
      <c r="C8" s="59" t="s">
        <v>134</v>
      </c>
      <c r="D8" s="59">
        <v>75001357</v>
      </c>
      <c r="E8" s="59">
        <v>107530864</v>
      </c>
      <c r="F8" s="86">
        <v>650030206</v>
      </c>
      <c r="G8" s="10" t="s">
        <v>146</v>
      </c>
      <c r="H8" s="20" t="s">
        <v>73</v>
      </c>
      <c r="I8" s="10" t="s">
        <v>77</v>
      </c>
      <c r="J8" s="20" t="s">
        <v>135</v>
      </c>
      <c r="K8" s="10" t="s">
        <v>146</v>
      </c>
      <c r="L8" s="54">
        <v>2000000</v>
      </c>
      <c r="M8" s="87">
        <f t="shared" si="0"/>
        <v>1400000</v>
      </c>
      <c r="N8" s="85">
        <v>2021</v>
      </c>
      <c r="O8" s="86">
        <v>2030</v>
      </c>
      <c r="P8" s="8"/>
      <c r="Q8" s="88"/>
      <c r="R8" s="20" t="s">
        <v>81</v>
      </c>
      <c r="S8" s="10" t="s">
        <v>313</v>
      </c>
      <c r="T8" s="111"/>
      <c r="U8" s="111"/>
      <c r="V8" s="111"/>
      <c r="W8" s="111"/>
      <c r="X8" s="111"/>
      <c r="Y8" s="111"/>
      <c r="Z8" s="111"/>
    </row>
    <row r="9" spans="1:26" s="205" customFormat="1" ht="38.25" x14ac:dyDescent="0.25">
      <c r="A9" s="335">
        <v>6</v>
      </c>
      <c r="B9" s="85" t="s">
        <v>136</v>
      </c>
      <c r="C9" s="59" t="s">
        <v>134</v>
      </c>
      <c r="D9" s="59">
        <v>75001357</v>
      </c>
      <c r="E9" s="59">
        <v>107530864</v>
      </c>
      <c r="F9" s="86">
        <v>650030206</v>
      </c>
      <c r="G9" s="10" t="s">
        <v>455</v>
      </c>
      <c r="H9" s="20" t="s">
        <v>73</v>
      </c>
      <c r="I9" s="10" t="s">
        <v>77</v>
      </c>
      <c r="J9" s="20" t="s">
        <v>135</v>
      </c>
      <c r="K9" s="10" t="s">
        <v>452</v>
      </c>
      <c r="L9" s="54">
        <v>1000000</v>
      </c>
      <c r="M9" s="87">
        <f t="shared" si="0"/>
        <v>700000</v>
      </c>
      <c r="N9" s="85">
        <v>2023</v>
      </c>
      <c r="O9" s="86">
        <v>2030</v>
      </c>
      <c r="P9" s="8" t="s">
        <v>81</v>
      </c>
      <c r="Q9" s="88"/>
      <c r="R9" s="20" t="s">
        <v>313</v>
      </c>
      <c r="S9" s="10" t="s">
        <v>313</v>
      </c>
      <c r="T9" s="111"/>
      <c r="U9" s="111"/>
      <c r="V9" s="111"/>
      <c r="W9" s="111"/>
      <c r="X9" s="111"/>
      <c r="Y9" s="111"/>
      <c r="Z9" s="111"/>
    </row>
    <row r="10" spans="1:26" s="205" customFormat="1" ht="38.25" x14ac:dyDescent="0.25">
      <c r="A10" s="335">
        <v>7</v>
      </c>
      <c r="B10" s="85" t="s">
        <v>136</v>
      </c>
      <c r="C10" s="59" t="s">
        <v>134</v>
      </c>
      <c r="D10" s="59">
        <v>75001357</v>
      </c>
      <c r="E10" s="59">
        <v>107530864</v>
      </c>
      <c r="F10" s="86">
        <v>650030206</v>
      </c>
      <c r="G10" s="10" t="s">
        <v>456</v>
      </c>
      <c r="H10" s="20" t="s">
        <v>73</v>
      </c>
      <c r="I10" s="10" t="s">
        <v>77</v>
      </c>
      <c r="J10" s="20" t="s">
        <v>135</v>
      </c>
      <c r="K10" s="10" t="s">
        <v>453</v>
      </c>
      <c r="L10" s="54">
        <v>2000000</v>
      </c>
      <c r="M10" s="87">
        <f t="shared" si="0"/>
        <v>1400000</v>
      </c>
      <c r="N10" s="85">
        <v>2023</v>
      </c>
      <c r="O10" s="86">
        <v>2030</v>
      </c>
      <c r="P10" s="8" t="s">
        <v>81</v>
      </c>
      <c r="Q10" s="88"/>
      <c r="R10" s="20" t="s">
        <v>313</v>
      </c>
      <c r="S10" s="10" t="s">
        <v>313</v>
      </c>
      <c r="T10" s="111"/>
      <c r="U10" s="111"/>
      <c r="V10" s="111"/>
      <c r="W10" s="111"/>
      <c r="X10" s="111"/>
      <c r="Y10" s="111"/>
      <c r="Z10" s="111"/>
    </row>
    <row r="11" spans="1:26" s="205" customFormat="1" ht="38.25" x14ac:dyDescent="0.25">
      <c r="A11" s="335">
        <v>8</v>
      </c>
      <c r="B11" s="85" t="s">
        <v>136</v>
      </c>
      <c r="C11" s="59" t="s">
        <v>134</v>
      </c>
      <c r="D11" s="59">
        <v>75001357</v>
      </c>
      <c r="E11" s="59">
        <v>107530864</v>
      </c>
      <c r="F11" s="86">
        <v>650030206</v>
      </c>
      <c r="G11" s="10" t="s">
        <v>457</v>
      </c>
      <c r="H11" s="20" t="s">
        <v>73</v>
      </c>
      <c r="I11" s="10" t="s">
        <v>77</v>
      </c>
      <c r="J11" s="20" t="s">
        <v>135</v>
      </c>
      <c r="K11" s="10" t="s">
        <v>454</v>
      </c>
      <c r="L11" s="54">
        <v>1500000</v>
      </c>
      <c r="M11" s="87">
        <f t="shared" si="0"/>
        <v>1050000</v>
      </c>
      <c r="N11" s="85">
        <v>2023</v>
      </c>
      <c r="O11" s="86">
        <v>2030</v>
      </c>
      <c r="P11" s="8" t="s">
        <v>81</v>
      </c>
      <c r="Q11" s="88"/>
      <c r="R11" s="20" t="s">
        <v>313</v>
      </c>
      <c r="S11" s="10" t="s">
        <v>313</v>
      </c>
      <c r="T11" s="111"/>
      <c r="U11" s="111"/>
      <c r="V11" s="111"/>
      <c r="W11" s="111"/>
      <c r="X11" s="111"/>
      <c r="Y11" s="111"/>
      <c r="Z11" s="111"/>
    </row>
    <row r="12" spans="1:26" s="205" customFormat="1" ht="38.25" x14ac:dyDescent="0.25">
      <c r="A12" s="335">
        <v>9</v>
      </c>
      <c r="B12" s="85" t="s">
        <v>136</v>
      </c>
      <c r="C12" s="59" t="s">
        <v>134</v>
      </c>
      <c r="D12" s="59">
        <v>75001357</v>
      </c>
      <c r="E12" s="59">
        <v>107530864</v>
      </c>
      <c r="F12" s="86">
        <v>650030206</v>
      </c>
      <c r="G12" s="10" t="s">
        <v>551</v>
      </c>
      <c r="H12" s="20" t="s">
        <v>73</v>
      </c>
      <c r="I12" s="10" t="s">
        <v>77</v>
      </c>
      <c r="J12" s="20" t="s">
        <v>135</v>
      </c>
      <c r="K12" s="10" t="s">
        <v>552</v>
      </c>
      <c r="L12" s="54">
        <v>500000</v>
      </c>
      <c r="M12" s="87">
        <f t="shared" si="0"/>
        <v>350000</v>
      </c>
      <c r="N12" s="85">
        <v>2024</v>
      </c>
      <c r="O12" s="86">
        <v>2030</v>
      </c>
      <c r="P12" s="8"/>
      <c r="Q12" s="88"/>
      <c r="R12" s="20" t="s">
        <v>313</v>
      </c>
      <c r="S12" s="10" t="s">
        <v>313</v>
      </c>
      <c r="T12" s="111"/>
      <c r="U12" s="111"/>
      <c r="V12" s="111"/>
      <c r="W12" s="111"/>
      <c r="X12" s="111"/>
      <c r="Y12" s="111"/>
      <c r="Z12" s="111"/>
    </row>
    <row r="13" spans="1:26" s="205" customFormat="1" ht="38.25" x14ac:dyDescent="0.25">
      <c r="A13" s="335">
        <v>10</v>
      </c>
      <c r="B13" s="85" t="s">
        <v>136</v>
      </c>
      <c r="C13" s="59" t="s">
        <v>134</v>
      </c>
      <c r="D13" s="59">
        <v>75001357</v>
      </c>
      <c r="E13" s="59">
        <v>107530864</v>
      </c>
      <c r="F13" s="86">
        <v>650030206</v>
      </c>
      <c r="G13" s="10" t="s">
        <v>553</v>
      </c>
      <c r="H13" s="20" t="s">
        <v>73</v>
      </c>
      <c r="I13" s="10" t="s">
        <v>77</v>
      </c>
      <c r="J13" s="20" t="s">
        <v>135</v>
      </c>
      <c r="K13" s="10" t="s">
        <v>452</v>
      </c>
      <c r="L13" s="54">
        <v>2000000</v>
      </c>
      <c r="M13" s="87">
        <f t="shared" si="0"/>
        <v>1400000</v>
      </c>
      <c r="N13" s="85">
        <v>2024</v>
      </c>
      <c r="O13" s="86">
        <v>2030</v>
      </c>
      <c r="P13" s="8" t="s">
        <v>81</v>
      </c>
      <c r="Q13" s="88"/>
      <c r="R13" s="20" t="s">
        <v>313</v>
      </c>
      <c r="S13" s="10" t="s">
        <v>313</v>
      </c>
      <c r="T13" s="111"/>
      <c r="U13" s="111"/>
      <c r="V13" s="111"/>
      <c r="W13" s="111"/>
      <c r="X13" s="111"/>
      <c r="Y13" s="111"/>
      <c r="Z13" s="111"/>
    </row>
    <row r="14" spans="1:26" s="205" customFormat="1" ht="51" x14ac:dyDescent="0.25">
      <c r="A14" s="335">
        <v>11</v>
      </c>
      <c r="B14" s="85" t="s">
        <v>136</v>
      </c>
      <c r="C14" s="59" t="s">
        <v>134</v>
      </c>
      <c r="D14" s="59">
        <v>75001357</v>
      </c>
      <c r="E14" s="59">
        <v>107530864</v>
      </c>
      <c r="F14" s="86">
        <v>650030206</v>
      </c>
      <c r="G14" s="10" t="s">
        <v>554</v>
      </c>
      <c r="H14" s="20" t="s">
        <v>73</v>
      </c>
      <c r="I14" s="10" t="s">
        <v>77</v>
      </c>
      <c r="J14" s="20" t="s">
        <v>135</v>
      </c>
      <c r="K14" s="10" t="s">
        <v>555</v>
      </c>
      <c r="L14" s="54">
        <v>2000000</v>
      </c>
      <c r="M14" s="87">
        <f t="shared" si="0"/>
        <v>1400000</v>
      </c>
      <c r="N14" s="85">
        <v>2024</v>
      </c>
      <c r="O14" s="86">
        <v>2030</v>
      </c>
      <c r="P14" s="8" t="s">
        <v>81</v>
      </c>
      <c r="Q14" s="88"/>
      <c r="R14" s="20" t="s">
        <v>313</v>
      </c>
      <c r="S14" s="10" t="s">
        <v>313</v>
      </c>
      <c r="T14" s="111"/>
      <c r="U14" s="111"/>
      <c r="V14" s="111"/>
      <c r="W14" s="111"/>
      <c r="X14" s="111"/>
      <c r="Y14" s="111"/>
      <c r="Z14" s="111"/>
    </row>
    <row r="15" spans="1:26" s="296" customFormat="1" ht="39" thickBot="1" x14ac:dyDescent="0.3">
      <c r="A15" s="336">
        <v>12</v>
      </c>
      <c r="B15" s="286" t="s">
        <v>136</v>
      </c>
      <c r="C15" s="287" t="s">
        <v>134</v>
      </c>
      <c r="D15" s="287">
        <v>75001357</v>
      </c>
      <c r="E15" s="287">
        <v>107530864</v>
      </c>
      <c r="F15" s="288">
        <v>650030206</v>
      </c>
      <c r="G15" s="289" t="s">
        <v>556</v>
      </c>
      <c r="H15" s="290" t="s">
        <v>73</v>
      </c>
      <c r="I15" s="289" t="s">
        <v>77</v>
      </c>
      <c r="J15" s="290" t="s">
        <v>135</v>
      </c>
      <c r="K15" s="289" t="s">
        <v>159</v>
      </c>
      <c r="L15" s="291">
        <v>150000</v>
      </c>
      <c r="M15" s="292">
        <f t="shared" si="0"/>
        <v>105000</v>
      </c>
      <c r="N15" s="286">
        <v>2024</v>
      </c>
      <c r="O15" s="288">
        <v>2030</v>
      </c>
      <c r="P15" s="293" t="s">
        <v>81</v>
      </c>
      <c r="Q15" s="294"/>
      <c r="R15" s="290" t="s">
        <v>313</v>
      </c>
      <c r="S15" s="289" t="s">
        <v>313</v>
      </c>
      <c r="T15" s="295"/>
      <c r="U15" s="295"/>
      <c r="V15" s="295"/>
      <c r="W15" s="295"/>
      <c r="X15" s="295"/>
      <c r="Y15" s="295"/>
      <c r="Z15" s="295"/>
    </row>
    <row r="16" spans="1:26" ht="38.25" x14ac:dyDescent="0.25">
      <c r="A16" s="337">
        <v>13</v>
      </c>
      <c r="B16" s="93" t="s">
        <v>157</v>
      </c>
      <c r="C16" s="94" t="s">
        <v>93</v>
      </c>
      <c r="D16" s="94">
        <v>70986240</v>
      </c>
      <c r="E16" s="94">
        <v>107530686</v>
      </c>
      <c r="F16" s="97">
        <v>60056473</v>
      </c>
      <c r="G16" s="27" t="s">
        <v>158</v>
      </c>
      <c r="H16" s="26" t="s">
        <v>73</v>
      </c>
      <c r="I16" s="27" t="s">
        <v>77</v>
      </c>
      <c r="J16" s="26" t="s">
        <v>92</v>
      </c>
      <c r="K16" s="27" t="s">
        <v>158</v>
      </c>
      <c r="L16" s="250" t="s">
        <v>505</v>
      </c>
      <c r="M16" s="87">
        <f t="shared" si="0"/>
        <v>1050000</v>
      </c>
      <c r="N16" s="93">
        <v>2021</v>
      </c>
      <c r="O16" s="97">
        <v>2030</v>
      </c>
      <c r="P16" s="98"/>
      <c r="Q16" s="95"/>
      <c r="R16" s="93" t="s">
        <v>313</v>
      </c>
      <c r="S16" s="95" t="s">
        <v>313</v>
      </c>
    </row>
    <row r="17" spans="1:19" ht="25.5" x14ac:dyDescent="0.25">
      <c r="A17" s="335">
        <v>14</v>
      </c>
      <c r="B17" s="85" t="s">
        <v>157</v>
      </c>
      <c r="C17" s="59" t="s">
        <v>93</v>
      </c>
      <c r="D17" s="59">
        <v>70986240</v>
      </c>
      <c r="E17" s="59">
        <v>107530686</v>
      </c>
      <c r="F17" s="86">
        <v>60056473</v>
      </c>
      <c r="G17" s="10" t="s">
        <v>502</v>
      </c>
      <c r="H17" s="20" t="s">
        <v>73</v>
      </c>
      <c r="I17" s="10" t="s">
        <v>77</v>
      </c>
      <c r="J17" s="20" t="s">
        <v>92</v>
      </c>
      <c r="K17" s="10" t="s">
        <v>159</v>
      </c>
      <c r="L17" s="54">
        <v>300000</v>
      </c>
      <c r="M17" s="87">
        <f t="shared" si="0"/>
        <v>210000</v>
      </c>
      <c r="N17" s="85">
        <v>2021</v>
      </c>
      <c r="O17" s="86">
        <v>2022</v>
      </c>
      <c r="P17" s="8"/>
      <c r="Q17" s="88"/>
      <c r="R17" s="85" t="s">
        <v>313</v>
      </c>
      <c r="S17" s="88" t="s">
        <v>313</v>
      </c>
    </row>
    <row r="18" spans="1:19" ht="51" x14ac:dyDescent="0.25">
      <c r="A18" s="335">
        <v>15</v>
      </c>
      <c r="B18" s="85" t="s">
        <v>157</v>
      </c>
      <c r="C18" s="59" t="s">
        <v>93</v>
      </c>
      <c r="D18" s="59">
        <v>70986240</v>
      </c>
      <c r="E18" s="59">
        <v>107530686</v>
      </c>
      <c r="F18" s="86">
        <v>60056473</v>
      </c>
      <c r="G18" s="10" t="s">
        <v>160</v>
      </c>
      <c r="H18" s="20" t="s">
        <v>73</v>
      </c>
      <c r="I18" s="10" t="s">
        <v>77</v>
      </c>
      <c r="J18" s="20" t="s">
        <v>92</v>
      </c>
      <c r="K18" s="10" t="s">
        <v>160</v>
      </c>
      <c r="L18" s="54">
        <v>3600000</v>
      </c>
      <c r="M18" s="87">
        <f t="shared" si="0"/>
        <v>2520000</v>
      </c>
      <c r="N18" s="85">
        <v>2021</v>
      </c>
      <c r="O18" s="86">
        <v>2030</v>
      </c>
      <c r="P18" s="8"/>
      <c r="Q18" s="88"/>
      <c r="R18" s="85" t="s">
        <v>313</v>
      </c>
      <c r="S18" s="88" t="s">
        <v>313</v>
      </c>
    </row>
    <row r="19" spans="1:19" ht="114.75" x14ac:dyDescent="0.25">
      <c r="A19" s="335">
        <v>16</v>
      </c>
      <c r="B19" s="85" t="s">
        <v>157</v>
      </c>
      <c r="C19" s="59" t="s">
        <v>93</v>
      </c>
      <c r="D19" s="59">
        <v>70986240</v>
      </c>
      <c r="E19" s="59">
        <v>107530686</v>
      </c>
      <c r="F19" s="86">
        <v>60056473</v>
      </c>
      <c r="G19" s="10" t="s">
        <v>171</v>
      </c>
      <c r="H19" s="20" t="s">
        <v>73</v>
      </c>
      <c r="I19" s="10" t="s">
        <v>77</v>
      </c>
      <c r="J19" s="20" t="s">
        <v>92</v>
      </c>
      <c r="K19" s="10" t="s">
        <v>171</v>
      </c>
      <c r="L19" s="54">
        <v>6000000</v>
      </c>
      <c r="M19" s="87">
        <f t="shared" si="0"/>
        <v>4200000</v>
      </c>
      <c r="N19" s="85">
        <v>2021</v>
      </c>
      <c r="O19" s="86">
        <v>2030</v>
      </c>
      <c r="P19" s="8"/>
      <c r="Q19" s="88"/>
      <c r="R19" s="85" t="s">
        <v>318</v>
      </c>
      <c r="S19" s="88" t="s">
        <v>313</v>
      </c>
    </row>
    <row r="20" spans="1:19" ht="25.5" x14ac:dyDescent="0.25">
      <c r="A20" s="335">
        <v>17</v>
      </c>
      <c r="B20" s="85" t="s">
        <v>157</v>
      </c>
      <c r="C20" s="59" t="s">
        <v>93</v>
      </c>
      <c r="D20" s="59">
        <v>70986240</v>
      </c>
      <c r="E20" s="59">
        <v>107530686</v>
      </c>
      <c r="F20" s="86">
        <v>60056473</v>
      </c>
      <c r="G20" s="10" t="s">
        <v>161</v>
      </c>
      <c r="H20" s="20" t="s">
        <v>73</v>
      </c>
      <c r="I20" s="10" t="s">
        <v>77</v>
      </c>
      <c r="J20" s="20" t="s">
        <v>92</v>
      </c>
      <c r="K20" s="10" t="s">
        <v>161</v>
      </c>
      <c r="L20" s="54">
        <v>1000000</v>
      </c>
      <c r="M20" s="87">
        <f t="shared" si="0"/>
        <v>700000</v>
      </c>
      <c r="N20" s="85">
        <v>2021</v>
      </c>
      <c r="O20" s="86">
        <v>2030</v>
      </c>
      <c r="P20" s="8"/>
      <c r="Q20" s="88"/>
      <c r="R20" s="85" t="s">
        <v>313</v>
      </c>
      <c r="S20" s="88" t="s">
        <v>313</v>
      </c>
    </row>
    <row r="21" spans="1:19" ht="38.25" x14ac:dyDescent="0.25">
      <c r="A21" s="335">
        <v>18</v>
      </c>
      <c r="B21" s="85" t="s">
        <v>157</v>
      </c>
      <c r="C21" s="59" t="s">
        <v>93</v>
      </c>
      <c r="D21" s="59">
        <v>70986240</v>
      </c>
      <c r="E21" s="59">
        <v>107530686</v>
      </c>
      <c r="F21" s="86">
        <v>60056473</v>
      </c>
      <c r="G21" s="10" t="s">
        <v>580</v>
      </c>
      <c r="H21" s="20" t="s">
        <v>73</v>
      </c>
      <c r="I21" s="10" t="s">
        <v>77</v>
      </c>
      <c r="J21" s="20" t="s">
        <v>92</v>
      </c>
      <c r="K21" s="10" t="s">
        <v>162</v>
      </c>
      <c r="L21" s="54">
        <v>300000</v>
      </c>
      <c r="M21" s="87">
        <f t="shared" si="0"/>
        <v>210000</v>
      </c>
      <c r="N21" s="85">
        <v>2021</v>
      </c>
      <c r="O21" s="86">
        <v>2023</v>
      </c>
      <c r="P21" s="8"/>
      <c r="Q21" s="88"/>
      <c r="R21" s="85" t="s">
        <v>313</v>
      </c>
      <c r="S21" s="88" t="s">
        <v>313</v>
      </c>
    </row>
    <row r="22" spans="1:19" s="306" customFormat="1" ht="38.25" x14ac:dyDescent="0.25">
      <c r="A22" s="338">
        <v>19</v>
      </c>
      <c r="B22" s="297" t="s">
        <v>157</v>
      </c>
      <c r="C22" s="298" t="s">
        <v>93</v>
      </c>
      <c r="D22" s="298">
        <v>70986240</v>
      </c>
      <c r="E22" s="298">
        <v>107530686</v>
      </c>
      <c r="F22" s="299">
        <v>60056473</v>
      </c>
      <c r="G22" s="300" t="s">
        <v>163</v>
      </c>
      <c r="H22" s="301" t="s">
        <v>73</v>
      </c>
      <c r="I22" s="300" t="s">
        <v>77</v>
      </c>
      <c r="J22" s="301" t="s">
        <v>92</v>
      </c>
      <c r="K22" s="300" t="s">
        <v>163</v>
      </c>
      <c r="L22" s="307">
        <v>70000</v>
      </c>
      <c r="M22" s="308">
        <f t="shared" si="0"/>
        <v>49000</v>
      </c>
      <c r="N22" s="297">
        <v>2021</v>
      </c>
      <c r="O22" s="299">
        <v>2030</v>
      </c>
      <c r="P22" s="304"/>
      <c r="Q22" s="305"/>
      <c r="R22" s="297" t="s">
        <v>313</v>
      </c>
      <c r="S22" s="305" t="s">
        <v>313</v>
      </c>
    </row>
    <row r="23" spans="1:19" s="306" customFormat="1" ht="51" x14ac:dyDescent="0.25">
      <c r="A23" s="338">
        <v>20</v>
      </c>
      <c r="B23" s="297" t="s">
        <v>157</v>
      </c>
      <c r="C23" s="298" t="s">
        <v>93</v>
      </c>
      <c r="D23" s="298">
        <v>70986240</v>
      </c>
      <c r="E23" s="298">
        <v>107530686</v>
      </c>
      <c r="F23" s="299">
        <v>60056473</v>
      </c>
      <c r="G23" s="300" t="s">
        <v>164</v>
      </c>
      <c r="H23" s="301" t="s">
        <v>73</v>
      </c>
      <c r="I23" s="300" t="s">
        <v>77</v>
      </c>
      <c r="J23" s="301" t="s">
        <v>92</v>
      </c>
      <c r="K23" s="300" t="s">
        <v>164</v>
      </c>
      <c r="L23" s="307">
        <v>300000</v>
      </c>
      <c r="M23" s="308">
        <f t="shared" si="0"/>
        <v>210000</v>
      </c>
      <c r="N23" s="297">
        <v>2021</v>
      </c>
      <c r="O23" s="299">
        <v>2030</v>
      </c>
      <c r="P23" s="304"/>
      <c r="Q23" s="305"/>
      <c r="R23" s="297" t="s">
        <v>313</v>
      </c>
      <c r="S23" s="305" t="s">
        <v>313</v>
      </c>
    </row>
    <row r="24" spans="1:19" ht="49.5" x14ac:dyDescent="0.25">
      <c r="A24" s="335">
        <v>21</v>
      </c>
      <c r="B24" s="85" t="s">
        <v>157</v>
      </c>
      <c r="C24" s="59" t="s">
        <v>93</v>
      </c>
      <c r="D24" s="59">
        <v>70986240</v>
      </c>
      <c r="E24" s="59">
        <v>107530686</v>
      </c>
      <c r="F24" s="86">
        <v>60056473</v>
      </c>
      <c r="G24" s="10" t="s">
        <v>503</v>
      </c>
      <c r="H24" s="20" t="s">
        <v>73</v>
      </c>
      <c r="I24" s="10" t="s">
        <v>77</v>
      </c>
      <c r="J24" s="20" t="s">
        <v>92</v>
      </c>
      <c r="K24" s="10" t="s">
        <v>387</v>
      </c>
      <c r="L24" s="54">
        <v>500000</v>
      </c>
      <c r="M24" s="87">
        <f t="shared" si="0"/>
        <v>350000</v>
      </c>
      <c r="N24" s="85">
        <v>2021</v>
      </c>
      <c r="O24" s="86">
        <v>2030</v>
      </c>
      <c r="P24" s="8"/>
      <c r="Q24" s="88"/>
      <c r="R24" s="85" t="s">
        <v>313</v>
      </c>
      <c r="S24" s="88" t="s">
        <v>313</v>
      </c>
    </row>
    <row r="25" spans="1:19" ht="62.25" x14ac:dyDescent="0.25">
      <c r="A25" s="335">
        <v>22</v>
      </c>
      <c r="B25" s="85" t="s">
        <v>157</v>
      </c>
      <c r="C25" s="59" t="s">
        <v>93</v>
      </c>
      <c r="D25" s="59">
        <v>70986240</v>
      </c>
      <c r="E25" s="59">
        <v>107530686</v>
      </c>
      <c r="F25" s="86">
        <v>60056473</v>
      </c>
      <c r="G25" s="10" t="s">
        <v>413</v>
      </c>
      <c r="H25" s="20" t="s">
        <v>73</v>
      </c>
      <c r="I25" s="10" t="s">
        <v>77</v>
      </c>
      <c r="J25" s="20" t="s">
        <v>92</v>
      </c>
      <c r="K25" s="10" t="s">
        <v>347</v>
      </c>
      <c r="L25" s="54">
        <v>250000</v>
      </c>
      <c r="M25" s="87">
        <f t="shared" si="0"/>
        <v>175000</v>
      </c>
      <c r="N25" s="85">
        <v>2021</v>
      </c>
      <c r="O25" s="86">
        <v>2030</v>
      </c>
      <c r="P25" s="8"/>
      <c r="Q25" s="88"/>
      <c r="R25" s="85" t="s">
        <v>313</v>
      </c>
      <c r="S25" s="88" t="s">
        <v>313</v>
      </c>
    </row>
    <row r="26" spans="1:19" ht="38.25" x14ac:dyDescent="0.25">
      <c r="A26" s="335">
        <v>23</v>
      </c>
      <c r="B26" s="85" t="s">
        <v>157</v>
      </c>
      <c r="C26" s="59" t="s">
        <v>93</v>
      </c>
      <c r="D26" s="59">
        <v>70986240</v>
      </c>
      <c r="E26" s="59">
        <v>107530686</v>
      </c>
      <c r="F26" s="86">
        <v>60056473</v>
      </c>
      <c r="G26" s="10" t="s">
        <v>570</v>
      </c>
      <c r="H26" s="20" t="s">
        <v>73</v>
      </c>
      <c r="I26" s="10" t="s">
        <v>77</v>
      </c>
      <c r="J26" s="20" t="s">
        <v>92</v>
      </c>
      <c r="K26" s="10" t="s">
        <v>570</v>
      </c>
      <c r="L26" s="54">
        <v>2000000</v>
      </c>
      <c r="M26" s="87">
        <f t="shared" si="0"/>
        <v>1400000</v>
      </c>
      <c r="N26" s="85">
        <v>2021</v>
      </c>
      <c r="O26" s="86">
        <v>2030</v>
      </c>
      <c r="P26" s="8"/>
      <c r="Q26" s="88"/>
      <c r="R26" s="85" t="s">
        <v>313</v>
      </c>
      <c r="S26" s="88" t="s">
        <v>313</v>
      </c>
    </row>
    <row r="27" spans="1:19" ht="36.75" x14ac:dyDescent="0.25">
      <c r="A27" s="335">
        <v>24</v>
      </c>
      <c r="B27" s="85" t="s">
        <v>157</v>
      </c>
      <c r="C27" s="59" t="s">
        <v>93</v>
      </c>
      <c r="D27" s="59">
        <v>70986240</v>
      </c>
      <c r="E27" s="59">
        <v>107530686</v>
      </c>
      <c r="F27" s="86">
        <v>60056473</v>
      </c>
      <c r="G27" s="10" t="s">
        <v>414</v>
      </c>
      <c r="H27" s="20" t="s">
        <v>73</v>
      </c>
      <c r="I27" s="10" t="s">
        <v>77</v>
      </c>
      <c r="J27" s="20" t="s">
        <v>92</v>
      </c>
      <c r="K27" s="10" t="s">
        <v>165</v>
      </c>
      <c r="L27" s="54">
        <v>500000</v>
      </c>
      <c r="M27" s="87">
        <f t="shared" si="0"/>
        <v>350000</v>
      </c>
      <c r="N27" s="85">
        <v>2021</v>
      </c>
      <c r="O27" s="86">
        <v>2030</v>
      </c>
      <c r="P27" s="8"/>
      <c r="Q27" s="88"/>
      <c r="R27" s="85" t="s">
        <v>313</v>
      </c>
      <c r="S27" s="88" t="s">
        <v>313</v>
      </c>
    </row>
    <row r="28" spans="1:19" ht="51" x14ac:dyDescent="0.25">
      <c r="A28" s="335">
        <v>25</v>
      </c>
      <c r="B28" s="85" t="s">
        <v>157</v>
      </c>
      <c r="C28" s="59" t="s">
        <v>93</v>
      </c>
      <c r="D28" s="59">
        <v>70986240</v>
      </c>
      <c r="E28" s="59">
        <v>107530686</v>
      </c>
      <c r="F28" s="86">
        <v>60056473</v>
      </c>
      <c r="G28" s="10" t="s">
        <v>388</v>
      </c>
      <c r="H28" s="20" t="s">
        <v>73</v>
      </c>
      <c r="I28" s="10" t="s">
        <v>77</v>
      </c>
      <c r="J28" s="20" t="s">
        <v>92</v>
      </c>
      <c r="K28" s="10" t="s">
        <v>166</v>
      </c>
      <c r="L28" s="54">
        <v>70000</v>
      </c>
      <c r="M28" s="87">
        <f t="shared" si="0"/>
        <v>49000</v>
      </c>
      <c r="N28" s="85">
        <v>2021</v>
      </c>
      <c r="O28" s="86">
        <v>2030</v>
      </c>
      <c r="P28" s="8"/>
      <c r="Q28" s="88"/>
      <c r="R28" s="85" t="s">
        <v>313</v>
      </c>
      <c r="S28" s="88" t="s">
        <v>313</v>
      </c>
    </row>
    <row r="29" spans="1:19" ht="63.75" x14ac:dyDescent="0.25">
      <c r="A29" s="335">
        <v>26</v>
      </c>
      <c r="B29" s="85" t="s">
        <v>157</v>
      </c>
      <c r="C29" s="59" t="s">
        <v>93</v>
      </c>
      <c r="D29" s="59">
        <v>70986240</v>
      </c>
      <c r="E29" s="59">
        <v>107530686</v>
      </c>
      <c r="F29" s="86">
        <v>60056473</v>
      </c>
      <c r="G29" s="10" t="s">
        <v>581</v>
      </c>
      <c r="H29" s="20" t="s">
        <v>73</v>
      </c>
      <c r="I29" s="10" t="s">
        <v>77</v>
      </c>
      <c r="J29" s="20" t="s">
        <v>92</v>
      </c>
      <c r="K29" s="10" t="s">
        <v>333</v>
      </c>
      <c r="L29" s="54">
        <v>1000000</v>
      </c>
      <c r="M29" s="87">
        <f t="shared" si="0"/>
        <v>700000</v>
      </c>
      <c r="N29" s="85">
        <v>2021</v>
      </c>
      <c r="O29" s="86">
        <v>2030</v>
      </c>
      <c r="P29" s="8"/>
      <c r="Q29" s="88"/>
      <c r="R29" s="85" t="s">
        <v>313</v>
      </c>
      <c r="S29" s="88" t="s">
        <v>313</v>
      </c>
    </row>
    <row r="30" spans="1:19" ht="38.25" x14ac:dyDescent="0.25">
      <c r="A30" s="335">
        <v>27</v>
      </c>
      <c r="B30" s="85" t="s">
        <v>157</v>
      </c>
      <c r="C30" s="59" t="s">
        <v>93</v>
      </c>
      <c r="D30" s="59">
        <v>70986240</v>
      </c>
      <c r="E30" s="59">
        <v>107530686</v>
      </c>
      <c r="F30" s="86">
        <v>60056473</v>
      </c>
      <c r="G30" s="10" t="s">
        <v>167</v>
      </c>
      <c r="H30" s="20" t="s">
        <v>73</v>
      </c>
      <c r="I30" s="10" t="s">
        <v>77</v>
      </c>
      <c r="J30" s="20" t="s">
        <v>92</v>
      </c>
      <c r="K30" s="10" t="s">
        <v>167</v>
      </c>
      <c r="L30" s="54">
        <v>300000</v>
      </c>
      <c r="M30" s="87">
        <f t="shared" si="0"/>
        <v>210000</v>
      </c>
      <c r="N30" s="85">
        <v>2021</v>
      </c>
      <c r="O30" s="86">
        <v>2030</v>
      </c>
      <c r="P30" s="8"/>
      <c r="Q30" s="88"/>
      <c r="R30" s="85" t="s">
        <v>313</v>
      </c>
      <c r="S30" s="88" t="s">
        <v>313</v>
      </c>
    </row>
    <row r="31" spans="1:19" ht="25.5" x14ac:dyDescent="0.25">
      <c r="A31" s="335">
        <v>28</v>
      </c>
      <c r="B31" s="85" t="s">
        <v>157</v>
      </c>
      <c r="C31" s="59" t="s">
        <v>93</v>
      </c>
      <c r="D31" s="59">
        <v>70986240</v>
      </c>
      <c r="E31" s="59">
        <v>107530686</v>
      </c>
      <c r="F31" s="86">
        <v>60056473</v>
      </c>
      <c r="G31" s="10" t="s">
        <v>168</v>
      </c>
      <c r="H31" s="20" t="s">
        <v>73</v>
      </c>
      <c r="I31" s="10" t="s">
        <v>77</v>
      </c>
      <c r="J31" s="20" t="s">
        <v>92</v>
      </c>
      <c r="K31" s="10" t="s">
        <v>168</v>
      </c>
      <c r="L31" s="54">
        <v>300000</v>
      </c>
      <c r="M31" s="87">
        <f t="shared" si="0"/>
        <v>210000</v>
      </c>
      <c r="N31" s="85">
        <v>2021</v>
      </c>
      <c r="O31" s="86">
        <v>2030</v>
      </c>
      <c r="P31" s="8"/>
      <c r="Q31" s="88"/>
      <c r="R31" s="85" t="s">
        <v>313</v>
      </c>
      <c r="S31" s="88" t="s">
        <v>313</v>
      </c>
    </row>
    <row r="32" spans="1:19" ht="25.5" x14ac:dyDescent="0.25">
      <c r="A32" s="335">
        <v>29</v>
      </c>
      <c r="B32" s="85" t="s">
        <v>157</v>
      </c>
      <c r="C32" s="59" t="s">
        <v>93</v>
      </c>
      <c r="D32" s="59">
        <v>70986240</v>
      </c>
      <c r="E32" s="59">
        <v>107530686</v>
      </c>
      <c r="F32" s="86">
        <v>60056473</v>
      </c>
      <c r="G32" s="10" t="s">
        <v>582</v>
      </c>
      <c r="H32" s="20" t="s">
        <v>73</v>
      </c>
      <c r="I32" s="10" t="s">
        <v>77</v>
      </c>
      <c r="J32" s="20" t="s">
        <v>92</v>
      </c>
      <c r="K32" s="10" t="s">
        <v>169</v>
      </c>
      <c r="L32" s="54">
        <v>250000</v>
      </c>
      <c r="M32" s="87">
        <f t="shared" si="0"/>
        <v>175000</v>
      </c>
      <c r="N32" s="85">
        <v>2021</v>
      </c>
      <c r="O32" s="86">
        <v>2030</v>
      </c>
      <c r="P32" s="8"/>
      <c r="Q32" s="88"/>
      <c r="R32" s="85" t="s">
        <v>313</v>
      </c>
      <c r="S32" s="88" t="s">
        <v>313</v>
      </c>
    </row>
    <row r="33" spans="1:19" s="306" customFormat="1" ht="25.5" x14ac:dyDescent="0.25">
      <c r="A33" s="338">
        <v>30</v>
      </c>
      <c r="B33" s="309" t="s">
        <v>157</v>
      </c>
      <c r="C33" s="310" t="s">
        <v>93</v>
      </c>
      <c r="D33" s="310">
        <v>70986240</v>
      </c>
      <c r="E33" s="310">
        <v>107530686</v>
      </c>
      <c r="F33" s="311">
        <v>60056473</v>
      </c>
      <c r="G33" s="312" t="s">
        <v>170</v>
      </c>
      <c r="H33" s="313" t="s">
        <v>73</v>
      </c>
      <c r="I33" s="312" t="s">
        <v>77</v>
      </c>
      <c r="J33" s="313" t="s">
        <v>92</v>
      </c>
      <c r="K33" s="312" t="s">
        <v>170</v>
      </c>
      <c r="L33" s="314">
        <v>120000</v>
      </c>
      <c r="M33" s="308">
        <f t="shared" si="0"/>
        <v>84000</v>
      </c>
      <c r="N33" s="309">
        <v>2021</v>
      </c>
      <c r="O33" s="311">
        <v>2030</v>
      </c>
      <c r="P33" s="315"/>
      <c r="Q33" s="316"/>
      <c r="R33" s="297" t="s">
        <v>313</v>
      </c>
      <c r="S33" s="305" t="s">
        <v>313</v>
      </c>
    </row>
    <row r="34" spans="1:19" ht="25.5" x14ac:dyDescent="0.25">
      <c r="A34" s="335">
        <v>31</v>
      </c>
      <c r="B34" s="77" t="s">
        <v>157</v>
      </c>
      <c r="C34" s="78" t="s">
        <v>93</v>
      </c>
      <c r="D34" s="78">
        <v>70986240</v>
      </c>
      <c r="E34" s="78">
        <v>107530686</v>
      </c>
      <c r="F34" s="81">
        <v>60056473</v>
      </c>
      <c r="G34" s="18" t="s">
        <v>415</v>
      </c>
      <c r="H34" s="29" t="s">
        <v>73</v>
      </c>
      <c r="I34" s="18" t="s">
        <v>77</v>
      </c>
      <c r="J34" s="29" t="s">
        <v>92</v>
      </c>
      <c r="K34" s="18" t="s">
        <v>415</v>
      </c>
      <c r="L34" s="317">
        <v>1000000</v>
      </c>
      <c r="M34" s="87">
        <f t="shared" si="0"/>
        <v>700000</v>
      </c>
      <c r="N34" s="77">
        <v>2021</v>
      </c>
      <c r="O34" s="81">
        <v>2030</v>
      </c>
      <c r="P34" s="82"/>
      <c r="Q34" s="79"/>
      <c r="R34" s="77" t="s">
        <v>313</v>
      </c>
      <c r="S34" s="79" t="s">
        <v>313</v>
      </c>
    </row>
    <row r="35" spans="1:19" ht="25.5" x14ac:dyDescent="0.25">
      <c r="A35" s="335">
        <v>32</v>
      </c>
      <c r="B35" s="8" t="s">
        <v>157</v>
      </c>
      <c r="C35" s="59" t="s">
        <v>93</v>
      </c>
      <c r="D35" s="59">
        <v>70986240</v>
      </c>
      <c r="E35" s="59">
        <v>107530686</v>
      </c>
      <c r="F35" s="86">
        <v>60056473</v>
      </c>
      <c r="G35" s="10" t="s">
        <v>431</v>
      </c>
      <c r="H35" s="20" t="s">
        <v>73</v>
      </c>
      <c r="I35" s="10" t="s">
        <v>77</v>
      </c>
      <c r="J35" s="20" t="s">
        <v>92</v>
      </c>
      <c r="K35" s="10" t="s">
        <v>431</v>
      </c>
      <c r="L35" s="54">
        <v>150000</v>
      </c>
      <c r="M35" s="87">
        <f t="shared" si="0"/>
        <v>105000</v>
      </c>
      <c r="N35" s="85">
        <v>2023</v>
      </c>
      <c r="O35" s="86">
        <v>2030</v>
      </c>
      <c r="P35" s="8"/>
      <c r="Q35" s="88"/>
      <c r="R35" s="85" t="s">
        <v>313</v>
      </c>
      <c r="S35" s="88" t="s">
        <v>313</v>
      </c>
    </row>
    <row r="36" spans="1:19" ht="26.25" thickBot="1" x14ac:dyDescent="0.3">
      <c r="A36" s="339">
        <v>33</v>
      </c>
      <c r="B36" s="253" t="s">
        <v>157</v>
      </c>
      <c r="C36" s="254" t="s">
        <v>93</v>
      </c>
      <c r="D36" s="254">
        <v>70986240</v>
      </c>
      <c r="E36" s="254">
        <v>107530686</v>
      </c>
      <c r="F36" s="255">
        <v>60056473</v>
      </c>
      <c r="G36" s="256" t="s">
        <v>550</v>
      </c>
      <c r="H36" s="257" t="s">
        <v>73</v>
      </c>
      <c r="I36" s="22" t="s">
        <v>77</v>
      </c>
      <c r="J36" s="257" t="s">
        <v>92</v>
      </c>
      <c r="K36" s="22" t="s">
        <v>550</v>
      </c>
      <c r="L36" s="258">
        <v>300000</v>
      </c>
      <c r="M36" s="259">
        <f t="shared" si="0"/>
        <v>210000</v>
      </c>
      <c r="N36" s="253">
        <v>2024</v>
      </c>
      <c r="O36" s="255">
        <v>2030</v>
      </c>
      <c r="P36" s="260"/>
      <c r="Q36" s="255"/>
      <c r="R36" s="41" t="s">
        <v>313</v>
      </c>
      <c r="S36" s="261" t="s">
        <v>313</v>
      </c>
    </row>
    <row r="37" spans="1:19" ht="38.25" x14ac:dyDescent="0.25">
      <c r="A37" s="337">
        <v>34</v>
      </c>
      <c r="B37" s="93" t="s">
        <v>173</v>
      </c>
      <c r="C37" s="94" t="s">
        <v>174</v>
      </c>
      <c r="D37" s="94">
        <v>75000881</v>
      </c>
      <c r="E37" s="94">
        <v>107530821</v>
      </c>
      <c r="F37" s="95">
        <v>600056511</v>
      </c>
      <c r="G37" s="26" t="s">
        <v>389</v>
      </c>
      <c r="H37" s="27" t="s">
        <v>73</v>
      </c>
      <c r="I37" s="26" t="s">
        <v>77</v>
      </c>
      <c r="J37" s="27" t="s">
        <v>172</v>
      </c>
      <c r="K37" s="26" t="s">
        <v>175</v>
      </c>
      <c r="L37" s="99">
        <v>480000</v>
      </c>
      <c r="M37" s="96">
        <f t="shared" si="0"/>
        <v>336000</v>
      </c>
      <c r="N37" s="93">
        <v>2021</v>
      </c>
      <c r="O37" s="97">
        <v>2030</v>
      </c>
      <c r="P37" s="98"/>
      <c r="Q37" s="97"/>
      <c r="R37" s="98" t="s">
        <v>313</v>
      </c>
      <c r="S37" s="95" t="s">
        <v>313</v>
      </c>
    </row>
    <row r="38" spans="1:19" ht="25.5" x14ac:dyDescent="0.25">
      <c r="A38" s="335">
        <v>35</v>
      </c>
      <c r="B38" s="85" t="s">
        <v>173</v>
      </c>
      <c r="C38" s="59" t="s">
        <v>174</v>
      </c>
      <c r="D38" s="59">
        <v>75000881</v>
      </c>
      <c r="E38" s="59">
        <v>107530821</v>
      </c>
      <c r="F38" s="88">
        <v>600056511</v>
      </c>
      <c r="G38" s="20" t="s">
        <v>176</v>
      </c>
      <c r="H38" s="10" t="s">
        <v>73</v>
      </c>
      <c r="I38" s="20" t="s">
        <v>77</v>
      </c>
      <c r="J38" s="10" t="s">
        <v>172</v>
      </c>
      <c r="K38" s="20" t="s">
        <v>176</v>
      </c>
      <c r="L38" s="23">
        <v>100000</v>
      </c>
      <c r="M38" s="87">
        <f t="shared" si="0"/>
        <v>70000</v>
      </c>
      <c r="N38" s="85">
        <v>2021</v>
      </c>
      <c r="O38" s="86">
        <v>2030</v>
      </c>
      <c r="P38" s="8"/>
      <c r="Q38" s="86"/>
      <c r="R38" s="8" t="s">
        <v>313</v>
      </c>
      <c r="S38" s="88" t="s">
        <v>313</v>
      </c>
    </row>
    <row r="39" spans="1:19" ht="51" x14ac:dyDescent="0.25">
      <c r="A39" s="335">
        <v>36</v>
      </c>
      <c r="B39" s="85" t="s">
        <v>173</v>
      </c>
      <c r="C39" s="59" t="s">
        <v>174</v>
      </c>
      <c r="D39" s="59">
        <v>75000881</v>
      </c>
      <c r="E39" s="59">
        <v>107530821</v>
      </c>
      <c r="F39" s="88">
        <v>600056511</v>
      </c>
      <c r="G39" s="20" t="s">
        <v>177</v>
      </c>
      <c r="H39" s="10" t="s">
        <v>73</v>
      </c>
      <c r="I39" s="20" t="s">
        <v>77</v>
      </c>
      <c r="J39" s="10" t="s">
        <v>172</v>
      </c>
      <c r="K39" s="20" t="s">
        <v>177</v>
      </c>
      <c r="L39" s="23">
        <v>600000</v>
      </c>
      <c r="M39" s="87">
        <f t="shared" si="0"/>
        <v>420000</v>
      </c>
      <c r="N39" s="85">
        <v>2021</v>
      </c>
      <c r="O39" s="86">
        <v>2030</v>
      </c>
      <c r="P39" s="8"/>
      <c r="Q39" s="86"/>
      <c r="R39" s="8" t="s">
        <v>313</v>
      </c>
      <c r="S39" s="88" t="s">
        <v>313</v>
      </c>
    </row>
    <row r="40" spans="1:19" ht="25.5" x14ac:dyDescent="0.25">
      <c r="A40" s="335">
        <v>37</v>
      </c>
      <c r="B40" s="85" t="s">
        <v>173</v>
      </c>
      <c r="C40" s="59" t="s">
        <v>174</v>
      </c>
      <c r="D40" s="59">
        <v>75000881</v>
      </c>
      <c r="E40" s="59">
        <v>107530821</v>
      </c>
      <c r="F40" s="88">
        <v>600056511</v>
      </c>
      <c r="G40" s="20" t="s">
        <v>178</v>
      </c>
      <c r="H40" s="10" t="s">
        <v>73</v>
      </c>
      <c r="I40" s="20" t="s">
        <v>77</v>
      </c>
      <c r="J40" s="10" t="s">
        <v>172</v>
      </c>
      <c r="K40" s="20" t="s">
        <v>178</v>
      </c>
      <c r="L40" s="23">
        <v>90000</v>
      </c>
      <c r="M40" s="87">
        <f t="shared" si="0"/>
        <v>63000</v>
      </c>
      <c r="N40" s="85">
        <v>2021</v>
      </c>
      <c r="O40" s="86">
        <v>2030</v>
      </c>
      <c r="P40" s="8"/>
      <c r="Q40" s="86"/>
      <c r="R40" s="8" t="s">
        <v>313</v>
      </c>
      <c r="S40" s="88" t="s">
        <v>313</v>
      </c>
    </row>
    <row r="41" spans="1:19" ht="38.25" x14ac:dyDescent="0.25">
      <c r="A41" s="335">
        <v>38</v>
      </c>
      <c r="B41" s="85" t="s">
        <v>173</v>
      </c>
      <c r="C41" s="59" t="s">
        <v>174</v>
      </c>
      <c r="D41" s="59">
        <v>75000881</v>
      </c>
      <c r="E41" s="59">
        <v>107530821</v>
      </c>
      <c r="F41" s="88">
        <v>600056511</v>
      </c>
      <c r="G41" s="20" t="s">
        <v>606</v>
      </c>
      <c r="H41" s="10" t="s">
        <v>73</v>
      </c>
      <c r="I41" s="20" t="s">
        <v>77</v>
      </c>
      <c r="J41" s="10" t="s">
        <v>172</v>
      </c>
      <c r="K41" s="20" t="s">
        <v>607</v>
      </c>
      <c r="L41" s="23">
        <v>200000</v>
      </c>
      <c r="M41" s="87">
        <f t="shared" si="0"/>
        <v>140000</v>
      </c>
      <c r="N41" s="85">
        <v>2021</v>
      </c>
      <c r="O41" s="86">
        <v>2030</v>
      </c>
      <c r="P41" s="8"/>
      <c r="Q41" s="86"/>
      <c r="R41" s="8" t="s">
        <v>313</v>
      </c>
      <c r="S41" s="88" t="s">
        <v>313</v>
      </c>
    </row>
    <row r="42" spans="1:19" ht="38.25" x14ac:dyDescent="0.25">
      <c r="A42" s="335">
        <v>39</v>
      </c>
      <c r="B42" s="85" t="s">
        <v>173</v>
      </c>
      <c r="C42" s="59" t="s">
        <v>174</v>
      </c>
      <c r="D42" s="59">
        <v>75000881</v>
      </c>
      <c r="E42" s="59">
        <v>107530821</v>
      </c>
      <c r="F42" s="88">
        <v>600056511</v>
      </c>
      <c r="G42" s="20" t="s">
        <v>179</v>
      </c>
      <c r="H42" s="10" t="s">
        <v>73</v>
      </c>
      <c r="I42" s="20" t="s">
        <v>77</v>
      </c>
      <c r="J42" s="10" t="s">
        <v>172</v>
      </c>
      <c r="K42" s="20" t="s">
        <v>179</v>
      </c>
      <c r="L42" s="23">
        <v>600000</v>
      </c>
      <c r="M42" s="87">
        <f t="shared" si="0"/>
        <v>420000</v>
      </c>
      <c r="N42" s="85">
        <v>2021</v>
      </c>
      <c r="O42" s="86">
        <v>2030</v>
      </c>
      <c r="P42" s="8"/>
      <c r="Q42" s="86"/>
      <c r="R42" s="8" t="s">
        <v>313</v>
      </c>
      <c r="S42" s="88" t="s">
        <v>313</v>
      </c>
    </row>
    <row r="43" spans="1:19" ht="39" thickBot="1" x14ac:dyDescent="0.3">
      <c r="A43" s="339">
        <v>40</v>
      </c>
      <c r="B43" s="89" t="s">
        <v>173</v>
      </c>
      <c r="C43" s="60" t="s">
        <v>174</v>
      </c>
      <c r="D43" s="60">
        <v>75000881</v>
      </c>
      <c r="E43" s="60">
        <v>107530821</v>
      </c>
      <c r="F43" s="92">
        <v>600056511</v>
      </c>
      <c r="G43" s="21" t="s">
        <v>390</v>
      </c>
      <c r="H43" s="22" t="s">
        <v>73</v>
      </c>
      <c r="I43" s="21" t="s">
        <v>77</v>
      </c>
      <c r="J43" s="22" t="s">
        <v>172</v>
      </c>
      <c r="K43" s="21" t="s">
        <v>180</v>
      </c>
      <c r="L43" s="31">
        <v>200000</v>
      </c>
      <c r="M43" s="80">
        <f t="shared" si="0"/>
        <v>140000</v>
      </c>
      <c r="N43" s="89">
        <v>2021</v>
      </c>
      <c r="O43" s="90">
        <v>2030</v>
      </c>
      <c r="P43" s="41"/>
      <c r="Q43" s="90"/>
      <c r="R43" s="82" t="s">
        <v>313</v>
      </c>
      <c r="S43" s="79" t="s">
        <v>313</v>
      </c>
    </row>
    <row r="44" spans="1:19" ht="25.5" x14ac:dyDescent="0.25">
      <c r="A44" s="337">
        <v>41</v>
      </c>
      <c r="B44" s="72" t="s">
        <v>181</v>
      </c>
      <c r="C44" s="58" t="s">
        <v>182</v>
      </c>
      <c r="D44" s="58">
        <v>75001080</v>
      </c>
      <c r="E44" s="58">
        <v>107530708</v>
      </c>
      <c r="F44" s="76">
        <v>600056929</v>
      </c>
      <c r="G44" s="17" t="s">
        <v>391</v>
      </c>
      <c r="H44" s="17" t="s">
        <v>73</v>
      </c>
      <c r="I44" s="24" t="s">
        <v>77</v>
      </c>
      <c r="J44" s="17" t="s">
        <v>187</v>
      </c>
      <c r="K44" s="24" t="s">
        <v>183</v>
      </c>
      <c r="L44" s="106">
        <v>20000</v>
      </c>
      <c r="M44" s="87">
        <f t="shared" si="0"/>
        <v>14000</v>
      </c>
      <c r="N44" s="72">
        <v>2021</v>
      </c>
      <c r="O44" s="73">
        <v>2030</v>
      </c>
      <c r="P44" s="72"/>
      <c r="Q44" s="76"/>
      <c r="R44" s="36" t="s">
        <v>313</v>
      </c>
      <c r="S44" s="73" t="s">
        <v>313</v>
      </c>
    </row>
    <row r="45" spans="1:19" ht="38.25" x14ac:dyDescent="0.25">
      <c r="A45" s="335">
        <v>42</v>
      </c>
      <c r="B45" s="85" t="s">
        <v>181</v>
      </c>
      <c r="C45" s="59" t="s">
        <v>182</v>
      </c>
      <c r="D45" s="59">
        <v>75001080</v>
      </c>
      <c r="E45" s="59">
        <v>107530708</v>
      </c>
      <c r="F45" s="86">
        <v>600056929</v>
      </c>
      <c r="G45" s="10" t="s">
        <v>392</v>
      </c>
      <c r="H45" s="10" t="s">
        <v>73</v>
      </c>
      <c r="I45" s="20" t="s">
        <v>77</v>
      </c>
      <c r="J45" s="10" t="s">
        <v>187</v>
      </c>
      <c r="K45" s="20" t="s">
        <v>184</v>
      </c>
      <c r="L45" s="107">
        <v>36000</v>
      </c>
      <c r="M45" s="87">
        <f t="shared" si="0"/>
        <v>25200</v>
      </c>
      <c r="N45" s="85">
        <v>2021</v>
      </c>
      <c r="O45" s="88">
        <v>2030</v>
      </c>
      <c r="P45" s="85"/>
      <c r="Q45" s="86"/>
      <c r="R45" s="8" t="s">
        <v>313</v>
      </c>
      <c r="S45" s="88" t="s">
        <v>313</v>
      </c>
    </row>
    <row r="46" spans="1:19" ht="38.25" x14ac:dyDescent="0.25">
      <c r="A46" s="335">
        <v>43</v>
      </c>
      <c r="B46" s="85" t="s">
        <v>181</v>
      </c>
      <c r="C46" s="59" t="s">
        <v>182</v>
      </c>
      <c r="D46" s="59">
        <v>75001080</v>
      </c>
      <c r="E46" s="59">
        <v>107530708</v>
      </c>
      <c r="F46" s="86">
        <v>600056929</v>
      </c>
      <c r="G46" s="10" t="s">
        <v>393</v>
      </c>
      <c r="H46" s="10" t="s">
        <v>73</v>
      </c>
      <c r="I46" s="20" t="s">
        <v>77</v>
      </c>
      <c r="J46" s="10" t="s">
        <v>187</v>
      </c>
      <c r="K46" s="20" t="s">
        <v>185</v>
      </c>
      <c r="L46" s="107">
        <v>15000</v>
      </c>
      <c r="M46" s="87">
        <f t="shared" si="0"/>
        <v>10500</v>
      </c>
      <c r="N46" s="85">
        <v>2021</v>
      </c>
      <c r="O46" s="88">
        <v>2030</v>
      </c>
      <c r="P46" s="85"/>
      <c r="Q46" s="86"/>
      <c r="R46" s="8" t="s">
        <v>313</v>
      </c>
      <c r="S46" s="88" t="s">
        <v>313</v>
      </c>
    </row>
    <row r="47" spans="1:19" ht="38.25" x14ac:dyDescent="0.25">
      <c r="A47" s="335">
        <v>44</v>
      </c>
      <c r="B47" s="85" t="s">
        <v>181</v>
      </c>
      <c r="C47" s="59" t="s">
        <v>182</v>
      </c>
      <c r="D47" s="59">
        <v>75001080</v>
      </c>
      <c r="E47" s="59">
        <v>107530708</v>
      </c>
      <c r="F47" s="86">
        <v>600056929</v>
      </c>
      <c r="G47" s="10" t="s">
        <v>334</v>
      </c>
      <c r="H47" s="10" t="s">
        <v>73</v>
      </c>
      <c r="I47" s="20" t="s">
        <v>77</v>
      </c>
      <c r="J47" s="10" t="s">
        <v>187</v>
      </c>
      <c r="K47" s="20" t="s">
        <v>334</v>
      </c>
      <c r="L47" s="107">
        <v>28000</v>
      </c>
      <c r="M47" s="87">
        <f t="shared" si="0"/>
        <v>19600</v>
      </c>
      <c r="N47" s="85">
        <v>2021</v>
      </c>
      <c r="O47" s="88">
        <v>2030</v>
      </c>
      <c r="P47" s="85"/>
      <c r="Q47" s="86"/>
      <c r="R47" s="8" t="s">
        <v>313</v>
      </c>
      <c r="S47" s="88" t="s">
        <v>313</v>
      </c>
    </row>
    <row r="48" spans="1:19" ht="51" x14ac:dyDescent="0.25">
      <c r="A48" s="335">
        <v>45</v>
      </c>
      <c r="B48" s="85" t="s">
        <v>181</v>
      </c>
      <c r="C48" s="59" t="s">
        <v>182</v>
      </c>
      <c r="D48" s="59">
        <v>75001080</v>
      </c>
      <c r="E48" s="59">
        <v>107530708</v>
      </c>
      <c r="F48" s="86">
        <v>600056929</v>
      </c>
      <c r="G48" s="10" t="s">
        <v>394</v>
      </c>
      <c r="H48" s="10" t="s">
        <v>73</v>
      </c>
      <c r="I48" s="20" t="s">
        <v>77</v>
      </c>
      <c r="J48" s="10" t="s">
        <v>187</v>
      </c>
      <c r="K48" s="20" t="s">
        <v>186</v>
      </c>
      <c r="L48" s="107">
        <v>45000</v>
      </c>
      <c r="M48" s="87">
        <f t="shared" si="0"/>
        <v>31500</v>
      </c>
      <c r="N48" s="85">
        <v>2021</v>
      </c>
      <c r="O48" s="88">
        <v>2030</v>
      </c>
      <c r="P48" s="85"/>
      <c r="Q48" s="86"/>
      <c r="R48" s="8" t="s">
        <v>313</v>
      </c>
      <c r="S48" s="88" t="s">
        <v>313</v>
      </c>
    </row>
    <row r="49" spans="1:19" x14ac:dyDescent="0.25">
      <c r="A49" s="335">
        <v>46</v>
      </c>
      <c r="B49" s="85" t="s">
        <v>348</v>
      </c>
      <c r="C49" s="59" t="s">
        <v>182</v>
      </c>
      <c r="D49" s="59">
        <v>75001080</v>
      </c>
      <c r="E49" s="59">
        <v>107530708</v>
      </c>
      <c r="F49" s="86">
        <v>600056929</v>
      </c>
      <c r="G49" s="10" t="s">
        <v>349</v>
      </c>
      <c r="H49" s="10" t="s">
        <v>73</v>
      </c>
      <c r="I49" s="20" t="s">
        <v>77</v>
      </c>
      <c r="J49" s="10" t="s">
        <v>187</v>
      </c>
      <c r="K49" s="20" t="s">
        <v>349</v>
      </c>
      <c r="L49" s="107">
        <v>20000</v>
      </c>
      <c r="M49" s="87">
        <f t="shared" si="0"/>
        <v>14000</v>
      </c>
      <c r="N49" s="85">
        <v>2022</v>
      </c>
      <c r="O49" s="88">
        <v>2030</v>
      </c>
      <c r="P49" s="85"/>
      <c r="Q49" s="86"/>
      <c r="R49" s="8" t="s">
        <v>313</v>
      </c>
      <c r="S49" s="88" t="s">
        <v>313</v>
      </c>
    </row>
    <row r="50" spans="1:19" s="306" customFormat="1" ht="25.5" x14ac:dyDescent="0.25">
      <c r="A50" s="338">
        <v>47</v>
      </c>
      <c r="B50" s="297" t="s">
        <v>348</v>
      </c>
      <c r="C50" s="298" t="s">
        <v>182</v>
      </c>
      <c r="D50" s="298">
        <v>75001080</v>
      </c>
      <c r="E50" s="298">
        <v>107530708</v>
      </c>
      <c r="F50" s="299">
        <v>600056929</v>
      </c>
      <c r="G50" s="300" t="s">
        <v>350</v>
      </c>
      <c r="H50" s="300" t="s">
        <v>73</v>
      </c>
      <c r="I50" s="301" t="s">
        <v>77</v>
      </c>
      <c r="J50" s="300" t="s">
        <v>187</v>
      </c>
      <c r="K50" s="301" t="s">
        <v>350</v>
      </c>
      <c r="L50" s="302">
        <v>120000</v>
      </c>
      <c r="M50" s="308">
        <f t="shared" si="0"/>
        <v>84000</v>
      </c>
      <c r="N50" s="297">
        <v>2023</v>
      </c>
      <c r="O50" s="305">
        <v>2030</v>
      </c>
      <c r="P50" s="297"/>
      <c r="Q50" s="299"/>
      <c r="R50" s="304" t="s">
        <v>313</v>
      </c>
      <c r="S50" s="305" t="s">
        <v>313</v>
      </c>
    </row>
    <row r="51" spans="1:19" s="306" customFormat="1" ht="25.5" x14ac:dyDescent="0.25">
      <c r="A51" s="338">
        <v>48</v>
      </c>
      <c r="B51" s="309" t="s">
        <v>348</v>
      </c>
      <c r="C51" s="310" t="s">
        <v>182</v>
      </c>
      <c r="D51" s="310">
        <v>75001080</v>
      </c>
      <c r="E51" s="310">
        <v>107530708</v>
      </c>
      <c r="F51" s="311">
        <v>600056929</v>
      </c>
      <c r="G51" s="312" t="s">
        <v>351</v>
      </c>
      <c r="H51" s="312" t="s">
        <v>73</v>
      </c>
      <c r="I51" s="313" t="s">
        <v>77</v>
      </c>
      <c r="J51" s="312" t="s">
        <v>187</v>
      </c>
      <c r="K51" s="313" t="s">
        <v>352</v>
      </c>
      <c r="L51" s="318">
        <v>70000</v>
      </c>
      <c r="M51" s="319">
        <f t="shared" si="0"/>
        <v>49000</v>
      </c>
      <c r="N51" s="309">
        <v>2022</v>
      </c>
      <c r="O51" s="316">
        <v>2030</v>
      </c>
      <c r="P51" s="309"/>
      <c r="Q51" s="311"/>
      <c r="R51" s="315" t="s">
        <v>313</v>
      </c>
      <c r="S51" s="316" t="s">
        <v>313</v>
      </c>
    </row>
    <row r="52" spans="1:19" s="306" customFormat="1" x14ac:dyDescent="0.25">
      <c r="A52" s="338">
        <v>49</v>
      </c>
      <c r="B52" s="297" t="s">
        <v>348</v>
      </c>
      <c r="C52" s="298" t="s">
        <v>182</v>
      </c>
      <c r="D52" s="298">
        <v>75001080</v>
      </c>
      <c r="E52" s="298">
        <v>107530708</v>
      </c>
      <c r="F52" s="299">
        <v>600056929</v>
      </c>
      <c r="G52" s="312" t="s">
        <v>209</v>
      </c>
      <c r="H52" s="300" t="s">
        <v>73</v>
      </c>
      <c r="I52" s="301" t="s">
        <v>77</v>
      </c>
      <c r="J52" s="300" t="s">
        <v>187</v>
      </c>
      <c r="K52" s="313" t="s">
        <v>521</v>
      </c>
      <c r="L52" s="318">
        <v>60000</v>
      </c>
      <c r="M52" s="319">
        <f>L52/100*70</f>
        <v>42000</v>
      </c>
      <c r="N52" s="309">
        <v>2023</v>
      </c>
      <c r="O52" s="316">
        <v>2030</v>
      </c>
      <c r="P52" s="309"/>
      <c r="Q52" s="311"/>
      <c r="R52" s="315" t="s">
        <v>313</v>
      </c>
      <c r="S52" s="316" t="s">
        <v>313</v>
      </c>
    </row>
    <row r="53" spans="1:19" s="1" customFormat="1" ht="25.5" x14ac:dyDescent="0.25">
      <c r="A53" s="360">
        <v>50</v>
      </c>
      <c r="B53" s="359" t="s">
        <v>181</v>
      </c>
      <c r="C53" s="361" t="s">
        <v>182</v>
      </c>
      <c r="D53" s="361">
        <v>75001080</v>
      </c>
      <c r="E53" s="361">
        <v>107530708</v>
      </c>
      <c r="F53" s="362">
        <v>600056929</v>
      </c>
      <c r="G53" s="342" t="s">
        <v>605</v>
      </c>
      <c r="H53" s="363" t="s">
        <v>73</v>
      </c>
      <c r="I53" s="364" t="s">
        <v>77</v>
      </c>
      <c r="J53" s="363" t="s">
        <v>187</v>
      </c>
      <c r="K53" s="347" t="s">
        <v>605</v>
      </c>
      <c r="L53" s="365">
        <v>150000</v>
      </c>
      <c r="M53" s="366">
        <f>L53/100*70</f>
        <v>105000</v>
      </c>
      <c r="N53" s="343">
        <v>2025</v>
      </c>
      <c r="O53" s="350">
        <v>2030</v>
      </c>
      <c r="P53" s="343"/>
      <c r="Q53" s="346"/>
      <c r="R53" s="349" t="s">
        <v>313</v>
      </c>
      <c r="S53" s="350" t="s">
        <v>313</v>
      </c>
    </row>
    <row r="54" spans="1:19" ht="26.25" thickBot="1" x14ac:dyDescent="0.3">
      <c r="A54" s="339">
        <v>51</v>
      </c>
      <c r="B54" s="85" t="s">
        <v>348</v>
      </c>
      <c r="C54" s="59" t="s">
        <v>182</v>
      </c>
      <c r="D54" s="59">
        <v>75001080</v>
      </c>
      <c r="E54" s="59">
        <v>107530708</v>
      </c>
      <c r="F54" s="86">
        <v>600056929</v>
      </c>
      <c r="G54" s="18" t="s">
        <v>522</v>
      </c>
      <c r="H54" s="10" t="s">
        <v>73</v>
      </c>
      <c r="I54" s="20" t="s">
        <v>77</v>
      </c>
      <c r="J54" s="10" t="s">
        <v>187</v>
      </c>
      <c r="K54" s="29" t="s">
        <v>522</v>
      </c>
      <c r="L54" s="168">
        <v>20000000</v>
      </c>
      <c r="M54" s="80">
        <f>L54/100*70</f>
        <v>14000000</v>
      </c>
      <c r="N54" s="77">
        <v>2023</v>
      </c>
      <c r="O54" s="79">
        <v>2030</v>
      </c>
      <c r="P54" s="77" t="s">
        <v>81</v>
      </c>
      <c r="Q54" s="81"/>
      <c r="R54" s="82" t="s">
        <v>313</v>
      </c>
      <c r="S54" s="79" t="s">
        <v>313</v>
      </c>
    </row>
    <row r="55" spans="1:19" ht="26.25" thickBot="1" x14ac:dyDescent="0.3">
      <c r="A55" s="337">
        <v>52</v>
      </c>
      <c r="B55" s="72" t="s">
        <v>188</v>
      </c>
      <c r="C55" s="58" t="s">
        <v>84</v>
      </c>
      <c r="D55" s="58">
        <v>62537385</v>
      </c>
      <c r="E55" s="58">
        <v>107531208</v>
      </c>
      <c r="F55" s="76">
        <v>600057101</v>
      </c>
      <c r="G55" s="17" t="s">
        <v>417</v>
      </c>
      <c r="H55" s="24" t="s">
        <v>73</v>
      </c>
      <c r="I55" s="17" t="s">
        <v>77</v>
      </c>
      <c r="J55" s="24" t="s">
        <v>77</v>
      </c>
      <c r="K55" s="17" t="s">
        <v>417</v>
      </c>
      <c r="L55" s="106">
        <v>15000000</v>
      </c>
      <c r="M55" s="109">
        <f t="shared" si="0"/>
        <v>10500000</v>
      </c>
      <c r="N55" s="17">
        <v>2021</v>
      </c>
      <c r="O55" s="24">
        <v>2030</v>
      </c>
      <c r="P55" s="36"/>
      <c r="Q55" s="73"/>
      <c r="R55" s="72" t="s">
        <v>313</v>
      </c>
      <c r="S55" s="73" t="s">
        <v>313</v>
      </c>
    </row>
    <row r="56" spans="1:19" ht="38.25" x14ac:dyDescent="0.25">
      <c r="A56" s="335">
        <v>53</v>
      </c>
      <c r="B56" s="85" t="s">
        <v>188</v>
      </c>
      <c r="C56" s="59" t="s">
        <v>84</v>
      </c>
      <c r="D56" s="59">
        <v>62537385</v>
      </c>
      <c r="E56" s="59">
        <v>107531208</v>
      </c>
      <c r="F56" s="86">
        <v>600057101</v>
      </c>
      <c r="G56" s="10" t="s">
        <v>418</v>
      </c>
      <c r="H56" s="20" t="s">
        <v>73</v>
      </c>
      <c r="I56" s="10" t="s">
        <v>77</v>
      </c>
      <c r="J56" s="20" t="s">
        <v>77</v>
      </c>
      <c r="K56" s="10" t="s">
        <v>418</v>
      </c>
      <c r="L56" s="107">
        <v>22000000</v>
      </c>
      <c r="M56" s="109">
        <f t="shared" si="0"/>
        <v>15400000</v>
      </c>
      <c r="N56" s="10">
        <v>2022</v>
      </c>
      <c r="O56" s="20">
        <v>2030</v>
      </c>
      <c r="P56" s="8"/>
      <c r="Q56" s="88"/>
      <c r="R56" s="85" t="s">
        <v>313</v>
      </c>
      <c r="S56" s="88" t="s">
        <v>313</v>
      </c>
    </row>
    <row r="57" spans="1:19" ht="38.25" x14ac:dyDescent="0.25">
      <c r="A57" s="335">
        <v>54</v>
      </c>
      <c r="B57" s="85" t="s">
        <v>188</v>
      </c>
      <c r="C57" s="59" t="s">
        <v>84</v>
      </c>
      <c r="D57" s="59">
        <v>62537385</v>
      </c>
      <c r="E57" s="59">
        <v>107531208</v>
      </c>
      <c r="F57" s="86">
        <v>600057101</v>
      </c>
      <c r="G57" s="10" t="s">
        <v>573</v>
      </c>
      <c r="H57" s="20" t="s">
        <v>73</v>
      </c>
      <c r="I57" s="10" t="s">
        <v>77</v>
      </c>
      <c r="J57" s="20" t="s">
        <v>77</v>
      </c>
      <c r="K57" s="10" t="s">
        <v>419</v>
      </c>
      <c r="L57" s="10">
        <v>1000000</v>
      </c>
      <c r="M57" s="110">
        <f t="shared" si="0"/>
        <v>700000</v>
      </c>
      <c r="N57" s="10">
        <v>2021</v>
      </c>
      <c r="O57" s="20">
        <v>2030</v>
      </c>
      <c r="P57" s="8"/>
      <c r="Q57" s="88"/>
      <c r="R57" s="85" t="s">
        <v>313</v>
      </c>
      <c r="S57" s="88" t="s">
        <v>313</v>
      </c>
    </row>
    <row r="58" spans="1:19" ht="38.25" x14ac:dyDescent="0.25">
      <c r="A58" s="335">
        <v>55</v>
      </c>
      <c r="B58" s="85" t="s">
        <v>188</v>
      </c>
      <c r="C58" s="59" t="s">
        <v>84</v>
      </c>
      <c r="D58" s="59">
        <v>62537385</v>
      </c>
      <c r="E58" s="59">
        <v>107531208</v>
      </c>
      <c r="F58" s="86">
        <v>600057101</v>
      </c>
      <c r="G58" s="10" t="s">
        <v>420</v>
      </c>
      <c r="H58" s="20" t="s">
        <v>73</v>
      </c>
      <c r="I58" s="10" t="s">
        <v>77</v>
      </c>
      <c r="J58" s="20" t="s">
        <v>77</v>
      </c>
      <c r="K58" s="10" t="s">
        <v>420</v>
      </c>
      <c r="L58" s="107">
        <v>3000000</v>
      </c>
      <c r="M58" s="110">
        <f t="shared" si="0"/>
        <v>2100000</v>
      </c>
      <c r="N58" s="10">
        <v>2021</v>
      </c>
      <c r="O58" s="20">
        <v>2030</v>
      </c>
      <c r="P58" s="8"/>
      <c r="Q58" s="88"/>
      <c r="R58" s="85" t="s">
        <v>313</v>
      </c>
      <c r="S58" s="88" t="s">
        <v>313</v>
      </c>
    </row>
    <row r="59" spans="1:19" s="306" customFormat="1" ht="25.5" x14ac:dyDescent="0.25">
      <c r="A59" s="338">
        <v>56</v>
      </c>
      <c r="B59" s="297" t="s">
        <v>188</v>
      </c>
      <c r="C59" s="298" t="s">
        <v>84</v>
      </c>
      <c r="D59" s="298">
        <v>62537385</v>
      </c>
      <c r="E59" s="298">
        <v>107531208</v>
      </c>
      <c r="F59" s="299">
        <v>600057101</v>
      </c>
      <c r="G59" s="300" t="s">
        <v>189</v>
      </c>
      <c r="H59" s="301" t="s">
        <v>73</v>
      </c>
      <c r="I59" s="300" t="s">
        <v>77</v>
      </c>
      <c r="J59" s="301" t="s">
        <v>77</v>
      </c>
      <c r="K59" s="300" t="s">
        <v>189</v>
      </c>
      <c r="L59" s="302" t="s">
        <v>87</v>
      </c>
      <c r="M59" s="303" t="e">
        <f t="shared" si="0"/>
        <v>#VALUE!</v>
      </c>
      <c r="N59" s="300">
        <v>2021</v>
      </c>
      <c r="O59" s="301">
        <v>2030</v>
      </c>
      <c r="P59" s="304"/>
      <c r="Q59" s="305"/>
      <c r="R59" s="297" t="s">
        <v>313</v>
      </c>
      <c r="S59" s="305" t="s">
        <v>313</v>
      </c>
    </row>
    <row r="60" spans="1:19" s="306" customFormat="1" ht="51" x14ac:dyDescent="0.25">
      <c r="A60" s="338">
        <v>57</v>
      </c>
      <c r="B60" s="297" t="s">
        <v>188</v>
      </c>
      <c r="C60" s="298" t="s">
        <v>84</v>
      </c>
      <c r="D60" s="298">
        <v>62537385</v>
      </c>
      <c r="E60" s="298">
        <v>107531208</v>
      </c>
      <c r="F60" s="299">
        <v>600057101</v>
      </c>
      <c r="G60" s="300" t="s">
        <v>197</v>
      </c>
      <c r="H60" s="301" t="s">
        <v>73</v>
      </c>
      <c r="I60" s="300" t="s">
        <v>77</v>
      </c>
      <c r="J60" s="301" t="s">
        <v>77</v>
      </c>
      <c r="K60" s="300" t="s">
        <v>197</v>
      </c>
      <c r="L60" s="300">
        <v>30000000</v>
      </c>
      <c r="M60" s="303">
        <f t="shared" si="0"/>
        <v>21000000</v>
      </c>
      <c r="N60" s="300">
        <v>2021</v>
      </c>
      <c r="O60" s="301">
        <v>2030</v>
      </c>
      <c r="P60" s="304" t="s">
        <v>81</v>
      </c>
      <c r="Q60" s="305"/>
      <c r="R60" s="297" t="s">
        <v>313</v>
      </c>
      <c r="S60" s="305" t="s">
        <v>313</v>
      </c>
    </row>
    <row r="61" spans="1:19" ht="25.5" x14ac:dyDescent="0.25">
      <c r="A61" s="335">
        <v>58</v>
      </c>
      <c r="B61" s="85" t="s">
        <v>188</v>
      </c>
      <c r="C61" s="59" t="s">
        <v>84</v>
      </c>
      <c r="D61" s="59">
        <v>62537385</v>
      </c>
      <c r="E61" s="59">
        <v>107531208</v>
      </c>
      <c r="F61" s="86">
        <v>600057101</v>
      </c>
      <c r="G61" s="10" t="s">
        <v>574</v>
      </c>
      <c r="H61" s="20" t="s">
        <v>73</v>
      </c>
      <c r="I61" s="10" t="s">
        <v>77</v>
      </c>
      <c r="J61" s="20" t="s">
        <v>77</v>
      </c>
      <c r="K61" s="10" t="s">
        <v>190</v>
      </c>
      <c r="L61" s="10">
        <v>1500000</v>
      </c>
      <c r="M61" s="110">
        <f t="shared" si="0"/>
        <v>1050000</v>
      </c>
      <c r="N61" s="10">
        <v>2021</v>
      </c>
      <c r="O61" s="20">
        <v>2030</v>
      </c>
      <c r="P61" s="8"/>
      <c r="Q61" s="88"/>
      <c r="R61" s="85" t="s">
        <v>313</v>
      </c>
      <c r="S61" s="88" t="s">
        <v>313</v>
      </c>
    </row>
    <row r="62" spans="1:19" ht="25.5" x14ac:dyDescent="0.25">
      <c r="A62" s="335">
        <v>59</v>
      </c>
      <c r="B62" s="85" t="s">
        <v>188</v>
      </c>
      <c r="C62" s="59" t="s">
        <v>84</v>
      </c>
      <c r="D62" s="59">
        <v>62537385</v>
      </c>
      <c r="E62" s="59">
        <v>107531208</v>
      </c>
      <c r="F62" s="86">
        <v>600057101</v>
      </c>
      <c r="G62" s="10" t="s">
        <v>421</v>
      </c>
      <c r="H62" s="20" t="s">
        <v>73</v>
      </c>
      <c r="I62" s="10" t="s">
        <v>77</v>
      </c>
      <c r="J62" s="20" t="s">
        <v>77</v>
      </c>
      <c r="K62" s="10" t="s">
        <v>421</v>
      </c>
      <c r="L62" s="107">
        <v>800000</v>
      </c>
      <c r="M62" s="110">
        <f t="shared" si="0"/>
        <v>560000</v>
      </c>
      <c r="N62" s="10">
        <v>2021</v>
      </c>
      <c r="O62" s="20">
        <v>2030</v>
      </c>
      <c r="P62" s="8"/>
      <c r="Q62" s="88"/>
      <c r="R62" s="85" t="s">
        <v>313</v>
      </c>
      <c r="S62" s="88" t="s">
        <v>313</v>
      </c>
    </row>
    <row r="63" spans="1:19" ht="25.5" x14ac:dyDescent="0.25">
      <c r="A63" s="335">
        <v>60</v>
      </c>
      <c r="B63" s="85" t="s">
        <v>188</v>
      </c>
      <c r="C63" s="59" t="s">
        <v>84</v>
      </c>
      <c r="D63" s="59">
        <v>62537385</v>
      </c>
      <c r="E63" s="59">
        <v>107531208</v>
      </c>
      <c r="F63" s="86">
        <v>600057101</v>
      </c>
      <c r="G63" s="10" t="s">
        <v>422</v>
      </c>
      <c r="H63" s="20" t="s">
        <v>73</v>
      </c>
      <c r="I63" s="10" t="s">
        <v>77</v>
      </c>
      <c r="J63" s="20" t="s">
        <v>77</v>
      </c>
      <c r="K63" s="10" t="s">
        <v>422</v>
      </c>
      <c r="L63" s="107">
        <v>550000</v>
      </c>
      <c r="M63" s="110">
        <f t="shared" si="0"/>
        <v>385000</v>
      </c>
      <c r="N63" s="10">
        <v>2021</v>
      </c>
      <c r="O63" s="20">
        <v>2030</v>
      </c>
      <c r="P63" s="8"/>
      <c r="Q63" s="88"/>
      <c r="R63" s="85" t="s">
        <v>313</v>
      </c>
      <c r="S63" s="88" t="s">
        <v>313</v>
      </c>
    </row>
    <row r="64" spans="1:19" ht="63.75" x14ac:dyDescent="0.25">
      <c r="A64" s="335">
        <v>61</v>
      </c>
      <c r="B64" s="85" t="s">
        <v>188</v>
      </c>
      <c r="C64" s="59" t="s">
        <v>84</v>
      </c>
      <c r="D64" s="59">
        <v>62537385</v>
      </c>
      <c r="E64" s="59">
        <v>107531208</v>
      </c>
      <c r="F64" s="86">
        <v>600057101</v>
      </c>
      <c r="G64" s="10" t="s">
        <v>423</v>
      </c>
      <c r="H64" s="20" t="s">
        <v>73</v>
      </c>
      <c r="I64" s="10" t="s">
        <v>77</v>
      </c>
      <c r="J64" s="20" t="s">
        <v>77</v>
      </c>
      <c r="K64" s="10" t="s">
        <v>423</v>
      </c>
      <c r="L64" s="107">
        <v>2500000</v>
      </c>
      <c r="M64" s="110">
        <f t="shared" si="0"/>
        <v>1750000</v>
      </c>
      <c r="N64" s="10">
        <v>2021</v>
      </c>
      <c r="O64" s="20">
        <v>2030</v>
      </c>
      <c r="P64" s="8"/>
      <c r="Q64" s="88"/>
      <c r="R64" s="85" t="s">
        <v>313</v>
      </c>
      <c r="S64" s="88" t="s">
        <v>313</v>
      </c>
    </row>
    <row r="65" spans="1:19" ht="38.25" x14ac:dyDescent="0.25">
      <c r="A65" s="335">
        <v>62</v>
      </c>
      <c r="B65" s="85" t="s">
        <v>188</v>
      </c>
      <c r="C65" s="59" t="s">
        <v>84</v>
      </c>
      <c r="D65" s="59">
        <v>62537385</v>
      </c>
      <c r="E65" s="59">
        <v>107531208</v>
      </c>
      <c r="F65" s="86">
        <v>600057101</v>
      </c>
      <c r="G65" s="10" t="s">
        <v>424</v>
      </c>
      <c r="H65" s="20" t="s">
        <v>73</v>
      </c>
      <c r="I65" s="10" t="s">
        <v>77</v>
      </c>
      <c r="J65" s="20" t="s">
        <v>77</v>
      </c>
      <c r="K65" s="10" t="s">
        <v>424</v>
      </c>
      <c r="L65" s="107">
        <v>1000000</v>
      </c>
      <c r="M65" s="110">
        <f t="shared" si="0"/>
        <v>700000</v>
      </c>
      <c r="N65" s="10">
        <v>2021</v>
      </c>
      <c r="O65" s="20">
        <v>2030</v>
      </c>
      <c r="P65" s="8"/>
      <c r="Q65" s="88"/>
      <c r="R65" s="85" t="s">
        <v>313</v>
      </c>
      <c r="S65" s="88" t="s">
        <v>313</v>
      </c>
    </row>
    <row r="66" spans="1:19" ht="25.5" x14ac:dyDescent="0.25">
      <c r="A66" s="335">
        <v>63</v>
      </c>
      <c r="B66" s="85" t="s">
        <v>188</v>
      </c>
      <c r="C66" s="59" t="s">
        <v>84</v>
      </c>
      <c r="D66" s="59">
        <v>62537385</v>
      </c>
      <c r="E66" s="59">
        <v>107531208</v>
      </c>
      <c r="F66" s="86">
        <v>600057101</v>
      </c>
      <c r="G66" s="10" t="s">
        <v>191</v>
      </c>
      <c r="H66" s="20" t="s">
        <v>73</v>
      </c>
      <c r="I66" s="10" t="s">
        <v>77</v>
      </c>
      <c r="J66" s="20" t="s">
        <v>77</v>
      </c>
      <c r="K66" s="10" t="s">
        <v>191</v>
      </c>
      <c r="L66" s="107">
        <v>500000</v>
      </c>
      <c r="M66" s="110">
        <f t="shared" si="0"/>
        <v>350000</v>
      </c>
      <c r="N66" s="10">
        <v>2021</v>
      </c>
      <c r="O66" s="20">
        <v>2030</v>
      </c>
      <c r="P66" s="8"/>
      <c r="Q66" s="88"/>
      <c r="R66" s="85" t="s">
        <v>313</v>
      </c>
      <c r="S66" s="88" t="s">
        <v>313</v>
      </c>
    </row>
    <row r="67" spans="1:19" ht="25.5" x14ac:dyDescent="0.25">
      <c r="A67" s="335">
        <v>64</v>
      </c>
      <c r="B67" s="85" t="s">
        <v>188</v>
      </c>
      <c r="C67" s="59" t="s">
        <v>84</v>
      </c>
      <c r="D67" s="59">
        <v>62537385</v>
      </c>
      <c r="E67" s="59">
        <v>107531208</v>
      </c>
      <c r="F67" s="86">
        <v>600057101</v>
      </c>
      <c r="G67" s="10" t="s">
        <v>425</v>
      </c>
      <c r="H67" s="20" t="s">
        <v>73</v>
      </c>
      <c r="I67" s="10" t="s">
        <v>77</v>
      </c>
      <c r="J67" s="20" t="s">
        <v>77</v>
      </c>
      <c r="K67" s="10" t="s">
        <v>425</v>
      </c>
      <c r="L67" s="107">
        <v>3800000</v>
      </c>
      <c r="M67" s="110">
        <f t="shared" si="0"/>
        <v>2660000</v>
      </c>
      <c r="N67" s="10">
        <v>2021</v>
      </c>
      <c r="O67" s="20">
        <v>2030</v>
      </c>
      <c r="P67" s="8"/>
      <c r="Q67" s="88"/>
      <c r="R67" s="85" t="s">
        <v>313</v>
      </c>
      <c r="S67" s="88" t="s">
        <v>313</v>
      </c>
    </row>
    <row r="68" spans="1:19" ht="38.25" x14ac:dyDescent="0.25">
      <c r="A68" s="335">
        <v>65</v>
      </c>
      <c r="B68" s="85" t="s">
        <v>188</v>
      </c>
      <c r="C68" s="59" t="s">
        <v>84</v>
      </c>
      <c r="D68" s="59">
        <v>62537385</v>
      </c>
      <c r="E68" s="59">
        <v>107531208</v>
      </c>
      <c r="F68" s="86">
        <v>600057101</v>
      </c>
      <c r="G68" s="10" t="s">
        <v>575</v>
      </c>
      <c r="H68" s="20" t="s">
        <v>73</v>
      </c>
      <c r="I68" s="10" t="s">
        <v>77</v>
      </c>
      <c r="J68" s="20" t="s">
        <v>77</v>
      </c>
      <c r="K68" s="10" t="s">
        <v>426</v>
      </c>
      <c r="L68" s="107">
        <v>4200000</v>
      </c>
      <c r="M68" s="110">
        <f t="shared" si="0"/>
        <v>2940000</v>
      </c>
      <c r="N68" s="10">
        <v>2021</v>
      </c>
      <c r="O68" s="20">
        <v>2030</v>
      </c>
      <c r="P68" s="8"/>
      <c r="Q68" s="88"/>
      <c r="R68" s="85" t="s">
        <v>313</v>
      </c>
      <c r="S68" s="88" t="s">
        <v>313</v>
      </c>
    </row>
    <row r="69" spans="1:19" ht="51" x14ac:dyDescent="0.25">
      <c r="A69" s="335">
        <v>66</v>
      </c>
      <c r="B69" s="85" t="s">
        <v>188</v>
      </c>
      <c r="C69" s="59" t="s">
        <v>84</v>
      </c>
      <c r="D69" s="59">
        <v>62537385</v>
      </c>
      <c r="E69" s="59">
        <v>107531208</v>
      </c>
      <c r="F69" s="86">
        <v>600057101</v>
      </c>
      <c r="G69" s="10" t="s">
        <v>576</v>
      </c>
      <c r="H69" s="20" t="s">
        <v>73</v>
      </c>
      <c r="I69" s="10" t="s">
        <v>77</v>
      </c>
      <c r="J69" s="20" t="s">
        <v>77</v>
      </c>
      <c r="K69" s="10" t="s">
        <v>192</v>
      </c>
      <c r="L69" s="107">
        <v>1200000</v>
      </c>
      <c r="M69" s="110">
        <f t="shared" si="0"/>
        <v>840000</v>
      </c>
      <c r="N69" s="10">
        <v>2021</v>
      </c>
      <c r="O69" s="20">
        <v>2030</v>
      </c>
      <c r="P69" s="8"/>
      <c r="Q69" s="88"/>
      <c r="R69" s="85" t="s">
        <v>313</v>
      </c>
      <c r="S69" s="88" t="s">
        <v>313</v>
      </c>
    </row>
    <row r="70" spans="1:19" ht="51" x14ac:dyDescent="0.25">
      <c r="A70" s="335">
        <v>67</v>
      </c>
      <c r="B70" s="85" t="s">
        <v>188</v>
      </c>
      <c r="C70" s="59" t="s">
        <v>84</v>
      </c>
      <c r="D70" s="59">
        <v>62537385</v>
      </c>
      <c r="E70" s="59">
        <v>107531208</v>
      </c>
      <c r="F70" s="86">
        <v>600057101</v>
      </c>
      <c r="G70" s="10" t="s">
        <v>577</v>
      </c>
      <c r="H70" s="20" t="s">
        <v>73</v>
      </c>
      <c r="I70" s="10" t="s">
        <v>77</v>
      </c>
      <c r="J70" s="20" t="s">
        <v>77</v>
      </c>
      <c r="K70" s="10" t="s">
        <v>193</v>
      </c>
      <c r="L70" s="107">
        <v>1800000</v>
      </c>
      <c r="M70" s="110">
        <f t="shared" si="0"/>
        <v>1260000</v>
      </c>
      <c r="N70" s="10">
        <v>2021</v>
      </c>
      <c r="O70" s="20">
        <v>2030</v>
      </c>
      <c r="P70" s="8"/>
      <c r="Q70" s="88"/>
      <c r="R70" s="85" t="s">
        <v>313</v>
      </c>
      <c r="S70" s="88" t="s">
        <v>313</v>
      </c>
    </row>
    <row r="71" spans="1:19" ht="51" x14ac:dyDescent="0.25">
      <c r="A71" s="335">
        <v>68</v>
      </c>
      <c r="B71" s="85" t="s">
        <v>188</v>
      </c>
      <c r="C71" s="59" t="s">
        <v>84</v>
      </c>
      <c r="D71" s="59">
        <v>62537385</v>
      </c>
      <c r="E71" s="59">
        <v>107531208</v>
      </c>
      <c r="F71" s="86">
        <v>600057101</v>
      </c>
      <c r="G71" s="10" t="s">
        <v>395</v>
      </c>
      <c r="H71" s="20" t="s">
        <v>73</v>
      </c>
      <c r="I71" s="10" t="s">
        <v>77</v>
      </c>
      <c r="J71" s="20" t="s">
        <v>77</v>
      </c>
      <c r="K71" s="10" t="s">
        <v>194</v>
      </c>
      <c r="L71" s="10">
        <v>1500000</v>
      </c>
      <c r="M71" s="110">
        <f t="shared" si="0"/>
        <v>1050000</v>
      </c>
      <c r="N71" s="10">
        <v>2021</v>
      </c>
      <c r="O71" s="20">
        <v>2030</v>
      </c>
      <c r="P71" s="8" t="s">
        <v>81</v>
      </c>
      <c r="Q71" s="88"/>
      <c r="R71" s="85" t="s">
        <v>313</v>
      </c>
      <c r="S71" s="88" t="s">
        <v>313</v>
      </c>
    </row>
    <row r="72" spans="1:19" ht="63.75" x14ac:dyDescent="0.25">
      <c r="A72" s="335">
        <v>69</v>
      </c>
      <c r="B72" s="85" t="s">
        <v>188</v>
      </c>
      <c r="C72" s="59" t="s">
        <v>84</v>
      </c>
      <c r="D72" s="59">
        <v>62537385</v>
      </c>
      <c r="E72" s="59">
        <v>107531208</v>
      </c>
      <c r="F72" s="86">
        <v>600057101</v>
      </c>
      <c r="G72" s="10" t="s">
        <v>195</v>
      </c>
      <c r="H72" s="20" t="s">
        <v>73</v>
      </c>
      <c r="I72" s="10" t="s">
        <v>77</v>
      </c>
      <c r="J72" s="20" t="s">
        <v>77</v>
      </c>
      <c r="K72" s="10" t="s">
        <v>195</v>
      </c>
      <c r="L72" s="107">
        <v>300000</v>
      </c>
      <c r="M72" s="110">
        <f t="shared" si="0"/>
        <v>210000</v>
      </c>
      <c r="N72" s="10">
        <v>2021</v>
      </c>
      <c r="O72" s="20">
        <v>2030</v>
      </c>
      <c r="P72" s="8"/>
      <c r="Q72" s="88"/>
      <c r="R72" s="85" t="s">
        <v>313</v>
      </c>
      <c r="S72" s="88" t="s">
        <v>313</v>
      </c>
    </row>
    <row r="73" spans="1:19" ht="38.25" x14ac:dyDescent="0.25">
      <c r="A73" s="335">
        <v>70</v>
      </c>
      <c r="B73" s="85" t="s">
        <v>188</v>
      </c>
      <c r="C73" s="59" t="s">
        <v>84</v>
      </c>
      <c r="D73" s="59">
        <v>62537385</v>
      </c>
      <c r="E73" s="59">
        <v>107531208</v>
      </c>
      <c r="F73" s="86">
        <v>600057101</v>
      </c>
      <c r="G73" s="10" t="s">
        <v>578</v>
      </c>
      <c r="H73" s="20" t="s">
        <v>73</v>
      </c>
      <c r="I73" s="10" t="s">
        <v>77</v>
      </c>
      <c r="J73" s="20" t="s">
        <v>77</v>
      </c>
      <c r="K73" s="10" t="s">
        <v>196</v>
      </c>
      <c r="L73" s="107">
        <v>1000000</v>
      </c>
      <c r="M73" s="110">
        <f t="shared" si="0"/>
        <v>700000</v>
      </c>
      <c r="N73" s="10">
        <v>2021</v>
      </c>
      <c r="O73" s="20">
        <v>2030</v>
      </c>
      <c r="P73" s="8"/>
      <c r="Q73" s="88"/>
      <c r="R73" s="85" t="s">
        <v>313</v>
      </c>
      <c r="S73" s="88" t="s">
        <v>313</v>
      </c>
    </row>
    <row r="74" spans="1:19" ht="102" x14ac:dyDescent="0.25">
      <c r="A74" s="335">
        <v>71</v>
      </c>
      <c r="B74" s="85" t="s">
        <v>188</v>
      </c>
      <c r="C74" s="59" t="s">
        <v>84</v>
      </c>
      <c r="D74" s="59">
        <v>62537385</v>
      </c>
      <c r="E74" s="59">
        <v>107531208</v>
      </c>
      <c r="F74" s="86">
        <v>600057101</v>
      </c>
      <c r="G74" s="10" t="s">
        <v>427</v>
      </c>
      <c r="H74" s="20" t="s">
        <v>73</v>
      </c>
      <c r="I74" s="10" t="s">
        <v>77</v>
      </c>
      <c r="J74" s="20" t="s">
        <v>77</v>
      </c>
      <c r="K74" s="10" t="s">
        <v>428</v>
      </c>
      <c r="L74" s="107">
        <v>80000000</v>
      </c>
      <c r="M74" s="110">
        <f t="shared" si="0"/>
        <v>56000000</v>
      </c>
      <c r="N74" s="10">
        <v>2022</v>
      </c>
      <c r="O74" s="20">
        <v>2025</v>
      </c>
      <c r="P74" s="8" t="s">
        <v>81</v>
      </c>
      <c r="Q74" s="88"/>
      <c r="R74" s="85" t="s">
        <v>407</v>
      </c>
      <c r="S74" s="88" t="s">
        <v>313</v>
      </c>
    </row>
    <row r="75" spans="1:19" ht="26.25" thickBot="1" x14ac:dyDescent="0.3">
      <c r="A75" s="339">
        <v>72</v>
      </c>
      <c r="B75" s="89" t="s">
        <v>188</v>
      </c>
      <c r="C75" s="60" t="s">
        <v>84</v>
      </c>
      <c r="D75" s="60">
        <v>62537385</v>
      </c>
      <c r="E75" s="60">
        <v>107531208</v>
      </c>
      <c r="F75" s="90">
        <v>600057101</v>
      </c>
      <c r="G75" s="22" t="s">
        <v>579</v>
      </c>
      <c r="H75" s="21" t="s">
        <v>73</v>
      </c>
      <c r="I75" s="22" t="s">
        <v>77</v>
      </c>
      <c r="J75" s="21" t="s">
        <v>77</v>
      </c>
      <c r="K75" s="22" t="s">
        <v>406</v>
      </c>
      <c r="L75" s="170">
        <v>1000000</v>
      </c>
      <c r="M75" s="171">
        <f t="shared" si="0"/>
        <v>700000</v>
      </c>
      <c r="N75" s="22">
        <v>2022</v>
      </c>
      <c r="O75" s="21">
        <v>2025</v>
      </c>
      <c r="P75" s="41"/>
      <c r="Q75" s="92"/>
      <c r="R75" s="89" t="s">
        <v>313</v>
      </c>
      <c r="S75" s="92" t="s">
        <v>313</v>
      </c>
    </row>
    <row r="76" spans="1:19" ht="25.5" x14ac:dyDescent="0.25">
      <c r="A76" s="337">
        <v>73</v>
      </c>
      <c r="B76" s="93" t="s">
        <v>198</v>
      </c>
      <c r="C76" s="94" t="s">
        <v>75</v>
      </c>
      <c r="D76" s="94">
        <v>62537334</v>
      </c>
      <c r="E76" s="94">
        <v>107530015</v>
      </c>
      <c r="F76" s="95">
        <v>600057259</v>
      </c>
      <c r="G76" s="26" t="s">
        <v>199</v>
      </c>
      <c r="H76" s="27" t="s">
        <v>73</v>
      </c>
      <c r="I76" s="26" t="s">
        <v>77</v>
      </c>
      <c r="J76" s="27" t="s">
        <v>76</v>
      </c>
      <c r="K76" s="26" t="s">
        <v>199</v>
      </c>
      <c r="L76" s="99">
        <v>900000</v>
      </c>
      <c r="M76" s="96">
        <f t="shared" si="0"/>
        <v>630000</v>
      </c>
      <c r="N76" s="93">
        <v>2021</v>
      </c>
      <c r="O76" s="97">
        <v>2030</v>
      </c>
      <c r="P76" s="98"/>
      <c r="Q76" s="97"/>
      <c r="R76" s="98" t="s">
        <v>313</v>
      </c>
      <c r="S76" s="95" t="s">
        <v>313</v>
      </c>
    </row>
    <row r="77" spans="1:19" ht="51" x14ac:dyDescent="0.25">
      <c r="A77" s="335">
        <v>74</v>
      </c>
      <c r="B77" s="85" t="s">
        <v>198</v>
      </c>
      <c r="C77" s="59" t="s">
        <v>75</v>
      </c>
      <c r="D77" s="59">
        <v>62537334</v>
      </c>
      <c r="E77" s="59">
        <v>107530015</v>
      </c>
      <c r="F77" s="88">
        <v>600057259</v>
      </c>
      <c r="G77" s="20" t="s">
        <v>227</v>
      </c>
      <c r="H77" s="10" t="s">
        <v>73</v>
      </c>
      <c r="I77" s="20" t="s">
        <v>77</v>
      </c>
      <c r="J77" s="10" t="s">
        <v>76</v>
      </c>
      <c r="K77" s="20" t="s">
        <v>227</v>
      </c>
      <c r="L77" s="23">
        <v>650000</v>
      </c>
      <c r="M77" s="87">
        <f t="shared" si="0"/>
        <v>455000</v>
      </c>
      <c r="N77" s="85">
        <v>2021</v>
      </c>
      <c r="O77" s="86">
        <v>2030</v>
      </c>
      <c r="P77" s="8"/>
      <c r="Q77" s="86"/>
      <c r="R77" s="8" t="s">
        <v>313</v>
      </c>
      <c r="S77" s="88" t="s">
        <v>313</v>
      </c>
    </row>
    <row r="78" spans="1:19" s="306" customFormat="1" ht="38.25" x14ac:dyDescent="0.25">
      <c r="A78" s="338">
        <v>75</v>
      </c>
      <c r="B78" s="297" t="s">
        <v>198</v>
      </c>
      <c r="C78" s="298" t="s">
        <v>75</v>
      </c>
      <c r="D78" s="298">
        <v>62537334</v>
      </c>
      <c r="E78" s="298">
        <v>107530015</v>
      </c>
      <c r="F78" s="305">
        <v>600057259</v>
      </c>
      <c r="G78" s="301" t="s">
        <v>200</v>
      </c>
      <c r="H78" s="300" t="s">
        <v>73</v>
      </c>
      <c r="I78" s="301" t="s">
        <v>77</v>
      </c>
      <c r="J78" s="300" t="s">
        <v>76</v>
      </c>
      <c r="K78" s="301" t="s">
        <v>200</v>
      </c>
      <c r="L78" s="329">
        <v>250000</v>
      </c>
      <c r="M78" s="308">
        <f t="shared" si="0"/>
        <v>175000</v>
      </c>
      <c r="N78" s="297">
        <v>2021</v>
      </c>
      <c r="O78" s="299">
        <v>2030</v>
      </c>
      <c r="P78" s="304"/>
      <c r="Q78" s="299"/>
      <c r="R78" s="304" t="s">
        <v>313</v>
      </c>
      <c r="S78" s="305" t="s">
        <v>313</v>
      </c>
    </row>
    <row r="79" spans="1:19" ht="75" x14ac:dyDescent="0.25">
      <c r="A79" s="335">
        <v>76</v>
      </c>
      <c r="B79" s="85" t="s">
        <v>198</v>
      </c>
      <c r="C79" s="59" t="s">
        <v>75</v>
      </c>
      <c r="D79" s="59">
        <v>62537334</v>
      </c>
      <c r="E79" s="59">
        <v>107530015</v>
      </c>
      <c r="F79" s="88">
        <v>600057259</v>
      </c>
      <c r="G79" s="20" t="s">
        <v>416</v>
      </c>
      <c r="H79" s="10" t="s">
        <v>73</v>
      </c>
      <c r="I79" s="20" t="s">
        <v>77</v>
      </c>
      <c r="J79" s="10" t="s">
        <v>76</v>
      </c>
      <c r="K79" s="20" t="s">
        <v>228</v>
      </c>
      <c r="L79" s="23">
        <v>15000000</v>
      </c>
      <c r="M79" s="87">
        <f t="shared" si="0"/>
        <v>10500000</v>
      </c>
      <c r="N79" s="85">
        <v>2021</v>
      </c>
      <c r="O79" s="86">
        <v>2030</v>
      </c>
      <c r="P79" s="8"/>
      <c r="Q79" s="86"/>
      <c r="R79" s="8" t="s">
        <v>313</v>
      </c>
      <c r="S79" s="88" t="s">
        <v>313</v>
      </c>
    </row>
    <row r="80" spans="1:19" s="306" customFormat="1" ht="51" x14ac:dyDescent="0.25">
      <c r="A80" s="338">
        <v>77</v>
      </c>
      <c r="B80" s="297" t="s">
        <v>198</v>
      </c>
      <c r="C80" s="298" t="s">
        <v>75</v>
      </c>
      <c r="D80" s="298">
        <v>62537334</v>
      </c>
      <c r="E80" s="298">
        <v>107530015</v>
      </c>
      <c r="F80" s="305">
        <v>600057259</v>
      </c>
      <c r="G80" s="301" t="s">
        <v>201</v>
      </c>
      <c r="H80" s="300" t="s">
        <v>73</v>
      </c>
      <c r="I80" s="301" t="s">
        <v>77</v>
      </c>
      <c r="J80" s="300" t="s">
        <v>76</v>
      </c>
      <c r="K80" s="301" t="s">
        <v>201</v>
      </c>
      <c r="L80" s="329">
        <v>200000</v>
      </c>
      <c r="M80" s="308">
        <f t="shared" si="0"/>
        <v>140000</v>
      </c>
      <c r="N80" s="297">
        <v>2021</v>
      </c>
      <c r="O80" s="299">
        <v>2030</v>
      </c>
      <c r="P80" s="304"/>
      <c r="Q80" s="299"/>
      <c r="R80" s="304" t="s">
        <v>313</v>
      </c>
      <c r="S80" s="305" t="s">
        <v>313</v>
      </c>
    </row>
    <row r="81" spans="1:19" ht="38.25" x14ac:dyDescent="0.25">
      <c r="A81" s="335">
        <v>78</v>
      </c>
      <c r="B81" s="85" t="s">
        <v>198</v>
      </c>
      <c r="C81" s="59" t="s">
        <v>75</v>
      </c>
      <c r="D81" s="59">
        <v>62537334</v>
      </c>
      <c r="E81" s="59">
        <v>107530015</v>
      </c>
      <c r="F81" s="88">
        <v>600057259</v>
      </c>
      <c r="G81" s="20" t="s">
        <v>202</v>
      </c>
      <c r="H81" s="10" t="s">
        <v>73</v>
      </c>
      <c r="I81" s="20" t="s">
        <v>77</v>
      </c>
      <c r="J81" s="10" t="s">
        <v>76</v>
      </c>
      <c r="K81" s="20" t="s">
        <v>202</v>
      </c>
      <c r="L81" s="23">
        <v>500000</v>
      </c>
      <c r="M81" s="87">
        <f t="shared" si="0"/>
        <v>350000</v>
      </c>
      <c r="N81" s="85">
        <v>2021</v>
      </c>
      <c r="O81" s="86">
        <v>2030</v>
      </c>
      <c r="P81" s="8"/>
      <c r="Q81" s="86"/>
      <c r="R81" s="8" t="s">
        <v>313</v>
      </c>
      <c r="S81" s="88" t="s">
        <v>313</v>
      </c>
    </row>
    <row r="82" spans="1:19" s="306" customFormat="1" ht="63.75" x14ac:dyDescent="0.25">
      <c r="A82" s="338">
        <v>79</v>
      </c>
      <c r="B82" s="297" t="s">
        <v>198</v>
      </c>
      <c r="C82" s="298" t="s">
        <v>75</v>
      </c>
      <c r="D82" s="298">
        <v>62537334</v>
      </c>
      <c r="E82" s="298">
        <v>107530015</v>
      </c>
      <c r="F82" s="305">
        <v>600057259</v>
      </c>
      <c r="G82" s="301" t="s">
        <v>203</v>
      </c>
      <c r="H82" s="300" t="s">
        <v>73</v>
      </c>
      <c r="I82" s="301" t="s">
        <v>77</v>
      </c>
      <c r="J82" s="300" t="s">
        <v>76</v>
      </c>
      <c r="K82" s="301" t="s">
        <v>203</v>
      </c>
      <c r="L82" s="329">
        <v>300000</v>
      </c>
      <c r="M82" s="308">
        <f t="shared" si="0"/>
        <v>210000</v>
      </c>
      <c r="N82" s="297">
        <v>2021</v>
      </c>
      <c r="O82" s="299">
        <v>2030</v>
      </c>
      <c r="P82" s="304"/>
      <c r="Q82" s="299"/>
      <c r="R82" s="304" t="s">
        <v>313</v>
      </c>
      <c r="S82" s="305" t="s">
        <v>313</v>
      </c>
    </row>
    <row r="83" spans="1:19" ht="25.5" x14ac:dyDescent="0.25">
      <c r="A83" s="335">
        <v>80</v>
      </c>
      <c r="B83" s="85" t="s">
        <v>198</v>
      </c>
      <c r="C83" s="59" t="s">
        <v>75</v>
      </c>
      <c r="D83" s="59">
        <v>62537334</v>
      </c>
      <c r="E83" s="59">
        <v>107530015</v>
      </c>
      <c r="F83" s="88">
        <v>600057259</v>
      </c>
      <c r="G83" s="20" t="s">
        <v>204</v>
      </c>
      <c r="H83" s="10" t="s">
        <v>73</v>
      </c>
      <c r="I83" s="20" t="s">
        <v>77</v>
      </c>
      <c r="J83" s="10" t="s">
        <v>76</v>
      </c>
      <c r="K83" s="20" t="s">
        <v>204</v>
      </c>
      <c r="L83" s="330">
        <v>500000</v>
      </c>
      <c r="M83" s="87">
        <f t="shared" si="0"/>
        <v>350000</v>
      </c>
      <c r="N83" s="85">
        <v>2021</v>
      </c>
      <c r="O83" s="86">
        <v>2030</v>
      </c>
      <c r="P83" s="8"/>
      <c r="Q83" s="86"/>
      <c r="R83" s="8" t="s">
        <v>313</v>
      </c>
      <c r="S83" s="88" t="s">
        <v>313</v>
      </c>
    </row>
    <row r="84" spans="1:19" ht="38.25" x14ac:dyDescent="0.25">
      <c r="A84" s="335">
        <v>81</v>
      </c>
      <c r="B84" s="85" t="s">
        <v>198</v>
      </c>
      <c r="C84" s="59" t="s">
        <v>75</v>
      </c>
      <c r="D84" s="59">
        <v>62537334</v>
      </c>
      <c r="E84" s="59">
        <v>107530015</v>
      </c>
      <c r="F84" s="88">
        <v>600057259</v>
      </c>
      <c r="G84" s="20" t="s">
        <v>588</v>
      </c>
      <c r="H84" s="10" t="s">
        <v>73</v>
      </c>
      <c r="I84" s="20" t="s">
        <v>77</v>
      </c>
      <c r="J84" s="10" t="s">
        <v>76</v>
      </c>
      <c r="K84" s="20" t="s">
        <v>205</v>
      </c>
      <c r="L84" s="23">
        <v>15000000</v>
      </c>
      <c r="M84" s="87">
        <f t="shared" si="0"/>
        <v>10500000</v>
      </c>
      <c r="N84" s="85">
        <v>2021</v>
      </c>
      <c r="O84" s="86">
        <v>2030</v>
      </c>
      <c r="P84" s="8"/>
      <c r="Q84" s="86"/>
      <c r="R84" s="8" t="s">
        <v>313</v>
      </c>
      <c r="S84" s="88" t="s">
        <v>313</v>
      </c>
    </row>
    <row r="85" spans="1:19" s="306" customFormat="1" ht="38.25" x14ac:dyDescent="0.25">
      <c r="A85" s="338">
        <v>82</v>
      </c>
      <c r="B85" s="297" t="s">
        <v>198</v>
      </c>
      <c r="C85" s="298" t="s">
        <v>75</v>
      </c>
      <c r="D85" s="298">
        <v>62537334</v>
      </c>
      <c r="E85" s="298">
        <v>107530015</v>
      </c>
      <c r="F85" s="305">
        <v>600057259</v>
      </c>
      <c r="G85" s="301" t="s">
        <v>167</v>
      </c>
      <c r="H85" s="300" t="s">
        <v>73</v>
      </c>
      <c r="I85" s="301" t="s">
        <v>77</v>
      </c>
      <c r="J85" s="300" t="s">
        <v>76</v>
      </c>
      <c r="K85" s="301" t="s">
        <v>167</v>
      </c>
      <c r="L85" s="329">
        <v>150000</v>
      </c>
      <c r="M85" s="308">
        <f t="shared" si="0"/>
        <v>105000</v>
      </c>
      <c r="N85" s="297">
        <v>2021</v>
      </c>
      <c r="O85" s="299">
        <v>2030</v>
      </c>
      <c r="P85" s="304"/>
      <c r="Q85" s="299"/>
      <c r="R85" s="304" t="s">
        <v>313</v>
      </c>
      <c r="S85" s="305" t="s">
        <v>313</v>
      </c>
    </row>
    <row r="86" spans="1:19" s="306" customFormat="1" ht="38.25" x14ac:dyDescent="0.25">
      <c r="A86" s="338">
        <v>83</v>
      </c>
      <c r="B86" s="297" t="s">
        <v>198</v>
      </c>
      <c r="C86" s="298" t="s">
        <v>75</v>
      </c>
      <c r="D86" s="298">
        <v>62537334</v>
      </c>
      <c r="E86" s="298">
        <v>107530015</v>
      </c>
      <c r="F86" s="305">
        <v>600057259</v>
      </c>
      <c r="G86" s="301" t="s">
        <v>206</v>
      </c>
      <c r="H86" s="300" t="s">
        <v>73</v>
      </c>
      <c r="I86" s="301" t="s">
        <v>77</v>
      </c>
      <c r="J86" s="300" t="s">
        <v>76</v>
      </c>
      <c r="K86" s="301" t="s">
        <v>206</v>
      </c>
      <c r="L86" s="329">
        <v>150000</v>
      </c>
      <c r="M86" s="308">
        <f t="shared" si="0"/>
        <v>105000</v>
      </c>
      <c r="N86" s="297">
        <v>2021</v>
      </c>
      <c r="O86" s="299">
        <v>2030</v>
      </c>
      <c r="P86" s="304"/>
      <c r="Q86" s="299"/>
      <c r="R86" s="304" t="s">
        <v>313</v>
      </c>
      <c r="S86" s="305" t="s">
        <v>313</v>
      </c>
    </row>
    <row r="87" spans="1:19" s="306" customFormat="1" ht="25.5" x14ac:dyDescent="0.25">
      <c r="A87" s="338">
        <v>84</v>
      </c>
      <c r="B87" s="297" t="s">
        <v>198</v>
      </c>
      <c r="C87" s="298" t="s">
        <v>75</v>
      </c>
      <c r="D87" s="298">
        <v>62537334</v>
      </c>
      <c r="E87" s="298">
        <v>107530015</v>
      </c>
      <c r="F87" s="305">
        <v>600057259</v>
      </c>
      <c r="G87" s="301" t="s">
        <v>207</v>
      </c>
      <c r="H87" s="300" t="s">
        <v>73</v>
      </c>
      <c r="I87" s="301" t="s">
        <v>77</v>
      </c>
      <c r="J87" s="300" t="s">
        <v>76</v>
      </c>
      <c r="K87" s="301" t="s">
        <v>207</v>
      </c>
      <c r="L87" s="329">
        <v>2500000</v>
      </c>
      <c r="M87" s="308">
        <f t="shared" ref="M87:M129" si="1">L87/100*70</f>
        <v>1750000</v>
      </c>
      <c r="N87" s="297">
        <v>2021</v>
      </c>
      <c r="O87" s="299">
        <v>2030</v>
      </c>
      <c r="P87" s="304"/>
      <c r="Q87" s="299"/>
      <c r="R87" s="304" t="s">
        <v>313</v>
      </c>
      <c r="S87" s="305" t="s">
        <v>313</v>
      </c>
    </row>
    <row r="88" spans="1:19" ht="25.5" x14ac:dyDescent="0.25">
      <c r="A88" s="335">
        <v>85</v>
      </c>
      <c r="B88" s="85" t="s">
        <v>198</v>
      </c>
      <c r="C88" s="59" t="s">
        <v>75</v>
      </c>
      <c r="D88" s="59">
        <v>62537334</v>
      </c>
      <c r="E88" s="59">
        <v>107530015</v>
      </c>
      <c r="F88" s="88">
        <v>600057259</v>
      </c>
      <c r="G88" s="20" t="s">
        <v>208</v>
      </c>
      <c r="H88" s="10" t="s">
        <v>73</v>
      </c>
      <c r="I88" s="20" t="s">
        <v>77</v>
      </c>
      <c r="J88" s="10" t="s">
        <v>76</v>
      </c>
      <c r="K88" s="20" t="s">
        <v>208</v>
      </c>
      <c r="L88" s="330">
        <v>500000</v>
      </c>
      <c r="M88" s="87">
        <f t="shared" si="1"/>
        <v>350000</v>
      </c>
      <c r="N88" s="85">
        <v>2021</v>
      </c>
      <c r="O88" s="86">
        <v>2030</v>
      </c>
      <c r="P88" s="8"/>
      <c r="Q88" s="86"/>
      <c r="R88" s="8" t="s">
        <v>313</v>
      </c>
      <c r="S88" s="88" t="s">
        <v>313</v>
      </c>
    </row>
    <row r="89" spans="1:19" s="306" customFormat="1" ht="63.75" x14ac:dyDescent="0.25">
      <c r="A89" s="338">
        <v>86</v>
      </c>
      <c r="B89" s="297" t="s">
        <v>198</v>
      </c>
      <c r="C89" s="298" t="s">
        <v>75</v>
      </c>
      <c r="D89" s="298">
        <v>62537334</v>
      </c>
      <c r="E89" s="298">
        <v>107530015</v>
      </c>
      <c r="F89" s="305">
        <v>600057259</v>
      </c>
      <c r="G89" s="301" t="s">
        <v>229</v>
      </c>
      <c r="H89" s="300" t="s">
        <v>73</v>
      </c>
      <c r="I89" s="301" t="s">
        <v>77</v>
      </c>
      <c r="J89" s="300" t="s">
        <v>76</v>
      </c>
      <c r="K89" s="301" t="s">
        <v>229</v>
      </c>
      <c r="L89" s="329">
        <v>250000</v>
      </c>
      <c r="M89" s="308">
        <f t="shared" si="1"/>
        <v>175000</v>
      </c>
      <c r="N89" s="297">
        <v>2021</v>
      </c>
      <c r="O89" s="299">
        <v>2030</v>
      </c>
      <c r="P89" s="304"/>
      <c r="Q89" s="299"/>
      <c r="R89" s="304" t="s">
        <v>313</v>
      </c>
      <c r="S89" s="305" t="s">
        <v>313</v>
      </c>
    </row>
    <row r="90" spans="1:19" s="306" customFormat="1" ht="25.5" x14ac:dyDescent="0.25">
      <c r="A90" s="338">
        <v>87</v>
      </c>
      <c r="B90" s="297" t="s">
        <v>198</v>
      </c>
      <c r="C90" s="298" t="s">
        <v>75</v>
      </c>
      <c r="D90" s="298">
        <v>62537334</v>
      </c>
      <c r="E90" s="298">
        <v>107530015</v>
      </c>
      <c r="F90" s="305">
        <v>600057259</v>
      </c>
      <c r="G90" s="301" t="s">
        <v>209</v>
      </c>
      <c r="H90" s="300" t="s">
        <v>73</v>
      </c>
      <c r="I90" s="301" t="s">
        <v>77</v>
      </c>
      <c r="J90" s="300" t="s">
        <v>76</v>
      </c>
      <c r="K90" s="301" t="s">
        <v>209</v>
      </c>
      <c r="L90" s="329">
        <v>200000</v>
      </c>
      <c r="M90" s="308">
        <f t="shared" si="1"/>
        <v>140000</v>
      </c>
      <c r="N90" s="297">
        <v>2021</v>
      </c>
      <c r="O90" s="299">
        <v>2030</v>
      </c>
      <c r="P90" s="304"/>
      <c r="Q90" s="299"/>
      <c r="R90" s="304" t="s">
        <v>313</v>
      </c>
      <c r="S90" s="305" t="s">
        <v>313</v>
      </c>
    </row>
    <row r="91" spans="1:19" ht="102" x14ac:dyDescent="0.25">
      <c r="A91" s="335">
        <v>88</v>
      </c>
      <c r="B91" s="85" t="s">
        <v>198</v>
      </c>
      <c r="C91" s="59" t="s">
        <v>75</v>
      </c>
      <c r="D91" s="59">
        <v>62537334</v>
      </c>
      <c r="E91" s="59">
        <v>107530015</v>
      </c>
      <c r="F91" s="88">
        <v>600057259</v>
      </c>
      <c r="G91" s="20" t="s">
        <v>589</v>
      </c>
      <c r="H91" s="10" t="s">
        <v>73</v>
      </c>
      <c r="I91" s="20" t="s">
        <v>77</v>
      </c>
      <c r="J91" s="10" t="s">
        <v>76</v>
      </c>
      <c r="K91" s="20" t="s">
        <v>230</v>
      </c>
      <c r="L91" s="23">
        <v>40000000</v>
      </c>
      <c r="M91" s="87">
        <f t="shared" si="1"/>
        <v>28000000</v>
      </c>
      <c r="N91" s="85">
        <v>2021</v>
      </c>
      <c r="O91" s="86">
        <v>2024</v>
      </c>
      <c r="P91" s="8" t="s">
        <v>81</v>
      </c>
      <c r="Q91" s="86"/>
      <c r="R91" s="8" t="s">
        <v>317</v>
      </c>
      <c r="S91" s="88" t="s">
        <v>313</v>
      </c>
    </row>
    <row r="92" spans="1:19" ht="25.5" x14ac:dyDescent="0.25">
      <c r="A92" s="335">
        <v>89</v>
      </c>
      <c r="B92" s="85" t="s">
        <v>198</v>
      </c>
      <c r="C92" s="59" t="s">
        <v>75</v>
      </c>
      <c r="D92" s="59">
        <v>62537334</v>
      </c>
      <c r="E92" s="59">
        <v>107530015</v>
      </c>
      <c r="F92" s="88">
        <v>600057259</v>
      </c>
      <c r="G92" s="20" t="s">
        <v>210</v>
      </c>
      <c r="H92" s="10" t="s">
        <v>73</v>
      </c>
      <c r="I92" s="20" t="s">
        <v>77</v>
      </c>
      <c r="J92" s="10" t="s">
        <v>76</v>
      </c>
      <c r="K92" s="20" t="s">
        <v>210</v>
      </c>
      <c r="L92" s="23">
        <v>1000000</v>
      </c>
      <c r="M92" s="87">
        <f t="shared" si="1"/>
        <v>700000</v>
      </c>
      <c r="N92" s="85">
        <v>2021</v>
      </c>
      <c r="O92" s="86">
        <v>2030</v>
      </c>
      <c r="P92" s="8"/>
      <c r="Q92" s="86"/>
      <c r="R92" s="8" t="s">
        <v>313</v>
      </c>
      <c r="S92" s="88" t="s">
        <v>313</v>
      </c>
    </row>
    <row r="93" spans="1:19" s="306" customFormat="1" ht="25.5" x14ac:dyDescent="0.25">
      <c r="A93" s="338">
        <v>90</v>
      </c>
      <c r="B93" s="297" t="s">
        <v>198</v>
      </c>
      <c r="C93" s="298" t="s">
        <v>75</v>
      </c>
      <c r="D93" s="298">
        <v>62537334</v>
      </c>
      <c r="E93" s="298">
        <v>107530015</v>
      </c>
      <c r="F93" s="305">
        <v>600057259</v>
      </c>
      <c r="G93" s="301" t="s">
        <v>211</v>
      </c>
      <c r="H93" s="300" t="s">
        <v>73</v>
      </c>
      <c r="I93" s="301" t="s">
        <v>77</v>
      </c>
      <c r="J93" s="300" t="s">
        <v>76</v>
      </c>
      <c r="K93" s="301" t="s">
        <v>211</v>
      </c>
      <c r="L93" s="329">
        <v>80000</v>
      </c>
      <c r="M93" s="308">
        <f t="shared" si="1"/>
        <v>56000</v>
      </c>
      <c r="N93" s="297">
        <v>2021</v>
      </c>
      <c r="O93" s="299">
        <v>2030</v>
      </c>
      <c r="P93" s="304"/>
      <c r="Q93" s="299"/>
      <c r="R93" s="304" t="s">
        <v>313</v>
      </c>
      <c r="S93" s="305" t="s">
        <v>313</v>
      </c>
    </row>
    <row r="94" spans="1:19" ht="25.5" x14ac:dyDescent="0.25">
      <c r="A94" s="335">
        <v>91</v>
      </c>
      <c r="B94" s="85" t="s">
        <v>198</v>
      </c>
      <c r="C94" s="59" t="s">
        <v>75</v>
      </c>
      <c r="D94" s="59">
        <v>62537334</v>
      </c>
      <c r="E94" s="59">
        <v>107530015</v>
      </c>
      <c r="F94" s="88">
        <v>600057259</v>
      </c>
      <c r="G94" s="20" t="s">
        <v>212</v>
      </c>
      <c r="H94" s="10" t="s">
        <v>73</v>
      </c>
      <c r="I94" s="20" t="s">
        <v>77</v>
      </c>
      <c r="J94" s="10" t="s">
        <v>76</v>
      </c>
      <c r="K94" s="20" t="s">
        <v>212</v>
      </c>
      <c r="L94" s="330">
        <v>500000</v>
      </c>
      <c r="M94" s="87">
        <f t="shared" si="1"/>
        <v>350000</v>
      </c>
      <c r="N94" s="85">
        <v>2021</v>
      </c>
      <c r="O94" s="86">
        <v>2030</v>
      </c>
      <c r="P94" s="8"/>
      <c r="Q94" s="86"/>
      <c r="R94" s="8" t="s">
        <v>313</v>
      </c>
      <c r="S94" s="88" t="s">
        <v>313</v>
      </c>
    </row>
    <row r="95" spans="1:19" s="306" customFormat="1" ht="25.5" x14ac:dyDescent="0.25">
      <c r="A95" s="338">
        <v>92</v>
      </c>
      <c r="B95" s="297" t="s">
        <v>198</v>
      </c>
      <c r="C95" s="298" t="s">
        <v>75</v>
      </c>
      <c r="D95" s="298">
        <v>62537334</v>
      </c>
      <c r="E95" s="298">
        <v>107530015</v>
      </c>
      <c r="F95" s="305">
        <v>600057259</v>
      </c>
      <c r="G95" s="301" t="s">
        <v>213</v>
      </c>
      <c r="H95" s="300" t="s">
        <v>73</v>
      </c>
      <c r="I95" s="301" t="s">
        <v>77</v>
      </c>
      <c r="J95" s="300" t="s">
        <v>76</v>
      </c>
      <c r="K95" s="301" t="s">
        <v>213</v>
      </c>
      <c r="L95" s="329">
        <v>200000</v>
      </c>
      <c r="M95" s="308">
        <f t="shared" si="1"/>
        <v>140000</v>
      </c>
      <c r="N95" s="297">
        <v>2021</v>
      </c>
      <c r="O95" s="299">
        <v>2030</v>
      </c>
      <c r="P95" s="304"/>
      <c r="Q95" s="299"/>
      <c r="R95" s="304" t="s">
        <v>313</v>
      </c>
      <c r="S95" s="305" t="s">
        <v>313</v>
      </c>
    </row>
    <row r="96" spans="1:19" s="306" customFormat="1" ht="25.5" x14ac:dyDescent="0.25">
      <c r="A96" s="338">
        <v>93</v>
      </c>
      <c r="B96" s="297" t="s">
        <v>198</v>
      </c>
      <c r="C96" s="298" t="s">
        <v>75</v>
      </c>
      <c r="D96" s="298">
        <v>62537334</v>
      </c>
      <c r="E96" s="298">
        <v>107530015</v>
      </c>
      <c r="F96" s="305">
        <v>600057259</v>
      </c>
      <c r="G96" s="301" t="s">
        <v>214</v>
      </c>
      <c r="H96" s="300" t="s">
        <v>73</v>
      </c>
      <c r="I96" s="301" t="s">
        <v>77</v>
      </c>
      <c r="J96" s="300" t="s">
        <v>76</v>
      </c>
      <c r="K96" s="301" t="s">
        <v>214</v>
      </c>
      <c r="L96" s="329">
        <v>350000</v>
      </c>
      <c r="M96" s="308">
        <f t="shared" si="1"/>
        <v>245000</v>
      </c>
      <c r="N96" s="297">
        <v>2021</v>
      </c>
      <c r="O96" s="299">
        <v>2030</v>
      </c>
      <c r="P96" s="304"/>
      <c r="Q96" s="299"/>
      <c r="R96" s="304" t="s">
        <v>313</v>
      </c>
      <c r="S96" s="305" t="s">
        <v>313</v>
      </c>
    </row>
    <row r="97" spans="1:19" ht="76.5" x14ac:dyDescent="0.25">
      <c r="A97" s="335">
        <v>94</v>
      </c>
      <c r="B97" s="85" t="s">
        <v>198</v>
      </c>
      <c r="C97" s="59" t="s">
        <v>75</v>
      </c>
      <c r="D97" s="59">
        <v>62537334</v>
      </c>
      <c r="E97" s="59">
        <v>107530015</v>
      </c>
      <c r="F97" s="88">
        <v>600057259</v>
      </c>
      <c r="G97" s="20" t="s">
        <v>590</v>
      </c>
      <c r="H97" s="10" t="s">
        <v>73</v>
      </c>
      <c r="I97" s="20" t="s">
        <v>77</v>
      </c>
      <c r="J97" s="10" t="s">
        <v>76</v>
      </c>
      <c r="K97" s="20" t="s">
        <v>215</v>
      </c>
      <c r="L97" s="23">
        <v>4000000</v>
      </c>
      <c r="M97" s="87">
        <f t="shared" si="1"/>
        <v>2800000</v>
      </c>
      <c r="N97" s="85">
        <v>2021</v>
      </c>
      <c r="O97" s="86">
        <v>2030</v>
      </c>
      <c r="P97" s="8" t="s">
        <v>81</v>
      </c>
      <c r="Q97" s="86"/>
      <c r="R97" s="8" t="s">
        <v>313</v>
      </c>
      <c r="S97" s="88" t="s">
        <v>313</v>
      </c>
    </row>
    <row r="98" spans="1:19" s="306" customFormat="1" ht="25.5" x14ac:dyDescent="0.25">
      <c r="A98" s="338">
        <v>95</v>
      </c>
      <c r="B98" s="297" t="s">
        <v>198</v>
      </c>
      <c r="C98" s="298" t="s">
        <v>75</v>
      </c>
      <c r="D98" s="298">
        <v>62537334</v>
      </c>
      <c r="E98" s="298">
        <v>107530015</v>
      </c>
      <c r="F98" s="305">
        <v>600057259</v>
      </c>
      <c r="G98" s="301" t="s">
        <v>216</v>
      </c>
      <c r="H98" s="300" t="s">
        <v>73</v>
      </c>
      <c r="I98" s="301" t="s">
        <v>77</v>
      </c>
      <c r="J98" s="300" t="s">
        <v>76</v>
      </c>
      <c r="K98" s="301" t="s">
        <v>216</v>
      </c>
      <c r="L98" s="329">
        <v>120000</v>
      </c>
      <c r="M98" s="308">
        <f t="shared" si="1"/>
        <v>84000</v>
      </c>
      <c r="N98" s="297">
        <v>2021</v>
      </c>
      <c r="O98" s="299">
        <v>2030</v>
      </c>
      <c r="P98" s="304"/>
      <c r="Q98" s="299"/>
      <c r="R98" s="304" t="s">
        <v>313</v>
      </c>
      <c r="S98" s="305" t="s">
        <v>313</v>
      </c>
    </row>
    <row r="99" spans="1:19" s="306" customFormat="1" ht="25.5" x14ac:dyDescent="0.25">
      <c r="A99" s="338">
        <v>96</v>
      </c>
      <c r="B99" s="297" t="s">
        <v>198</v>
      </c>
      <c r="C99" s="298" t="s">
        <v>75</v>
      </c>
      <c r="D99" s="298">
        <v>62537334</v>
      </c>
      <c r="E99" s="298">
        <v>107530015</v>
      </c>
      <c r="F99" s="305">
        <v>600057259</v>
      </c>
      <c r="G99" s="301" t="s">
        <v>217</v>
      </c>
      <c r="H99" s="300" t="s">
        <v>73</v>
      </c>
      <c r="I99" s="301" t="s">
        <v>77</v>
      </c>
      <c r="J99" s="300" t="s">
        <v>76</v>
      </c>
      <c r="K99" s="301" t="s">
        <v>217</v>
      </c>
      <c r="L99" s="329">
        <v>150000</v>
      </c>
      <c r="M99" s="308">
        <f t="shared" si="1"/>
        <v>105000</v>
      </c>
      <c r="N99" s="297">
        <v>2021</v>
      </c>
      <c r="O99" s="299">
        <v>2030</v>
      </c>
      <c r="P99" s="304"/>
      <c r="Q99" s="299"/>
      <c r="R99" s="304" t="s">
        <v>313</v>
      </c>
      <c r="S99" s="305" t="s">
        <v>313</v>
      </c>
    </row>
    <row r="100" spans="1:19" ht="38.25" x14ac:dyDescent="0.25">
      <c r="A100" s="335">
        <v>97</v>
      </c>
      <c r="B100" s="85" t="s">
        <v>198</v>
      </c>
      <c r="C100" s="59" t="s">
        <v>75</v>
      </c>
      <c r="D100" s="59">
        <v>62537334</v>
      </c>
      <c r="E100" s="59">
        <v>107530015</v>
      </c>
      <c r="F100" s="88">
        <v>600057259</v>
      </c>
      <c r="G100" s="20" t="s">
        <v>218</v>
      </c>
      <c r="H100" s="10" t="s">
        <v>73</v>
      </c>
      <c r="I100" s="20" t="s">
        <v>77</v>
      </c>
      <c r="J100" s="10" t="s">
        <v>76</v>
      </c>
      <c r="K100" s="20" t="s">
        <v>218</v>
      </c>
      <c r="L100" s="23">
        <v>250000</v>
      </c>
      <c r="M100" s="87">
        <f t="shared" si="1"/>
        <v>175000</v>
      </c>
      <c r="N100" s="85">
        <v>2021</v>
      </c>
      <c r="O100" s="86">
        <v>2030</v>
      </c>
      <c r="P100" s="8"/>
      <c r="Q100" s="86"/>
      <c r="R100" s="8" t="s">
        <v>313</v>
      </c>
      <c r="S100" s="88" t="s">
        <v>313</v>
      </c>
    </row>
    <row r="101" spans="1:19" s="306" customFormat="1" ht="25.5" x14ac:dyDescent="0.25">
      <c r="A101" s="338">
        <v>98</v>
      </c>
      <c r="B101" s="297" t="s">
        <v>198</v>
      </c>
      <c r="C101" s="298" t="s">
        <v>75</v>
      </c>
      <c r="D101" s="298">
        <v>62537334</v>
      </c>
      <c r="E101" s="298">
        <v>107530015</v>
      </c>
      <c r="F101" s="305">
        <v>600057259</v>
      </c>
      <c r="G101" s="301" t="s">
        <v>219</v>
      </c>
      <c r="H101" s="300" t="s">
        <v>73</v>
      </c>
      <c r="I101" s="301" t="s">
        <v>77</v>
      </c>
      <c r="J101" s="300" t="s">
        <v>76</v>
      </c>
      <c r="K101" s="301" t="s">
        <v>219</v>
      </c>
      <c r="L101" s="329">
        <v>200000</v>
      </c>
      <c r="M101" s="308">
        <f t="shared" si="1"/>
        <v>140000</v>
      </c>
      <c r="N101" s="297">
        <v>2021</v>
      </c>
      <c r="O101" s="299">
        <v>2030</v>
      </c>
      <c r="P101" s="304"/>
      <c r="Q101" s="299"/>
      <c r="R101" s="304" t="s">
        <v>313</v>
      </c>
      <c r="S101" s="305" t="s">
        <v>313</v>
      </c>
    </row>
    <row r="102" spans="1:19" s="306" customFormat="1" ht="25.5" x14ac:dyDescent="0.25">
      <c r="A102" s="338">
        <v>99</v>
      </c>
      <c r="B102" s="297" t="s">
        <v>198</v>
      </c>
      <c r="C102" s="298" t="s">
        <v>75</v>
      </c>
      <c r="D102" s="298">
        <v>62537334</v>
      </c>
      <c r="E102" s="298">
        <v>107530015</v>
      </c>
      <c r="F102" s="305">
        <v>600057259</v>
      </c>
      <c r="G102" s="301" t="s">
        <v>220</v>
      </c>
      <c r="H102" s="300" t="s">
        <v>73</v>
      </c>
      <c r="I102" s="301" t="s">
        <v>77</v>
      </c>
      <c r="J102" s="300" t="s">
        <v>76</v>
      </c>
      <c r="K102" s="301" t="s">
        <v>220</v>
      </c>
      <c r="L102" s="329">
        <v>650000</v>
      </c>
      <c r="M102" s="308">
        <f t="shared" si="1"/>
        <v>455000</v>
      </c>
      <c r="N102" s="297">
        <v>2021</v>
      </c>
      <c r="O102" s="299">
        <v>2030</v>
      </c>
      <c r="P102" s="304"/>
      <c r="Q102" s="299"/>
      <c r="R102" s="304" t="s">
        <v>313</v>
      </c>
      <c r="S102" s="305" t="s">
        <v>313</v>
      </c>
    </row>
    <row r="103" spans="1:19" s="306" customFormat="1" ht="38.25" x14ac:dyDescent="0.25">
      <c r="A103" s="338">
        <v>100</v>
      </c>
      <c r="B103" s="297" t="s">
        <v>198</v>
      </c>
      <c r="C103" s="298" t="s">
        <v>75</v>
      </c>
      <c r="D103" s="298">
        <v>62537334</v>
      </c>
      <c r="E103" s="298">
        <v>107530015</v>
      </c>
      <c r="F103" s="305">
        <v>600057259</v>
      </c>
      <c r="G103" s="301" t="s">
        <v>221</v>
      </c>
      <c r="H103" s="300" t="s">
        <v>73</v>
      </c>
      <c r="I103" s="301" t="s">
        <v>77</v>
      </c>
      <c r="J103" s="300" t="s">
        <v>76</v>
      </c>
      <c r="K103" s="301" t="s">
        <v>221</v>
      </c>
      <c r="L103" s="329">
        <v>350000</v>
      </c>
      <c r="M103" s="308">
        <f t="shared" si="1"/>
        <v>245000</v>
      </c>
      <c r="N103" s="297">
        <v>2021</v>
      </c>
      <c r="O103" s="299">
        <v>2030</v>
      </c>
      <c r="P103" s="304"/>
      <c r="Q103" s="299"/>
      <c r="R103" s="304" t="s">
        <v>313</v>
      </c>
      <c r="S103" s="305" t="s">
        <v>313</v>
      </c>
    </row>
    <row r="104" spans="1:19" ht="25.5" x14ac:dyDescent="0.25">
      <c r="A104" s="335">
        <v>101</v>
      </c>
      <c r="B104" s="85" t="s">
        <v>198</v>
      </c>
      <c r="C104" s="59" t="s">
        <v>75</v>
      </c>
      <c r="D104" s="59">
        <v>62537334</v>
      </c>
      <c r="E104" s="59">
        <v>107530015</v>
      </c>
      <c r="F104" s="88">
        <v>600057259</v>
      </c>
      <c r="G104" s="20" t="s">
        <v>222</v>
      </c>
      <c r="H104" s="10" t="s">
        <v>73</v>
      </c>
      <c r="I104" s="20" t="s">
        <v>77</v>
      </c>
      <c r="J104" s="10" t="s">
        <v>76</v>
      </c>
      <c r="K104" s="20" t="s">
        <v>222</v>
      </c>
      <c r="L104" s="23">
        <v>800000</v>
      </c>
      <c r="M104" s="87">
        <f t="shared" si="1"/>
        <v>560000</v>
      </c>
      <c r="N104" s="85">
        <v>2021</v>
      </c>
      <c r="O104" s="86">
        <v>2030</v>
      </c>
      <c r="P104" s="8"/>
      <c r="Q104" s="86"/>
      <c r="R104" s="8" t="s">
        <v>313</v>
      </c>
      <c r="S104" s="88" t="s">
        <v>313</v>
      </c>
    </row>
    <row r="105" spans="1:19" s="306" customFormat="1" ht="25.5" x14ac:dyDescent="0.25">
      <c r="A105" s="338">
        <v>102</v>
      </c>
      <c r="B105" s="297" t="s">
        <v>198</v>
      </c>
      <c r="C105" s="298" t="s">
        <v>75</v>
      </c>
      <c r="D105" s="298">
        <v>62537334</v>
      </c>
      <c r="E105" s="298">
        <v>107530015</v>
      </c>
      <c r="F105" s="305">
        <v>600057259</v>
      </c>
      <c r="G105" s="301" t="s">
        <v>223</v>
      </c>
      <c r="H105" s="300" t="s">
        <v>73</v>
      </c>
      <c r="I105" s="301" t="s">
        <v>77</v>
      </c>
      <c r="J105" s="300" t="s">
        <v>76</v>
      </c>
      <c r="K105" s="301" t="s">
        <v>223</v>
      </c>
      <c r="L105" s="329">
        <v>400000</v>
      </c>
      <c r="M105" s="308">
        <f t="shared" si="1"/>
        <v>280000</v>
      </c>
      <c r="N105" s="297">
        <v>2021</v>
      </c>
      <c r="O105" s="299">
        <v>2030</v>
      </c>
      <c r="P105" s="304"/>
      <c r="Q105" s="299"/>
      <c r="R105" s="304" t="s">
        <v>313</v>
      </c>
      <c r="S105" s="305" t="s">
        <v>313</v>
      </c>
    </row>
    <row r="106" spans="1:19" ht="25.5" x14ac:dyDescent="0.25">
      <c r="A106" s="335">
        <v>103</v>
      </c>
      <c r="B106" s="85" t="s">
        <v>198</v>
      </c>
      <c r="C106" s="59" t="s">
        <v>75</v>
      </c>
      <c r="D106" s="59">
        <v>62537334</v>
      </c>
      <c r="E106" s="59">
        <v>107530015</v>
      </c>
      <c r="F106" s="88">
        <v>600057259</v>
      </c>
      <c r="G106" s="20" t="s">
        <v>209</v>
      </c>
      <c r="H106" s="10" t="s">
        <v>73</v>
      </c>
      <c r="I106" s="20" t="s">
        <v>77</v>
      </c>
      <c r="J106" s="10" t="s">
        <v>76</v>
      </c>
      <c r="K106" s="20" t="s">
        <v>209</v>
      </c>
      <c r="L106" s="23">
        <v>500000</v>
      </c>
      <c r="M106" s="87">
        <f t="shared" si="1"/>
        <v>350000</v>
      </c>
      <c r="N106" s="85">
        <v>2021</v>
      </c>
      <c r="O106" s="86">
        <v>2030</v>
      </c>
      <c r="P106" s="8"/>
      <c r="Q106" s="86"/>
      <c r="R106" s="8" t="s">
        <v>313</v>
      </c>
      <c r="S106" s="88" t="s">
        <v>313</v>
      </c>
    </row>
    <row r="107" spans="1:19" ht="25.5" x14ac:dyDescent="0.25">
      <c r="A107" s="335">
        <v>104</v>
      </c>
      <c r="B107" s="85" t="s">
        <v>198</v>
      </c>
      <c r="C107" s="59" t="s">
        <v>75</v>
      </c>
      <c r="D107" s="59">
        <v>62537334</v>
      </c>
      <c r="E107" s="59">
        <v>107530015</v>
      </c>
      <c r="F107" s="88">
        <v>600057259</v>
      </c>
      <c r="G107" s="20" t="s">
        <v>224</v>
      </c>
      <c r="H107" s="10" t="s">
        <v>73</v>
      </c>
      <c r="I107" s="20" t="s">
        <v>77</v>
      </c>
      <c r="J107" s="10" t="s">
        <v>76</v>
      </c>
      <c r="K107" s="20" t="s">
        <v>224</v>
      </c>
      <c r="L107" s="330">
        <v>500000</v>
      </c>
      <c r="M107" s="87">
        <f t="shared" si="1"/>
        <v>350000</v>
      </c>
      <c r="N107" s="85">
        <v>2021</v>
      </c>
      <c r="O107" s="86">
        <v>2030</v>
      </c>
      <c r="P107" s="8"/>
      <c r="Q107" s="86"/>
      <c r="R107" s="8" t="s">
        <v>313</v>
      </c>
      <c r="S107" s="88" t="s">
        <v>313</v>
      </c>
    </row>
    <row r="108" spans="1:19" s="306" customFormat="1" ht="25.5" x14ac:dyDescent="0.25">
      <c r="A108" s="338">
        <v>105</v>
      </c>
      <c r="B108" s="297" t="s">
        <v>198</v>
      </c>
      <c r="C108" s="298" t="s">
        <v>75</v>
      </c>
      <c r="D108" s="298">
        <v>62537334</v>
      </c>
      <c r="E108" s="298">
        <v>107530015</v>
      </c>
      <c r="F108" s="305">
        <v>600057259</v>
      </c>
      <c r="G108" s="301" t="s">
        <v>225</v>
      </c>
      <c r="H108" s="300" t="s">
        <v>73</v>
      </c>
      <c r="I108" s="301" t="s">
        <v>77</v>
      </c>
      <c r="J108" s="300" t="s">
        <v>76</v>
      </c>
      <c r="K108" s="301" t="s">
        <v>225</v>
      </c>
      <c r="L108" s="329">
        <v>50000</v>
      </c>
      <c r="M108" s="308">
        <f t="shared" si="1"/>
        <v>35000</v>
      </c>
      <c r="N108" s="297">
        <v>2021</v>
      </c>
      <c r="O108" s="299">
        <v>2030</v>
      </c>
      <c r="P108" s="304"/>
      <c r="Q108" s="299"/>
      <c r="R108" s="304" t="s">
        <v>313</v>
      </c>
      <c r="S108" s="305" t="s">
        <v>313</v>
      </c>
    </row>
    <row r="109" spans="1:19" ht="25.5" x14ac:dyDescent="0.25">
      <c r="A109" s="335">
        <v>106</v>
      </c>
      <c r="B109" s="85" t="s">
        <v>198</v>
      </c>
      <c r="C109" s="59" t="s">
        <v>75</v>
      </c>
      <c r="D109" s="59">
        <v>62537334</v>
      </c>
      <c r="E109" s="59">
        <v>107530015</v>
      </c>
      <c r="F109" s="88">
        <v>600057259</v>
      </c>
      <c r="G109" s="20" t="s">
        <v>79</v>
      </c>
      <c r="H109" s="10" t="s">
        <v>73</v>
      </c>
      <c r="I109" s="20" t="s">
        <v>77</v>
      </c>
      <c r="J109" s="10" t="s">
        <v>76</v>
      </c>
      <c r="K109" s="20" t="s">
        <v>79</v>
      </c>
      <c r="L109" s="23">
        <v>250000</v>
      </c>
      <c r="M109" s="87">
        <f t="shared" si="1"/>
        <v>175000</v>
      </c>
      <c r="N109" s="85">
        <v>2021</v>
      </c>
      <c r="O109" s="86">
        <v>2030</v>
      </c>
      <c r="P109" s="8"/>
      <c r="Q109" s="86"/>
      <c r="R109" s="8" t="s">
        <v>313</v>
      </c>
      <c r="S109" s="88" t="s">
        <v>313</v>
      </c>
    </row>
    <row r="110" spans="1:19" ht="26.25" thickBot="1" x14ac:dyDescent="0.3">
      <c r="A110" s="339">
        <v>107</v>
      </c>
      <c r="B110" s="89" t="s">
        <v>198</v>
      </c>
      <c r="C110" s="60" t="s">
        <v>75</v>
      </c>
      <c r="D110" s="60">
        <v>62537334</v>
      </c>
      <c r="E110" s="60">
        <v>107530015</v>
      </c>
      <c r="F110" s="92">
        <v>600057259</v>
      </c>
      <c r="G110" s="21" t="s">
        <v>226</v>
      </c>
      <c r="H110" s="22" t="s">
        <v>73</v>
      </c>
      <c r="I110" s="21" t="s">
        <v>77</v>
      </c>
      <c r="J110" s="22" t="s">
        <v>76</v>
      </c>
      <c r="K110" s="21" t="s">
        <v>226</v>
      </c>
      <c r="L110" s="31">
        <v>700000</v>
      </c>
      <c r="M110" s="91">
        <f t="shared" si="1"/>
        <v>490000</v>
      </c>
      <c r="N110" s="89">
        <v>2021</v>
      </c>
      <c r="O110" s="90">
        <v>2030</v>
      </c>
      <c r="P110" s="41"/>
      <c r="Q110" s="90"/>
      <c r="R110" s="82" t="s">
        <v>313</v>
      </c>
      <c r="S110" s="79" t="s">
        <v>313</v>
      </c>
    </row>
    <row r="111" spans="1:19" ht="38.25" x14ac:dyDescent="0.25">
      <c r="A111" s="337">
        <v>108</v>
      </c>
      <c r="B111" s="72" t="s">
        <v>232</v>
      </c>
      <c r="C111" s="58" t="s">
        <v>233</v>
      </c>
      <c r="D111" s="58">
        <v>70983755</v>
      </c>
      <c r="E111" s="58">
        <v>107531046</v>
      </c>
      <c r="F111" s="73">
        <v>600057330</v>
      </c>
      <c r="G111" s="24" t="s">
        <v>524</v>
      </c>
      <c r="H111" s="17" t="s">
        <v>73</v>
      </c>
      <c r="I111" s="24" t="s">
        <v>77</v>
      </c>
      <c r="J111" s="17" t="s">
        <v>231</v>
      </c>
      <c r="K111" s="24" t="s">
        <v>234</v>
      </c>
      <c r="L111" s="101">
        <v>1500000</v>
      </c>
      <c r="M111" s="87">
        <f t="shared" si="1"/>
        <v>1050000</v>
      </c>
      <c r="N111" s="72">
        <v>2021</v>
      </c>
      <c r="O111" s="73">
        <v>2030</v>
      </c>
      <c r="P111" s="36"/>
      <c r="Q111" s="76"/>
      <c r="R111" s="36" t="s">
        <v>510</v>
      </c>
      <c r="S111" s="73" t="s">
        <v>318</v>
      </c>
    </row>
    <row r="112" spans="1:19" ht="25.5" x14ac:dyDescent="0.25">
      <c r="A112" s="335">
        <v>109</v>
      </c>
      <c r="B112" s="85" t="s">
        <v>232</v>
      </c>
      <c r="C112" s="59" t="s">
        <v>233</v>
      </c>
      <c r="D112" s="59">
        <v>70983755</v>
      </c>
      <c r="E112" s="59">
        <v>107531046</v>
      </c>
      <c r="F112" s="88">
        <v>600057330</v>
      </c>
      <c r="G112" s="20" t="s">
        <v>235</v>
      </c>
      <c r="H112" s="10" t="s">
        <v>73</v>
      </c>
      <c r="I112" s="20" t="s">
        <v>77</v>
      </c>
      <c r="J112" s="10" t="s">
        <v>231</v>
      </c>
      <c r="K112" s="20" t="s">
        <v>235</v>
      </c>
      <c r="L112" s="53">
        <v>20000000</v>
      </c>
      <c r="M112" s="87">
        <f t="shared" si="1"/>
        <v>14000000</v>
      </c>
      <c r="N112" s="85">
        <v>2021</v>
      </c>
      <c r="O112" s="88">
        <v>2030</v>
      </c>
      <c r="P112" s="8" t="s">
        <v>81</v>
      </c>
      <c r="Q112" s="86"/>
      <c r="R112" s="8" t="s">
        <v>313</v>
      </c>
      <c r="S112" s="88" t="s">
        <v>313</v>
      </c>
    </row>
    <row r="113" spans="1:19" ht="25.5" x14ac:dyDescent="0.25">
      <c r="A113" s="335">
        <v>110</v>
      </c>
      <c r="B113" s="85" t="s">
        <v>232</v>
      </c>
      <c r="C113" s="59" t="s">
        <v>233</v>
      </c>
      <c r="D113" s="59">
        <v>70983755</v>
      </c>
      <c r="E113" s="59">
        <v>107531046</v>
      </c>
      <c r="F113" s="88">
        <v>600057330</v>
      </c>
      <c r="G113" s="20" t="s">
        <v>335</v>
      </c>
      <c r="H113" s="10" t="s">
        <v>73</v>
      </c>
      <c r="I113" s="20" t="s">
        <v>77</v>
      </c>
      <c r="J113" s="10" t="s">
        <v>231</v>
      </c>
      <c r="K113" s="20" t="s">
        <v>335</v>
      </c>
      <c r="L113" s="53">
        <v>400000</v>
      </c>
      <c r="M113" s="87">
        <f t="shared" si="1"/>
        <v>280000</v>
      </c>
      <c r="N113" s="85">
        <v>2021</v>
      </c>
      <c r="O113" s="88">
        <v>2030</v>
      </c>
      <c r="P113" s="8"/>
      <c r="Q113" s="86"/>
      <c r="R113" s="8" t="s">
        <v>313</v>
      </c>
      <c r="S113" s="88" t="s">
        <v>313</v>
      </c>
    </row>
    <row r="114" spans="1:19" ht="38.25" x14ac:dyDescent="0.25">
      <c r="A114" s="335">
        <v>111</v>
      </c>
      <c r="B114" s="85" t="s">
        <v>232</v>
      </c>
      <c r="C114" s="59" t="s">
        <v>233</v>
      </c>
      <c r="D114" s="59">
        <v>70983755</v>
      </c>
      <c r="E114" s="59">
        <v>107531046</v>
      </c>
      <c r="F114" s="88">
        <v>600057330</v>
      </c>
      <c r="G114" s="20" t="s">
        <v>236</v>
      </c>
      <c r="H114" s="10" t="s">
        <v>73</v>
      </c>
      <c r="I114" s="20" t="s">
        <v>77</v>
      </c>
      <c r="J114" s="10" t="s">
        <v>231</v>
      </c>
      <c r="K114" s="20" t="s">
        <v>236</v>
      </c>
      <c r="L114" s="53">
        <v>400000</v>
      </c>
      <c r="M114" s="87">
        <f t="shared" si="1"/>
        <v>280000</v>
      </c>
      <c r="N114" s="85">
        <v>2021</v>
      </c>
      <c r="O114" s="88">
        <v>2030</v>
      </c>
      <c r="P114" s="8"/>
      <c r="Q114" s="86"/>
      <c r="R114" s="8" t="s">
        <v>313</v>
      </c>
      <c r="S114" s="88" t="s">
        <v>313</v>
      </c>
    </row>
    <row r="115" spans="1:19" ht="25.5" x14ac:dyDescent="0.25">
      <c r="A115" s="335">
        <v>112</v>
      </c>
      <c r="B115" s="85" t="s">
        <v>232</v>
      </c>
      <c r="C115" s="59" t="s">
        <v>233</v>
      </c>
      <c r="D115" s="59">
        <v>70983755</v>
      </c>
      <c r="E115" s="59">
        <v>107531046</v>
      </c>
      <c r="F115" s="88">
        <v>600057330</v>
      </c>
      <c r="G115" s="20" t="s">
        <v>429</v>
      </c>
      <c r="H115" s="10" t="s">
        <v>73</v>
      </c>
      <c r="I115" s="20" t="s">
        <v>77</v>
      </c>
      <c r="J115" s="10" t="s">
        <v>231</v>
      </c>
      <c r="K115" s="20" t="s">
        <v>429</v>
      </c>
      <c r="L115" s="53">
        <v>3000000</v>
      </c>
      <c r="M115" s="87">
        <f t="shared" si="1"/>
        <v>2100000</v>
      </c>
      <c r="N115" s="85">
        <v>2021</v>
      </c>
      <c r="O115" s="88">
        <v>2030</v>
      </c>
      <c r="P115" s="8" t="s">
        <v>81</v>
      </c>
      <c r="Q115" s="86"/>
      <c r="R115" s="8" t="s">
        <v>509</v>
      </c>
      <c r="S115" s="88" t="s">
        <v>318</v>
      </c>
    </row>
    <row r="116" spans="1:19" ht="26.25" thickBot="1" x14ac:dyDescent="0.3">
      <c r="A116" s="339">
        <v>113</v>
      </c>
      <c r="B116" s="89" t="s">
        <v>232</v>
      </c>
      <c r="C116" s="60" t="s">
        <v>233</v>
      </c>
      <c r="D116" s="60">
        <v>70983755</v>
      </c>
      <c r="E116" s="60">
        <v>107531046</v>
      </c>
      <c r="F116" s="92">
        <v>600057330</v>
      </c>
      <c r="G116" s="29" t="s">
        <v>319</v>
      </c>
      <c r="H116" s="18" t="s">
        <v>73</v>
      </c>
      <c r="I116" s="29" t="s">
        <v>77</v>
      </c>
      <c r="J116" s="18" t="s">
        <v>231</v>
      </c>
      <c r="K116" s="29" t="s">
        <v>319</v>
      </c>
      <c r="L116" s="116">
        <v>1000000</v>
      </c>
      <c r="M116" s="91">
        <f t="shared" si="1"/>
        <v>700000</v>
      </c>
      <c r="N116" s="77">
        <v>2021</v>
      </c>
      <c r="O116" s="79">
        <v>2030</v>
      </c>
      <c r="P116" s="82"/>
      <c r="Q116" s="81"/>
      <c r="R116" s="82" t="s">
        <v>320</v>
      </c>
      <c r="S116" s="79" t="s">
        <v>313</v>
      </c>
    </row>
    <row r="117" spans="1:19" ht="51" x14ac:dyDescent="0.25">
      <c r="A117" s="337">
        <v>114</v>
      </c>
      <c r="B117" s="72" t="s">
        <v>155</v>
      </c>
      <c r="C117" s="58" t="s">
        <v>156</v>
      </c>
      <c r="D117" s="58">
        <v>70983232</v>
      </c>
      <c r="E117" s="58">
        <v>107720051</v>
      </c>
      <c r="F117" s="76">
        <v>650032543</v>
      </c>
      <c r="G117" s="17" t="s">
        <v>401</v>
      </c>
      <c r="H117" s="24" t="s">
        <v>73</v>
      </c>
      <c r="I117" s="17" t="s">
        <v>77</v>
      </c>
      <c r="J117" s="24" t="s">
        <v>154</v>
      </c>
      <c r="K117" s="17" t="s">
        <v>327</v>
      </c>
      <c r="L117" s="56">
        <v>6000000</v>
      </c>
      <c r="M117" s="96">
        <f t="shared" si="1"/>
        <v>4200000</v>
      </c>
      <c r="N117" s="72">
        <v>2021</v>
      </c>
      <c r="O117" s="76">
        <v>2030</v>
      </c>
      <c r="P117" s="36"/>
      <c r="Q117" s="76"/>
      <c r="R117" s="36" t="s">
        <v>344</v>
      </c>
      <c r="S117" s="73" t="s">
        <v>313</v>
      </c>
    </row>
    <row r="118" spans="1:19" ht="39" thickBot="1" x14ac:dyDescent="0.3">
      <c r="A118" s="339">
        <v>115</v>
      </c>
      <c r="B118" s="89" t="s">
        <v>155</v>
      </c>
      <c r="C118" s="60" t="s">
        <v>156</v>
      </c>
      <c r="D118" s="60">
        <v>70983232</v>
      </c>
      <c r="E118" s="60">
        <v>107720051</v>
      </c>
      <c r="F118" s="90">
        <v>650032543</v>
      </c>
      <c r="G118" s="22" t="s">
        <v>571</v>
      </c>
      <c r="H118" s="21" t="s">
        <v>73</v>
      </c>
      <c r="I118" s="22" t="s">
        <v>77</v>
      </c>
      <c r="J118" s="21" t="s">
        <v>154</v>
      </c>
      <c r="K118" s="22" t="s">
        <v>343</v>
      </c>
      <c r="L118" s="55">
        <v>1500000</v>
      </c>
      <c r="M118" s="91">
        <f t="shared" si="1"/>
        <v>1050000</v>
      </c>
      <c r="N118" s="89">
        <v>2021</v>
      </c>
      <c r="O118" s="90">
        <v>2030</v>
      </c>
      <c r="P118" s="41"/>
      <c r="Q118" s="90"/>
      <c r="R118" s="41" t="s">
        <v>396</v>
      </c>
      <c r="S118" s="92" t="s">
        <v>313</v>
      </c>
    </row>
    <row r="119" spans="1:19" ht="89.25" x14ac:dyDescent="0.25">
      <c r="A119" s="337">
        <v>116</v>
      </c>
      <c r="B119" s="72" t="s">
        <v>237</v>
      </c>
      <c r="C119" s="58" t="s">
        <v>238</v>
      </c>
      <c r="D119" s="58">
        <v>7163495</v>
      </c>
      <c r="E119" s="58">
        <v>181097877</v>
      </c>
      <c r="F119" s="76">
        <v>691012571</v>
      </c>
      <c r="G119" s="17" t="s">
        <v>584</v>
      </c>
      <c r="H119" s="24" t="s">
        <v>73</v>
      </c>
      <c r="I119" s="17" t="s">
        <v>77</v>
      </c>
      <c r="J119" s="24" t="s">
        <v>239</v>
      </c>
      <c r="K119" s="17" t="s">
        <v>240</v>
      </c>
      <c r="L119" s="56">
        <v>50000</v>
      </c>
      <c r="M119" s="75">
        <f t="shared" si="1"/>
        <v>35000</v>
      </c>
      <c r="N119" s="72">
        <v>2021</v>
      </c>
      <c r="O119" s="76">
        <v>2030</v>
      </c>
      <c r="P119" s="36"/>
      <c r="Q119" s="73"/>
      <c r="R119" s="72" t="s">
        <v>445</v>
      </c>
      <c r="S119" s="73" t="s">
        <v>313</v>
      </c>
    </row>
    <row r="120" spans="1:19" ht="49.5" x14ac:dyDescent="0.25">
      <c r="A120" s="335">
        <v>117</v>
      </c>
      <c r="B120" s="85" t="s">
        <v>237</v>
      </c>
      <c r="C120" s="59" t="s">
        <v>238</v>
      </c>
      <c r="D120" s="59">
        <v>7163495</v>
      </c>
      <c r="E120" s="59">
        <v>181097877</v>
      </c>
      <c r="F120" s="86">
        <v>691012571</v>
      </c>
      <c r="G120" s="10" t="s">
        <v>504</v>
      </c>
      <c r="H120" s="20" t="s">
        <v>73</v>
      </c>
      <c r="I120" s="10" t="s">
        <v>77</v>
      </c>
      <c r="J120" s="20" t="s">
        <v>239</v>
      </c>
      <c r="K120" s="10" t="s">
        <v>241</v>
      </c>
      <c r="L120" s="54">
        <v>150000</v>
      </c>
      <c r="M120" s="87">
        <f t="shared" si="1"/>
        <v>105000</v>
      </c>
      <c r="N120" s="85">
        <v>2021</v>
      </c>
      <c r="O120" s="86">
        <v>2030</v>
      </c>
      <c r="P120" s="8"/>
      <c r="Q120" s="88"/>
      <c r="R120" s="85" t="s">
        <v>446</v>
      </c>
      <c r="S120" s="88" t="s">
        <v>313</v>
      </c>
    </row>
    <row r="121" spans="1:19" s="306" customFormat="1" ht="51" x14ac:dyDescent="0.25">
      <c r="A121" s="338">
        <v>118</v>
      </c>
      <c r="B121" s="297" t="s">
        <v>237</v>
      </c>
      <c r="C121" s="298" t="s">
        <v>238</v>
      </c>
      <c r="D121" s="298">
        <v>7163495</v>
      </c>
      <c r="E121" s="298">
        <v>181097877</v>
      </c>
      <c r="F121" s="299">
        <v>691012571</v>
      </c>
      <c r="G121" s="300" t="s">
        <v>225</v>
      </c>
      <c r="H121" s="301" t="s">
        <v>73</v>
      </c>
      <c r="I121" s="300" t="s">
        <v>77</v>
      </c>
      <c r="J121" s="301" t="s">
        <v>239</v>
      </c>
      <c r="K121" s="300" t="s">
        <v>225</v>
      </c>
      <c r="L121" s="307">
        <v>50000</v>
      </c>
      <c r="M121" s="308">
        <f t="shared" si="1"/>
        <v>35000</v>
      </c>
      <c r="N121" s="297">
        <v>2021</v>
      </c>
      <c r="O121" s="299">
        <v>2030</v>
      </c>
      <c r="P121" s="304"/>
      <c r="Q121" s="305"/>
      <c r="R121" s="297" t="s">
        <v>447</v>
      </c>
      <c r="S121" s="305" t="s">
        <v>313</v>
      </c>
    </row>
    <row r="122" spans="1:19" ht="102" x14ac:dyDescent="0.25">
      <c r="A122" s="335">
        <v>119</v>
      </c>
      <c r="B122" s="85" t="s">
        <v>237</v>
      </c>
      <c r="C122" s="59" t="s">
        <v>238</v>
      </c>
      <c r="D122" s="59">
        <v>7163495</v>
      </c>
      <c r="E122" s="59">
        <v>181097877</v>
      </c>
      <c r="F122" s="86">
        <v>691012571</v>
      </c>
      <c r="G122" s="18" t="s">
        <v>585</v>
      </c>
      <c r="H122" s="20" t="s">
        <v>73</v>
      </c>
      <c r="I122" s="10" t="s">
        <v>77</v>
      </c>
      <c r="J122" s="20" t="s">
        <v>239</v>
      </c>
      <c r="K122" s="18" t="s">
        <v>408</v>
      </c>
      <c r="L122" s="105">
        <v>1800000</v>
      </c>
      <c r="M122" s="80">
        <f t="shared" si="1"/>
        <v>1260000</v>
      </c>
      <c r="N122" s="77">
        <v>2022</v>
      </c>
      <c r="O122" s="81">
        <v>2030</v>
      </c>
      <c r="P122" s="82"/>
      <c r="Q122" s="79"/>
      <c r="R122" s="77" t="s">
        <v>448</v>
      </c>
      <c r="S122" s="79" t="s">
        <v>313</v>
      </c>
    </row>
    <row r="123" spans="1:19" ht="51" x14ac:dyDescent="0.25">
      <c r="A123" s="335">
        <v>120</v>
      </c>
      <c r="B123" s="77" t="s">
        <v>237</v>
      </c>
      <c r="C123" s="78" t="s">
        <v>238</v>
      </c>
      <c r="D123" s="78">
        <v>7163495</v>
      </c>
      <c r="E123" s="78">
        <v>181097877</v>
      </c>
      <c r="F123" s="81">
        <v>691012571</v>
      </c>
      <c r="G123" s="18" t="s">
        <v>586</v>
      </c>
      <c r="H123" s="29" t="s">
        <v>73</v>
      </c>
      <c r="I123" s="18" t="s">
        <v>77</v>
      </c>
      <c r="J123" s="29" t="s">
        <v>239</v>
      </c>
      <c r="K123" s="18" t="s">
        <v>242</v>
      </c>
      <c r="L123" s="105">
        <v>250000</v>
      </c>
      <c r="M123" s="80">
        <f t="shared" si="1"/>
        <v>175000</v>
      </c>
      <c r="N123" s="77">
        <v>2021</v>
      </c>
      <c r="O123" s="81">
        <v>2030</v>
      </c>
      <c r="P123" s="82"/>
      <c r="Q123" s="79"/>
      <c r="R123" s="77" t="s">
        <v>346</v>
      </c>
      <c r="S123" s="79" t="s">
        <v>313</v>
      </c>
    </row>
    <row r="124" spans="1:19" ht="25.5" x14ac:dyDescent="0.25">
      <c r="A124" s="335">
        <v>121</v>
      </c>
      <c r="B124" s="77" t="s">
        <v>237</v>
      </c>
      <c r="C124" s="78" t="s">
        <v>238</v>
      </c>
      <c r="D124" s="78">
        <v>7163495</v>
      </c>
      <c r="E124" s="78">
        <v>181097877</v>
      </c>
      <c r="F124" s="81">
        <v>691012571</v>
      </c>
      <c r="G124" s="10" t="s">
        <v>444</v>
      </c>
      <c r="H124" s="20" t="s">
        <v>73</v>
      </c>
      <c r="I124" s="10" t="s">
        <v>77</v>
      </c>
      <c r="J124" s="20" t="s">
        <v>239</v>
      </c>
      <c r="K124" s="10" t="s">
        <v>442</v>
      </c>
      <c r="L124" s="54">
        <v>350000</v>
      </c>
      <c r="M124" s="87">
        <f t="shared" si="1"/>
        <v>245000</v>
      </c>
      <c r="N124" s="85">
        <v>2023</v>
      </c>
      <c r="O124" s="86">
        <v>2030</v>
      </c>
      <c r="P124" s="8"/>
      <c r="Q124" s="88"/>
      <c r="R124" s="85" t="s">
        <v>313</v>
      </c>
      <c r="S124" s="88" t="s">
        <v>313</v>
      </c>
    </row>
    <row r="125" spans="1:19" ht="26.25" thickBot="1" x14ac:dyDescent="0.3">
      <c r="A125" s="339">
        <v>122</v>
      </c>
      <c r="B125" s="77" t="s">
        <v>237</v>
      </c>
      <c r="C125" s="78" t="s">
        <v>238</v>
      </c>
      <c r="D125" s="78">
        <v>7163495</v>
      </c>
      <c r="E125" s="78">
        <v>181097877</v>
      </c>
      <c r="F125" s="81">
        <v>691012571</v>
      </c>
      <c r="G125" s="18" t="s">
        <v>587</v>
      </c>
      <c r="H125" s="29" t="s">
        <v>73</v>
      </c>
      <c r="I125" s="18" t="s">
        <v>77</v>
      </c>
      <c r="J125" s="29" t="s">
        <v>239</v>
      </c>
      <c r="K125" s="18" t="s">
        <v>443</v>
      </c>
      <c r="L125" s="105">
        <v>250000</v>
      </c>
      <c r="M125" s="80">
        <f t="shared" si="1"/>
        <v>175000</v>
      </c>
      <c r="N125" s="77">
        <v>2023</v>
      </c>
      <c r="O125" s="81">
        <v>2030</v>
      </c>
      <c r="P125" s="82"/>
      <c r="Q125" s="79"/>
      <c r="R125" s="77" t="s">
        <v>313</v>
      </c>
      <c r="S125" s="79" t="s">
        <v>313</v>
      </c>
    </row>
    <row r="126" spans="1:19" s="306" customFormat="1" ht="38.25" x14ac:dyDescent="0.25">
      <c r="A126" s="340">
        <v>123</v>
      </c>
      <c r="B126" s="320" t="s">
        <v>247</v>
      </c>
      <c r="C126" s="321" t="s">
        <v>248</v>
      </c>
      <c r="D126" s="321">
        <v>72033215</v>
      </c>
      <c r="E126" s="321">
        <v>181109271</v>
      </c>
      <c r="F126" s="322">
        <v>691000905</v>
      </c>
      <c r="G126" s="323" t="s">
        <v>258</v>
      </c>
      <c r="H126" s="324" t="s">
        <v>73</v>
      </c>
      <c r="I126" s="323" t="s">
        <v>77</v>
      </c>
      <c r="J126" s="324" t="s">
        <v>254</v>
      </c>
      <c r="K126" s="323" t="s">
        <v>258</v>
      </c>
      <c r="L126" s="325">
        <v>100000</v>
      </c>
      <c r="M126" s="326">
        <f t="shared" si="1"/>
        <v>70000</v>
      </c>
      <c r="N126" s="320">
        <v>2021</v>
      </c>
      <c r="O126" s="322">
        <v>2030</v>
      </c>
      <c r="P126" s="327"/>
      <c r="Q126" s="328"/>
      <c r="R126" s="320" t="s">
        <v>313</v>
      </c>
      <c r="S126" s="328" t="s">
        <v>313</v>
      </c>
    </row>
    <row r="127" spans="1:19" ht="53.25" customHeight="1" thickBot="1" x14ac:dyDescent="0.3">
      <c r="A127" s="339">
        <v>124</v>
      </c>
      <c r="B127" s="89" t="s">
        <v>247</v>
      </c>
      <c r="C127" s="60" t="s">
        <v>248</v>
      </c>
      <c r="D127" s="60">
        <v>72033215</v>
      </c>
      <c r="E127" s="60">
        <v>181109271</v>
      </c>
      <c r="F127" s="90">
        <v>691000905</v>
      </c>
      <c r="G127" s="22" t="s">
        <v>518</v>
      </c>
      <c r="H127" s="21" t="s">
        <v>73</v>
      </c>
      <c r="I127" s="22" t="s">
        <v>77</v>
      </c>
      <c r="J127" s="21" t="s">
        <v>254</v>
      </c>
      <c r="K127" s="22" t="s">
        <v>518</v>
      </c>
      <c r="L127" s="55">
        <v>25000000</v>
      </c>
      <c r="M127" s="91">
        <f t="shared" si="1"/>
        <v>17500000</v>
      </c>
      <c r="N127" s="89">
        <v>2023</v>
      </c>
      <c r="O127" s="90">
        <v>2030</v>
      </c>
      <c r="P127" s="41" t="s">
        <v>81</v>
      </c>
      <c r="Q127" s="92"/>
      <c r="R127" s="89" t="s">
        <v>313</v>
      </c>
      <c r="S127" s="92" t="s">
        <v>313</v>
      </c>
    </row>
    <row r="128" spans="1:19" ht="39" thickBot="1" x14ac:dyDescent="0.3">
      <c r="A128" s="337">
        <v>125</v>
      </c>
      <c r="B128" s="93" t="s">
        <v>124</v>
      </c>
      <c r="C128" s="94" t="s">
        <v>125</v>
      </c>
      <c r="D128" s="94">
        <v>70983577</v>
      </c>
      <c r="E128" s="94">
        <v>107720116</v>
      </c>
      <c r="F128" s="97">
        <v>650029623</v>
      </c>
      <c r="G128" s="27" t="s">
        <v>525</v>
      </c>
      <c r="H128" s="26" t="s">
        <v>73</v>
      </c>
      <c r="I128" s="27" t="s">
        <v>77</v>
      </c>
      <c r="J128" s="27" t="s">
        <v>130</v>
      </c>
      <c r="K128" s="27" t="s">
        <v>370</v>
      </c>
      <c r="L128" s="103">
        <v>8000000</v>
      </c>
      <c r="M128" s="91">
        <f t="shared" si="1"/>
        <v>5600000</v>
      </c>
      <c r="N128" s="93">
        <v>2022</v>
      </c>
      <c r="O128" s="97">
        <v>2030</v>
      </c>
      <c r="P128" s="98"/>
      <c r="Q128" s="95"/>
      <c r="R128" s="93" t="s">
        <v>313</v>
      </c>
      <c r="S128" s="95" t="s">
        <v>313</v>
      </c>
    </row>
    <row r="129" spans="1:19" ht="39" thickBot="1" x14ac:dyDescent="0.3">
      <c r="A129" s="335">
        <v>126</v>
      </c>
      <c r="B129" s="89" t="s">
        <v>124</v>
      </c>
      <c r="C129" s="60" t="s">
        <v>125</v>
      </c>
      <c r="D129" s="60">
        <v>70983577</v>
      </c>
      <c r="E129" s="60">
        <v>107720116</v>
      </c>
      <c r="F129" s="90">
        <v>650029623</v>
      </c>
      <c r="G129" s="22" t="s">
        <v>583</v>
      </c>
      <c r="H129" s="21" t="s">
        <v>73</v>
      </c>
      <c r="I129" s="22" t="s">
        <v>77</v>
      </c>
      <c r="J129" s="22" t="s">
        <v>130</v>
      </c>
      <c r="K129" s="22" t="s">
        <v>526</v>
      </c>
      <c r="L129" s="55">
        <v>750000</v>
      </c>
      <c r="M129" s="91">
        <f t="shared" si="1"/>
        <v>525000</v>
      </c>
      <c r="N129" s="89">
        <v>2023</v>
      </c>
      <c r="O129" s="90">
        <v>2030</v>
      </c>
      <c r="P129" s="41"/>
      <c r="Q129" s="92"/>
      <c r="R129" s="89" t="s">
        <v>313</v>
      </c>
      <c r="S129" s="92" t="s">
        <v>313</v>
      </c>
    </row>
    <row r="131" spans="1:19" x14ac:dyDescent="0.25">
      <c r="A131" s="5" t="s">
        <v>533</v>
      </c>
      <c r="C131" s="251"/>
    </row>
    <row r="137" spans="1:19" x14ac:dyDescent="0.25">
      <c r="A137" s="2" t="s">
        <v>28</v>
      </c>
    </row>
    <row r="138" spans="1:19" x14ac:dyDescent="0.25">
      <c r="A138" s="2" t="s">
        <v>377</v>
      </c>
    </row>
    <row r="139" spans="1:19" x14ac:dyDescent="0.25">
      <c r="A139" s="2" t="s">
        <v>378</v>
      </c>
    </row>
    <row r="141" spans="1:19" x14ac:dyDescent="0.25">
      <c r="A141" s="2" t="s">
        <v>29</v>
      </c>
    </row>
    <row r="143" spans="1:19" x14ac:dyDescent="0.25">
      <c r="A143" s="2" t="s">
        <v>30</v>
      </c>
    </row>
    <row r="145" spans="1:1" x14ac:dyDescent="0.25">
      <c r="A145" s="2" t="s">
        <v>31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11811023622047245" right="0.11811023622047245" top="0.19685039370078741" bottom="0.19685039370078741" header="0.31496062992125984" footer="0.31496062992125984"/>
  <pageSetup paperSize="8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63"/>
  <sheetViews>
    <sheetView workbookViewId="0">
      <pane ySplit="1" topLeftCell="A118" activePane="bottomLeft" state="frozenSplit"/>
      <selection pane="bottomLeft" activeCell="I132" sqref="I132"/>
    </sheetView>
  </sheetViews>
  <sheetFormatPr defaultColWidth="9.28515625" defaultRowHeight="15" x14ac:dyDescent="0.25"/>
  <cols>
    <col min="1" max="1" width="6.5703125" style="2" customWidth="1"/>
    <col min="2" max="2" width="24.7109375" style="2" customWidth="1"/>
    <col min="3" max="3" width="20.28515625" style="2" customWidth="1"/>
    <col min="4" max="4" width="12" style="2" customWidth="1"/>
    <col min="5" max="5" width="14" style="2" customWidth="1"/>
    <col min="6" max="6" width="11.5703125" style="2" customWidth="1"/>
    <col min="7" max="7" width="24.42578125" style="2" customWidth="1"/>
    <col min="8" max="9" width="14.28515625" style="2" customWidth="1"/>
    <col min="10" max="10" width="14.7109375" style="2" customWidth="1"/>
    <col min="11" max="11" width="21.85546875" style="2" customWidth="1"/>
    <col min="12" max="12" width="11.42578125" style="2" customWidth="1"/>
    <col min="13" max="13" width="11.85546875" style="57" customWidth="1"/>
    <col min="14" max="15" width="9.28515625" style="2"/>
    <col min="16" max="16" width="8.42578125" style="2" customWidth="1"/>
    <col min="17" max="19" width="10.42578125" style="2" customWidth="1"/>
    <col min="20" max="21" width="13.42578125" style="2" customWidth="1"/>
    <col min="22" max="23" width="14" style="2" customWidth="1"/>
    <col min="24" max="24" width="12.28515625" style="2" customWidth="1"/>
    <col min="25" max="26" width="10.28515625" style="2" customWidth="1"/>
    <col min="27" max="16384" width="9.28515625" style="2"/>
  </cols>
  <sheetData>
    <row r="1" spans="1:26" ht="26.25" customHeight="1" thickBot="1" x14ac:dyDescent="0.35">
      <c r="A1" s="373" t="s">
        <v>32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5"/>
    </row>
    <row r="2" spans="1:26" ht="15.75" thickBot="1" x14ac:dyDescent="0.3">
      <c r="A2" s="376" t="s">
        <v>11</v>
      </c>
      <c r="B2" s="403" t="s">
        <v>12</v>
      </c>
      <c r="C2" s="404"/>
      <c r="D2" s="404"/>
      <c r="E2" s="404"/>
      <c r="F2" s="405"/>
      <c r="G2" s="389" t="s">
        <v>13</v>
      </c>
      <c r="H2" s="414" t="s">
        <v>33</v>
      </c>
      <c r="I2" s="414" t="s">
        <v>56</v>
      </c>
      <c r="J2" s="389" t="s">
        <v>15</v>
      </c>
      <c r="K2" s="389" t="s">
        <v>16</v>
      </c>
      <c r="L2" s="383" t="s">
        <v>467</v>
      </c>
      <c r="M2" s="384"/>
      <c r="N2" s="406" t="s">
        <v>329</v>
      </c>
      <c r="O2" s="407"/>
      <c r="P2" s="395" t="s">
        <v>330</v>
      </c>
      <c r="Q2" s="396"/>
      <c r="R2" s="396"/>
      <c r="S2" s="396"/>
      <c r="T2" s="396"/>
      <c r="U2" s="396"/>
      <c r="V2" s="396"/>
      <c r="W2" s="396"/>
      <c r="X2" s="397"/>
      <c r="Y2" s="369" t="s">
        <v>17</v>
      </c>
      <c r="Z2" s="370"/>
    </row>
    <row r="3" spans="1:26" x14ac:dyDescent="0.25">
      <c r="A3" s="377"/>
      <c r="B3" s="398" t="s">
        <v>18</v>
      </c>
      <c r="C3" s="385" t="s">
        <v>19</v>
      </c>
      <c r="D3" s="385" t="s">
        <v>20</v>
      </c>
      <c r="E3" s="385" t="s">
        <v>21</v>
      </c>
      <c r="F3" s="387" t="s">
        <v>22</v>
      </c>
      <c r="G3" s="390"/>
      <c r="H3" s="415"/>
      <c r="I3" s="415"/>
      <c r="J3" s="390"/>
      <c r="K3" s="390"/>
      <c r="L3" s="408" t="s">
        <v>23</v>
      </c>
      <c r="M3" s="410" t="s">
        <v>376</v>
      </c>
      <c r="N3" s="412" t="s">
        <v>24</v>
      </c>
      <c r="O3" s="413" t="s">
        <v>25</v>
      </c>
      <c r="P3" s="400" t="s">
        <v>34</v>
      </c>
      <c r="Q3" s="401"/>
      <c r="R3" s="401"/>
      <c r="S3" s="402"/>
      <c r="T3" s="391" t="s">
        <v>35</v>
      </c>
      <c r="U3" s="391" t="s">
        <v>468</v>
      </c>
      <c r="V3" s="391" t="s">
        <v>71</v>
      </c>
      <c r="W3" s="391" t="s">
        <v>36</v>
      </c>
      <c r="X3" s="393" t="s">
        <v>58</v>
      </c>
      <c r="Y3" s="408" t="s">
        <v>26</v>
      </c>
      <c r="Z3" s="410" t="s">
        <v>27</v>
      </c>
    </row>
    <row r="4" spans="1:26" ht="90" customHeight="1" thickBot="1" x14ac:dyDescent="0.3">
      <c r="A4" s="377"/>
      <c r="B4" s="399"/>
      <c r="C4" s="386"/>
      <c r="D4" s="386"/>
      <c r="E4" s="386"/>
      <c r="F4" s="388"/>
      <c r="G4" s="390"/>
      <c r="H4" s="415"/>
      <c r="I4" s="415"/>
      <c r="J4" s="390"/>
      <c r="K4" s="390"/>
      <c r="L4" s="409"/>
      <c r="M4" s="411"/>
      <c r="N4" s="409"/>
      <c r="O4" s="411"/>
      <c r="P4" s="202" t="s">
        <v>51</v>
      </c>
      <c r="Q4" s="203" t="s">
        <v>469</v>
      </c>
      <c r="R4" s="203" t="s">
        <v>470</v>
      </c>
      <c r="S4" s="204" t="s">
        <v>471</v>
      </c>
      <c r="T4" s="392"/>
      <c r="U4" s="392"/>
      <c r="V4" s="392"/>
      <c r="W4" s="392"/>
      <c r="X4" s="394"/>
      <c r="Y4" s="409"/>
      <c r="Z4" s="411"/>
    </row>
    <row r="5" spans="1:26" s="205" customFormat="1" ht="25.5" x14ac:dyDescent="0.25">
      <c r="A5" s="17">
        <v>1</v>
      </c>
      <c r="B5" s="72" t="s">
        <v>74</v>
      </c>
      <c r="C5" s="58" t="s">
        <v>75</v>
      </c>
      <c r="D5" s="58">
        <v>62537342</v>
      </c>
      <c r="E5" s="58">
        <v>107720213</v>
      </c>
      <c r="F5" s="76">
        <v>600057461</v>
      </c>
      <c r="G5" s="17" t="s">
        <v>72</v>
      </c>
      <c r="H5" s="17" t="s">
        <v>73</v>
      </c>
      <c r="I5" s="24" t="s">
        <v>77</v>
      </c>
      <c r="J5" s="17" t="s">
        <v>76</v>
      </c>
      <c r="K5" s="24" t="s">
        <v>72</v>
      </c>
      <c r="L5" s="101">
        <v>1100000</v>
      </c>
      <c r="M5" s="75">
        <f>L5/100*70</f>
        <v>770000</v>
      </c>
      <c r="N5" s="72">
        <v>2021</v>
      </c>
      <c r="O5" s="73">
        <v>2030</v>
      </c>
      <c r="P5" s="72" t="s">
        <v>81</v>
      </c>
      <c r="Q5" s="58" t="s">
        <v>81</v>
      </c>
      <c r="R5" s="58" t="s">
        <v>81</v>
      </c>
      <c r="S5" s="76" t="s">
        <v>81</v>
      </c>
      <c r="T5" s="17"/>
      <c r="U5" s="24"/>
      <c r="V5" s="17" t="s">
        <v>81</v>
      </c>
      <c r="W5" s="112"/>
      <c r="X5" s="17"/>
      <c r="Y5" s="36" t="s">
        <v>313</v>
      </c>
      <c r="Z5" s="73" t="s">
        <v>313</v>
      </c>
    </row>
    <row r="6" spans="1:26" s="205" customFormat="1" ht="25.5" x14ac:dyDescent="0.25">
      <c r="A6" s="10">
        <v>2</v>
      </c>
      <c r="B6" s="85" t="s">
        <v>74</v>
      </c>
      <c r="C6" s="59" t="s">
        <v>75</v>
      </c>
      <c r="D6" s="59">
        <v>62537342</v>
      </c>
      <c r="E6" s="59">
        <v>107720213</v>
      </c>
      <c r="F6" s="86">
        <v>600057461</v>
      </c>
      <c r="G6" s="10" t="s">
        <v>78</v>
      </c>
      <c r="H6" s="10" t="s">
        <v>73</v>
      </c>
      <c r="I6" s="20" t="s">
        <v>77</v>
      </c>
      <c r="J6" s="10" t="s">
        <v>76</v>
      </c>
      <c r="K6" s="20" t="s">
        <v>78</v>
      </c>
      <c r="L6" s="53">
        <v>250000</v>
      </c>
      <c r="M6" s="87">
        <f t="shared" ref="M6:M101" si="0">L6/100*70</f>
        <v>175000</v>
      </c>
      <c r="N6" s="85">
        <v>2021</v>
      </c>
      <c r="O6" s="88">
        <v>2030</v>
      </c>
      <c r="P6" s="85"/>
      <c r="Q6" s="59"/>
      <c r="R6" s="59" t="s">
        <v>81</v>
      </c>
      <c r="S6" s="86"/>
      <c r="T6" s="10"/>
      <c r="U6" s="20"/>
      <c r="V6" s="10"/>
      <c r="W6" s="113"/>
      <c r="X6" s="10"/>
      <c r="Y6" s="8" t="s">
        <v>313</v>
      </c>
      <c r="Z6" s="88" t="s">
        <v>313</v>
      </c>
    </row>
    <row r="7" spans="1:26" s="205" customFormat="1" ht="25.5" x14ac:dyDescent="0.25">
      <c r="A7" s="10">
        <v>3</v>
      </c>
      <c r="B7" s="85" t="s">
        <v>74</v>
      </c>
      <c r="C7" s="59" t="s">
        <v>75</v>
      </c>
      <c r="D7" s="59">
        <v>62537342</v>
      </c>
      <c r="E7" s="59">
        <v>107720213</v>
      </c>
      <c r="F7" s="86">
        <v>600057461</v>
      </c>
      <c r="G7" s="10" t="s">
        <v>79</v>
      </c>
      <c r="H7" s="10" t="s">
        <v>73</v>
      </c>
      <c r="I7" s="20" t="s">
        <v>77</v>
      </c>
      <c r="J7" s="10" t="s">
        <v>76</v>
      </c>
      <c r="K7" s="20" t="s">
        <v>79</v>
      </c>
      <c r="L7" s="53">
        <v>1500000</v>
      </c>
      <c r="M7" s="87">
        <f t="shared" si="0"/>
        <v>1050000</v>
      </c>
      <c r="N7" s="85">
        <v>2023</v>
      </c>
      <c r="O7" s="88">
        <v>2030</v>
      </c>
      <c r="P7" s="85"/>
      <c r="Q7" s="59" t="s">
        <v>81</v>
      </c>
      <c r="R7" s="59"/>
      <c r="S7" s="86"/>
      <c r="T7" s="10"/>
      <c r="U7" s="20"/>
      <c r="V7" s="10"/>
      <c r="W7" s="113"/>
      <c r="X7" s="10"/>
      <c r="Y7" s="8" t="s">
        <v>313</v>
      </c>
      <c r="Z7" s="25" t="s">
        <v>313</v>
      </c>
    </row>
    <row r="8" spans="1:26" s="205" customFormat="1" ht="25.5" x14ac:dyDescent="0.25">
      <c r="A8" s="10">
        <v>4</v>
      </c>
      <c r="B8" s="85" t="s">
        <v>74</v>
      </c>
      <c r="C8" s="59" t="s">
        <v>75</v>
      </c>
      <c r="D8" s="59">
        <v>62537342</v>
      </c>
      <c r="E8" s="59">
        <v>107720213</v>
      </c>
      <c r="F8" s="86">
        <v>600057461</v>
      </c>
      <c r="G8" s="10" t="s">
        <v>80</v>
      </c>
      <c r="H8" s="10" t="s">
        <v>73</v>
      </c>
      <c r="I8" s="20" t="s">
        <v>77</v>
      </c>
      <c r="J8" s="10" t="s">
        <v>76</v>
      </c>
      <c r="K8" s="20" t="s">
        <v>80</v>
      </c>
      <c r="L8" s="53">
        <v>70000</v>
      </c>
      <c r="M8" s="87">
        <f t="shared" si="0"/>
        <v>49000</v>
      </c>
      <c r="N8" s="85">
        <v>2021</v>
      </c>
      <c r="O8" s="88">
        <v>2030</v>
      </c>
      <c r="P8" s="85"/>
      <c r="Q8" s="59"/>
      <c r="R8" s="59" t="s">
        <v>81</v>
      </c>
      <c r="S8" s="86"/>
      <c r="T8" s="10"/>
      <c r="U8" s="20"/>
      <c r="V8" s="10"/>
      <c r="W8" s="113"/>
      <c r="X8" s="10"/>
      <c r="Y8" s="8" t="s">
        <v>313</v>
      </c>
      <c r="Z8" s="25" t="s">
        <v>313</v>
      </c>
    </row>
    <row r="9" spans="1:26" s="205" customFormat="1" ht="38.25" x14ac:dyDescent="0.25">
      <c r="A9" s="18">
        <v>5</v>
      </c>
      <c r="B9" s="77" t="s">
        <v>74</v>
      </c>
      <c r="C9" s="78" t="s">
        <v>75</v>
      </c>
      <c r="D9" s="78">
        <v>62537342</v>
      </c>
      <c r="E9" s="78">
        <v>107720213</v>
      </c>
      <c r="F9" s="81">
        <v>600057461</v>
      </c>
      <c r="G9" s="18" t="s">
        <v>316</v>
      </c>
      <c r="H9" s="18" t="s">
        <v>73</v>
      </c>
      <c r="I9" s="29" t="s">
        <v>77</v>
      </c>
      <c r="J9" s="18" t="s">
        <v>76</v>
      </c>
      <c r="K9" s="29" t="s">
        <v>316</v>
      </c>
      <c r="L9" s="116">
        <v>4100000</v>
      </c>
      <c r="M9" s="87">
        <f t="shared" si="0"/>
        <v>2870000</v>
      </c>
      <c r="N9" s="77">
        <v>2023</v>
      </c>
      <c r="O9" s="79">
        <v>2030</v>
      </c>
      <c r="P9" s="77"/>
      <c r="Q9" s="78" t="s">
        <v>81</v>
      </c>
      <c r="R9" s="78" t="s">
        <v>81</v>
      </c>
      <c r="S9" s="81" t="s">
        <v>81</v>
      </c>
      <c r="T9" s="18"/>
      <c r="U9" s="29"/>
      <c r="V9" s="18"/>
      <c r="W9" s="199"/>
      <c r="X9" s="18"/>
      <c r="Y9" s="82" t="s">
        <v>314</v>
      </c>
      <c r="Z9" s="83" t="s">
        <v>313</v>
      </c>
    </row>
    <row r="10" spans="1:26" s="240" customFormat="1" ht="26.25" thickBot="1" x14ac:dyDescent="0.3">
      <c r="A10" s="352">
        <v>6</v>
      </c>
      <c r="B10" s="351" t="s">
        <v>74</v>
      </c>
      <c r="C10" s="353" t="s">
        <v>75</v>
      </c>
      <c r="D10" s="353">
        <v>62537342</v>
      </c>
      <c r="E10" s="353">
        <v>107720213</v>
      </c>
      <c r="F10" s="352">
        <v>600057461</v>
      </c>
      <c r="G10" s="354" t="s">
        <v>604</v>
      </c>
      <c r="H10" s="354" t="s">
        <v>73</v>
      </c>
      <c r="I10" s="354" t="s">
        <v>77</v>
      </c>
      <c r="J10" s="354" t="s">
        <v>76</v>
      </c>
      <c r="K10" s="354" t="s">
        <v>604</v>
      </c>
      <c r="L10" s="355">
        <v>20000000</v>
      </c>
      <c r="M10" s="356">
        <f t="shared" si="0"/>
        <v>14000000</v>
      </c>
      <c r="N10" s="351">
        <v>2026</v>
      </c>
      <c r="O10" s="352">
        <v>2031</v>
      </c>
      <c r="P10" s="351"/>
      <c r="Q10" s="353"/>
      <c r="R10" s="353"/>
      <c r="S10" s="352"/>
      <c r="T10" s="354"/>
      <c r="U10" s="354"/>
      <c r="V10" s="357"/>
      <c r="W10" s="354" t="s">
        <v>372</v>
      </c>
      <c r="X10" s="354" t="s">
        <v>372</v>
      </c>
      <c r="Y10" s="358" t="s">
        <v>313</v>
      </c>
      <c r="Z10" s="352" t="s">
        <v>313</v>
      </c>
    </row>
    <row r="11" spans="1:26" s="205" customFormat="1" ht="38.25" x14ac:dyDescent="0.25">
      <c r="A11" s="27">
        <v>7</v>
      </c>
      <c r="B11" s="93" t="s">
        <v>83</v>
      </c>
      <c r="C11" s="94" t="s">
        <v>84</v>
      </c>
      <c r="D11" s="94">
        <v>581658</v>
      </c>
      <c r="E11" s="102" t="s">
        <v>311</v>
      </c>
      <c r="F11" s="97">
        <v>600057372</v>
      </c>
      <c r="G11" s="27" t="s">
        <v>82</v>
      </c>
      <c r="H11" s="26" t="s">
        <v>73</v>
      </c>
      <c r="I11" s="27" t="s">
        <v>77</v>
      </c>
      <c r="J11" s="26" t="s">
        <v>77</v>
      </c>
      <c r="K11" s="27" t="s">
        <v>82</v>
      </c>
      <c r="L11" s="103">
        <v>1000000</v>
      </c>
      <c r="M11" s="96">
        <f t="shared" si="0"/>
        <v>700000</v>
      </c>
      <c r="N11" s="93">
        <v>2021</v>
      </c>
      <c r="O11" s="97">
        <v>2030</v>
      </c>
      <c r="P11" s="98" t="s">
        <v>81</v>
      </c>
      <c r="Q11" s="94" t="s">
        <v>81</v>
      </c>
      <c r="R11" s="94" t="s">
        <v>81</v>
      </c>
      <c r="S11" s="95" t="s">
        <v>81</v>
      </c>
      <c r="T11" s="26"/>
      <c r="U11" s="27"/>
      <c r="V11" s="26" t="s">
        <v>81</v>
      </c>
      <c r="W11" s="27"/>
      <c r="X11" s="27"/>
      <c r="Y11" s="93" t="s">
        <v>313</v>
      </c>
      <c r="Z11" s="95" t="s">
        <v>313</v>
      </c>
    </row>
    <row r="12" spans="1:26" s="205" customFormat="1" ht="48" x14ac:dyDescent="0.25">
      <c r="A12" s="10">
        <v>8</v>
      </c>
      <c r="B12" s="85" t="s">
        <v>83</v>
      </c>
      <c r="C12" s="59" t="s">
        <v>84</v>
      </c>
      <c r="D12" s="59">
        <v>581658</v>
      </c>
      <c r="E12" s="104" t="s">
        <v>311</v>
      </c>
      <c r="F12" s="86">
        <v>600057372</v>
      </c>
      <c r="G12" s="10" t="s">
        <v>336</v>
      </c>
      <c r="H12" s="20" t="s">
        <v>73</v>
      </c>
      <c r="I12" s="10" t="s">
        <v>77</v>
      </c>
      <c r="J12" s="20" t="s">
        <v>77</v>
      </c>
      <c r="K12" s="10" t="s">
        <v>337</v>
      </c>
      <c r="L12" s="54">
        <v>5000000</v>
      </c>
      <c r="M12" s="87">
        <f t="shared" si="0"/>
        <v>3500000</v>
      </c>
      <c r="N12" s="85">
        <v>2021</v>
      </c>
      <c r="O12" s="86">
        <v>2030</v>
      </c>
      <c r="P12" s="8"/>
      <c r="Q12" s="59"/>
      <c r="R12" s="59"/>
      <c r="S12" s="88"/>
      <c r="T12" s="20"/>
      <c r="U12" s="10"/>
      <c r="V12" s="20"/>
      <c r="W12" s="10"/>
      <c r="X12" s="10"/>
      <c r="Y12" s="85" t="s">
        <v>313</v>
      </c>
      <c r="Z12" s="88" t="s">
        <v>313</v>
      </c>
    </row>
    <row r="13" spans="1:26" s="205" customFormat="1" ht="63.75" x14ac:dyDescent="0.25">
      <c r="A13" s="10">
        <v>9</v>
      </c>
      <c r="B13" s="85" t="s">
        <v>83</v>
      </c>
      <c r="C13" s="59" t="s">
        <v>84</v>
      </c>
      <c r="D13" s="59">
        <v>581658</v>
      </c>
      <c r="E13" s="104" t="s">
        <v>311</v>
      </c>
      <c r="F13" s="86">
        <v>600057372</v>
      </c>
      <c r="G13" s="10" t="s">
        <v>596</v>
      </c>
      <c r="H13" s="20" t="s">
        <v>73</v>
      </c>
      <c r="I13" s="10" t="s">
        <v>77</v>
      </c>
      <c r="J13" s="20" t="s">
        <v>77</v>
      </c>
      <c r="K13" s="10" t="s">
        <v>472</v>
      </c>
      <c r="L13" s="54">
        <v>6230000</v>
      </c>
      <c r="M13" s="87">
        <f t="shared" si="0"/>
        <v>4361000</v>
      </c>
      <c r="N13" s="85">
        <v>2021</v>
      </c>
      <c r="O13" s="86">
        <v>2030</v>
      </c>
      <c r="P13" s="8" t="s">
        <v>81</v>
      </c>
      <c r="Q13" s="59"/>
      <c r="R13" s="59"/>
      <c r="S13" s="88" t="s">
        <v>81</v>
      </c>
      <c r="T13" s="20"/>
      <c r="U13" s="10"/>
      <c r="V13" s="20"/>
      <c r="W13" s="10"/>
      <c r="X13" s="10"/>
      <c r="Y13" s="85" t="s">
        <v>314</v>
      </c>
      <c r="Z13" s="88" t="s">
        <v>313</v>
      </c>
    </row>
    <row r="14" spans="1:26" s="205" customFormat="1" ht="38.25" x14ac:dyDescent="0.25">
      <c r="A14" s="10">
        <v>10</v>
      </c>
      <c r="B14" s="85" t="s">
        <v>83</v>
      </c>
      <c r="C14" s="59" t="s">
        <v>84</v>
      </c>
      <c r="D14" s="59">
        <v>581658</v>
      </c>
      <c r="E14" s="104" t="s">
        <v>311</v>
      </c>
      <c r="F14" s="86">
        <v>600057372</v>
      </c>
      <c r="G14" s="10" t="s">
        <v>338</v>
      </c>
      <c r="H14" s="20" t="s">
        <v>73</v>
      </c>
      <c r="I14" s="10" t="s">
        <v>77</v>
      </c>
      <c r="J14" s="20" t="s">
        <v>77</v>
      </c>
      <c r="K14" s="10" t="s">
        <v>339</v>
      </c>
      <c r="L14" s="54">
        <v>35000000</v>
      </c>
      <c r="M14" s="87">
        <f t="shared" si="0"/>
        <v>24500000</v>
      </c>
      <c r="N14" s="85">
        <v>2021</v>
      </c>
      <c r="O14" s="86">
        <v>2030</v>
      </c>
      <c r="P14" s="8"/>
      <c r="Q14" s="59"/>
      <c r="R14" s="59"/>
      <c r="S14" s="88"/>
      <c r="T14" s="20"/>
      <c r="U14" s="10"/>
      <c r="V14" s="20"/>
      <c r="W14" s="10"/>
      <c r="X14" s="10"/>
      <c r="Y14" s="85" t="s">
        <v>313</v>
      </c>
      <c r="Z14" s="88" t="s">
        <v>313</v>
      </c>
    </row>
    <row r="15" spans="1:26" s="205" customFormat="1" ht="38.25" x14ac:dyDescent="0.25">
      <c r="A15" s="10">
        <v>11</v>
      </c>
      <c r="B15" s="85" t="s">
        <v>83</v>
      </c>
      <c r="C15" s="59" t="s">
        <v>84</v>
      </c>
      <c r="D15" s="59">
        <v>581658</v>
      </c>
      <c r="E15" s="104" t="s">
        <v>311</v>
      </c>
      <c r="F15" s="86">
        <v>600057372</v>
      </c>
      <c r="G15" s="10" t="s">
        <v>85</v>
      </c>
      <c r="H15" s="20" t="s">
        <v>73</v>
      </c>
      <c r="I15" s="10" t="s">
        <v>77</v>
      </c>
      <c r="J15" s="20" t="s">
        <v>77</v>
      </c>
      <c r="K15" s="10" t="s">
        <v>86</v>
      </c>
      <c r="L15" s="341">
        <v>10000000</v>
      </c>
      <c r="M15" s="87">
        <f t="shared" si="0"/>
        <v>7000000</v>
      </c>
      <c r="N15" s="85">
        <v>2021</v>
      </c>
      <c r="O15" s="86">
        <v>2030</v>
      </c>
      <c r="P15" s="8"/>
      <c r="Q15" s="59" t="s">
        <v>81</v>
      </c>
      <c r="R15" s="59" t="s">
        <v>81</v>
      </c>
      <c r="S15" s="88"/>
      <c r="T15" s="20"/>
      <c r="U15" s="10"/>
      <c r="V15" s="20"/>
      <c r="W15" s="10"/>
      <c r="X15" s="10"/>
      <c r="Y15" s="85" t="s">
        <v>315</v>
      </c>
      <c r="Z15" s="88" t="s">
        <v>313</v>
      </c>
    </row>
    <row r="16" spans="1:26" s="205" customFormat="1" ht="38.25" x14ac:dyDescent="0.25">
      <c r="A16" s="10">
        <v>12</v>
      </c>
      <c r="B16" s="85" t="s">
        <v>83</v>
      </c>
      <c r="C16" s="59" t="s">
        <v>84</v>
      </c>
      <c r="D16" s="59">
        <v>581658</v>
      </c>
      <c r="E16" s="104" t="s">
        <v>311</v>
      </c>
      <c r="F16" s="86">
        <v>600057372</v>
      </c>
      <c r="G16" s="10" t="s">
        <v>409</v>
      </c>
      <c r="H16" s="20" t="s">
        <v>73</v>
      </c>
      <c r="I16" s="10" t="s">
        <v>77</v>
      </c>
      <c r="J16" s="20" t="s">
        <v>77</v>
      </c>
      <c r="K16" s="10" t="s">
        <v>91</v>
      </c>
      <c r="L16" s="54" t="s">
        <v>87</v>
      </c>
      <c r="M16" s="87" t="e">
        <f t="shared" si="0"/>
        <v>#VALUE!</v>
      </c>
      <c r="N16" s="85">
        <v>2021</v>
      </c>
      <c r="O16" s="86">
        <v>2030</v>
      </c>
      <c r="P16" s="8"/>
      <c r="Q16" s="59" t="s">
        <v>81</v>
      </c>
      <c r="R16" s="59"/>
      <c r="S16" s="88"/>
      <c r="T16" s="20"/>
      <c r="U16" s="10"/>
      <c r="V16" s="20"/>
      <c r="W16" s="10"/>
      <c r="X16" s="10"/>
      <c r="Y16" s="85" t="s">
        <v>314</v>
      </c>
      <c r="Z16" s="88" t="s">
        <v>313</v>
      </c>
    </row>
    <row r="17" spans="1:26" s="205" customFormat="1" ht="38.25" x14ac:dyDescent="0.25">
      <c r="A17" s="10">
        <v>13</v>
      </c>
      <c r="B17" s="85" t="s">
        <v>83</v>
      </c>
      <c r="C17" s="59" t="s">
        <v>84</v>
      </c>
      <c r="D17" s="59">
        <v>581658</v>
      </c>
      <c r="E17" s="104" t="s">
        <v>311</v>
      </c>
      <c r="F17" s="86">
        <v>600057372</v>
      </c>
      <c r="G17" s="10" t="s">
        <v>473</v>
      </c>
      <c r="H17" s="20" t="s">
        <v>73</v>
      </c>
      <c r="I17" s="10" t="s">
        <v>77</v>
      </c>
      <c r="J17" s="20" t="s">
        <v>77</v>
      </c>
      <c r="K17" s="10" t="s">
        <v>473</v>
      </c>
      <c r="L17" s="341">
        <v>2500000</v>
      </c>
      <c r="M17" s="87">
        <f t="shared" si="0"/>
        <v>1750000</v>
      </c>
      <c r="N17" s="85">
        <v>2021</v>
      </c>
      <c r="O17" s="86">
        <v>2030</v>
      </c>
      <c r="P17" s="8"/>
      <c r="Q17" s="59"/>
      <c r="R17" s="59" t="s">
        <v>81</v>
      </c>
      <c r="S17" s="88"/>
      <c r="T17" s="20"/>
      <c r="U17" s="10"/>
      <c r="V17" s="20"/>
      <c r="W17" s="10"/>
      <c r="X17" s="10"/>
      <c r="Y17" s="85" t="s">
        <v>313</v>
      </c>
      <c r="Z17" s="88" t="s">
        <v>313</v>
      </c>
    </row>
    <row r="18" spans="1:26" s="205" customFormat="1" ht="38.25" x14ac:dyDescent="0.25">
      <c r="A18" s="10">
        <v>14</v>
      </c>
      <c r="B18" s="85" t="s">
        <v>83</v>
      </c>
      <c r="C18" s="59" t="s">
        <v>84</v>
      </c>
      <c r="D18" s="59">
        <v>581658</v>
      </c>
      <c r="E18" s="104" t="s">
        <v>311</v>
      </c>
      <c r="F18" s="86">
        <v>600057372</v>
      </c>
      <c r="G18" s="10" t="s">
        <v>88</v>
      </c>
      <c r="H18" s="20" t="s">
        <v>73</v>
      </c>
      <c r="I18" s="10" t="s">
        <v>77</v>
      </c>
      <c r="J18" s="20" t="s">
        <v>77</v>
      </c>
      <c r="K18" s="10" t="s">
        <v>88</v>
      </c>
      <c r="L18" s="54">
        <v>300000</v>
      </c>
      <c r="M18" s="87">
        <f t="shared" si="0"/>
        <v>210000</v>
      </c>
      <c r="N18" s="85">
        <v>2021</v>
      </c>
      <c r="O18" s="86">
        <v>2030</v>
      </c>
      <c r="P18" s="8"/>
      <c r="Q18" s="59"/>
      <c r="R18" s="59" t="s">
        <v>81</v>
      </c>
      <c r="S18" s="88"/>
      <c r="T18" s="20"/>
      <c r="U18" s="10"/>
      <c r="V18" s="20"/>
      <c r="W18" s="10"/>
      <c r="X18" s="10"/>
      <c r="Y18" s="85" t="s">
        <v>313</v>
      </c>
      <c r="Z18" s="88" t="s">
        <v>313</v>
      </c>
    </row>
    <row r="19" spans="1:26" s="205" customFormat="1" ht="89.25" x14ac:dyDescent="0.25">
      <c r="A19" s="10">
        <v>15</v>
      </c>
      <c r="B19" s="85" t="s">
        <v>83</v>
      </c>
      <c r="C19" s="59" t="s">
        <v>84</v>
      </c>
      <c r="D19" s="59">
        <v>581658</v>
      </c>
      <c r="E19" s="104" t="s">
        <v>311</v>
      </c>
      <c r="F19" s="86">
        <v>600057372</v>
      </c>
      <c r="G19" s="10" t="s">
        <v>597</v>
      </c>
      <c r="H19" s="20" t="s">
        <v>73</v>
      </c>
      <c r="I19" s="10" t="s">
        <v>77</v>
      </c>
      <c r="J19" s="20" t="s">
        <v>77</v>
      </c>
      <c r="K19" s="10" t="s">
        <v>506</v>
      </c>
      <c r="L19" s="54">
        <v>2830000</v>
      </c>
      <c r="M19" s="87">
        <f t="shared" si="0"/>
        <v>1981000</v>
      </c>
      <c r="N19" s="85">
        <v>2021</v>
      </c>
      <c r="O19" s="86">
        <v>2030</v>
      </c>
      <c r="P19" s="8"/>
      <c r="Q19" s="59" t="s">
        <v>81</v>
      </c>
      <c r="R19" s="59" t="s">
        <v>81</v>
      </c>
      <c r="S19" s="88" t="s">
        <v>81</v>
      </c>
      <c r="T19" s="20"/>
      <c r="U19" s="10"/>
      <c r="V19" s="20"/>
      <c r="W19" s="10"/>
      <c r="X19" s="10"/>
      <c r="Y19" s="85" t="s">
        <v>314</v>
      </c>
      <c r="Z19" s="88" t="s">
        <v>313</v>
      </c>
    </row>
    <row r="20" spans="1:26" s="205" customFormat="1" ht="38.25" x14ac:dyDescent="0.25">
      <c r="A20" s="10">
        <v>16</v>
      </c>
      <c r="B20" s="85" t="s">
        <v>83</v>
      </c>
      <c r="C20" s="59" t="s">
        <v>84</v>
      </c>
      <c r="D20" s="59">
        <v>581658</v>
      </c>
      <c r="E20" s="104" t="s">
        <v>311</v>
      </c>
      <c r="F20" s="86">
        <v>600057372</v>
      </c>
      <c r="G20" s="10" t="s">
        <v>474</v>
      </c>
      <c r="H20" s="20" t="s">
        <v>73</v>
      </c>
      <c r="I20" s="10" t="s">
        <v>77</v>
      </c>
      <c r="J20" s="20" t="s">
        <v>77</v>
      </c>
      <c r="K20" s="10" t="s">
        <v>474</v>
      </c>
      <c r="L20" s="341">
        <v>600000</v>
      </c>
      <c r="M20" s="87">
        <f t="shared" si="0"/>
        <v>420000</v>
      </c>
      <c r="N20" s="85">
        <v>2021</v>
      </c>
      <c r="O20" s="86">
        <v>2030</v>
      </c>
      <c r="P20" s="8"/>
      <c r="Q20" s="59"/>
      <c r="R20" s="59" t="s">
        <v>81</v>
      </c>
      <c r="S20" s="88"/>
      <c r="T20" s="20"/>
      <c r="U20" s="10"/>
      <c r="V20" s="20"/>
      <c r="W20" s="10"/>
      <c r="X20" s="10"/>
      <c r="Y20" s="85" t="s">
        <v>315</v>
      </c>
      <c r="Z20" s="88" t="s">
        <v>313</v>
      </c>
    </row>
    <row r="21" spans="1:26" s="205" customFormat="1" ht="38.25" x14ac:dyDescent="0.25">
      <c r="A21" s="10">
        <v>17</v>
      </c>
      <c r="B21" s="85" t="s">
        <v>83</v>
      </c>
      <c r="C21" s="59" t="s">
        <v>84</v>
      </c>
      <c r="D21" s="59">
        <v>581658</v>
      </c>
      <c r="E21" s="104" t="s">
        <v>311</v>
      </c>
      <c r="F21" s="86">
        <v>600057372</v>
      </c>
      <c r="G21" s="10" t="s">
        <v>89</v>
      </c>
      <c r="H21" s="20" t="s">
        <v>73</v>
      </c>
      <c r="I21" s="10" t="s">
        <v>77</v>
      </c>
      <c r="J21" s="20" t="s">
        <v>77</v>
      </c>
      <c r="K21" s="10" t="s">
        <v>89</v>
      </c>
      <c r="L21" s="54">
        <v>10000000</v>
      </c>
      <c r="M21" s="87">
        <f t="shared" si="0"/>
        <v>7000000</v>
      </c>
      <c r="N21" s="85">
        <v>2021</v>
      </c>
      <c r="O21" s="86">
        <v>2030</v>
      </c>
      <c r="P21" s="8"/>
      <c r="Q21" s="59"/>
      <c r="R21" s="59"/>
      <c r="S21" s="88"/>
      <c r="T21" s="20"/>
      <c r="U21" s="10"/>
      <c r="V21" s="20" t="s">
        <v>81</v>
      </c>
      <c r="W21" s="10"/>
      <c r="X21" s="10"/>
      <c r="Y21" s="85" t="s">
        <v>313</v>
      </c>
      <c r="Z21" s="88" t="s">
        <v>313</v>
      </c>
    </row>
    <row r="22" spans="1:26" s="205" customFormat="1" ht="38.25" x14ac:dyDescent="0.25">
      <c r="A22" s="10">
        <v>18</v>
      </c>
      <c r="B22" s="85" t="s">
        <v>83</v>
      </c>
      <c r="C22" s="59" t="s">
        <v>84</v>
      </c>
      <c r="D22" s="59">
        <v>581658</v>
      </c>
      <c r="E22" s="104" t="s">
        <v>311</v>
      </c>
      <c r="F22" s="86">
        <v>600057372</v>
      </c>
      <c r="G22" s="10" t="s">
        <v>90</v>
      </c>
      <c r="H22" s="20" t="s">
        <v>73</v>
      </c>
      <c r="I22" s="10" t="s">
        <v>77</v>
      </c>
      <c r="J22" s="20" t="s">
        <v>77</v>
      </c>
      <c r="K22" s="10" t="s">
        <v>90</v>
      </c>
      <c r="L22" s="54">
        <v>400000</v>
      </c>
      <c r="M22" s="87">
        <f t="shared" si="0"/>
        <v>280000</v>
      </c>
      <c r="N22" s="85">
        <v>2021</v>
      </c>
      <c r="O22" s="86">
        <v>2030</v>
      </c>
      <c r="P22" s="8"/>
      <c r="Q22" s="59"/>
      <c r="R22" s="59"/>
      <c r="S22" s="88" t="s">
        <v>81</v>
      </c>
      <c r="T22" s="20"/>
      <c r="U22" s="10"/>
      <c r="V22" s="20"/>
      <c r="W22" s="10"/>
      <c r="X22" s="10"/>
      <c r="Y22" s="85" t="s">
        <v>313</v>
      </c>
      <c r="Z22" s="88" t="s">
        <v>313</v>
      </c>
    </row>
    <row r="23" spans="1:26" s="205" customFormat="1" ht="38.25" x14ac:dyDescent="0.25">
      <c r="A23" s="10">
        <v>19</v>
      </c>
      <c r="B23" s="85" t="s">
        <v>83</v>
      </c>
      <c r="C23" s="59" t="s">
        <v>84</v>
      </c>
      <c r="D23" s="59">
        <v>581658</v>
      </c>
      <c r="E23" s="104" t="s">
        <v>311</v>
      </c>
      <c r="F23" s="86">
        <v>600057372</v>
      </c>
      <c r="G23" s="10" t="s">
        <v>430</v>
      </c>
      <c r="H23" s="20" t="s">
        <v>73</v>
      </c>
      <c r="I23" s="10" t="s">
        <v>77</v>
      </c>
      <c r="J23" s="20" t="s">
        <v>77</v>
      </c>
      <c r="K23" s="10" t="s">
        <v>463</v>
      </c>
      <c r="L23" s="54">
        <v>50000000</v>
      </c>
      <c r="M23" s="87">
        <f t="shared" si="0"/>
        <v>35000000</v>
      </c>
      <c r="N23" s="85">
        <v>2023</v>
      </c>
      <c r="O23" s="86">
        <v>2030</v>
      </c>
      <c r="P23" s="8"/>
      <c r="Q23" s="59"/>
      <c r="R23" s="59"/>
      <c r="S23" s="88"/>
      <c r="T23" s="20"/>
      <c r="U23" s="10"/>
      <c r="V23" s="20"/>
      <c r="W23" s="10" t="s">
        <v>81</v>
      </c>
      <c r="X23" s="10"/>
      <c r="Y23" s="85" t="s">
        <v>313</v>
      </c>
      <c r="Z23" s="88" t="s">
        <v>313</v>
      </c>
    </row>
    <row r="24" spans="1:26" s="205" customFormat="1" ht="32.1" customHeight="1" x14ac:dyDescent="0.25">
      <c r="A24" s="10">
        <v>20</v>
      </c>
      <c r="B24" s="77" t="s">
        <v>535</v>
      </c>
      <c r="C24" s="78" t="s">
        <v>84</v>
      </c>
      <c r="D24" s="78">
        <v>581658</v>
      </c>
      <c r="E24" s="108" t="s">
        <v>311</v>
      </c>
      <c r="F24" s="81">
        <v>600057372</v>
      </c>
      <c r="G24" s="18" t="s">
        <v>598</v>
      </c>
      <c r="H24" s="29" t="s">
        <v>73</v>
      </c>
      <c r="I24" s="18" t="s">
        <v>77</v>
      </c>
      <c r="J24" s="29" t="s">
        <v>77</v>
      </c>
      <c r="K24" s="18" t="s">
        <v>534</v>
      </c>
      <c r="L24" s="105">
        <v>2000000</v>
      </c>
      <c r="M24" s="138">
        <f t="shared" si="0"/>
        <v>1400000</v>
      </c>
      <c r="N24" s="77">
        <v>2024</v>
      </c>
      <c r="O24" s="81">
        <v>2030</v>
      </c>
      <c r="P24" s="82"/>
      <c r="Q24" s="78"/>
      <c r="R24" s="78"/>
      <c r="S24" s="79"/>
      <c r="T24" s="29"/>
      <c r="U24" s="18"/>
      <c r="V24" s="29" t="s">
        <v>81</v>
      </c>
      <c r="W24" s="18"/>
      <c r="X24" s="18"/>
      <c r="Y24" s="77" t="s">
        <v>313</v>
      </c>
      <c r="Z24" s="79" t="s">
        <v>313</v>
      </c>
    </row>
    <row r="25" spans="1:26" s="240" customFormat="1" ht="32.1" customHeight="1" x14ac:dyDescent="0.25">
      <c r="A25" s="342">
        <v>21</v>
      </c>
      <c r="B25" s="343" t="s">
        <v>535</v>
      </c>
      <c r="C25" s="344" t="s">
        <v>84</v>
      </c>
      <c r="D25" s="344">
        <v>581658</v>
      </c>
      <c r="E25" s="345" t="s">
        <v>311</v>
      </c>
      <c r="F25" s="346">
        <v>600057372</v>
      </c>
      <c r="G25" s="342" t="s">
        <v>602</v>
      </c>
      <c r="H25" s="347" t="s">
        <v>73</v>
      </c>
      <c r="I25" s="342" t="s">
        <v>77</v>
      </c>
      <c r="J25" s="347" t="s">
        <v>77</v>
      </c>
      <c r="K25" s="342" t="s">
        <v>603</v>
      </c>
      <c r="L25" s="317">
        <v>500000</v>
      </c>
      <c r="M25" s="348">
        <f t="shared" si="0"/>
        <v>350000</v>
      </c>
      <c r="N25" s="343">
        <v>2025</v>
      </c>
      <c r="O25" s="346">
        <v>2030</v>
      </c>
      <c r="P25" s="349"/>
      <c r="Q25" s="344"/>
      <c r="R25" s="344"/>
      <c r="S25" s="350" t="s">
        <v>81</v>
      </c>
      <c r="T25" s="347"/>
      <c r="U25" s="342"/>
      <c r="V25" s="347"/>
      <c r="W25" s="342"/>
      <c r="X25" s="342" t="s">
        <v>372</v>
      </c>
      <c r="Y25" s="343" t="s">
        <v>313</v>
      </c>
      <c r="Z25" s="350" t="s">
        <v>313</v>
      </c>
    </row>
    <row r="26" spans="1:26" s="205" customFormat="1" ht="39" thickBot="1" x14ac:dyDescent="0.3">
      <c r="A26" s="22">
        <v>22</v>
      </c>
      <c r="B26" s="89" t="s">
        <v>83</v>
      </c>
      <c r="C26" s="60" t="s">
        <v>84</v>
      </c>
      <c r="D26" s="60">
        <v>581658</v>
      </c>
      <c r="E26" s="206" t="s">
        <v>311</v>
      </c>
      <c r="F26" s="90">
        <v>600057372</v>
      </c>
      <c r="G26" s="22" t="s">
        <v>462</v>
      </c>
      <c r="H26" s="21" t="s">
        <v>73</v>
      </c>
      <c r="I26" s="22" t="s">
        <v>77</v>
      </c>
      <c r="J26" s="21" t="s">
        <v>77</v>
      </c>
      <c r="K26" s="22" t="s">
        <v>464</v>
      </c>
      <c r="L26" s="55">
        <v>80000000</v>
      </c>
      <c r="M26" s="91">
        <f t="shared" si="0"/>
        <v>56000000</v>
      </c>
      <c r="N26" s="89">
        <v>2023</v>
      </c>
      <c r="O26" s="90">
        <v>2030</v>
      </c>
      <c r="P26" s="41" t="s">
        <v>81</v>
      </c>
      <c r="Q26" s="60" t="s">
        <v>81</v>
      </c>
      <c r="R26" s="60"/>
      <c r="S26" s="92" t="s">
        <v>81</v>
      </c>
      <c r="T26" s="21"/>
      <c r="U26" s="22"/>
      <c r="V26" s="21"/>
      <c r="W26" s="22"/>
      <c r="X26" s="22"/>
      <c r="Y26" s="89" t="s">
        <v>313</v>
      </c>
      <c r="Z26" s="92" t="s">
        <v>313</v>
      </c>
    </row>
    <row r="27" spans="1:26" s="205" customFormat="1" ht="25.5" x14ac:dyDescent="0.25">
      <c r="A27" s="27">
        <v>23</v>
      </c>
      <c r="B27" s="93" t="s">
        <v>104</v>
      </c>
      <c r="C27" s="94" t="s">
        <v>93</v>
      </c>
      <c r="D27" s="94">
        <v>70986223</v>
      </c>
      <c r="E27" s="94">
        <v>107720442</v>
      </c>
      <c r="F27" s="95">
        <v>650025067</v>
      </c>
      <c r="G27" s="100" t="s">
        <v>94</v>
      </c>
      <c r="H27" s="26" t="s">
        <v>73</v>
      </c>
      <c r="I27" s="17" t="s">
        <v>77</v>
      </c>
      <c r="J27" s="26" t="s">
        <v>92</v>
      </c>
      <c r="K27" s="17" t="s">
        <v>94</v>
      </c>
      <c r="L27" s="103">
        <v>1600000</v>
      </c>
      <c r="M27" s="75">
        <f t="shared" si="0"/>
        <v>1120000</v>
      </c>
      <c r="N27" s="93">
        <v>2021</v>
      </c>
      <c r="O27" s="95">
        <v>2030</v>
      </c>
      <c r="P27" s="93"/>
      <c r="Q27" s="94" t="s">
        <v>81</v>
      </c>
      <c r="R27" s="94"/>
      <c r="S27" s="97"/>
      <c r="T27" s="27"/>
      <c r="U27" s="26"/>
      <c r="V27" s="27"/>
      <c r="W27" s="26"/>
      <c r="X27" s="27"/>
      <c r="Y27" s="98" t="s">
        <v>313</v>
      </c>
      <c r="Z27" s="100" t="s">
        <v>313</v>
      </c>
    </row>
    <row r="28" spans="1:26" s="205" customFormat="1" ht="25.5" x14ac:dyDescent="0.25">
      <c r="A28" s="10">
        <v>24</v>
      </c>
      <c r="B28" s="85" t="s">
        <v>104</v>
      </c>
      <c r="C28" s="59" t="s">
        <v>93</v>
      </c>
      <c r="D28" s="59">
        <v>70986223</v>
      </c>
      <c r="E28" s="59">
        <v>107720442</v>
      </c>
      <c r="F28" s="88">
        <v>650025067</v>
      </c>
      <c r="G28" s="25" t="s">
        <v>95</v>
      </c>
      <c r="H28" s="20" t="s">
        <v>73</v>
      </c>
      <c r="I28" s="10" t="s">
        <v>77</v>
      </c>
      <c r="J28" s="20" t="s">
        <v>92</v>
      </c>
      <c r="K28" s="10" t="s">
        <v>95</v>
      </c>
      <c r="L28" s="54">
        <v>400000</v>
      </c>
      <c r="M28" s="87">
        <f t="shared" si="0"/>
        <v>280000</v>
      </c>
      <c r="N28" s="85">
        <v>2021</v>
      </c>
      <c r="O28" s="88">
        <v>2030</v>
      </c>
      <c r="P28" s="85"/>
      <c r="Q28" s="59"/>
      <c r="R28" s="59" t="s">
        <v>81</v>
      </c>
      <c r="S28" s="86"/>
      <c r="T28" s="10"/>
      <c r="U28" s="20"/>
      <c r="V28" s="10"/>
      <c r="W28" s="20"/>
      <c r="X28" s="10"/>
      <c r="Y28" s="8" t="s">
        <v>313</v>
      </c>
      <c r="Z28" s="25" t="s">
        <v>313</v>
      </c>
    </row>
    <row r="29" spans="1:26" s="205" customFormat="1" x14ac:dyDescent="0.25">
      <c r="A29" s="10">
        <v>25</v>
      </c>
      <c r="B29" s="85" t="s">
        <v>104</v>
      </c>
      <c r="C29" s="59" t="s">
        <v>93</v>
      </c>
      <c r="D29" s="59">
        <v>70986223</v>
      </c>
      <c r="E29" s="59">
        <v>107720442</v>
      </c>
      <c r="F29" s="88">
        <v>650025067</v>
      </c>
      <c r="G29" s="25" t="s">
        <v>96</v>
      </c>
      <c r="H29" s="20" t="s">
        <v>73</v>
      </c>
      <c r="I29" s="10" t="s">
        <v>77</v>
      </c>
      <c r="J29" s="20" t="s">
        <v>92</v>
      </c>
      <c r="K29" s="10" t="s">
        <v>96</v>
      </c>
      <c r="L29" s="54">
        <v>900000</v>
      </c>
      <c r="M29" s="87">
        <f t="shared" si="0"/>
        <v>630000</v>
      </c>
      <c r="N29" s="85">
        <v>2021</v>
      </c>
      <c r="O29" s="88">
        <v>2030</v>
      </c>
      <c r="P29" s="85" t="s">
        <v>81</v>
      </c>
      <c r="Q29" s="59" t="s">
        <v>81</v>
      </c>
      <c r="R29" s="59" t="s">
        <v>81</v>
      </c>
      <c r="S29" s="86" t="s">
        <v>81</v>
      </c>
      <c r="T29" s="10"/>
      <c r="U29" s="20"/>
      <c r="V29" s="10"/>
      <c r="W29" s="20"/>
      <c r="X29" s="10"/>
      <c r="Y29" s="8" t="s">
        <v>313</v>
      </c>
      <c r="Z29" s="25" t="s">
        <v>313</v>
      </c>
    </row>
    <row r="30" spans="1:26" s="205" customFormat="1" ht="25.5" x14ac:dyDescent="0.25">
      <c r="A30" s="10">
        <v>26</v>
      </c>
      <c r="B30" s="85" t="s">
        <v>104</v>
      </c>
      <c r="C30" s="59" t="s">
        <v>93</v>
      </c>
      <c r="D30" s="59">
        <v>70986223</v>
      </c>
      <c r="E30" s="59">
        <v>107720442</v>
      </c>
      <c r="F30" s="88">
        <v>650025067</v>
      </c>
      <c r="G30" s="25" t="s">
        <v>97</v>
      </c>
      <c r="H30" s="20" t="s">
        <v>73</v>
      </c>
      <c r="I30" s="10" t="s">
        <v>77</v>
      </c>
      <c r="J30" s="20" t="s">
        <v>92</v>
      </c>
      <c r="K30" s="10" t="s">
        <v>97</v>
      </c>
      <c r="L30" s="54">
        <v>500000</v>
      </c>
      <c r="M30" s="87">
        <f t="shared" si="0"/>
        <v>350000</v>
      </c>
      <c r="N30" s="85">
        <v>2021</v>
      </c>
      <c r="O30" s="88">
        <v>2030</v>
      </c>
      <c r="P30" s="85" t="s">
        <v>81</v>
      </c>
      <c r="Q30" s="59" t="s">
        <v>81</v>
      </c>
      <c r="R30" s="59" t="s">
        <v>81</v>
      </c>
      <c r="S30" s="86" t="s">
        <v>81</v>
      </c>
      <c r="T30" s="10"/>
      <c r="U30" s="20"/>
      <c r="V30" s="10"/>
      <c r="W30" s="20"/>
      <c r="X30" s="10"/>
      <c r="Y30" s="8" t="s">
        <v>313</v>
      </c>
      <c r="Z30" s="25" t="s">
        <v>313</v>
      </c>
    </row>
    <row r="31" spans="1:26" s="205" customFormat="1" ht="25.5" x14ac:dyDescent="0.25">
      <c r="A31" s="10">
        <v>27</v>
      </c>
      <c r="B31" s="85" t="s">
        <v>104</v>
      </c>
      <c r="C31" s="59" t="s">
        <v>93</v>
      </c>
      <c r="D31" s="59">
        <v>70986223</v>
      </c>
      <c r="E31" s="59">
        <v>107720442</v>
      </c>
      <c r="F31" s="88">
        <v>650025067</v>
      </c>
      <c r="G31" s="25" t="s">
        <v>382</v>
      </c>
      <c r="H31" s="20" t="s">
        <v>73</v>
      </c>
      <c r="I31" s="10" t="s">
        <v>77</v>
      </c>
      <c r="J31" s="20" t="s">
        <v>92</v>
      </c>
      <c r="K31" s="10" t="s">
        <v>98</v>
      </c>
      <c r="L31" s="54">
        <v>1000000</v>
      </c>
      <c r="M31" s="87">
        <f t="shared" si="0"/>
        <v>700000</v>
      </c>
      <c r="N31" s="85">
        <v>2021</v>
      </c>
      <c r="O31" s="88">
        <v>2030</v>
      </c>
      <c r="P31" s="85"/>
      <c r="Q31" s="59"/>
      <c r="R31" s="59"/>
      <c r="S31" s="86" t="s">
        <v>81</v>
      </c>
      <c r="T31" s="10"/>
      <c r="U31" s="20"/>
      <c r="V31" s="10"/>
      <c r="W31" s="20"/>
      <c r="X31" s="10"/>
      <c r="Y31" s="8" t="s">
        <v>313</v>
      </c>
      <c r="Z31" s="25" t="s">
        <v>313</v>
      </c>
    </row>
    <row r="32" spans="1:26" s="205" customFormat="1" ht="76.5" x14ac:dyDescent="0.25">
      <c r="A32" s="10">
        <v>28</v>
      </c>
      <c r="B32" s="85" t="s">
        <v>104</v>
      </c>
      <c r="C32" s="59" t="s">
        <v>93</v>
      </c>
      <c r="D32" s="59">
        <v>70986223</v>
      </c>
      <c r="E32" s="59">
        <v>107720442</v>
      </c>
      <c r="F32" s="88">
        <v>650025067</v>
      </c>
      <c r="G32" s="25" t="s">
        <v>536</v>
      </c>
      <c r="H32" s="20" t="s">
        <v>73</v>
      </c>
      <c r="I32" s="10" t="s">
        <v>77</v>
      </c>
      <c r="J32" s="20" t="s">
        <v>92</v>
      </c>
      <c r="K32" s="10" t="s">
        <v>536</v>
      </c>
      <c r="L32" s="54">
        <v>5000000</v>
      </c>
      <c r="M32" s="87">
        <f t="shared" si="0"/>
        <v>3500000</v>
      </c>
      <c r="N32" s="85">
        <v>2021</v>
      </c>
      <c r="O32" s="88">
        <v>2030</v>
      </c>
      <c r="P32" s="85"/>
      <c r="Q32" s="59" t="s">
        <v>81</v>
      </c>
      <c r="R32" s="59" t="s">
        <v>81</v>
      </c>
      <c r="S32" s="86"/>
      <c r="T32" s="10"/>
      <c r="U32" s="20"/>
      <c r="V32" s="10"/>
      <c r="W32" s="20"/>
      <c r="X32" s="10"/>
      <c r="Y32" s="8" t="s">
        <v>313</v>
      </c>
      <c r="Z32" s="25" t="s">
        <v>313</v>
      </c>
    </row>
    <row r="33" spans="1:26" s="205" customFormat="1" ht="38.25" x14ac:dyDescent="0.25">
      <c r="A33" s="10">
        <v>29</v>
      </c>
      <c r="B33" s="85" t="s">
        <v>104</v>
      </c>
      <c r="C33" s="59" t="s">
        <v>93</v>
      </c>
      <c r="D33" s="59">
        <v>70986223</v>
      </c>
      <c r="E33" s="59">
        <v>107720442</v>
      </c>
      <c r="F33" s="88">
        <v>650025067</v>
      </c>
      <c r="G33" s="25" t="s">
        <v>383</v>
      </c>
      <c r="H33" s="20" t="s">
        <v>73</v>
      </c>
      <c r="I33" s="10" t="s">
        <v>77</v>
      </c>
      <c r="J33" s="20" t="s">
        <v>92</v>
      </c>
      <c r="K33" s="10" t="s">
        <v>99</v>
      </c>
      <c r="L33" s="54">
        <v>600000</v>
      </c>
      <c r="M33" s="87">
        <f t="shared" si="0"/>
        <v>420000</v>
      </c>
      <c r="N33" s="85">
        <v>2021</v>
      </c>
      <c r="O33" s="88">
        <v>2030</v>
      </c>
      <c r="P33" s="85"/>
      <c r="Q33" s="59" t="s">
        <v>81</v>
      </c>
      <c r="R33" s="59" t="s">
        <v>81</v>
      </c>
      <c r="S33" s="86"/>
      <c r="T33" s="10"/>
      <c r="U33" s="20"/>
      <c r="V33" s="10"/>
      <c r="W33" s="20"/>
      <c r="X33" s="10"/>
      <c r="Y33" s="8" t="s">
        <v>313</v>
      </c>
      <c r="Z33" s="25" t="s">
        <v>313</v>
      </c>
    </row>
    <row r="34" spans="1:26" s="205" customFormat="1" ht="63.75" x14ac:dyDescent="0.25">
      <c r="A34" s="10">
        <v>30</v>
      </c>
      <c r="B34" s="85" t="s">
        <v>104</v>
      </c>
      <c r="C34" s="59" t="s">
        <v>93</v>
      </c>
      <c r="D34" s="59">
        <v>70986223</v>
      </c>
      <c r="E34" s="59">
        <v>107720442</v>
      </c>
      <c r="F34" s="88">
        <v>650025067</v>
      </c>
      <c r="G34" s="25" t="s">
        <v>384</v>
      </c>
      <c r="H34" s="20" t="s">
        <v>73</v>
      </c>
      <c r="I34" s="10" t="s">
        <v>77</v>
      </c>
      <c r="J34" s="20" t="s">
        <v>92</v>
      </c>
      <c r="K34" s="10" t="s">
        <v>100</v>
      </c>
      <c r="L34" s="54">
        <v>200000</v>
      </c>
      <c r="M34" s="87">
        <f t="shared" si="0"/>
        <v>140000</v>
      </c>
      <c r="N34" s="85">
        <v>2021</v>
      </c>
      <c r="O34" s="88">
        <v>2030</v>
      </c>
      <c r="P34" s="85"/>
      <c r="Q34" s="59"/>
      <c r="R34" s="59" t="s">
        <v>81</v>
      </c>
      <c r="S34" s="86"/>
      <c r="T34" s="10"/>
      <c r="U34" s="20"/>
      <c r="V34" s="10"/>
      <c r="W34" s="20"/>
      <c r="X34" s="10"/>
      <c r="Y34" s="8" t="s">
        <v>313</v>
      </c>
      <c r="Z34" s="25" t="s">
        <v>313</v>
      </c>
    </row>
    <row r="35" spans="1:26" s="296" customFormat="1" ht="25.5" x14ac:dyDescent="0.25">
      <c r="A35" s="300">
        <v>31</v>
      </c>
      <c r="B35" s="297" t="s">
        <v>104</v>
      </c>
      <c r="C35" s="298" t="s">
        <v>93</v>
      </c>
      <c r="D35" s="298">
        <v>70986223</v>
      </c>
      <c r="E35" s="298">
        <v>107720442</v>
      </c>
      <c r="F35" s="305">
        <v>650025067</v>
      </c>
      <c r="G35" s="331" t="s">
        <v>101</v>
      </c>
      <c r="H35" s="301" t="s">
        <v>73</v>
      </c>
      <c r="I35" s="300" t="s">
        <v>77</v>
      </c>
      <c r="J35" s="301" t="s">
        <v>92</v>
      </c>
      <c r="K35" s="300" t="s">
        <v>101</v>
      </c>
      <c r="L35" s="307">
        <v>200000</v>
      </c>
      <c r="M35" s="308">
        <f t="shared" si="0"/>
        <v>140000</v>
      </c>
      <c r="N35" s="297">
        <v>2021</v>
      </c>
      <c r="O35" s="305">
        <v>2030</v>
      </c>
      <c r="P35" s="297"/>
      <c r="Q35" s="298"/>
      <c r="R35" s="298" t="s">
        <v>81</v>
      </c>
      <c r="S35" s="299"/>
      <c r="T35" s="300"/>
      <c r="U35" s="301"/>
      <c r="V35" s="300"/>
      <c r="W35" s="301"/>
      <c r="X35" s="300"/>
      <c r="Y35" s="304" t="s">
        <v>313</v>
      </c>
      <c r="Z35" s="331" t="s">
        <v>313</v>
      </c>
    </row>
    <row r="36" spans="1:26" s="296" customFormat="1" ht="38.25" x14ac:dyDescent="0.25">
      <c r="A36" s="300">
        <v>32</v>
      </c>
      <c r="B36" s="309" t="s">
        <v>104</v>
      </c>
      <c r="C36" s="310" t="s">
        <v>93</v>
      </c>
      <c r="D36" s="310">
        <v>70986223</v>
      </c>
      <c r="E36" s="310">
        <v>107720442</v>
      </c>
      <c r="F36" s="316">
        <v>650025067</v>
      </c>
      <c r="G36" s="332" t="s">
        <v>102</v>
      </c>
      <c r="H36" s="313" t="s">
        <v>73</v>
      </c>
      <c r="I36" s="312" t="s">
        <v>77</v>
      </c>
      <c r="J36" s="313" t="s">
        <v>92</v>
      </c>
      <c r="K36" s="312" t="s">
        <v>102</v>
      </c>
      <c r="L36" s="314">
        <v>50000</v>
      </c>
      <c r="M36" s="319">
        <f t="shared" si="0"/>
        <v>35000</v>
      </c>
      <c r="N36" s="309">
        <v>2021</v>
      </c>
      <c r="O36" s="316">
        <v>2030</v>
      </c>
      <c r="P36" s="309"/>
      <c r="Q36" s="310"/>
      <c r="R36" s="310" t="s">
        <v>81</v>
      </c>
      <c r="S36" s="311"/>
      <c r="T36" s="312"/>
      <c r="U36" s="313"/>
      <c r="V36" s="312"/>
      <c r="W36" s="313"/>
      <c r="X36" s="312"/>
      <c r="Y36" s="315" t="s">
        <v>313</v>
      </c>
      <c r="Z36" s="332" t="s">
        <v>313</v>
      </c>
    </row>
    <row r="37" spans="1:26" s="240" customFormat="1" ht="25.5" x14ac:dyDescent="0.25">
      <c r="A37" s="10">
        <v>33</v>
      </c>
      <c r="B37" s="85" t="s">
        <v>104</v>
      </c>
      <c r="C37" s="59" t="s">
        <v>93</v>
      </c>
      <c r="D37" s="59">
        <v>70986223</v>
      </c>
      <c r="E37" s="59">
        <v>107720442</v>
      </c>
      <c r="F37" s="88">
        <v>650025067</v>
      </c>
      <c r="G37" s="83" t="s">
        <v>514</v>
      </c>
      <c r="H37" s="20" t="s">
        <v>73</v>
      </c>
      <c r="I37" s="10" t="s">
        <v>77</v>
      </c>
      <c r="J37" s="20" t="s">
        <v>92</v>
      </c>
      <c r="K37" s="18" t="s">
        <v>515</v>
      </c>
      <c r="L37" s="105">
        <v>600000</v>
      </c>
      <c r="M37" s="80">
        <f t="shared" si="0"/>
        <v>420000</v>
      </c>
      <c r="N37" s="77">
        <v>2023</v>
      </c>
      <c r="O37" s="79">
        <v>2027</v>
      </c>
      <c r="P37" s="77"/>
      <c r="Q37" s="78"/>
      <c r="R37" s="78"/>
      <c r="S37" s="81" t="s">
        <v>81</v>
      </c>
      <c r="T37" s="18"/>
      <c r="U37" s="29"/>
      <c r="V37" s="18"/>
      <c r="W37" s="29"/>
      <c r="X37" s="18"/>
      <c r="Y37" s="82" t="s">
        <v>313</v>
      </c>
      <c r="Z37" s="83" t="s">
        <v>313</v>
      </c>
    </row>
    <row r="38" spans="1:26" s="240" customFormat="1" ht="38.25" x14ac:dyDescent="0.25">
      <c r="A38" s="10">
        <v>34</v>
      </c>
      <c r="B38" s="85" t="s">
        <v>104</v>
      </c>
      <c r="C38" s="59" t="s">
        <v>93</v>
      </c>
      <c r="D38" s="59">
        <v>70986223</v>
      </c>
      <c r="E38" s="59">
        <v>107720442</v>
      </c>
      <c r="F38" s="88">
        <v>650025067</v>
      </c>
      <c r="G38" s="83" t="s">
        <v>516</v>
      </c>
      <c r="H38" s="20" t="s">
        <v>73</v>
      </c>
      <c r="I38" s="10" t="s">
        <v>77</v>
      </c>
      <c r="J38" s="20" t="s">
        <v>92</v>
      </c>
      <c r="K38" s="10" t="s">
        <v>517</v>
      </c>
      <c r="L38" s="107">
        <v>1200000</v>
      </c>
      <c r="M38" s="87">
        <f t="shared" si="0"/>
        <v>840000</v>
      </c>
      <c r="N38" s="8">
        <v>2024</v>
      </c>
      <c r="O38" s="88">
        <v>2030</v>
      </c>
      <c r="P38" s="8"/>
      <c r="Q38" s="59"/>
      <c r="R38" s="59"/>
      <c r="S38" s="88"/>
      <c r="T38" s="10"/>
      <c r="U38" s="10"/>
      <c r="V38" s="10"/>
      <c r="W38" s="10" t="s">
        <v>81</v>
      </c>
      <c r="X38" s="10"/>
      <c r="Y38" s="8" t="s">
        <v>313</v>
      </c>
      <c r="Z38" s="88" t="s">
        <v>313</v>
      </c>
    </row>
    <row r="39" spans="1:26" s="205" customFormat="1" ht="25.5" x14ac:dyDescent="0.25">
      <c r="A39" s="10">
        <v>35</v>
      </c>
      <c r="B39" s="93" t="s">
        <v>104</v>
      </c>
      <c r="C39" s="94" t="s">
        <v>93</v>
      </c>
      <c r="D39" s="59">
        <v>70986223</v>
      </c>
      <c r="E39" s="59">
        <v>107720442</v>
      </c>
      <c r="F39" s="86">
        <v>650025067</v>
      </c>
      <c r="G39" s="10" t="s">
        <v>537</v>
      </c>
      <c r="H39" s="26" t="s">
        <v>73</v>
      </c>
      <c r="I39" s="27" t="s">
        <v>77</v>
      </c>
      <c r="J39" s="26" t="s">
        <v>92</v>
      </c>
      <c r="K39" s="10" t="s">
        <v>537</v>
      </c>
      <c r="L39" s="107">
        <v>2000000</v>
      </c>
      <c r="M39" s="87">
        <f t="shared" si="0"/>
        <v>1400000</v>
      </c>
      <c r="N39" s="8">
        <v>2024</v>
      </c>
      <c r="O39" s="88">
        <v>2030</v>
      </c>
      <c r="P39" s="8" t="s">
        <v>81</v>
      </c>
      <c r="Q39" s="59" t="s">
        <v>81</v>
      </c>
      <c r="R39" s="59" t="s">
        <v>81</v>
      </c>
      <c r="S39" s="88" t="s">
        <v>81</v>
      </c>
      <c r="T39" s="10"/>
      <c r="U39" s="10"/>
      <c r="V39" s="10" t="s">
        <v>81</v>
      </c>
      <c r="W39" s="10"/>
      <c r="X39" s="10"/>
      <c r="Y39" s="8" t="s">
        <v>313</v>
      </c>
      <c r="Z39" s="88" t="s">
        <v>313</v>
      </c>
    </row>
    <row r="40" spans="1:26" s="205" customFormat="1" ht="63.75" x14ac:dyDescent="0.25">
      <c r="A40" s="10">
        <v>36</v>
      </c>
      <c r="B40" s="93" t="s">
        <v>104</v>
      </c>
      <c r="C40" s="94" t="s">
        <v>93</v>
      </c>
      <c r="D40" s="59">
        <v>70986223</v>
      </c>
      <c r="E40" s="59">
        <v>107720442</v>
      </c>
      <c r="F40" s="86">
        <v>650025067</v>
      </c>
      <c r="G40" s="10" t="s">
        <v>538</v>
      </c>
      <c r="H40" s="26" t="s">
        <v>73</v>
      </c>
      <c r="I40" s="27" t="s">
        <v>77</v>
      </c>
      <c r="J40" s="26" t="s">
        <v>92</v>
      </c>
      <c r="K40" s="10" t="s">
        <v>539</v>
      </c>
      <c r="L40" s="107">
        <v>4000000</v>
      </c>
      <c r="M40" s="87">
        <f t="shared" si="0"/>
        <v>2800000</v>
      </c>
      <c r="N40" s="8">
        <v>2024</v>
      </c>
      <c r="O40" s="88">
        <v>2030</v>
      </c>
      <c r="P40" s="8" t="s">
        <v>81</v>
      </c>
      <c r="Q40" s="59" t="s">
        <v>81</v>
      </c>
      <c r="R40" s="59" t="s">
        <v>81</v>
      </c>
      <c r="S40" s="88" t="s">
        <v>81</v>
      </c>
      <c r="T40" s="10"/>
      <c r="U40" s="10"/>
      <c r="V40" s="10" t="s">
        <v>81</v>
      </c>
      <c r="W40" s="10"/>
      <c r="X40" s="10"/>
      <c r="Y40" s="8" t="s">
        <v>313</v>
      </c>
      <c r="Z40" s="88" t="s">
        <v>313</v>
      </c>
    </row>
    <row r="41" spans="1:26" s="205" customFormat="1" ht="51" x14ac:dyDescent="0.25">
      <c r="A41" s="10">
        <v>37</v>
      </c>
      <c r="B41" s="93" t="s">
        <v>104</v>
      </c>
      <c r="C41" s="94" t="s">
        <v>93</v>
      </c>
      <c r="D41" s="59">
        <v>70986223</v>
      </c>
      <c r="E41" s="59">
        <v>107720442</v>
      </c>
      <c r="F41" s="86">
        <v>650025067</v>
      </c>
      <c r="G41" s="10" t="s">
        <v>540</v>
      </c>
      <c r="H41" s="26" t="s">
        <v>73</v>
      </c>
      <c r="I41" s="27" t="s">
        <v>77</v>
      </c>
      <c r="J41" s="26" t="s">
        <v>92</v>
      </c>
      <c r="K41" s="10" t="s">
        <v>540</v>
      </c>
      <c r="L41" s="107">
        <v>5000000</v>
      </c>
      <c r="M41" s="87">
        <f t="shared" si="0"/>
        <v>3500000</v>
      </c>
      <c r="N41" s="8">
        <v>2024</v>
      </c>
      <c r="O41" s="88">
        <v>2030</v>
      </c>
      <c r="P41" s="8" t="s">
        <v>81</v>
      </c>
      <c r="Q41" s="59" t="s">
        <v>81</v>
      </c>
      <c r="R41" s="59" t="s">
        <v>81</v>
      </c>
      <c r="S41" s="88" t="s">
        <v>81</v>
      </c>
      <c r="T41" s="10"/>
      <c r="U41" s="10"/>
      <c r="V41" s="10" t="s">
        <v>81</v>
      </c>
      <c r="W41" s="10"/>
      <c r="X41" s="10"/>
      <c r="Y41" s="8" t="s">
        <v>313</v>
      </c>
      <c r="Z41" s="88" t="s">
        <v>313</v>
      </c>
    </row>
    <row r="42" spans="1:26" s="205" customFormat="1" ht="63.75" x14ac:dyDescent="0.25">
      <c r="A42" s="10">
        <v>38</v>
      </c>
      <c r="B42" s="93" t="s">
        <v>104</v>
      </c>
      <c r="C42" s="94" t="s">
        <v>93</v>
      </c>
      <c r="D42" s="59">
        <v>70986223</v>
      </c>
      <c r="E42" s="59">
        <v>107720442</v>
      </c>
      <c r="F42" s="86">
        <v>650025067</v>
      </c>
      <c r="G42" s="10" t="s">
        <v>541</v>
      </c>
      <c r="H42" s="26" t="s">
        <v>73</v>
      </c>
      <c r="I42" s="27" t="s">
        <v>77</v>
      </c>
      <c r="J42" s="26" t="s">
        <v>92</v>
      </c>
      <c r="K42" s="10" t="s">
        <v>541</v>
      </c>
      <c r="L42" s="107">
        <v>3000000</v>
      </c>
      <c r="M42" s="87">
        <f t="shared" si="0"/>
        <v>2100000</v>
      </c>
      <c r="N42" s="8">
        <v>2024</v>
      </c>
      <c r="O42" s="88">
        <v>2030</v>
      </c>
      <c r="P42" s="8" t="s">
        <v>81</v>
      </c>
      <c r="Q42" s="59" t="s">
        <v>81</v>
      </c>
      <c r="R42" s="59" t="s">
        <v>81</v>
      </c>
      <c r="S42" s="88" t="s">
        <v>81</v>
      </c>
      <c r="T42" s="10"/>
      <c r="U42" s="10"/>
      <c r="V42" s="10" t="s">
        <v>81</v>
      </c>
      <c r="W42" s="10"/>
      <c r="X42" s="10"/>
      <c r="Y42" s="8" t="s">
        <v>313</v>
      </c>
      <c r="Z42" s="88" t="s">
        <v>313</v>
      </c>
    </row>
    <row r="43" spans="1:26" s="205" customFormat="1" ht="63.75" x14ac:dyDescent="0.25">
      <c r="A43" s="10">
        <v>39</v>
      </c>
      <c r="B43" s="93" t="s">
        <v>104</v>
      </c>
      <c r="C43" s="94" t="s">
        <v>93</v>
      </c>
      <c r="D43" s="59">
        <v>70986223</v>
      </c>
      <c r="E43" s="59">
        <v>107720442</v>
      </c>
      <c r="F43" s="86">
        <v>650025067</v>
      </c>
      <c r="G43" s="10" t="s">
        <v>542</v>
      </c>
      <c r="H43" s="26" t="s">
        <v>73</v>
      </c>
      <c r="I43" s="27" t="s">
        <v>77</v>
      </c>
      <c r="J43" s="26" t="s">
        <v>92</v>
      </c>
      <c r="K43" s="10" t="s">
        <v>542</v>
      </c>
      <c r="L43" s="107">
        <v>10000000</v>
      </c>
      <c r="M43" s="87">
        <f t="shared" si="0"/>
        <v>7000000</v>
      </c>
      <c r="N43" s="8">
        <v>2024</v>
      </c>
      <c r="O43" s="88">
        <v>2030</v>
      </c>
      <c r="P43" s="8" t="s">
        <v>81</v>
      </c>
      <c r="Q43" s="59" t="s">
        <v>81</v>
      </c>
      <c r="R43" s="59" t="s">
        <v>81</v>
      </c>
      <c r="S43" s="88" t="s">
        <v>81</v>
      </c>
      <c r="T43" s="10"/>
      <c r="U43" s="10"/>
      <c r="V43" s="10" t="s">
        <v>81</v>
      </c>
      <c r="W43" s="10"/>
      <c r="X43" s="10"/>
      <c r="Y43" s="8" t="s">
        <v>313</v>
      </c>
      <c r="Z43" s="88" t="s">
        <v>313</v>
      </c>
    </row>
    <row r="44" spans="1:26" s="205" customFormat="1" x14ac:dyDescent="0.25">
      <c r="A44" s="10">
        <v>40</v>
      </c>
      <c r="B44" s="93" t="s">
        <v>104</v>
      </c>
      <c r="C44" s="94" t="s">
        <v>93</v>
      </c>
      <c r="D44" s="94">
        <v>70986223</v>
      </c>
      <c r="E44" s="59">
        <v>107720442</v>
      </c>
      <c r="F44" s="86">
        <v>650025067</v>
      </c>
      <c r="G44" s="10" t="s">
        <v>543</v>
      </c>
      <c r="H44" s="26" t="s">
        <v>73</v>
      </c>
      <c r="I44" s="27" t="s">
        <v>77</v>
      </c>
      <c r="J44" s="26" t="s">
        <v>92</v>
      </c>
      <c r="K44" s="10" t="s">
        <v>543</v>
      </c>
      <c r="L44" s="107">
        <v>400000</v>
      </c>
      <c r="M44" s="87">
        <f t="shared" si="0"/>
        <v>280000</v>
      </c>
      <c r="N44" s="8">
        <v>2024</v>
      </c>
      <c r="O44" s="88">
        <v>2030</v>
      </c>
      <c r="P44" s="8" t="s">
        <v>81</v>
      </c>
      <c r="Q44" s="59" t="s">
        <v>81</v>
      </c>
      <c r="R44" s="59" t="s">
        <v>81</v>
      </c>
      <c r="S44" s="88" t="s">
        <v>81</v>
      </c>
      <c r="T44" s="10"/>
      <c r="U44" s="10"/>
      <c r="V44" s="10"/>
      <c r="W44" s="10"/>
      <c r="X44" s="10"/>
      <c r="Y44" s="8" t="s">
        <v>313</v>
      </c>
      <c r="Z44" s="88" t="s">
        <v>313</v>
      </c>
    </row>
    <row r="45" spans="1:26" s="205" customFormat="1" ht="39" thickBot="1" x14ac:dyDescent="0.3">
      <c r="A45" s="22">
        <v>41</v>
      </c>
      <c r="B45" s="93" t="s">
        <v>104</v>
      </c>
      <c r="C45" s="94" t="s">
        <v>93</v>
      </c>
      <c r="D45" s="59">
        <v>70986223</v>
      </c>
      <c r="E45" s="59">
        <v>107720442</v>
      </c>
      <c r="F45" s="86">
        <v>650025067</v>
      </c>
      <c r="G45" s="22" t="s">
        <v>544</v>
      </c>
      <c r="H45" s="26" t="s">
        <v>73</v>
      </c>
      <c r="I45" s="256" t="s">
        <v>77</v>
      </c>
      <c r="J45" s="26" t="s">
        <v>92</v>
      </c>
      <c r="K45" s="256" t="s">
        <v>544</v>
      </c>
      <c r="L45" s="220">
        <v>2000000</v>
      </c>
      <c r="M45" s="87">
        <f t="shared" si="0"/>
        <v>1400000</v>
      </c>
      <c r="N45" s="180">
        <v>2024</v>
      </c>
      <c r="O45" s="262">
        <v>2030</v>
      </c>
      <c r="P45" s="180" t="s">
        <v>81</v>
      </c>
      <c r="Q45" s="263" t="s">
        <v>81</v>
      </c>
      <c r="R45" s="263" t="s">
        <v>81</v>
      </c>
      <c r="S45" s="264" t="s">
        <v>81</v>
      </c>
      <c r="T45" s="114"/>
      <c r="U45" s="111"/>
      <c r="V45" s="114" t="s">
        <v>81</v>
      </c>
      <c r="W45" s="111" t="s">
        <v>81</v>
      </c>
      <c r="X45" s="114"/>
      <c r="Y45" s="180" t="s">
        <v>313</v>
      </c>
      <c r="Z45" s="265" t="s">
        <v>313</v>
      </c>
    </row>
    <row r="46" spans="1:26" s="205" customFormat="1" ht="25.5" x14ac:dyDescent="0.25">
      <c r="A46" s="27">
        <v>42</v>
      </c>
      <c r="B46" s="72" t="s">
        <v>123</v>
      </c>
      <c r="C46" s="58" t="s">
        <v>126</v>
      </c>
      <c r="D46" s="58">
        <v>75000776</v>
      </c>
      <c r="E46" s="58">
        <v>107720396</v>
      </c>
      <c r="F46" s="73">
        <v>650029577</v>
      </c>
      <c r="G46" s="26" t="s">
        <v>475</v>
      </c>
      <c r="H46" s="17" t="s">
        <v>73</v>
      </c>
      <c r="I46" s="24" t="s">
        <v>77</v>
      </c>
      <c r="J46" s="17" t="s">
        <v>103</v>
      </c>
      <c r="K46" s="24" t="s">
        <v>105</v>
      </c>
      <c r="L46" s="106">
        <v>400000</v>
      </c>
      <c r="M46" s="109">
        <f t="shared" si="0"/>
        <v>280000</v>
      </c>
      <c r="N46" s="36">
        <v>2021</v>
      </c>
      <c r="O46" s="73">
        <v>2030</v>
      </c>
      <c r="P46" s="72" t="s">
        <v>81</v>
      </c>
      <c r="Q46" s="58"/>
      <c r="R46" s="58"/>
      <c r="S46" s="76"/>
      <c r="T46" s="17"/>
      <c r="U46" s="24"/>
      <c r="V46" s="17"/>
      <c r="W46" s="24"/>
      <c r="X46" s="17"/>
      <c r="Y46" s="72" t="s">
        <v>313</v>
      </c>
      <c r="Z46" s="30" t="s">
        <v>313</v>
      </c>
    </row>
    <row r="47" spans="1:26" s="205" customFormat="1" ht="25.5" x14ac:dyDescent="0.25">
      <c r="A47" s="10">
        <v>43</v>
      </c>
      <c r="B47" s="85" t="s">
        <v>123</v>
      </c>
      <c r="C47" s="59" t="s">
        <v>126</v>
      </c>
      <c r="D47" s="59">
        <v>75000776</v>
      </c>
      <c r="E47" s="59">
        <v>107720396</v>
      </c>
      <c r="F47" s="88">
        <v>650029577</v>
      </c>
      <c r="G47" s="20" t="s">
        <v>476</v>
      </c>
      <c r="H47" s="10" t="s">
        <v>73</v>
      </c>
      <c r="I47" s="20" t="s">
        <v>77</v>
      </c>
      <c r="J47" s="10" t="s">
        <v>103</v>
      </c>
      <c r="K47" s="20" t="s">
        <v>106</v>
      </c>
      <c r="L47" s="107">
        <v>500000</v>
      </c>
      <c r="M47" s="110">
        <f t="shared" si="0"/>
        <v>350000</v>
      </c>
      <c r="N47" s="8">
        <v>2021</v>
      </c>
      <c r="O47" s="88">
        <v>2030</v>
      </c>
      <c r="P47" s="85"/>
      <c r="Q47" s="59" t="s">
        <v>81</v>
      </c>
      <c r="R47" s="59"/>
      <c r="S47" s="86"/>
      <c r="T47" s="10"/>
      <c r="U47" s="20"/>
      <c r="V47" s="10"/>
      <c r="W47" s="20"/>
      <c r="X47" s="10"/>
      <c r="Y47" s="85" t="s">
        <v>313</v>
      </c>
      <c r="Z47" s="25" t="s">
        <v>313</v>
      </c>
    </row>
    <row r="48" spans="1:26" s="205" customFormat="1" ht="76.5" x14ac:dyDescent="0.25">
      <c r="A48" s="10">
        <v>44</v>
      </c>
      <c r="B48" s="85" t="s">
        <v>123</v>
      </c>
      <c r="C48" s="59" t="s">
        <v>126</v>
      </c>
      <c r="D48" s="59">
        <v>75000776</v>
      </c>
      <c r="E48" s="59">
        <v>107720396</v>
      </c>
      <c r="F48" s="88">
        <v>650029577</v>
      </c>
      <c r="G48" s="20" t="s">
        <v>107</v>
      </c>
      <c r="H48" s="10" t="s">
        <v>73</v>
      </c>
      <c r="I48" s="20" t="s">
        <v>77</v>
      </c>
      <c r="J48" s="10" t="s">
        <v>103</v>
      </c>
      <c r="K48" s="20" t="s">
        <v>107</v>
      </c>
      <c r="L48" s="107">
        <v>4500000</v>
      </c>
      <c r="M48" s="110">
        <f t="shared" si="0"/>
        <v>3150000</v>
      </c>
      <c r="N48" s="8">
        <v>2021</v>
      </c>
      <c r="O48" s="88">
        <v>2030</v>
      </c>
      <c r="P48" s="85" t="s">
        <v>81</v>
      </c>
      <c r="Q48" s="59" t="s">
        <v>81</v>
      </c>
      <c r="R48" s="59" t="s">
        <v>81</v>
      </c>
      <c r="S48" s="86" t="s">
        <v>81</v>
      </c>
      <c r="T48" s="10"/>
      <c r="U48" s="20"/>
      <c r="V48" s="10"/>
      <c r="W48" s="20" t="s">
        <v>81</v>
      </c>
      <c r="X48" s="10"/>
      <c r="Y48" s="85" t="s">
        <v>313</v>
      </c>
      <c r="Z48" s="25" t="s">
        <v>313</v>
      </c>
    </row>
    <row r="49" spans="1:26" s="205" customFormat="1" ht="25.5" x14ac:dyDescent="0.25">
      <c r="A49" s="10">
        <v>45</v>
      </c>
      <c r="B49" s="85" t="s">
        <v>123</v>
      </c>
      <c r="C49" s="59" t="s">
        <v>126</v>
      </c>
      <c r="D49" s="59">
        <v>75000776</v>
      </c>
      <c r="E49" s="59">
        <v>107720396</v>
      </c>
      <c r="F49" s="88">
        <v>650029577</v>
      </c>
      <c r="G49" s="20" t="s">
        <v>108</v>
      </c>
      <c r="H49" s="10" t="s">
        <v>73</v>
      </c>
      <c r="I49" s="20" t="s">
        <v>77</v>
      </c>
      <c r="J49" s="10" t="s">
        <v>103</v>
      </c>
      <c r="K49" s="20" t="s">
        <v>108</v>
      </c>
      <c r="L49" s="107">
        <v>500000</v>
      </c>
      <c r="M49" s="110">
        <f t="shared" si="0"/>
        <v>350000</v>
      </c>
      <c r="N49" s="8">
        <v>2021</v>
      </c>
      <c r="O49" s="88">
        <v>2030</v>
      </c>
      <c r="P49" s="85" t="s">
        <v>81</v>
      </c>
      <c r="Q49" s="59" t="s">
        <v>81</v>
      </c>
      <c r="R49" s="59" t="s">
        <v>81</v>
      </c>
      <c r="S49" s="86" t="s">
        <v>81</v>
      </c>
      <c r="T49" s="10"/>
      <c r="U49" s="20"/>
      <c r="V49" s="10"/>
      <c r="W49" s="20"/>
      <c r="X49" s="10"/>
      <c r="Y49" s="85" t="s">
        <v>313</v>
      </c>
      <c r="Z49" s="25" t="s">
        <v>313</v>
      </c>
    </row>
    <row r="50" spans="1:26" s="205" customFormat="1" ht="25.5" x14ac:dyDescent="0.25">
      <c r="A50" s="10">
        <v>46</v>
      </c>
      <c r="B50" s="85" t="s">
        <v>123</v>
      </c>
      <c r="C50" s="59" t="s">
        <v>126</v>
      </c>
      <c r="D50" s="59">
        <v>75000776</v>
      </c>
      <c r="E50" s="59">
        <v>107720396</v>
      </c>
      <c r="F50" s="88">
        <v>650029577</v>
      </c>
      <c r="G50" s="20" t="s">
        <v>109</v>
      </c>
      <c r="H50" s="10" t="s">
        <v>73</v>
      </c>
      <c r="I50" s="20" t="s">
        <v>77</v>
      </c>
      <c r="J50" s="10" t="s">
        <v>103</v>
      </c>
      <c r="K50" s="20" t="s">
        <v>109</v>
      </c>
      <c r="L50" s="107">
        <v>400000</v>
      </c>
      <c r="M50" s="110">
        <f t="shared" si="0"/>
        <v>280000</v>
      </c>
      <c r="N50" s="8">
        <v>2021</v>
      </c>
      <c r="O50" s="88">
        <v>2030</v>
      </c>
      <c r="P50" s="85" t="s">
        <v>81</v>
      </c>
      <c r="Q50" s="59" t="s">
        <v>81</v>
      </c>
      <c r="R50" s="59" t="s">
        <v>81</v>
      </c>
      <c r="S50" s="86" t="s">
        <v>81</v>
      </c>
      <c r="T50" s="10"/>
      <c r="U50" s="20"/>
      <c r="V50" s="10" t="s">
        <v>81</v>
      </c>
      <c r="W50" s="20"/>
      <c r="X50" s="10"/>
      <c r="Y50" s="85" t="s">
        <v>313</v>
      </c>
      <c r="Z50" s="25" t="s">
        <v>313</v>
      </c>
    </row>
    <row r="51" spans="1:26" s="205" customFormat="1" ht="36.75" x14ac:dyDescent="0.25">
      <c r="A51" s="10">
        <v>47</v>
      </c>
      <c r="B51" s="85" t="s">
        <v>123</v>
      </c>
      <c r="C51" s="59" t="s">
        <v>126</v>
      </c>
      <c r="D51" s="59">
        <v>75000776</v>
      </c>
      <c r="E51" s="59">
        <v>107720396</v>
      </c>
      <c r="F51" s="88">
        <v>650029577</v>
      </c>
      <c r="G51" s="20" t="s">
        <v>477</v>
      </c>
      <c r="H51" s="10" t="s">
        <v>73</v>
      </c>
      <c r="I51" s="20" t="s">
        <v>77</v>
      </c>
      <c r="J51" s="10" t="s">
        <v>103</v>
      </c>
      <c r="K51" s="20" t="s">
        <v>110</v>
      </c>
      <c r="L51" s="107">
        <v>600000</v>
      </c>
      <c r="M51" s="110">
        <f t="shared" si="0"/>
        <v>420000</v>
      </c>
      <c r="N51" s="8">
        <v>2021</v>
      </c>
      <c r="O51" s="88">
        <v>2030</v>
      </c>
      <c r="P51" s="85" t="s">
        <v>81</v>
      </c>
      <c r="Q51" s="59" t="s">
        <v>81</v>
      </c>
      <c r="R51" s="59" t="s">
        <v>81</v>
      </c>
      <c r="S51" s="86" t="s">
        <v>81</v>
      </c>
      <c r="T51" s="10"/>
      <c r="U51" s="20"/>
      <c r="V51" s="10" t="s">
        <v>81</v>
      </c>
      <c r="W51" s="20"/>
      <c r="X51" s="10"/>
      <c r="Y51" s="85" t="s">
        <v>313</v>
      </c>
      <c r="Z51" s="25" t="s">
        <v>313</v>
      </c>
    </row>
    <row r="52" spans="1:26" s="205" customFormat="1" ht="25.5" x14ac:dyDescent="0.25">
      <c r="A52" s="10">
        <v>48</v>
      </c>
      <c r="B52" s="85" t="s">
        <v>123</v>
      </c>
      <c r="C52" s="59" t="s">
        <v>126</v>
      </c>
      <c r="D52" s="59">
        <v>75000776</v>
      </c>
      <c r="E52" s="59">
        <v>107720396</v>
      </c>
      <c r="F52" s="88">
        <v>650029577</v>
      </c>
      <c r="G52" s="20" t="s">
        <v>478</v>
      </c>
      <c r="H52" s="10" t="s">
        <v>73</v>
      </c>
      <c r="I52" s="20" t="s">
        <v>77</v>
      </c>
      <c r="J52" s="10" t="s">
        <v>103</v>
      </c>
      <c r="K52" s="20" t="s">
        <v>111</v>
      </c>
      <c r="L52" s="107">
        <v>1000000</v>
      </c>
      <c r="M52" s="110">
        <f t="shared" si="0"/>
        <v>700000</v>
      </c>
      <c r="N52" s="8">
        <v>2021</v>
      </c>
      <c r="O52" s="88">
        <v>2030</v>
      </c>
      <c r="P52" s="85" t="s">
        <v>81</v>
      </c>
      <c r="Q52" s="59" t="s">
        <v>81</v>
      </c>
      <c r="R52" s="59" t="s">
        <v>81</v>
      </c>
      <c r="S52" s="86" t="s">
        <v>81</v>
      </c>
      <c r="T52" s="10"/>
      <c r="U52" s="20"/>
      <c r="V52" s="10"/>
      <c r="W52" s="20"/>
      <c r="X52" s="10"/>
      <c r="Y52" s="85" t="s">
        <v>313</v>
      </c>
      <c r="Z52" s="25" t="s">
        <v>313</v>
      </c>
    </row>
    <row r="53" spans="1:26" s="205" customFormat="1" ht="25.5" x14ac:dyDescent="0.25">
      <c r="A53" s="10">
        <v>49</v>
      </c>
      <c r="B53" s="85" t="s">
        <v>123</v>
      </c>
      <c r="C53" s="59" t="s">
        <v>126</v>
      </c>
      <c r="D53" s="59">
        <v>75000776</v>
      </c>
      <c r="E53" s="59">
        <v>107720396</v>
      </c>
      <c r="F53" s="88">
        <v>650029577</v>
      </c>
      <c r="G53" s="20" t="s">
        <v>479</v>
      </c>
      <c r="H53" s="10" t="s">
        <v>73</v>
      </c>
      <c r="I53" s="20" t="s">
        <v>77</v>
      </c>
      <c r="J53" s="10" t="s">
        <v>103</v>
      </c>
      <c r="K53" s="20" t="s">
        <v>112</v>
      </c>
      <c r="L53" s="107">
        <v>400000</v>
      </c>
      <c r="M53" s="110">
        <f t="shared" si="0"/>
        <v>280000</v>
      </c>
      <c r="N53" s="8">
        <v>2021</v>
      </c>
      <c r="O53" s="88">
        <v>2030</v>
      </c>
      <c r="P53" s="85"/>
      <c r="Q53" s="59"/>
      <c r="R53" s="59" t="s">
        <v>81</v>
      </c>
      <c r="S53" s="86"/>
      <c r="T53" s="10"/>
      <c r="U53" s="20"/>
      <c r="V53" s="10"/>
      <c r="W53" s="20"/>
      <c r="X53" s="10"/>
      <c r="Y53" s="85" t="s">
        <v>313</v>
      </c>
      <c r="Z53" s="25" t="s">
        <v>313</v>
      </c>
    </row>
    <row r="54" spans="1:26" s="205" customFormat="1" ht="25.5" x14ac:dyDescent="0.25">
      <c r="A54" s="10">
        <v>50</v>
      </c>
      <c r="B54" s="85" t="s">
        <v>123</v>
      </c>
      <c r="C54" s="59" t="s">
        <v>126</v>
      </c>
      <c r="D54" s="59">
        <v>75000776</v>
      </c>
      <c r="E54" s="59">
        <v>107720396</v>
      </c>
      <c r="F54" s="88">
        <v>650029577</v>
      </c>
      <c r="G54" s="20" t="s">
        <v>113</v>
      </c>
      <c r="H54" s="10" t="s">
        <v>73</v>
      </c>
      <c r="I54" s="20" t="s">
        <v>77</v>
      </c>
      <c r="J54" s="10" t="s">
        <v>103</v>
      </c>
      <c r="K54" s="20" t="s">
        <v>113</v>
      </c>
      <c r="L54" s="107">
        <v>1000000</v>
      </c>
      <c r="M54" s="110">
        <f t="shared" si="0"/>
        <v>700000</v>
      </c>
      <c r="N54" s="8">
        <v>2021</v>
      </c>
      <c r="O54" s="88">
        <v>2030</v>
      </c>
      <c r="P54" s="85" t="s">
        <v>81</v>
      </c>
      <c r="Q54" s="59" t="s">
        <v>81</v>
      </c>
      <c r="R54" s="59" t="s">
        <v>81</v>
      </c>
      <c r="S54" s="86" t="s">
        <v>81</v>
      </c>
      <c r="T54" s="10"/>
      <c r="U54" s="20"/>
      <c r="V54" s="10"/>
      <c r="W54" s="20"/>
      <c r="X54" s="10"/>
      <c r="Y54" s="85" t="s">
        <v>313</v>
      </c>
      <c r="Z54" s="25" t="s">
        <v>313</v>
      </c>
    </row>
    <row r="55" spans="1:26" s="205" customFormat="1" ht="38.25" x14ac:dyDescent="0.25">
      <c r="A55" s="10">
        <v>51</v>
      </c>
      <c r="B55" s="85" t="s">
        <v>123</v>
      </c>
      <c r="C55" s="59" t="s">
        <v>126</v>
      </c>
      <c r="D55" s="59">
        <v>75000776</v>
      </c>
      <c r="E55" s="59">
        <v>107720396</v>
      </c>
      <c r="F55" s="88">
        <v>650029577</v>
      </c>
      <c r="G55" s="20" t="s">
        <v>480</v>
      </c>
      <c r="H55" s="10" t="s">
        <v>73</v>
      </c>
      <c r="I55" s="20" t="s">
        <v>77</v>
      </c>
      <c r="J55" s="10" t="s">
        <v>103</v>
      </c>
      <c r="K55" s="20" t="s">
        <v>114</v>
      </c>
      <c r="L55" s="107">
        <v>1000000</v>
      </c>
      <c r="M55" s="110">
        <f t="shared" si="0"/>
        <v>700000</v>
      </c>
      <c r="N55" s="8">
        <v>2021</v>
      </c>
      <c r="O55" s="88">
        <v>2030</v>
      </c>
      <c r="P55" s="85" t="s">
        <v>81</v>
      </c>
      <c r="Q55" s="59" t="s">
        <v>81</v>
      </c>
      <c r="R55" s="59" t="s">
        <v>81</v>
      </c>
      <c r="S55" s="86" t="s">
        <v>81</v>
      </c>
      <c r="T55" s="10"/>
      <c r="U55" s="20"/>
      <c r="V55" s="10"/>
      <c r="W55" s="20"/>
      <c r="X55" s="10"/>
      <c r="Y55" s="85" t="s">
        <v>313</v>
      </c>
      <c r="Z55" s="25" t="s">
        <v>313</v>
      </c>
    </row>
    <row r="56" spans="1:26" s="205" customFormat="1" ht="51" x14ac:dyDescent="0.25">
      <c r="A56" s="10">
        <v>52</v>
      </c>
      <c r="B56" s="85" t="s">
        <v>123</v>
      </c>
      <c r="C56" s="59" t="s">
        <v>126</v>
      </c>
      <c r="D56" s="59">
        <v>75000776</v>
      </c>
      <c r="E56" s="59">
        <v>107720396</v>
      </c>
      <c r="F56" s="88">
        <v>650029577</v>
      </c>
      <c r="G56" s="20" t="s">
        <v>481</v>
      </c>
      <c r="H56" s="10" t="s">
        <v>73</v>
      </c>
      <c r="I56" s="20" t="s">
        <v>77</v>
      </c>
      <c r="J56" s="10" t="s">
        <v>103</v>
      </c>
      <c r="K56" s="20" t="s">
        <v>482</v>
      </c>
      <c r="L56" s="107">
        <v>5000000</v>
      </c>
      <c r="M56" s="110">
        <v>3500000</v>
      </c>
      <c r="N56" s="8">
        <v>2023</v>
      </c>
      <c r="O56" s="88">
        <v>2030</v>
      </c>
      <c r="P56" s="85" t="s">
        <v>81</v>
      </c>
      <c r="Q56" s="59" t="s">
        <v>81</v>
      </c>
      <c r="R56" s="59" t="s">
        <v>81</v>
      </c>
      <c r="S56" s="86" t="s">
        <v>81</v>
      </c>
      <c r="T56" s="10"/>
      <c r="U56" s="20"/>
      <c r="V56" s="10"/>
      <c r="W56" s="20"/>
      <c r="X56" s="10"/>
      <c r="Y56" s="85" t="s">
        <v>313</v>
      </c>
      <c r="Z56" s="25" t="s">
        <v>313</v>
      </c>
    </row>
    <row r="57" spans="1:26" s="205" customFormat="1" ht="114.75" x14ac:dyDescent="0.25">
      <c r="A57" s="10">
        <v>53</v>
      </c>
      <c r="B57" s="85" t="s">
        <v>123</v>
      </c>
      <c r="C57" s="59" t="s">
        <v>126</v>
      </c>
      <c r="D57" s="59">
        <v>75000776</v>
      </c>
      <c r="E57" s="59">
        <v>107720396</v>
      </c>
      <c r="F57" s="88">
        <v>650029577</v>
      </c>
      <c r="G57" s="20" t="s">
        <v>115</v>
      </c>
      <c r="H57" s="10" t="s">
        <v>73</v>
      </c>
      <c r="I57" s="20" t="s">
        <v>77</v>
      </c>
      <c r="J57" s="10" t="s">
        <v>103</v>
      </c>
      <c r="K57" s="20" t="s">
        <v>115</v>
      </c>
      <c r="L57" s="107">
        <v>450000</v>
      </c>
      <c r="M57" s="110">
        <f t="shared" si="0"/>
        <v>315000</v>
      </c>
      <c r="N57" s="8">
        <v>2024</v>
      </c>
      <c r="O57" s="88">
        <v>2030</v>
      </c>
      <c r="P57" s="85" t="s">
        <v>81</v>
      </c>
      <c r="Q57" s="59" t="s">
        <v>81</v>
      </c>
      <c r="R57" s="59" t="s">
        <v>81</v>
      </c>
      <c r="S57" s="86" t="s">
        <v>81</v>
      </c>
      <c r="T57" s="10"/>
      <c r="U57" s="20"/>
      <c r="V57" s="10"/>
      <c r="W57" s="20"/>
      <c r="X57" s="10" t="s">
        <v>81</v>
      </c>
      <c r="Y57" s="85" t="s">
        <v>563</v>
      </c>
      <c r="Z57" s="25" t="s">
        <v>313</v>
      </c>
    </row>
    <row r="58" spans="1:26" s="205" customFormat="1" ht="36.75" x14ac:dyDescent="0.25">
      <c r="A58" s="10">
        <v>54</v>
      </c>
      <c r="B58" s="85" t="s">
        <v>123</v>
      </c>
      <c r="C58" s="59" t="s">
        <v>126</v>
      </c>
      <c r="D58" s="59">
        <v>75000776</v>
      </c>
      <c r="E58" s="59">
        <v>107720396</v>
      </c>
      <c r="F58" s="88">
        <v>650029577</v>
      </c>
      <c r="G58" s="20" t="s">
        <v>483</v>
      </c>
      <c r="H58" s="10" t="s">
        <v>73</v>
      </c>
      <c r="I58" s="20" t="s">
        <v>77</v>
      </c>
      <c r="J58" s="10" t="s">
        <v>103</v>
      </c>
      <c r="K58" s="20" t="s">
        <v>116</v>
      </c>
      <c r="L58" s="107">
        <v>500000</v>
      </c>
      <c r="M58" s="110">
        <f t="shared" si="0"/>
        <v>350000</v>
      </c>
      <c r="N58" s="8">
        <v>2021</v>
      </c>
      <c r="O58" s="88">
        <v>2030</v>
      </c>
      <c r="P58" s="85" t="s">
        <v>81</v>
      </c>
      <c r="Q58" s="59" t="s">
        <v>81</v>
      </c>
      <c r="R58" s="59" t="s">
        <v>81</v>
      </c>
      <c r="S58" s="86" t="s">
        <v>81</v>
      </c>
      <c r="T58" s="10"/>
      <c r="U58" s="20"/>
      <c r="V58" s="10"/>
      <c r="W58" s="20"/>
      <c r="X58" s="10"/>
      <c r="Y58" s="85" t="s">
        <v>313</v>
      </c>
      <c r="Z58" s="25" t="s">
        <v>313</v>
      </c>
    </row>
    <row r="59" spans="1:26" s="205" customFormat="1" ht="36.75" x14ac:dyDescent="0.25">
      <c r="A59" s="10">
        <v>55</v>
      </c>
      <c r="B59" s="85" t="s">
        <v>123</v>
      </c>
      <c r="C59" s="59" t="s">
        <v>126</v>
      </c>
      <c r="D59" s="59">
        <v>75000776</v>
      </c>
      <c r="E59" s="59">
        <v>107720396</v>
      </c>
      <c r="F59" s="88">
        <v>650029577</v>
      </c>
      <c r="G59" s="20" t="s">
        <v>484</v>
      </c>
      <c r="H59" s="10" t="s">
        <v>73</v>
      </c>
      <c r="I59" s="20" t="s">
        <v>77</v>
      </c>
      <c r="J59" s="10" t="s">
        <v>103</v>
      </c>
      <c r="K59" s="20" t="s">
        <v>117</v>
      </c>
      <c r="L59" s="107">
        <v>3000000</v>
      </c>
      <c r="M59" s="110">
        <f t="shared" si="0"/>
        <v>2100000</v>
      </c>
      <c r="N59" s="8">
        <v>2021</v>
      </c>
      <c r="O59" s="88">
        <v>2030</v>
      </c>
      <c r="P59" s="85" t="s">
        <v>81</v>
      </c>
      <c r="Q59" s="59" t="s">
        <v>81</v>
      </c>
      <c r="R59" s="59" t="s">
        <v>81</v>
      </c>
      <c r="S59" s="86" t="s">
        <v>81</v>
      </c>
      <c r="T59" s="10"/>
      <c r="U59" s="20"/>
      <c r="V59" s="10"/>
      <c r="W59" s="20"/>
      <c r="X59" s="10"/>
      <c r="Y59" s="85" t="s">
        <v>313</v>
      </c>
      <c r="Z59" s="25" t="s">
        <v>313</v>
      </c>
    </row>
    <row r="60" spans="1:26" s="205" customFormat="1" ht="36.75" x14ac:dyDescent="0.25">
      <c r="A60" s="10">
        <v>56</v>
      </c>
      <c r="B60" s="85" t="s">
        <v>123</v>
      </c>
      <c r="C60" s="59" t="s">
        <v>126</v>
      </c>
      <c r="D60" s="59">
        <v>75000776</v>
      </c>
      <c r="E60" s="59">
        <v>107720396</v>
      </c>
      <c r="F60" s="88">
        <v>650029577</v>
      </c>
      <c r="G60" s="20" t="s">
        <v>485</v>
      </c>
      <c r="H60" s="10" t="s">
        <v>73</v>
      </c>
      <c r="I60" s="20" t="s">
        <v>77</v>
      </c>
      <c r="J60" s="10" t="s">
        <v>103</v>
      </c>
      <c r="K60" s="20" t="s">
        <v>118</v>
      </c>
      <c r="L60" s="107">
        <v>3000000</v>
      </c>
      <c r="M60" s="110">
        <f t="shared" si="0"/>
        <v>2100000</v>
      </c>
      <c r="N60" s="8">
        <v>2021</v>
      </c>
      <c r="O60" s="88">
        <v>2030</v>
      </c>
      <c r="P60" s="85"/>
      <c r="Q60" s="59" t="s">
        <v>81</v>
      </c>
      <c r="R60" s="59"/>
      <c r="S60" s="86"/>
      <c r="T60" s="10"/>
      <c r="U60" s="20"/>
      <c r="V60" s="10"/>
      <c r="W60" s="20"/>
      <c r="X60" s="10"/>
      <c r="Y60" s="85" t="s">
        <v>313</v>
      </c>
      <c r="Z60" s="25" t="s">
        <v>313</v>
      </c>
    </row>
    <row r="61" spans="1:26" s="205" customFormat="1" ht="49.5" x14ac:dyDescent="0.25">
      <c r="A61" s="10">
        <v>57</v>
      </c>
      <c r="B61" s="85" t="s">
        <v>123</v>
      </c>
      <c r="C61" s="59" t="s">
        <v>126</v>
      </c>
      <c r="D61" s="59">
        <v>75000776</v>
      </c>
      <c r="E61" s="59">
        <v>107720396</v>
      </c>
      <c r="F61" s="88">
        <v>650029577</v>
      </c>
      <c r="G61" s="20" t="s">
        <v>486</v>
      </c>
      <c r="H61" s="10" t="s">
        <v>73</v>
      </c>
      <c r="I61" s="20" t="s">
        <v>77</v>
      </c>
      <c r="J61" s="10" t="s">
        <v>103</v>
      </c>
      <c r="K61" s="20" t="s">
        <v>119</v>
      </c>
      <c r="L61" s="107">
        <v>650000</v>
      </c>
      <c r="M61" s="110">
        <f t="shared" si="0"/>
        <v>455000</v>
      </c>
      <c r="N61" s="8">
        <v>2021</v>
      </c>
      <c r="O61" s="88">
        <v>2030</v>
      </c>
      <c r="P61" s="85"/>
      <c r="Q61" s="59"/>
      <c r="R61" s="59" t="s">
        <v>81</v>
      </c>
      <c r="S61" s="86"/>
      <c r="T61" s="10"/>
      <c r="U61" s="20"/>
      <c r="V61" s="10"/>
      <c r="W61" s="20"/>
      <c r="X61" s="10"/>
      <c r="Y61" s="85" t="s">
        <v>313</v>
      </c>
      <c r="Z61" s="25" t="s">
        <v>313</v>
      </c>
    </row>
    <row r="62" spans="1:26" s="205" customFormat="1" ht="49.5" x14ac:dyDescent="0.25">
      <c r="A62" s="10">
        <v>58</v>
      </c>
      <c r="B62" s="85" t="s">
        <v>123</v>
      </c>
      <c r="C62" s="59" t="s">
        <v>126</v>
      </c>
      <c r="D62" s="59">
        <v>75000776</v>
      </c>
      <c r="E62" s="59">
        <v>107720396</v>
      </c>
      <c r="F62" s="88">
        <v>650029577</v>
      </c>
      <c r="G62" s="20" t="s">
        <v>487</v>
      </c>
      <c r="H62" s="10" t="s">
        <v>73</v>
      </c>
      <c r="I62" s="20" t="s">
        <v>77</v>
      </c>
      <c r="J62" s="10" t="s">
        <v>103</v>
      </c>
      <c r="K62" s="20" t="s">
        <v>120</v>
      </c>
      <c r="L62" s="107">
        <v>3000000</v>
      </c>
      <c r="M62" s="110">
        <f t="shared" si="0"/>
        <v>2100000</v>
      </c>
      <c r="N62" s="8">
        <v>2021</v>
      </c>
      <c r="O62" s="88">
        <v>2030</v>
      </c>
      <c r="P62" s="85"/>
      <c r="Q62" s="59" t="s">
        <v>81</v>
      </c>
      <c r="R62" s="59"/>
      <c r="S62" s="86"/>
      <c r="T62" s="10"/>
      <c r="U62" s="20"/>
      <c r="V62" s="10"/>
      <c r="W62" s="20"/>
      <c r="X62" s="10"/>
      <c r="Y62" s="85" t="s">
        <v>313</v>
      </c>
      <c r="Z62" s="25" t="s">
        <v>313</v>
      </c>
    </row>
    <row r="63" spans="1:26" s="205" customFormat="1" ht="76.5" x14ac:dyDescent="0.2">
      <c r="A63" s="10">
        <v>59</v>
      </c>
      <c r="B63" s="77" t="s">
        <v>123</v>
      </c>
      <c r="C63" s="78" t="s">
        <v>126</v>
      </c>
      <c r="D63" s="78">
        <v>75000776</v>
      </c>
      <c r="E63" s="78">
        <v>107720396</v>
      </c>
      <c r="F63" s="79">
        <v>650029577</v>
      </c>
      <c r="G63" s="29" t="s">
        <v>369</v>
      </c>
      <c r="H63" s="18" t="s">
        <v>73</v>
      </c>
      <c r="I63" s="29" t="s">
        <v>77</v>
      </c>
      <c r="J63" s="18" t="s">
        <v>103</v>
      </c>
      <c r="K63" s="167" t="s">
        <v>369</v>
      </c>
      <c r="L63" s="168">
        <v>600000</v>
      </c>
      <c r="M63" s="169">
        <f t="shared" si="0"/>
        <v>420000</v>
      </c>
      <c r="N63" s="82">
        <v>2022</v>
      </c>
      <c r="O63" s="79">
        <v>2030</v>
      </c>
      <c r="P63" s="77"/>
      <c r="Q63" s="78"/>
      <c r="R63" s="78" t="s">
        <v>81</v>
      </c>
      <c r="S63" s="81"/>
      <c r="T63" s="18"/>
      <c r="U63" s="29"/>
      <c r="V63" s="18"/>
      <c r="W63" s="29"/>
      <c r="X63" s="18"/>
      <c r="Y63" s="77" t="s">
        <v>313</v>
      </c>
      <c r="Z63" s="83" t="s">
        <v>313</v>
      </c>
    </row>
    <row r="64" spans="1:26" s="205" customFormat="1" ht="63.75" x14ac:dyDescent="0.25">
      <c r="A64" s="10">
        <v>60</v>
      </c>
      <c r="B64" s="77" t="s">
        <v>123</v>
      </c>
      <c r="C64" s="78" t="s">
        <v>126</v>
      </c>
      <c r="D64" s="78">
        <v>75000776</v>
      </c>
      <c r="E64" s="78">
        <v>107720396</v>
      </c>
      <c r="F64" s="79">
        <v>650029577</v>
      </c>
      <c r="G64" s="20" t="s">
        <v>433</v>
      </c>
      <c r="H64" s="10" t="s">
        <v>73</v>
      </c>
      <c r="I64" s="207" t="s">
        <v>77</v>
      </c>
      <c r="J64" s="208" t="s">
        <v>103</v>
      </c>
      <c r="K64" s="20" t="s">
        <v>434</v>
      </c>
      <c r="L64" s="107">
        <v>1500000</v>
      </c>
      <c r="M64" s="110">
        <f t="shared" si="0"/>
        <v>1050000</v>
      </c>
      <c r="N64" s="8">
        <v>2023</v>
      </c>
      <c r="O64" s="88">
        <v>2030</v>
      </c>
      <c r="P64" s="85" t="s">
        <v>81</v>
      </c>
      <c r="Q64" s="59" t="s">
        <v>81</v>
      </c>
      <c r="R64" s="59" t="s">
        <v>81</v>
      </c>
      <c r="S64" s="86" t="s">
        <v>81</v>
      </c>
      <c r="T64" s="10"/>
      <c r="U64" s="20"/>
      <c r="V64" s="10"/>
      <c r="W64" s="20"/>
      <c r="X64" s="10"/>
      <c r="Y64" s="85" t="s">
        <v>318</v>
      </c>
      <c r="Z64" s="88" t="s">
        <v>318</v>
      </c>
    </row>
    <row r="65" spans="1:26" s="205" customFormat="1" ht="51" x14ac:dyDescent="0.25">
      <c r="A65" s="10">
        <v>61</v>
      </c>
      <c r="B65" s="77" t="s">
        <v>123</v>
      </c>
      <c r="C65" s="78" t="s">
        <v>126</v>
      </c>
      <c r="D65" s="78">
        <v>75000776</v>
      </c>
      <c r="E65" s="78">
        <v>107720396</v>
      </c>
      <c r="F65" s="79">
        <v>650029577</v>
      </c>
      <c r="G65" s="20" t="s">
        <v>435</v>
      </c>
      <c r="H65" s="10" t="s">
        <v>73</v>
      </c>
      <c r="I65" s="207" t="s">
        <v>77</v>
      </c>
      <c r="J65" s="208" t="s">
        <v>103</v>
      </c>
      <c r="K65" s="20" t="s">
        <v>436</v>
      </c>
      <c r="L65" s="107">
        <v>1000000</v>
      </c>
      <c r="M65" s="110">
        <f t="shared" si="0"/>
        <v>700000</v>
      </c>
      <c r="N65" s="8">
        <v>2023</v>
      </c>
      <c r="O65" s="88">
        <v>2030</v>
      </c>
      <c r="P65" s="85"/>
      <c r="Q65" s="59" t="s">
        <v>81</v>
      </c>
      <c r="R65" s="59" t="s">
        <v>81</v>
      </c>
      <c r="S65" s="86" t="s">
        <v>81</v>
      </c>
      <c r="T65" s="10"/>
      <c r="U65" s="20"/>
      <c r="V65" s="10" t="s">
        <v>81</v>
      </c>
      <c r="W65" s="20" t="s">
        <v>81</v>
      </c>
      <c r="X65" s="10"/>
      <c r="Y65" s="85" t="s">
        <v>313</v>
      </c>
      <c r="Z65" s="88" t="s">
        <v>313</v>
      </c>
    </row>
    <row r="66" spans="1:26" s="205" customFormat="1" ht="63.75" x14ac:dyDescent="0.25">
      <c r="A66" s="10">
        <v>62</v>
      </c>
      <c r="B66" s="77" t="s">
        <v>123</v>
      </c>
      <c r="C66" s="78" t="s">
        <v>126</v>
      </c>
      <c r="D66" s="78">
        <v>75000776</v>
      </c>
      <c r="E66" s="78">
        <v>107720396</v>
      </c>
      <c r="F66" s="79">
        <v>650029577</v>
      </c>
      <c r="G66" s="20" t="s">
        <v>437</v>
      </c>
      <c r="H66" s="10" t="s">
        <v>73</v>
      </c>
      <c r="I66" s="207" t="s">
        <v>77</v>
      </c>
      <c r="J66" s="208" t="s">
        <v>103</v>
      </c>
      <c r="K66" s="20" t="s">
        <v>438</v>
      </c>
      <c r="L66" s="107">
        <v>4500000</v>
      </c>
      <c r="M66" s="110">
        <f t="shared" si="0"/>
        <v>3150000</v>
      </c>
      <c r="N66" s="8">
        <v>2023</v>
      </c>
      <c r="O66" s="88">
        <v>2030</v>
      </c>
      <c r="P66" s="85"/>
      <c r="Q66" s="59"/>
      <c r="R66" s="59"/>
      <c r="S66" s="86"/>
      <c r="T66" s="10"/>
      <c r="U66" s="20"/>
      <c r="V66" s="10" t="s">
        <v>81</v>
      </c>
      <c r="W66" s="20"/>
      <c r="X66" s="10"/>
      <c r="Y66" s="85" t="s">
        <v>318</v>
      </c>
      <c r="Z66" s="88" t="s">
        <v>318</v>
      </c>
    </row>
    <row r="67" spans="1:26" s="205" customFormat="1" ht="63.75" x14ac:dyDescent="0.25">
      <c r="A67" s="10">
        <v>63</v>
      </c>
      <c r="B67" s="77" t="s">
        <v>123</v>
      </c>
      <c r="C67" s="78" t="s">
        <v>126</v>
      </c>
      <c r="D67" s="78">
        <v>75000776</v>
      </c>
      <c r="E67" s="78">
        <v>107720396</v>
      </c>
      <c r="F67" s="79">
        <v>650029577</v>
      </c>
      <c r="G67" s="20" t="s">
        <v>439</v>
      </c>
      <c r="H67" s="10" t="s">
        <v>73</v>
      </c>
      <c r="I67" s="207" t="s">
        <v>77</v>
      </c>
      <c r="J67" s="208" t="s">
        <v>103</v>
      </c>
      <c r="K67" s="20" t="s">
        <v>440</v>
      </c>
      <c r="L67" s="107">
        <v>9000000</v>
      </c>
      <c r="M67" s="110">
        <f t="shared" si="0"/>
        <v>6300000</v>
      </c>
      <c r="N67" s="8">
        <v>2023</v>
      </c>
      <c r="O67" s="88">
        <v>2030</v>
      </c>
      <c r="P67" s="85" t="s">
        <v>81</v>
      </c>
      <c r="Q67" s="59" t="s">
        <v>81</v>
      </c>
      <c r="R67" s="59" t="s">
        <v>81</v>
      </c>
      <c r="S67" s="86" t="s">
        <v>81</v>
      </c>
      <c r="T67" s="10"/>
      <c r="U67" s="20"/>
      <c r="V67" s="10" t="s">
        <v>81</v>
      </c>
      <c r="W67" s="20"/>
      <c r="X67" s="10"/>
      <c r="Y67" s="85" t="s">
        <v>313</v>
      </c>
      <c r="Z67" s="88" t="s">
        <v>313</v>
      </c>
    </row>
    <row r="68" spans="1:26" s="205" customFormat="1" ht="63.75" x14ac:dyDescent="0.25">
      <c r="A68" s="10">
        <v>64</v>
      </c>
      <c r="B68" s="77" t="s">
        <v>123</v>
      </c>
      <c r="C68" s="78" t="s">
        <v>126</v>
      </c>
      <c r="D68" s="78">
        <v>75000776</v>
      </c>
      <c r="E68" s="78">
        <v>107720396</v>
      </c>
      <c r="F68" s="79">
        <v>650029577</v>
      </c>
      <c r="G68" s="29" t="s">
        <v>441</v>
      </c>
      <c r="H68" s="18" t="s">
        <v>73</v>
      </c>
      <c r="I68" s="238" t="s">
        <v>77</v>
      </c>
      <c r="J68" s="239" t="s">
        <v>103</v>
      </c>
      <c r="K68" s="29" t="s">
        <v>441</v>
      </c>
      <c r="L68" s="168">
        <v>1500000</v>
      </c>
      <c r="M68" s="169">
        <f t="shared" si="0"/>
        <v>1050000</v>
      </c>
      <c r="N68" s="82">
        <v>2023</v>
      </c>
      <c r="O68" s="79">
        <v>2030</v>
      </c>
      <c r="P68" s="77"/>
      <c r="Q68" s="78" t="s">
        <v>81</v>
      </c>
      <c r="R68" s="78" t="s">
        <v>81</v>
      </c>
      <c r="S68" s="81" t="s">
        <v>81</v>
      </c>
      <c r="T68" s="18"/>
      <c r="U68" s="29"/>
      <c r="V68" s="18" t="s">
        <v>81</v>
      </c>
      <c r="W68" s="29" t="s">
        <v>81</v>
      </c>
      <c r="X68" s="18"/>
      <c r="Y68" s="77" t="s">
        <v>432</v>
      </c>
      <c r="Z68" s="79" t="s">
        <v>313</v>
      </c>
    </row>
    <row r="69" spans="1:26" s="205" customFormat="1" ht="166.5" thickBot="1" x14ac:dyDescent="0.3">
      <c r="A69" s="22">
        <v>65</v>
      </c>
      <c r="B69" s="89" t="s">
        <v>123</v>
      </c>
      <c r="C69" s="60" t="s">
        <v>126</v>
      </c>
      <c r="D69" s="60">
        <v>75000776</v>
      </c>
      <c r="E69" s="60">
        <v>107720396</v>
      </c>
      <c r="F69" s="92">
        <v>650029577</v>
      </c>
      <c r="G69" s="21" t="s">
        <v>511</v>
      </c>
      <c r="H69" s="22" t="s">
        <v>73</v>
      </c>
      <c r="I69" s="246" t="s">
        <v>77</v>
      </c>
      <c r="J69" s="247" t="s">
        <v>103</v>
      </c>
      <c r="K69" s="21" t="s">
        <v>512</v>
      </c>
      <c r="L69" s="170">
        <v>1200000</v>
      </c>
      <c r="M69" s="171">
        <f t="shared" si="0"/>
        <v>840000</v>
      </c>
      <c r="N69" s="41">
        <v>2023</v>
      </c>
      <c r="O69" s="92">
        <v>2030</v>
      </c>
      <c r="P69" s="89"/>
      <c r="Q69" s="60" t="s">
        <v>81</v>
      </c>
      <c r="R69" s="60" t="s">
        <v>81</v>
      </c>
      <c r="S69" s="90" t="s">
        <v>81</v>
      </c>
      <c r="T69" s="22"/>
      <c r="U69" s="21"/>
      <c r="V69" s="22"/>
      <c r="W69" s="21" t="s">
        <v>81</v>
      </c>
      <c r="X69" s="22"/>
      <c r="Y69" s="89" t="s">
        <v>513</v>
      </c>
      <c r="Z69" s="92" t="s">
        <v>313</v>
      </c>
    </row>
    <row r="70" spans="1:26" s="205" customFormat="1" ht="25.5" x14ac:dyDescent="0.25">
      <c r="A70" s="27">
        <v>66</v>
      </c>
      <c r="B70" s="93" t="s">
        <v>124</v>
      </c>
      <c r="C70" s="94" t="s">
        <v>125</v>
      </c>
      <c r="D70" s="94">
        <v>70983577</v>
      </c>
      <c r="E70" s="94">
        <v>107720116</v>
      </c>
      <c r="F70" s="97">
        <v>650029623</v>
      </c>
      <c r="G70" s="27" t="s">
        <v>129</v>
      </c>
      <c r="H70" s="26" t="s">
        <v>73</v>
      </c>
      <c r="I70" s="27" t="s">
        <v>77</v>
      </c>
      <c r="J70" s="26" t="s">
        <v>130</v>
      </c>
      <c r="K70" s="27" t="s">
        <v>129</v>
      </c>
      <c r="L70" s="103">
        <v>2500000</v>
      </c>
      <c r="M70" s="96">
        <f t="shared" si="0"/>
        <v>1750000</v>
      </c>
      <c r="N70" s="93">
        <v>2021</v>
      </c>
      <c r="O70" s="97">
        <v>2030</v>
      </c>
      <c r="P70" s="98" t="s">
        <v>81</v>
      </c>
      <c r="Q70" s="94" t="s">
        <v>81</v>
      </c>
      <c r="R70" s="94" t="s">
        <v>81</v>
      </c>
      <c r="S70" s="95" t="s">
        <v>81</v>
      </c>
      <c r="T70" s="26"/>
      <c r="U70" s="27"/>
      <c r="V70" s="26"/>
      <c r="W70" s="27"/>
      <c r="X70" s="26"/>
      <c r="Y70" s="98" t="s">
        <v>313</v>
      </c>
      <c r="Z70" s="100" t="s">
        <v>313</v>
      </c>
    </row>
    <row r="71" spans="1:26" s="205" customFormat="1" ht="49.5" x14ac:dyDescent="0.25">
      <c r="A71" s="10">
        <v>67</v>
      </c>
      <c r="B71" s="85" t="s">
        <v>124</v>
      </c>
      <c r="C71" s="59" t="s">
        <v>125</v>
      </c>
      <c r="D71" s="59">
        <v>70983577</v>
      </c>
      <c r="E71" s="59">
        <v>107720116</v>
      </c>
      <c r="F71" s="86">
        <v>650029623</v>
      </c>
      <c r="G71" s="10" t="s">
        <v>385</v>
      </c>
      <c r="H71" s="20" t="s">
        <v>73</v>
      </c>
      <c r="I71" s="10" t="s">
        <v>77</v>
      </c>
      <c r="J71" s="20" t="s">
        <v>130</v>
      </c>
      <c r="K71" s="10" t="s">
        <v>131</v>
      </c>
      <c r="L71" s="54">
        <v>7000000</v>
      </c>
      <c r="M71" s="87">
        <f t="shared" si="0"/>
        <v>4900000</v>
      </c>
      <c r="N71" s="85">
        <v>2021</v>
      </c>
      <c r="O71" s="86">
        <v>2030</v>
      </c>
      <c r="P71" s="8" t="s">
        <v>81</v>
      </c>
      <c r="Q71" s="59"/>
      <c r="R71" s="59"/>
      <c r="S71" s="88"/>
      <c r="T71" s="20"/>
      <c r="U71" s="10"/>
      <c r="V71" s="20"/>
      <c r="W71" s="10"/>
      <c r="X71" s="20"/>
      <c r="Y71" s="8" t="s">
        <v>313</v>
      </c>
      <c r="Z71" s="25" t="s">
        <v>313</v>
      </c>
    </row>
    <row r="72" spans="1:26" s="205" customFormat="1" ht="25.5" x14ac:dyDescent="0.25">
      <c r="A72" s="10">
        <v>68</v>
      </c>
      <c r="B72" s="85" t="s">
        <v>124</v>
      </c>
      <c r="C72" s="59" t="s">
        <v>125</v>
      </c>
      <c r="D72" s="59">
        <v>70983577</v>
      </c>
      <c r="E72" s="59">
        <v>107720116</v>
      </c>
      <c r="F72" s="86">
        <v>650029623</v>
      </c>
      <c r="G72" s="10" t="s">
        <v>132</v>
      </c>
      <c r="H72" s="20" t="s">
        <v>73</v>
      </c>
      <c r="I72" s="10" t="s">
        <v>77</v>
      </c>
      <c r="J72" s="20" t="s">
        <v>130</v>
      </c>
      <c r="K72" s="10" t="s">
        <v>132</v>
      </c>
      <c r="L72" s="54">
        <v>4000000</v>
      </c>
      <c r="M72" s="87">
        <f t="shared" si="0"/>
        <v>2800000</v>
      </c>
      <c r="N72" s="85">
        <v>2021</v>
      </c>
      <c r="O72" s="86">
        <v>2030</v>
      </c>
      <c r="P72" s="8"/>
      <c r="Q72" s="59" t="s">
        <v>81</v>
      </c>
      <c r="R72" s="59"/>
      <c r="S72" s="88"/>
      <c r="T72" s="20"/>
      <c r="U72" s="10"/>
      <c r="V72" s="20"/>
      <c r="W72" s="10"/>
      <c r="X72" s="20"/>
      <c r="Y72" s="8" t="s">
        <v>313</v>
      </c>
      <c r="Z72" s="25" t="s">
        <v>313</v>
      </c>
    </row>
    <row r="73" spans="1:26" s="205" customFormat="1" ht="36.75" x14ac:dyDescent="0.25">
      <c r="A73" s="10">
        <v>69</v>
      </c>
      <c r="B73" s="85" t="s">
        <v>124</v>
      </c>
      <c r="C73" s="59" t="s">
        <v>125</v>
      </c>
      <c r="D73" s="59">
        <v>70983577</v>
      </c>
      <c r="E73" s="59">
        <v>107720116</v>
      </c>
      <c r="F73" s="86">
        <v>650029623</v>
      </c>
      <c r="G73" s="10" t="s">
        <v>386</v>
      </c>
      <c r="H73" s="20" t="s">
        <v>73</v>
      </c>
      <c r="I73" s="10" t="s">
        <v>77</v>
      </c>
      <c r="J73" s="20" t="s">
        <v>130</v>
      </c>
      <c r="K73" s="10" t="s">
        <v>97</v>
      </c>
      <c r="L73" s="54">
        <v>600000</v>
      </c>
      <c r="M73" s="87">
        <f t="shared" si="0"/>
        <v>420000</v>
      </c>
      <c r="N73" s="85">
        <v>2021</v>
      </c>
      <c r="O73" s="86">
        <v>2030</v>
      </c>
      <c r="P73" s="8" t="s">
        <v>81</v>
      </c>
      <c r="Q73" s="59" t="s">
        <v>81</v>
      </c>
      <c r="R73" s="59" t="s">
        <v>81</v>
      </c>
      <c r="S73" s="88" t="s">
        <v>81</v>
      </c>
      <c r="T73" s="20"/>
      <c r="U73" s="10"/>
      <c r="V73" s="20"/>
      <c r="W73" s="10"/>
      <c r="X73" s="20"/>
      <c r="Y73" s="8" t="s">
        <v>313</v>
      </c>
      <c r="Z73" s="25" t="s">
        <v>313</v>
      </c>
    </row>
    <row r="74" spans="1:26" s="205" customFormat="1" ht="25.5" x14ac:dyDescent="0.25">
      <c r="A74" s="10">
        <v>70</v>
      </c>
      <c r="B74" s="85" t="s">
        <v>124</v>
      </c>
      <c r="C74" s="59" t="s">
        <v>125</v>
      </c>
      <c r="D74" s="59">
        <v>70983577</v>
      </c>
      <c r="E74" s="59">
        <v>107720116</v>
      </c>
      <c r="F74" s="86">
        <v>650029623</v>
      </c>
      <c r="G74" s="10" t="s">
        <v>133</v>
      </c>
      <c r="H74" s="20" t="s">
        <v>73</v>
      </c>
      <c r="I74" s="10" t="s">
        <v>77</v>
      </c>
      <c r="J74" s="20" t="s">
        <v>130</v>
      </c>
      <c r="K74" s="10" t="s">
        <v>133</v>
      </c>
      <c r="L74" s="54">
        <v>50000</v>
      </c>
      <c r="M74" s="87">
        <f t="shared" si="0"/>
        <v>35000</v>
      </c>
      <c r="N74" s="85">
        <v>2021</v>
      </c>
      <c r="O74" s="86">
        <v>2030</v>
      </c>
      <c r="P74" s="8"/>
      <c r="Q74" s="59" t="s">
        <v>81</v>
      </c>
      <c r="R74" s="59"/>
      <c r="S74" s="88"/>
      <c r="T74" s="20"/>
      <c r="U74" s="10"/>
      <c r="V74" s="20"/>
      <c r="W74" s="10"/>
      <c r="X74" s="20"/>
      <c r="Y74" s="8" t="s">
        <v>313</v>
      </c>
      <c r="Z74" s="25" t="s">
        <v>313</v>
      </c>
    </row>
    <row r="75" spans="1:26" s="205" customFormat="1" ht="25.5" x14ac:dyDescent="0.25">
      <c r="A75" s="10">
        <v>71</v>
      </c>
      <c r="B75" s="77" t="s">
        <v>124</v>
      </c>
      <c r="C75" s="78" t="s">
        <v>125</v>
      </c>
      <c r="D75" s="78">
        <v>70983577</v>
      </c>
      <c r="E75" s="78">
        <v>107720116</v>
      </c>
      <c r="F75" s="81">
        <v>650029623</v>
      </c>
      <c r="G75" s="10" t="s">
        <v>599</v>
      </c>
      <c r="H75" s="29" t="s">
        <v>73</v>
      </c>
      <c r="I75" s="10" t="s">
        <v>77</v>
      </c>
      <c r="J75" s="29" t="s">
        <v>130</v>
      </c>
      <c r="K75" s="18" t="s">
        <v>371</v>
      </c>
      <c r="L75" s="105">
        <v>11000000</v>
      </c>
      <c r="M75" s="80">
        <f t="shared" si="0"/>
        <v>7700000</v>
      </c>
      <c r="N75" s="77">
        <v>2022</v>
      </c>
      <c r="O75" s="81">
        <v>2030</v>
      </c>
      <c r="P75" s="82"/>
      <c r="Q75" s="78"/>
      <c r="R75" s="78"/>
      <c r="S75" s="79"/>
      <c r="T75" s="29"/>
      <c r="U75" s="18" t="s">
        <v>372</v>
      </c>
      <c r="V75" s="29"/>
      <c r="W75" s="18" t="s">
        <v>372</v>
      </c>
      <c r="X75" s="29"/>
      <c r="Y75" s="82" t="s">
        <v>313</v>
      </c>
      <c r="Z75" s="83" t="s">
        <v>313</v>
      </c>
    </row>
    <row r="76" spans="1:26" ht="25.5" x14ac:dyDescent="0.25">
      <c r="A76" s="10">
        <v>72</v>
      </c>
      <c r="B76" s="85" t="s">
        <v>124</v>
      </c>
      <c r="C76" s="59" t="s">
        <v>125</v>
      </c>
      <c r="D76" s="59">
        <v>70983577</v>
      </c>
      <c r="E76" s="59">
        <v>107720116</v>
      </c>
      <c r="F76" s="86">
        <v>650029623</v>
      </c>
      <c r="G76" s="10" t="s">
        <v>600</v>
      </c>
      <c r="H76" s="20" t="s">
        <v>73</v>
      </c>
      <c r="I76" s="10" t="s">
        <v>77</v>
      </c>
      <c r="J76" s="20" t="s">
        <v>130</v>
      </c>
      <c r="K76" s="10" t="s">
        <v>430</v>
      </c>
      <c r="L76" s="209">
        <v>8000000</v>
      </c>
      <c r="M76" s="80">
        <f t="shared" si="0"/>
        <v>5600000</v>
      </c>
      <c r="N76" s="59">
        <v>2023</v>
      </c>
      <c r="O76" s="86">
        <v>2030</v>
      </c>
      <c r="P76" s="8"/>
      <c r="Q76" s="59"/>
      <c r="R76" s="59" t="s">
        <v>81</v>
      </c>
      <c r="S76" s="88" t="s">
        <v>81</v>
      </c>
      <c r="T76" s="210"/>
      <c r="U76" s="211"/>
      <c r="V76" s="210"/>
      <c r="W76" s="212" t="s">
        <v>81</v>
      </c>
      <c r="X76" s="210"/>
      <c r="Y76" s="213" t="s">
        <v>313</v>
      </c>
      <c r="Z76" s="214" t="s">
        <v>313</v>
      </c>
    </row>
    <row r="77" spans="1:26" ht="26.25" thickBot="1" x14ac:dyDescent="0.3">
      <c r="A77" s="22">
        <v>73</v>
      </c>
      <c r="B77" s="77" t="s">
        <v>124</v>
      </c>
      <c r="C77" s="78" t="s">
        <v>125</v>
      </c>
      <c r="D77" s="78">
        <v>70983577</v>
      </c>
      <c r="E77" s="78">
        <v>107720116</v>
      </c>
      <c r="F77" s="81">
        <v>650029623</v>
      </c>
      <c r="G77" s="18" t="s">
        <v>523</v>
      </c>
      <c r="H77" s="29" t="s">
        <v>73</v>
      </c>
      <c r="I77" s="18" t="s">
        <v>77</v>
      </c>
      <c r="J77" s="29" t="s">
        <v>130</v>
      </c>
      <c r="K77" s="18" t="s">
        <v>523</v>
      </c>
      <c r="L77" s="215">
        <v>600000</v>
      </c>
      <c r="M77" s="80">
        <f t="shared" si="0"/>
        <v>420000</v>
      </c>
      <c r="N77" s="78">
        <v>2023</v>
      </c>
      <c r="O77" s="81">
        <v>2030</v>
      </c>
      <c r="P77" s="82"/>
      <c r="Q77" s="78" t="s">
        <v>81</v>
      </c>
      <c r="R77" s="78"/>
      <c r="S77" s="79"/>
      <c r="T77" s="216"/>
      <c r="U77" s="217"/>
      <c r="V77" s="216"/>
      <c r="W77" s="217"/>
      <c r="X77" s="216"/>
      <c r="Y77" s="218" t="s">
        <v>313</v>
      </c>
      <c r="Z77" s="219" t="s">
        <v>313</v>
      </c>
    </row>
    <row r="78" spans="1:26" s="205" customFormat="1" ht="36.75" x14ac:dyDescent="0.25">
      <c r="A78" s="27">
        <v>74</v>
      </c>
      <c r="B78" s="72" t="s">
        <v>136</v>
      </c>
      <c r="C78" s="58" t="s">
        <v>134</v>
      </c>
      <c r="D78" s="58">
        <v>75001357</v>
      </c>
      <c r="E78" s="58">
        <v>107530864</v>
      </c>
      <c r="F78" s="76">
        <v>650030206</v>
      </c>
      <c r="G78" s="17" t="s">
        <v>488</v>
      </c>
      <c r="H78" s="24" t="s">
        <v>73</v>
      </c>
      <c r="I78" s="17" t="s">
        <v>77</v>
      </c>
      <c r="J78" s="24" t="s">
        <v>135</v>
      </c>
      <c r="K78" s="17" t="s">
        <v>143</v>
      </c>
      <c r="L78" s="56">
        <v>500000</v>
      </c>
      <c r="M78" s="75">
        <f t="shared" si="0"/>
        <v>350000</v>
      </c>
      <c r="N78" s="72">
        <v>2021</v>
      </c>
      <c r="O78" s="76">
        <v>2030</v>
      </c>
      <c r="P78" s="36" t="s">
        <v>81</v>
      </c>
      <c r="Q78" s="58" t="s">
        <v>81</v>
      </c>
      <c r="R78" s="58" t="s">
        <v>81</v>
      </c>
      <c r="S78" s="73" t="s">
        <v>81</v>
      </c>
      <c r="T78" s="24"/>
      <c r="U78" s="17"/>
      <c r="V78" s="24"/>
      <c r="W78" s="17" t="s">
        <v>81</v>
      </c>
      <c r="X78" s="24"/>
      <c r="Y78" s="36" t="s">
        <v>313</v>
      </c>
      <c r="Z78" s="73" t="s">
        <v>313</v>
      </c>
    </row>
    <row r="79" spans="1:26" s="205" customFormat="1" ht="25.5" x14ac:dyDescent="0.25">
      <c r="A79" s="10">
        <v>75</v>
      </c>
      <c r="B79" s="85" t="s">
        <v>136</v>
      </c>
      <c r="C79" s="59" t="s">
        <v>134</v>
      </c>
      <c r="D79" s="59">
        <v>75001357</v>
      </c>
      <c r="E79" s="59">
        <v>107530864</v>
      </c>
      <c r="F79" s="86">
        <v>650030206</v>
      </c>
      <c r="G79" s="10" t="s">
        <v>340</v>
      </c>
      <c r="H79" s="20" t="s">
        <v>73</v>
      </c>
      <c r="I79" s="10" t="s">
        <v>77</v>
      </c>
      <c r="J79" s="20" t="s">
        <v>135</v>
      </c>
      <c r="K79" s="10" t="s">
        <v>340</v>
      </c>
      <c r="L79" s="54">
        <v>500000</v>
      </c>
      <c r="M79" s="87">
        <f t="shared" si="0"/>
        <v>350000</v>
      </c>
      <c r="N79" s="85">
        <v>2021</v>
      </c>
      <c r="O79" s="86">
        <v>2030</v>
      </c>
      <c r="P79" s="8"/>
      <c r="Q79" s="59"/>
      <c r="R79" s="59" t="s">
        <v>81</v>
      </c>
      <c r="S79" s="88"/>
      <c r="T79" s="20"/>
      <c r="U79" s="10"/>
      <c r="V79" s="20"/>
      <c r="W79" s="10"/>
      <c r="X79" s="20"/>
      <c r="Y79" s="8" t="s">
        <v>313</v>
      </c>
      <c r="Z79" s="88" t="s">
        <v>313</v>
      </c>
    </row>
    <row r="80" spans="1:26" s="205" customFormat="1" ht="38.25" x14ac:dyDescent="0.25">
      <c r="A80" s="10">
        <v>76</v>
      </c>
      <c r="B80" s="85" t="s">
        <v>136</v>
      </c>
      <c r="C80" s="59" t="s">
        <v>134</v>
      </c>
      <c r="D80" s="59">
        <v>75001357</v>
      </c>
      <c r="E80" s="59">
        <v>107530864</v>
      </c>
      <c r="F80" s="86">
        <v>650030206</v>
      </c>
      <c r="G80" s="10" t="s">
        <v>137</v>
      </c>
      <c r="H80" s="20" t="s">
        <v>73</v>
      </c>
      <c r="I80" s="10" t="s">
        <v>77</v>
      </c>
      <c r="J80" s="20" t="s">
        <v>135</v>
      </c>
      <c r="K80" s="10" t="s">
        <v>137</v>
      </c>
      <c r="L80" s="54">
        <v>500000</v>
      </c>
      <c r="M80" s="87">
        <f t="shared" si="0"/>
        <v>350000</v>
      </c>
      <c r="N80" s="85">
        <v>2021</v>
      </c>
      <c r="O80" s="86">
        <v>2030</v>
      </c>
      <c r="P80" s="8"/>
      <c r="Q80" s="59"/>
      <c r="R80" s="59"/>
      <c r="S80" s="88" t="s">
        <v>81</v>
      </c>
      <c r="T80" s="20"/>
      <c r="U80" s="10"/>
      <c r="V80" s="20"/>
      <c r="W80" s="10"/>
      <c r="X80" s="20"/>
      <c r="Y80" s="8" t="s">
        <v>313</v>
      </c>
      <c r="Z80" s="88" t="s">
        <v>313</v>
      </c>
    </row>
    <row r="81" spans="1:26" s="205" customFormat="1" ht="36.75" x14ac:dyDescent="0.25">
      <c r="A81" s="10">
        <v>77</v>
      </c>
      <c r="B81" s="85" t="s">
        <v>136</v>
      </c>
      <c r="C81" s="59" t="s">
        <v>134</v>
      </c>
      <c r="D81" s="59">
        <v>75001357</v>
      </c>
      <c r="E81" s="59">
        <v>107530864</v>
      </c>
      <c r="F81" s="86">
        <v>650030206</v>
      </c>
      <c r="G81" s="10" t="s">
        <v>341</v>
      </c>
      <c r="H81" s="20" t="s">
        <v>73</v>
      </c>
      <c r="I81" s="10" t="s">
        <v>77</v>
      </c>
      <c r="J81" s="20" t="s">
        <v>135</v>
      </c>
      <c r="K81" s="10" t="s">
        <v>138</v>
      </c>
      <c r="L81" s="54">
        <v>300000</v>
      </c>
      <c r="M81" s="87">
        <f t="shared" si="0"/>
        <v>210000</v>
      </c>
      <c r="N81" s="85">
        <v>2021</v>
      </c>
      <c r="O81" s="86">
        <v>2030</v>
      </c>
      <c r="P81" s="8"/>
      <c r="Q81" s="59" t="s">
        <v>81</v>
      </c>
      <c r="R81" s="59" t="s">
        <v>81</v>
      </c>
      <c r="S81" s="88"/>
      <c r="T81" s="20"/>
      <c r="U81" s="10"/>
      <c r="V81" s="20"/>
      <c r="W81" s="10"/>
      <c r="X81" s="20"/>
      <c r="Y81" s="8" t="s">
        <v>313</v>
      </c>
      <c r="Z81" s="88" t="s">
        <v>313</v>
      </c>
    </row>
    <row r="82" spans="1:26" s="205" customFormat="1" ht="38.25" x14ac:dyDescent="0.25">
      <c r="A82" s="10">
        <v>78</v>
      </c>
      <c r="B82" s="85" t="s">
        <v>136</v>
      </c>
      <c r="C82" s="59" t="s">
        <v>134</v>
      </c>
      <c r="D82" s="59">
        <v>75001357</v>
      </c>
      <c r="E82" s="59">
        <v>107530864</v>
      </c>
      <c r="F82" s="86">
        <v>650030206</v>
      </c>
      <c r="G82" s="10" t="s">
        <v>489</v>
      </c>
      <c r="H82" s="20" t="s">
        <v>73</v>
      </c>
      <c r="I82" s="10" t="s">
        <v>77</v>
      </c>
      <c r="J82" s="20" t="s">
        <v>135</v>
      </c>
      <c r="K82" s="10" t="s">
        <v>326</v>
      </c>
      <c r="L82" s="54">
        <v>2500000</v>
      </c>
      <c r="M82" s="87">
        <f t="shared" si="0"/>
        <v>1750000</v>
      </c>
      <c r="N82" s="85">
        <v>2021</v>
      </c>
      <c r="O82" s="86">
        <v>2030</v>
      </c>
      <c r="P82" s="8"/>
      <c r="Q82" s="59" t="s">
        <v>81</v>
      </c>
      <c r="R82" s="59" t="s">
        <v>81</v>
      </c>
      <c r="S82" s="88"/>
      <c r="T82" s="20"/>
      <c r="U82" s="10"/>
      <c r="V82" s="20"/>
      <c r="W82" s="10"/>
      <c r="X82" s="20"/>
      <c r="Y82" s="8" t="s">
        <v>404</v>
      </c>
      <c r="Z82" s="88" t="s">
        <v>318</v>
      </c>
    </row>
    <row r="83" spans="1:26" s="205" customFormat="1" ht="25.5" x14ac:dyDescent="0.25">
      <c r="A83" s="10">
        <v>79</v>
      </c>
      <c r="B83" s="85" t="s">
        <v>136</v>
      </c>
      <c r="C83" s="59" t="s">
        <v>134</v>
      </c>
      <c r="D83" s="59">
        <v>75001357</v>
      </c>
      <c r="E83" s="59">
        <v>107530864</v>
      </c>
      <c r="F83" s="86">
        <v>650030206</v>
      </c>
      <c r="G83" s="10" t="s">
        <v>139</v>
      </c>
      <c r="H83" s="20" t="s">
        <v>73</v>
      </c>
      <c r="I83" s="10" t="s">
        <v>77</v>
      </c>
      <c r="J83" s="20" t="s">
        <v>135</v>
      </c>
      <c r="K83" s="10" t="s">
        <v>139</v>
      </c>
      <c r="L83" s="54">
        <v>20000000</v>
      </c>
      <c r="M83" s="87">
        <f t="shared" si="0"/>
        <v>14000000</v>
      </c>
      <c r="N83" s="85">
        <v>2021</v>
      </c>
      <c r="O83" s="86">
        <v>2030</v>
      </c>
      <c r="P83" s="8"/>
      <c r="Q83" s="59" t="s">
        <v>81</v>
      </c>
      <c r="R83" s="59"/>
      <c r="S83" s="88"/>
      <c r="T83" s="20"/>
      <c r="U83" s="10"/>
      <c r="V83" s="20"/>
      <c r="W83" s="10"/>
      <c r="X83" s="20"/>
      <c r="Y83" s="8" t="s">
        <v>313</v>
      </c>
      <c r="Z83" s="88" t="s">
        <v>313</v>
      </c>
    </row>
    <row r="84" spans="1:26" s="205" customFormat="1" ht="51" x14ac:dyDescent="0.25">
      <c r="A84" s="10">
        <v>80</v>
      </c>
      <c r="B84" s="85" t="s">
        <v>136</v>
      </c>
      <c r="C84" s="59" t="s">
        <v>134</v>
      </c>
      <c r="D84" s="59">
        <v>75001357</v>
      </c>
      <c r="E84" s="59">
        <v>107530864</v>
      </c>
      <c r="F84" s="86">
        <v>650030206</v>
      </c>
      <c r="G84" s="10" t="s">
        <v>490</v>
      </c>
      <c r="H84" s="20" t="s">
        <v>73</v>
      </c>
      <c r="I84" s="10" t="s">
        <v>77</v>
      </c>
      <c r="J84" s="20" t="s">
        <v>135</v>
      </c>
      <c r="K84" s="10" t="s">
        <v>140</v>
      </c>
      <c r="L84" s="54">
        <v>150000</v>
      </c>
      <c r="M84" s="87">
        <f t="shared" si="0"/>
        <v>105000</v>
      </c>
      <c r="N84" s="85">
        <v>2021</v>
      </c>
      <c r="O84" s="86">
        <v>2030</v>
      </c>
      <c r="P84" s="8"/>
      <c r="Q84" s="59" t="s">
        <v>81</v>
      </c>
      <c r="R84" s="59"/>
      <c r="S84" s="88"/>
      <c r="T84" s="20"/>
      <c r="U84" s="10"/>
      <c r="V84" s="20"/>
      <c r="W84" s="10"/>
      <c r="X84" s="20"/>
      <c r="Y84" s="8" t="s">
        <v>405</v>
      </c>
      <c r="Z84" s="88" t="s">
        <v>313</v>
      </c>
    </row>
    <row r="85" spans="1:26" s="205" customFormat="1" ht="36.75" x14ac:dyDescent="0.25">
      <c r="A85" s="10">
        <v>81</v>
      </c>
      <c r="B85" s="85" t="s">
        <v>136</v>
      </c>
      <c r="C85" s="59" t="s">
        <v>134</v>
      </c>
      <c r="D85" s="59">
        <v>75001357</v>
      </c>
      <c r="E85" s="59">
        <v>107530864</v>
      </c>
      <c r="F85" s="86">
        <v>650030206</v>
      </c>
      <c r="G85" s="10" t="s">
        <v>410</v>
      </c>
      <c r="H85" s="20" t="s">
        <v>73</v>
      </c>
      <c r="I85" s="10" t="s">
        <v>77</v>
      </c>
      <c r="J85" s="20" t="s">
        <v>135</v>
      </c>
      <c r="K85" s="10" t="s">
        <v>144</v>
      </c>
      <c r="L85" s="54">
        <v>500000</v>
      </c>
      <c r="M85" s="87">
        <f t="shared" si="0"/>
        <v>350000</v>
      </c>
      <c r="N85" s="85">
        <v>2021</v>
      </c>
      <c r="O85" s="86">
        <v>2030</v>
      </c>
      <c r="P85" s="8"/>
      <c r="Q85" s="59"/>
      <c r="R85" s="59" t="s">
        <v>81</v>
      </c>
      <c r="S85" s="88"/>
      <c r="T85" s="20"/>
      <c r="U85" s="10"/>
      <c r="V85" s="20"/>
      <c r="W85" s="10"/>
      <c r="X85" s="20"/>
      <c r="Y85" s="8" t="s">
        <v>313</v>
      </c>
      <c r="Z85" s="88" t="s">
        <v>313</v>
      </c>
    </row>
    <row r="86" spans="1:26" s="205" customFormat="1" ht="25.5" x14ac:dyDescent="0.25">
      <c r="A86" s="10">
        <v>82</v>
      </c>
      <c r="B86" s="85" t="s">
        <v>136</v>
      </c>
      <c r="C86" s="59" t="s">
        <v>134</v>
      </c>
      <c r="D86" s="59">
        <v>75001357</v>
      </c>
      <c r="E86" s="59">
        <v>107530864</v>
      </c>
      <c r="F86" s="86">
        <v>650030206</v>
      </c>
      <c r="G86" s="10" t="s">
        <v>115</v>
      </c>
      <c r="H86" s="20" t="s">
        <v>73</v>
      </c>
      <c r="I86" s="10" t="s">
        <v>77</v>
      </c>
      <c r="J86" s="20" t="s">
        <v>135</v>
      </c>
      <c r="K86" s="10" t="s">
        <v>115</v>
      </c>
      <c r="L86" s="54">
        <v>100000</v>
      </c>
      <c r="M86" s="87">
        <f t="shared" si="0"/>
        <v>70000</v>
      </c>
      <c r="N86" s="85">
        <v>2021</v>
      </c>
      <c r="O86" s="86">
        <v>2030</v>
      </c>
      <c r="P86" s="8"/>
      <c r="Q86" s="59"/>
      <c r="R86" s="59"/>
      <c r="S86" s="88" t="s">
        <v>81</v>
      </c>
      <c r="T86" s="20"/>
      <c r="U86" s="10"/>
      <c r="V86" s="20"/>
      <c r="W86" s="10"/>
      <c r="X86" s="20"/>
      <c r="Y86" s="8" t="s">
        <v>313</v>
      </c>
      <c r="Z86" s="88" t="s">
        <v>313</v>
      </c>
    </row>
    <row r="87" spans="1:26" s="205" customFormat="1" ht="38.25" x14ac:dyDescent="0.25">
      <c r="A87" s="10">
        <v>83</v>
      </c>
      <c r="B87" s="85" t="s">
        <v>136</v>
      </c>
      <c r="C87" s="59" t="s">
        <v>134</v>
      </c>
      <c r="D87" s="59">
        <v>75001357</v>
      </c>
      <c r="E87" s="59">
        <v>107530864</v>
      </c>
      <c r="F87" s="86">
        <v>650030206</v>
      </c>
      <c r="G87" s="10" t="s">
        <v>145</v>
      </c>
      <c r="H87" s="20" t="s">
        <v>73</v>
      </c>
      <c r="I87" s="10" t="s">
        <v>77</v>
      </c>
      <c r="J87" s="20" t="s">
        <v>135</v>
      </c>
      <c r="K87" s="10" t="s">
        <v>145</v>
      </c>
      <c r="L87" s="54">
        <v>3000000</v>
      </c>
      <c r="M87" s="87">
        <f t="shared" si="0"/>
        <v>2100000</v>
      </c>
      <c r="N87" s="85">
        <v>2021</v>
      </c>
      <c r="O87" s="86">
        <v>2030</v>
      </c>
      <c r="P87" s="8"/>
      <c r="Q87" s="59"/>
      <c r="R87" s="59"/>
      <c r="S87" s="88" t="s">
        <v>81</v>
      </c>
      <c r="T87" s="20"/>
      <c r="U87" s="10"/>
      <c r="V87" s="20"/>
      <c r="W87" s="10"/>
      <c r="X87" s="20"/>
      <c r="Y87" s="8" t="s">
        <v>313</v>
      </c>
      <c r="Z87" s="88" t="s">
        <v>313</v>
      </c>
    </row>
    <row r="88" spans="1:26" s="205" customFormat="1" ht="25.5" x14ac:dyDescent="0.25">
      <c r="A88" s="10">
        <v>84</v>
      </c>
      <c r="B88" s="85" t="s">
        <v>136</v>
      </c>
      <c r="C88" s="59" t="s">
        <v>134</v>
      </c>
      <c r="D88" s="59">
        <v>75001357</v>
      </c>
      <c r="E88" s="59">
        <v>107530864</v>
      </c>
      <c r="F88" s="86">
        <v>650030206</v>
      </c>
      <c r="G88" s="10" t="s">
        <v>105</v>
      </c>
      <c r="H88" s="20" t="s">
        <v>73</v>
      </c>
      <c r="I88" s="10" t="s">
        <v>77</v>
      </c>
      <c r="J88" s="20" t="s">
        <v>135</v>
      </c>
      <c r="K88" s="10" t="s">
        <v>105</v>
      </c>
      <c r="L88" s="54">
        <v>400000</v>
      </c>
      <c r="M88" s="87">
        <f t="shared" si="0"/>
        <v>280000</v>
      </c>
      <c r="N88" s="85">
        <v>2021</v>
      </c>
      <c r="O88" s="86">
        <v>2030</v>
      </c>
      <c r="P88" s="8" t="s">
        <v>81</v>
      </c>
      <c r="Q88" s="59"/>
      <c r="R88" s="59"/>
      <c r="S88" s="88"/>
      <c r="T88" s="20"/>
      <c r="U88" s="10"/>
      <c r="V88" s="20"/>
      <c r="W88" s="10"/>
      <c r="X88" s="20"/>
      <c r="Y88" s="8" t="s">
        <v>313</v>
      </c>
      <c r="Z88" s="88" t="s">
        <v>313</v>
      </c>
    </row>
    <row r="89" spans="1:26" s="205" customFormat="1" ht="51" x14ac:dyDescent="0.25">
      <c r="A89" s="10">
        <v>85</v>
      </c>
      <c r="B89" s="85" t="s">
        <v>136</v>
      </c>
      <c r="C89" s="59" t="s">
        <v>134</v>
      </c>
      <c r="D89" s="59">
        <v>75001357</v>
      </c>
      <c r="E89" s="59">
        <v>107530864</v>
      </c>
      <c r="F89" s="86">
        <v>650030206</v>
      </c>
      <c r="G89" s="10" t="s">
        <v>146</v>
      </c>
      <c r="H89" s="20" t="s">
        <v>73</v>
      </c>
      <c r="I89" s="10" t="s">
        <v>77</v>
      </c>
      <c r="J89" s="20" t="s">
        <v>135</v>
      </c>
      <c r="K89" s="10" t="s">
        <v>146</v>
      </c>
      <c r="L89" s="54">
        <v>2000000</v>
      </c>
      <c r="M89" s="87">
        <f t="shared" si="0"/>
        <v>1400000</v>
      </c>
      <c r="N89" s="85">
        <v>2021</v>
      </c>
      <c r="O89" s="86">
        <v>2030</v>
      </c>
      <c r="P89" s="8"/>
      <c r="Q89" s="59"/>
      <c r="R89" s="59" t="s">
        <v>81</v>
      </c>
      <c r="S89" s="88"/>
      <c r="T89" s="20"/>
      <c r="U89" s="10"/>
      <c r="V89" s="20"/>
      <c r="W89" s="10"/>
      <c r="X89" s="20"/>
      <c r="Y89" s="8" t="s">
        <v>313</v>
      </c>
      <c r="Z89" s="88" t="s">
        <v>313</v>
      </c>
    </row>
    <row r="90" spans="1:26" s="205" customFormat="1" ht="38.25" x14ac:dyDescent="0.25">
      <c r="A90" s="10">
        <v>86</v>
      </c>
      <c r="B90" s="85" t="s">
        <v>136</v>
      </c>
      <c r="C90" s="59" t="s">
        <v>134</v>
      </c>
      <c r="D90" s="59">
        <v>75001357</v>
      </c>
      <c r="E90" s="59">
        <v>107530864</v>
      </c>
      <c r="F90" s="86">
        <v>650030206</v>
      </c>
      <c r="G90" s="10" t="s">
        <v>491</v>
      </c>
      <c r="H90" s="20" t="s">
        <v>73</v>
      </c>
      <c r="I90" s="10" t="s">
        <v>77</v>
      </c>
      <c r="J90" s="20" t="s">
        <v>135</v>
      </c>
      <c r="K90" s="10" t="s">
        <v>141</v>
      </c>
      <c r="L90" s="54">
        <v>1000000</v>
      </c>
      <c r="M90" s="87">
        <f t="shared" si="0"/>
        <v>700000</v>
      </c>
      <c r="N90" s="85">
        <v>2021</v>
      </c>
      <c r="O90" s="86">
        <v>2030</v>
      </c>
      <c r="P90" s="8"/>
      <c r="Q90" s="59" t="s">
        <v>81</v>
      </c>
      <c r="R90" s="59" t="s">
        <v>81</v>
      </c>
      <c r="S90" s="88"/>
      <c r="T90" s="20"/>
      <c r="U90" s="10"/>
      <c r="V90" s="20"/>
      <c r="W90" s="10"/>
      <c r="X90" s="20"/>
      <c r="Y90" s="8" t="s">
        <v>313</v>
      </c>
      <c r="Z90" s="88" t="s">
        <v>313</v>
      </c>
    </row>
    <row r="91" spans="1:26" s="205" customFormat="1" ht="51" x14ac:dyDescent="0.25">
      <c r="A91" s="10">
        <v>87</v>
      </c>
      <c r="B91" s="85" t="s">
        <v>136</v>
      </c>
      <c r="C91" s="59" t="s">
        <v>134</v>
      </c>
      <c r="D91" s="59">
        <v>75001357</v>
      </c>
      <c r="E91" s="59">
        <v>107530864</v>
      </c>
      <c r="F91" s="86">
        <v>650030206</v>
      </c>
      <c r="G91" s="10" t="s">
        <v>572</v>
      </c>
      <c r="H91" s="20" t="s">
        <v>73</v>
      </c>
      <c r="I91" s="10" t="s">
        <v>77</v>
      </c>
      <c r="J91" s="20" t="s">
        <v>135</v>
      </c>
      <c r="K91" s="10" t="s">
        <v>142</v>
      </c>
      <c r="L91" s="54">
        <v>150000</v>
      </c>
      <c r="M91" s="87">
        <f t="shared" si="0"/>
        <v>105000</v>
      </c>
      <c r="N91" s="85">
        <v>2021</v>
      </c>
      <c r="O91" s="86">
        <v>2030</v>
      </c>
      <c r="P91" s="8"/>
      <c r="Q91" s="59" t="s">
        <v>81</v>
      </c>
      <c r="R91" s="59"/>
      <c r="S91" s="88"/>
      <c r="T91" s="20"/>
      <c r="U91" s="10"/>
      <c r="V91" s="20"/>
      <c r="W91" s="10"/>
      <c r="X91" s="20"/>
      <c r="Y91" s="8" t="s">
        <v>313</v>
      </c>
      <c r="Z91" s="88" t="s">
        <v>313</v>
      </c>
    </row>
    <row r="92" spans="1:26" s="296" customFormat="1" ht="38.25" x14ac:dyDescent="0.25">
      <c r="A92" s="300">
        <v>88</v>
      </c>
      <c r="B92" s="297" t="s">
        <v>136</v>
      </c>
      <c r="C92" s="298" t="s">
        <v>134</v>
      </c>
      <c r="D92" s="298">
        <v>75001357</v>
      </c>
      <c r="E92" s="298">
        <v>107530864</v>
      </c>
      <c r="F92" s="299">
        <v>650030206</v>
      </c>
      <c r="G92" s="300" t="s">
        <v>458</v>
      </c>
      <c r="H92" s="301" t="s">
        <v>73</v>
      </c>
      <c r="I92" s="300" t="s">
        <v>77</v>
      </c>
      <c r="J92" s="301" t="s">
        <v>135</v>
      </c>
      <c r="K92" s="300" t="s">
        <v>458</v>
      </c>
      <c r="L92" s="307">
        <v>100000</v>
      </c>
      <c r="M92" s="308">
        <f t="shared" si="0"/>
        <v>70000</v>
      </c>
      <c r="N92" s="297">
        <v>2023</v>
      </c>
      <c r="O92" s="299">
        <v>2030</v>
      </c>
      <c r="P92" s="304"/>
      <c r="Q92" s="298" t="s">
        <v>81</v>
      </c>
      <c r="R92" s="298" t="s">
        <v>81</v>
      </c>
      <c r="S92" s="305"/>
      <c r="T92" s="301"/>
      <c r="U92" s="300"/>
      <c r="V92" s="301"/>
      <c r="W92" s="300"/>
      <c r="X92" s="301"/>
      <c r="Y92" s="304" t="s">
        <v>313</v>
      </c>
      <c r="Z92" s="305" t="s">
        <v>313</v>
      </c>
    </row>
    <row r="93" spans="1:26" s="205" customFormat="1" ht="38.25" x14ac:dyDescent="0.25">
      <c r="A93" s="10">
        <v>89</v>
      </c>
      <c r="B93" s="85" t="s">
        <v>136</v>
      </c>
      <c r="C93" s="59" t="s">
        <v>134</v>
      </c>
      <c r="D93" s="59">
        <v>75001357</v>
      </c>
      <c r="E93" s="59">
        <v>107530864</v>
      </c>
      <c r="F93" s="86">
        <v>650030206</v>
      </c>
      <c r="G93" s="10" t="s">
        <v>455</v>
      </c>
      <c r="H93" s="20" t="s">
        <v>73</v>
      </c>
      <c r="I93" s="10" t="s">
        <v>77</v>
      </c>
      <c r="J93" s="20" t="s">
        <v>135</v>
      </c>
      <c r="K93" s="10" t="s">
        <v>452</v>
      </c>
      <c r="L93" s="54">
        <v>1000000</v>
      </c>
      <c r="M93" s="87">
        <f t="shared" si="0"/>
        <v>700000</v>
      </c>
      <c r="N93" s="85">
        <v>2023</v>
      </c>
      <c r="O93" s="86">
        <v>2030</v>
      </c>
      <c r="P93" s="8"/>
      <c r="Q93" s="59"/>
      <c r="R93" s="59"/>
      <c r="S93" s="88"/>
      <c r="T93" s="20" t="s">
        <v>81</v>
      </c>
      <c r="U93" s="10"/>
      <c r="V93" s="20"/>
      <c r="W93" s="10"/>
      <c r="X93" s="20"/>
      <c r="Y93" s="8" t="s">
        <v>313</v>
      </c>
      <c r="Z93" s="88" t="s">
        <v>313</v>
      </c>
    </row>
    <row r="94" spans="1:26" s="205" customFormat="1" ht="25.5" x14ac:dyDescent="0.25">
      <c r="A94" s="10">
        <v>90</v>
      </c>
      <c r="B94" s="85" t="s">
        <v>136</v>
      </c>
      <c r="C94" s="59" t="s">
        <v>134</v>
      </c>
      <c r="D94" s="59">
        <v>75001357</v>
      </c>
      <c r="E94" s="59">
        <v>107530864</v>
      </c>
      <c r="F94" s="86">
        <v>650030206</v>
      </c>
      <c r="G94" s="10" t="s">
        <v>460</v>
      </c>
      <c r="H94" s="20" t="s">
        <v>73</v>
      </c>
      <c r="I94" s="10" t="s">
        <v>77</v>
      </c>
      <c r="J94" s="20" t="s">
        <v>135</v>
      </c>
      <c r="K94" s="10" t="s">
        <v>460</v>
      </c>
      <c r="L94" s="54">
        <v>2000000</v>
      </c>
      <c r="M94" s="87">
        <f t="shared" si="0"/>
        <v>1400000</v>
      </c>
      <c r="N94" s="85">
        <v>2023</v>
      </c>
      <c r="O94" s="86">
        <v>2030</v>
      </c>
      <c r="P94" s="8"/>
      <c r="Q94" s="59"/>
      <c r="R94" s="59"/>
      <c r="S94" s="88"/>
      <c r="T94" s="20" t="s">
        <v>81</v>
      </c>
      <c r="U94" s="10"/>
      <c r="V94" s="20" t="s">
        <v>81</v>
      </c>
      <c r="W94" s="10"/>
      <c r="X94" s="20"/>
      <c r="Y94" s="8" t="s">
        <v>313</v>
      </c>
      <c r="Z94" s="88" t="s">
        <v>313</v>
      </c>
    </row>
    <row r="95" spans="1:26" s="205" customFormat="1" ht="25.5" x14ac:dyDescent="0.25">
      <c r="A95" s="10">
        <v>91</v>
      </c>
      <c r="B95" s="85" t="s">
        <v>136</v>
      </c>
      <c r="C95" s="59" t="s">
        <v>134</v>
      </c>
      <c r="D95" s="59">
        <v>75001357</v>
      </c>
      <c r="E95" s="59">
        <v>107530864</v>
      </c>
      <c r="F95" s="86">
        <v>650030206</v>
      </c>
      <c r="G95" s="10" t="s">
        <v>461</v>
      </c>
      <c r="H95" s="20" t="s">
        <v>73</v>
      </c>
      <c r="I95" s="10" t="s">
        <v>77</v>
      </c>
      <c r="J95" s="20" t="s">
        <v>135</v>
      </c>
      <c r="K95" s="10" t="s">
        <v>461</v>
      </c>
      <c r="L95" s="54">
        <v>2000000</v>
      </c>
      <c r="M95" s="87">
        <f t="shared" si="0"/>
        <v>1400000</v>
      </c>
      <c r="N95" s="85">
        <v>2023</v>
      </c>
      <c r="O95" s="86">
        <v>2030</v>
      </c>
      <c r="P95" s="8"/>
      <c r="Q95" s="59"/>
      <c r="R95" s="59"/>
      <c r="S95" s="88"/>
      <c r="T95" s="20" t="s">
        <v>81</v>
      </c>
      <c r="U95" s="10"/>
      <c r="V95" s="20" t="s">
        <v>81</v>
      </c>
      <c r="W95" s="10"/>
      <c r="X95" s="20"/>
      <c r="Y95" s="8" t="s">
        <v>313</v>
      </c>
      <c r="Z95" s="88" t="s">
        <v>313</v>
      </c>
    </row>
    <row r="96" spans="1:26" s="205" customFormat="1" ht="25.5" x14ac:dyDescent="0.25">
      <c r="A96" s="10">
        <v>92</v>
      </c>
      <c r="B96" s="77" t="s">
        <v>136</v>
      </c>
      <c r="C96" s="59" t="s">
        <v>134</v>
      </c>
      <c r="D96" s="78">
        <v>75001357</v>
      </c>
      <c r="E96" s="78">
        <v>107530864</v>
      </c>
      <c r="F96" s="81">
        <v>650030206</v>
      </c>
      <c r="G96" s="10" t="s">
        <v>459</v>
      </c>
      <c r="H96" s="10" t="s">
        <v>73</v>
      </c>
      <c r="I96" s="10" t="s">
        <v>77</v>
      </c>
      <c r="J96" s="10" t="s">
        <v>135</v>
      </c>
      <c r="K96" s="10" t="s">
        <v>459</v>
      </c>
      <c r="L96" s="107">
        <v>1000000</v>
      </c>
      <c r="M96" s="87">
        <f t="shared" si="0"/>
        <v>700000</v>
      </c>
      <c r="N96" s="8">
        <v>2023</v>
      </c>
      <c r="O96" s="88">
        <v>2030</v>
      </c>
      <c r="P96" s="8"/>
      <c r="Q96" s="59" t="s">
        <v>81</v>
      </c>
      <c r="R96" s="59"/>
      <c r="S96" s="88" t="s">
        <v>81</v>
      </c>
      <c r="T96" s="113" t="s">
        <v>81</v>
      </c>
      <c r="U96" s="10"/>
      <c r="V96" s="20"/>
      <c r="W96" s="10"/>
      <c r="X96" s="20"/>
      <c r="Y96" s="8" t="s">
        <v>313</v>
      </c>
      <c r="Z96" s="88" t="s">
        <v>313</v>
      </c>
    </row>
    <row r="97" spans="1:28" s="205" customFormat="1" ht="51" x14ac:dyDescent="0.25">
      <c r="A97" s="10">
        <v>93</v>
      </c>
      <c r="B97" s="77" t="s">
        <v>136</v>
      </c>
      <c r="C97" s="59" t="s">
        <v>134</v>
      </c>
      <c r="D97" s="78">
        <v>75001357</v>
      </c>
      <c r="E97" s="78">
        <v>107530864</v>
      </c>
      <c r="F97" s="81">
        <v>650030206</v>
      </c>
      <c r="G97" s="10" t="s">
        <v>558</v>
      </c>
      <c r="H97" s="10" t="s">
        <v>73</v>
      </c>
      <c r="I97" s="10" t="s">
        <v>77</v>
      </c>
      <c r="J97" s="10" t="s">
        <v>135</v>
      </c>
      <c r="K97" s="10" t="s">
        <v>557</v>
      </c>
      <c r="L97" s="107">
        <v>1500000</v>
      </c>
      <c r="M97" s="87">
        <f t="shared" si="0"/>
        <v>1050000</v>
      </c>
      <c r="N97" s="8">
        <v>2023</v>
      </c>
      <c r="O97" s="88">
        <v>2030</v>
      </c>
      <c r="P97" s="8" t="s">
        <v>81</v>
      </c>
      <c r="Q97" s="59"/>
      <c r="R97" s="59"/>
      <c r="S97" s="88" t="s">
        <v>81</v>
      </c>
      <c r="T97" s="113" t="s">
        <v>81</v>
      </c>
      <c r="U97" s="10"/>
      <c r="V97" s="20"/>
      <c r="W97" s="10"/>
      <c r="X97" s="20"/>
      <c r="Y97" s="8" t="s">
        <v>559</v>
      </c>
      <c r="Z97" s="88" t="s">
        <v>313</v>
      </c>
    </row>
    <row r="98" spans="1:28" s="205" customFormat="1" ht="25.5" x14ac:dyDescent="0.25">
      <c r="A98" s="10">
        <v>94</v>
      </c>
      <c r="B98" s="77" t="s">
        <v>136</v>
      </c>
      <c r="C98" s="59" t="s">
        <v>134</v>
      </c>
      <c r="D98" s="78">
        <v>75001357</v>
      </c>
      <c r="E98" s="78">
        <v>107530864</v>
      </c>
      <c r="F98" s="81">
        <v>650030206</v>
      </c>
      <c r="G98" s="10" t="s">
        <v>560</v>
      </c>
      <c r="H98" s="10" t="s">
        <v>73</v>
      </c>
      <c r="I98" s="10" t="s">
        <v>77</v>
      </c>
      <c r="J98" s="10" t="s">
        <v>135</v>
      </c>
      <c r="K98" s="10" t="s">
        <v>561</v>
      </c>
      <c r="L98" s="107">
        <v>200000</v>
      </c>
      <c r="M98" s="87">
        <f t="shared" si="0"/>
        <v>140000</v>
      </c>
      <c r="N98" s="8">
        <v>2024</v>
      </c>
      <c r="O98" s="88">
        <v>2030</v>
      </c>
      <c r="P98" s="8"/>
      <c r="Q98" s="59"/>
      <c r="R98" s="59"/>
      <c r="S98" s="88" t="s">
        <v>81</v>
      </c>
      <c r="T98" s="113" t="s">
        <v>81</v>
      </c>
      <c r="U98" s="10"/>
      <c r="V98" s="20"/>
      <c r="W98" s="10"/>
      <c r="X98" s="20" t="s">
        <v>81</v>
      </c>
      <c r="Y98" s="8" t="s">
        <v>313</v>
      </c>
      <c r="Z98" s="88" t="s">
        <v>313</v>
      </c>
    </row>
    <row r="99" spans="1:28" s="205" customFormat="1" ht="39" thickBot="1" x14ac:dyDescent="0.3">
      <c r="A99" s="22">
        <v>95</v>
      </c>
      <c r="B99" s="77" t="s">
        <v>136</v>
      </c>
      <c r="C99" s="263" t="s">
        <v>134</v>
      </c>
      <c r="D99" s="78">
        <v>75001357</v>
      </c>
      <c r="E99" s="78">
        <v>107530864</v>
      </c>
      <c r="F99" s="81">
        <v>650030206</v>
      </c>
      <c r="G99" s="114" t="s">
        <v>562</v>
      </c>
      <c r="H99" s="111" t="s">
        <v>73</v>
      </c>
      <c r="I99" s="114" t="s">
        <v>77</v>
      </c>
      <c r="J99" s="111" t="s">
        <v>135</v>
      </c>
      <c r="K99" s="114" t="s">
        <v>452</v>
      </c>
      <c r="L99" s="220">
        <v>2000000</v>
      </c>
      <c r="M99" s="126">
        <f t="shared" si="0"/>
        <v>1400000</v>
      </c>
      <c r="N99" s="180">
        <v>2024</v>
      </c>
      <c r="O99" s="264">
        <v>2030</v>
      </c>
      <c r="P99" s="266"/>
      <c r="Q99" s="263" t="s">
        <v>81</v>
      </c>
      <c r="R99" s="263"/>
      <c r="S99" s="262"/>
      <c r="T99" s="111" t="s">
        <v>81</v>
      </c>
      <c r="U99" s="256"/>
      <c r="V99" s="111"/>
      <c r="W99" s="256" t="s">
        <v>81</v>
      </c>
      <c r="X99" s="111"/>
      <c r="Y99" s="260" t="s">
        <v>313</v>
      </c>
      <c r="Z99" s="261" t="s">
        <v>313</v>
      </c>
    </row>
    <row r="100" spans="1:28" s="205" customFormat="1" ht="77.25" thickBot="1" x14ac:dyDescent="0.3">
      <c r="A100" s="27">
        <v>96</v>
      </c>
      <c r="B100" s="72" t="s">
        <v>155</v>
      </c>
      <c r="C100" s="58" t="s">
        <v>156</v>
      </c>
      <c r="D100" s="58">
        <v>70983232</v>
      </c>
      <c r="E100" s="58">
        <v>107720051</v>
      </c>
      <c r="F100" s="73">
        <v>650032543</v>
      </c>
      <c r="G100" s="17" t="s">
        <v>149</v>
      </c>
      <c r="H100" s="24" t="s">
        <v>73</v>
      </c>
      <c r="I100" s="17" t="s">
        <v>77</v>
      </c>
      <c r="J100" s="24" t="s">
        <v>154</v>
      </c>
      <c r="K100" s="17" t="s">
        <v>149</v>
      </c>
      <c r="L100" s="56">
        <v>4500000</v>
      </c>
      <c r="M100" s="75">
        <f t="shared" si="0"/>
        <v>3150000</v>
      </c>
      <c r="N100" s="36">
        <v>2021</v>
      </c>
      <c r="O100" s="73">
        <v>2030</v>
      </c>
      <c r="P100" s="72" t="s">
        <v>81</v>
      </c>
      <c r="Q100" s="58" t="s">
        <v>81</v>
      </c>
      <c r="R100" s="58" t="s">
        <v>81</v>
      </c>
      <c r="S100" s="73" t="s">
        <v>81</v>
      </c>
      <c r="T100" s="17"/>
      <c r="U100" s="24"/>
      <c r="V100" s="17"/>
      <c r="W100" s="24"/>
      <c r="X100" s="17"/>
      <c r="Y100" s="72" t="s">
        <v>345</v>
      </c>
      <c r="Z100" s="73" t="s">
        <v>313</v>
      </c>
    </row>
    <row r="101" spans="1:28" s="205" customFormat="1" ht="26.25" thickBot="1" x14ac:dyDescent="0.3">
      <c r="A101" s="10">
        <v>97</v>
      </c>
      <c r="B101" s="85" t="s">
        <v>155</v>
      </c>
      <c r="C101" s="59" t="s">
        <v>156</v>
      </c>
      <c r="D101" s="59">
        <v>70983232</v>
      </c>
      <c r="E101" s="59">
        <v>107720051</v>
      </c>
      <c r="F101" s="88">
        <v>650032543</v>
      </c>
      <c r="G101" s="10" t="s">
        <v>150</v>
      </c>
      <c r="H101" s="20" t="s">
        <v>73</v>
      </c>
      <c r="I101" s="10" t="s">
        <v>77</v>
      </c>
      <c r="J101" s="20" t="s">
        <v>154</v>
      </c>
      <c r="K101" s="10" t="s">
        <v>150</v>
      </c>
      <c r="L101" s="54">
        <v>500000</v>
      </c>
      <c r="M101" s="75">
        <f t="shared" si="0"/>
        <v>350000</v>
      </c>
      <c r="N101" s="8">
        <v>2021</v>
      </c>
      <c r="O101" s="88">
        <v>2030</v>
      </c>
      <c r="P101" s="85" t="s">
        <v>81</v>
      </c>
      <c r="Q101" s="59" t="s">
        <v>81</v>
      </c>
      <c r="R101" s="59" t="s">
        <v>81</v>
      </c>
      <c r="S101" s="88" t="s">
        <v>81</v>
      </c>
      <c r="T101" s="10"/>
      <c r="U101" s="20"/>
      <c r="V101" s="10"/>
      <c r="W101" s="20"/>
      <c r="X101" s="10"/>
      <c r="Y101" s="85" t="s">
        <v>313</v>
      </c>
      <c r="Z101" s="88" t="s">
        <v>313</v>
      </c>
    </row>
    <row r="102" spans="1:28" s="205" customFormat="1" ht="64.5" thickBot="1" x14ac:dyDescent="0.3">
      <c r="A102" s="10">
        <v>98</v>
      </c>
      <c r="B102" s="85" t="s">
        <v>155</v>
      </c>
      <c r="C102" s="59" t="s">
        <v>156</v>
      </c>
      <c r="D102" s="59">
        <v>70983232</v>
      </c>
      <c r="E102" s="59">
        <v>107720051</v>
      </c>
      <c r="F102" s="88">
        <v>650032543</v>
      </c>
      <c r="G102" s="10" t="s">
        <v>508</v>
      </c>
      <c r="H102" s="20" t="s">
        <v>73</v>
      </c>
      <c r="I102" s="10" t="s">
        <v>77</v>
      </c>
      <c r="J102" s="20" t="s">
        <v>154</v>
      </c>
      <c r="K102" s="10" t="s">
        <v>507</v>
      </c>
      <c r="L102" s="54">
        <v>30000000</v>
      </c>
      <c r="M102" s="75">
        <f t="shared" ref="M102:M103" si="1">L102/100*70</f>
        <v>21000000</v>
      </c>
      <c r="N102" s="8">
        <v>2021</v>
      </c>
      <c r="O102" s="88">
        <v>2030</v>
      </c>
      <c r="P102" s="85" t="s">
        <v>81</v>
      </c>
      <c r="Q102" s="59" t="s">
        <v>81</v>
      </c>
      <c r="R102" s="59" t="s">
        <v>81</v>
      </c>
      <c r="S102" s="88" t="s">
        <v>81</v>
      </c>
      <c r="T102" s="10"/>
      <c r="U102" s="20"/>
      <c r="V102" s="10"/>
      <c r="W102" s="20"/>
      <c r="X102" s="10"/>
      <c r="Y102" s="85" t="s">
        <v>346</v>
      </c>
      <c r="Z102" s="88" t="s">
        <v>313</v>
      </c>
    </row>
    <row r="103" spans="1:28" s="296" customFormat="1" ht="25.5" x14ac:dyDescent="0.25">
      <c r="A103" s="300">
        <v>99</v>
      </c>
      <c r="B103" s="297" t="s">
        <v>155</v>
      </c>
      <c r="C103" s="298" t="s">
        <v>156</v>
      </c>
      <c r="D103" s="298">
        <v>70983232</v>
      </c>
      <c r="E103" s="298">
        <v>107720051</v>
      </c>
      <c r="F103" s="305">
        <v>650032543</v>
      </c>
      <c r="G103" s="300" t="s">
        <v>151</v>
      </c>
      <c r="H103" s="301" t="s">
        <v>73</v>
      </c>
      <c r="I103" s="300" t="s">
        <v>77</v>
      </c>
      <c r="J103" s="301" t="s">
        <v>154</v>
      </c>
      <c r="K103" s="300" t="s">
        <v>151</v>
      </c>
      <c r="L103" s="307">
        <v>250000</v>
      </c>
      <c r="M103" s="326">
        <f t="shared" si="1"/>
        <v>175000</v>
      </c>
      <c r="N103" s="304">
        <v>2021</v>
      </c>
      <c r="O103" s="305">
        <v>2030</v>
      </c>
      <c r="P103" s="297"/>
      <c r="Q103" s="298"/>
      <c r="R103" s="298"/>
      <c r="S103" s="305" t="s">
        <v>81</v>
      </c>
      <c r="T103" s="300"/>
      <c r="U103" s="301"/>
      <c r="V103" s="300"/>
      <c r="W103" s="301"/>
      <c r="X103" s="300"/>
      <c r="Y103" s="297" t="s">
        <v>313</v>
      </c>
      <c r="Z103" s="305" t="s">
        <v>313</v>
      </c>
    </row>
    <row r="104" spans="1:28" s="205" customFormat="1" ht="25.5" x14ac:dyDescent="0.25">
      <c r="A104" s="10">
        <v>100</v>
      </c>
      <c r="B104" s="85" t="s">
        <v>155</v>
      </c>
      <c r="C104" s="59" t="s">
        <v>156</v>
      </c>
      <c r="D104" s="59">
        <v>70983232</v>
      </c>
      <c r="E104" s="59">
        <v>107720051</v>
      </c>
      <c r="F104" s="88">
        <v>650032543</v>
      </c>
      <c r="G104" s="10" t="s">
        <v>411</v>
      </c>
      <c r="H104" s="20" t="s">
        <v>73</v>
      </c>
      <c r="I104" s="10" t="s">
        <v>77</v>
      </c>
      <c r="J104" s="20" t="s">
        <v>154</v>
      </c>
      <c r="K104" s="10" t="s">
        <v>402</v>
      </c>
      <c r="L104" s="54">
        <v>40000</v>
      </c>
      <c r="M104" s="87">
        <f t="shared" ref="M104:M128" si="2">L104/100*70</f>
        <v>28000</v>
      </c>
      <c r="N104" s="8">
        <v>2021</v>
      </c>
      <c r="O104" s="88">
        <v>2030</v>
      </c>
      <c r="P104" s="85"/>
      <c r="Q104" s="59"/>
      <c r="R104" s="59" t="s">
        <v>81</v>
      </c>
      <c r="S104" s="88"/>
      <c r="T104" s="10"/>
      <c r="U104" s="20"/>
      <c r="V104" s="10"/>
      <c r="W104" s="20"/>
      <c r="X104" s="10"/>
      <c r="Y104" s="85" t="s">
        <v>400</v>
      </c>
      <c r="Z104" s="88" t="s">
        <v>313</v>
      </c>
    </row>
    <row r="105" spans="1:28" s="205" customFormat="1" ht="25.5" x14ac:dyDescent="0.25">
      <c r="A105" s="10">
        <v>101</v>
      </c>
      <c r="B105" s="85" t="s">
        <v>155</v>
      </c>
      <c r="C105" s="59" t="s">
        <v>156</v>
      </c>
      <c r="D105" s="59">
        <v>70983232</v>
      </c>
      <c r="E105" s="59">
        <v>107720051</v>
      </c>
      <c r="F105" s="88">
        <v>650032543</v>
      </c>
      <c r="G105" s="10" t="s">
        <v>591</v>
      </c>
      <c r="H105" s="20" t="s">
        <v>73</v>
      </c>
      <c r="I105" s="10" t="s">
        <v>77</v>
      </c>
      <c r="J105" s="20" t="s">
        <v>154</v>
      </c>
      <c r="K105" s="10" t="s">
        <v>152</v>
      </c>
      <c r="L105" s="54">
        <v>120000</v>
      </c>
      <c r="M105" s="87">
        <f t="shared" si="2"/>
        <v>84000</v>
      </c>
      <c r="N105" s="8">
        <v>2021</v>
      </c>
      <c r="O105" s="88">
        <v>2030</v>
      </c>
      <c r="P105" s="85"/>
      <c r="Q105" s="59" t="s">
        <v>81</v>
      </c>
      <c r="R105" s="59"/>
      <c r="S105" s="88"/>
      <c r="T105" s="10"/>
      <c r="U105" s="20"/>
      <c r="V105" s="10"/>
      <c r="W105" s="20"/>
      <c r="X105" s="10"/>
      <c r="Y105" s="85" t="s">
        <v>313</v>
      </c>
      <c r="Z105" s="88" t="s">
        <v>313</v>
      </c>
    </row>
    <row r="106" spans="1:28" s="205" customFormat="1" ht="49.5" x14ac:dyDescent="0.25">
      <c r="A106" s="10">
        <v>102</v>
      </c>
      <c r="B106" s="85" t="s">
        <v>155</v>
      </c>
      <c r="C106" s="59" t="s">
        <v>156</v>
      </c>
      <c r="D106" s="59">
        <v>70983232</v>
      </c>
      <c r="E106" s="59">
        <v>107720051</v>
      </c>
      <c r="F106" s="88">
        <v>650032543</v>
      </c>
      <c r="G106" s="10" t="s">
        <v>412</v>
      </c>
      <c r="H106" s="20" t="s">
        <v>73</v>
      </c>
      <c r="I106" s="10" t="s">
        <v>77</v>
      </c>
      <c r="J106" s="20" t="s">
        <v>154</v>
      </c>
      <c r="K106" s="10" t="s">
        <v>403</v>
      </c>
      <c r="L106" s="54">
        <v>6000000</v>
      </c>
      <c r="M106" s="87">
        <f t="shared" si="2"/>
        <v>4200000</v>
      </c>
      <c r="N106" s="8">
        <v>2021</v>
      </c>
      <c r="O106" s="88">
        <v>2030</v>
      </c>
      <c r="P106" s="85"/>
      <c r="Q106" s="59" t="s">
        <v>81</v>
      </c>
      <c r="R106" s="59"/>
      <c r="S106" s="88"/>
      <c r="T106" s="10"/>
      <c r="U106" s="20"/>
      <c r="V106" s="10"/>
      <c r="W106" s="20"/>
      <c r="X106" s="10"/>
      <c r="Y106" s="85" t="s">
        <v>451</v>
      </c>
      <c r="Z106" s="88" t="s">
        <v>313</v>
      </c>
    </row>
    <row r="107" spans="1:28" s="205" customFormat="1" ht="51" x14ac:dyDescent="0.25">
      <c r="A107" s="10">
        <v>103</v>
      </c>
      <c r="B107" s="85" t="s">
        <v>155</v>
      </c>
      <c r="C107" s="59" t="s">
        <v>156</v>
      </c>
      <c r="D107" s="59">
        <v>70983232</v>
      </c>
      <c r="E107" s="59">
        <v>107720051</v>
      </c>
      <c r="F107" s="88">
        <v>650032543</v>
      </c>
      <c r="G107" s="10" t="s">
        <v>592</v>
      </c>
      <c r="H107" s="20" t="s">
        <v>73</v>
      </c>
      <c r="I107" s="10" t="s">
        <v>77</v>
      </c>
      <c r="J107" s="20" t="s">
        <v>154</v>
      </c>
      <c r="K107" s="10" t="s">
        <v>153</v>
      </c>
      <c r="L107" s="54">
        <v>1750000</v>
      </c>
      <c r="M107" s="87">
        <f t="shared" si="2"/>
        <v>1225000</v>
      </c>
      <c r="N107" s="8">
        <v>2021</v>
      </c>
      <c r="O107" s="88">
        <v>2030</v>
      </c>
      <c r="P107" s="85" t="s">
        <v>81</v>
      </c>
      <c r="Q107" s="59" t="s">
        <v>81</v>
      </c>
      <c r="R107" s="59"/>
      <c r="S107" s="88" t="s">
        <v>81</v>
      </c>
      <c r="T107" s="10" t="s">
        <v>81</v>
      </c>
      <c r="U107" s="20"/>
      <c r="V107" s="10"/>
      <c r="W107" s="20" t="s">
        <v>81</v>
      </c>
      <c r="X107" s="10" t="s">
        <v>81</v>
      </c>
      <c r="Y107" s="85" t="s">
        <v>346</v>
      </c>
      <c r="Z107" s="88" t="s">
        <v>313</v>
      </c>
    </row>
    <row r="108" spans="1:28" s="205" customFormat="1" ht="51" x14ac:dyDescent="0.25">
      <c r="A108" s="10">
        <v>104</v>
      </c>
      <c r="B108" s="85" t="s">
        <v>155</v>
      </c>
      <c r="C108" s="59" t="s">
        <v>156</v>
      </c>
      <c r="D108" s="59">
        <v>70983232</v>
      </c>
      <c r="E108" s="59">
        <v>107720051</v>
      </c>
      <c r="F108" s="88">
        <v>650032543</v>
      </c>
      <c r="G108" s="10" t="s">
        <v>593</v>
      </c>
      <c r="H108" s="20" t="s">
        <v>73</v>
      </c>
      <c r="I108" s="10" t="s">
        <v>77</v>
      </c>
      <c r="J108" s="20" t="s">
        <v>154</v>
      </c>
      <c r="K108" s="10" t="s">
        <v>397</v>
      </c>
      <c r="L108" s="54">
        <v>2250000</v>
      </c>
      <c r="M108" s="87">
        <f t="shared" si="2"/>
        <v>1575000</v>
      </c>
      <c r="N108" s="8">
        <v>2021</v>
      </c>
      <c r="O108" s="88">
        <v>2030</v>
      </c>
      <c r="P108" s="85" t="s">
        <v>81</v>
      </c>
      <c r="Q108" s="59" t="s">
        <v>81</v>
      </c>
      <c r="R108" s="59" t="s">
        <v>81</v>
      </c>
      <c r="S108" s="88" t="s">
        <v>81</v>
      </c>
      <c r="T108" s="10" t="s">
        <v>81</v>
      </c>
      <c r="U108" s="20"/>
      <c r="V108" s="10"/>
      <c r="W108" s="20" t="s">
        <v>81</v>
      </c>
      <c r="X108" s="10" t="s">
        <v>81</v>
      </c>
      <c r="Y108" s="85" t="s">
        <v>346</v>
      </c>
      <c r="Z108" s="88" t="s">
        <v>313</v>
      </c>
    </row>
    <row r="109" spans="1:28" s="205" customFormat="1" ht="51" x14ac:dyDescent="0.25">
      <c r="A109" s="10">
        <v>105</v>
      </c>
      <c r="B109" s="85" t="s">
        <v>155</v>
      </c>
      <c r="C109" s="59" t="s">
        <v>156</v>
      </c>
      <c r="D109" s="59">
        <v>70983232</v>
      </c>
      <c r="E109" s="59">
        <v>107720051</v>
      </c>
      <c r="F109" s="88">
        <v>650032543</v>
      </c>
      <c r="G109" s="10" t="s">
        <v>399</v>
      </c>
      <c r="H109" s="20" t="s">
        <v>73</v>
      </c>
      <c r="I109" s="10" t="s">
        <v>77</v>
      </c>
      <c r="J109" s="20" t="s">
        <v>154</v>
      </c>
      <c r="K109" s="10" t="s">
        <v>398</v>
      </c>
      <c r="L109" s="54">
        <v>2000000</v>
      </c>
      <c r="M109" s="87">
        <f t="shared" si="2"/>
        <v>1400000</v>
      </c>
      <c r="N109" s="8">
        <v>2021</v>
      </c>
      <c r="O109" s="88">
        <v>2030</v>
      </c>
      <c r="P109" s="85" t="s">
        <v>81</v>
      </c>
      <c r="Q109" s="59" t="s">
        <v>81</v>
      </c>
      <c r="R109" s="59"/>
      <c r="S109" s="88" t="s">
        <v>81</v>
      </c>
      <c r="T109" s="10" t="s">
        <v>81</v>
      </c>
      <c r="U109" s="20"/>
      <c r="V109" s="10"/>
      <c r="W109" s="20" t="s">
        <v>81</v>
      </c>
      <c r="X109" s="10" t="s">
        <v>81</v>
      </c>
      <c r="Y109" s="85" t="s">
        <v>346</v>
      </c>
      <c r="Z109" s="88" t="s">
        <v>313</v>
      </c>
    </row>
    <row r="110" spans="1:28" s="205" customFormat="1" ht="51" x14ac:dyDescent="0.25">
      <c r="A110" s="10">
        <v>106</v>
      </c>
      <c r="B110" s="85" t="s">
        <v>155</v>
      </c>
      <c r="C110" s="59" t="s">
        <v>156</v>
      </c>
      <c r="D110" s="59">
        <v>70983232</v>
      </c>
      <c r="E110" s="59">
        <v>107720051</v>
      </c>
      <c r="F110" s="88">
        <v>650032543</v>
      </c>
      <c r="G110" s="10" t="s">
        <v>450</v>
      </c>
      <c r="H110" s="20" t="s">
        <v>73</v>
      </c>
      <c r="I110" s="10" t="s">
        <v>77</v>
      </c>
      <c r="J110" s="20" t="s">
        <v>154</v>
      </c>
      <c r="K110" s="10" t="s">
        <v>449</v>
      </c>
      <c r="L110" s="54">
        <v>25000000</v>
      </c>
      <c r="M110" s="87">
        <f t="shared" si="2"/>
        <v>17500000</v>
      </c>
      <c r="N110" s="8">
        <v>2023</v>
      </c>
      <c r="O110" s="88">
        <v>2030</v>
      </c>
      <c r="P110" s="85" t="s">
        <v>81</v>
      </c>
      <c r="Q110" s="59"/>
      <c r="R110" s="59"/>
      <c r="S110" s="88" t="s">
        <v>81</v>
      </c>
      <c r="T110" s="10" t="s">
        <v>81</v>
      </c>
      <c r="U110" s="20"/>
      <c r="V110" s="10"/>
      <c r="W110" s="20" t="s">
        <v>81</v>
      </c>
      <c r="X110" s="10" t="s">
        <v>81</v>
      </c>
      <c r="Y110" s="85" t="s">
        <v>313</v>
      </c>
      <c r="Z110" s="88" t="s">
        <v>313</v>
      </c>
    </row>
    <row r="111" spans="1:28" s="241" customFormat="1" ht="51" x14ac:dyDescent="0.2">
      <c r="A111" s="10">
        <v>107</v>
      </c>
      <c r="B111" s="8" t="s">
        <v>155</v>
      </c>
      <c r="C111" s="59" t="s">
        <v>156</v>
      </c>
      <c r="D111" s="59">
        <v>70983232</v>
      </c>
      <c r="E111" s="59">
        <v>107720051</v>
      </c>
      <c r="F111" s="88">
        <v>650032543</v>
      </c>
      <c r="G111" s="13" t="s">
        <v>519</v>
      </c>
      <c r="H111" s="20" t="s">
        <v>73</v>
      </c>
      <c r="I111" s="10" t="s">
        <v>77</v>
      </c>
      <c r="J111" s="20" t="s">
        <v>154</v>
      </c>
      <c r="K111" s="249" t="s">
        <v>520</v>
      </c>
      <c r="L111" s="54">
        <v>2750000</v>
      </c>
      <c r="M111" s="138">
        <f t="shared" si="2"/>
        <v>1925000</v>
      </c>
      <c r="N111" s="8">
        <v>2023</v>
      </c>
      <c r="O111" s="88">
        <v>2030</v>
      </c>
      <c r="P111" s="85" t="s">
        <v>81</v>
      </c>
      <c r="Q111" s="59" t="s">
        <v>81</v>
      </c>
      <c r="R111" s="59"/>
      <c r="S111" s="88" t="s">
        <v>81</v>
      </c>
      <c r="T111" s="10"/>
      <c r="U111" s="20"/>
      <c r="V111" s="10"/>
      <c r="W111" s="20"/>
      <c r="X111" s="10"/>
      <c r="Y111" s="85" t="s">
        <v>313</v>
      </c>
      <c r="Z111" s="88" t="s">
        <v>313</v>
      </c>
      <c r="AB111" s="242"/>
    </row>
    <row r="112" spans="1:28" s="111" customFormat="1" ht="38.25" x14ac:dyDescent="0.25">
      <c r="A112" s="10">
        <v>108</v>
      </c>
      <c r="B112" s="85" t="s">
        <v>155</v>
      </c>
      <c r="C112" s="59" t="s">
        <v>156</v>
      </c>
      <c r="D112" s="59">
        <v>70983232</v>
      </c>
      <c r="E112" s="59">
        <v>107720051</v>
      </c>
      <c r="F112" s="88">
        <v>650032543</v>
      </c>
      <c r="G112" s="267" t="s">
        <v>566</v>
      </c>
      <c r="H112" s="20" t="s">
        <v>73</v>
      </c>
      <c r="I112" s="10" t="s">
        <v>77</v>
      </c>
      <c r="J112" s="20" t="s">
        <v>154</v>
      </c>
      <c r="K112" s="10" t="s">
        <v>566</v>
      </c>
      <c r="L112" s="54">
        <v>700000</v>
      </c>
      <c r="M112" s="138">
        <f t="shared" si="2"/>
        <v>490000</v>
      </c>
      <c r="N112" s="8">
        <v>2024</v>
      </c>
      <c r="O112" s="88">
        <v>2030</v>
      </c>
      <c r="P112" s="85" t="s">
        <v>81</v>
      </c>
      <c r="Q112" s="59" t="s">
        <v>81</v>
      </c>
      <c r="R112" s="59" t="s">
        <v>81</v>
      </c>
      <c r="S112" s="86"/>
      <c r="T112" s="10"/>
      <c r="U112" s="20"/>
      <c r="V112" s="10"/>
      <c r="W112" s="20"/>
      <c r="X112" s="10" t="s">
        <v>81</v>
      </c>
      <c r="Y112" s="85" t="s">
        <v>567</v>
      </c>
      <c r="Z112" s="25" t="s">
        <v>313</v>
      </c>
    </row>
    <row r="113" spans="1:26" s="111" customFormat="1" ht="51" x14ac:dyDescent="0.2">
      <c r="A113" s="10">
        <v>109</v>
      </c>
      <c r="B113" s="85" t="s">
        <v>155</v>
      </c>
      <c r="C113" s="59" t="s">
        <v>156</v>
      </c>
      <c r="D113" s="59">
        <v>70983232</v>
      </c>
      <c r="E113" s="59">
        <v>107720051</v>
      </c>
      <c r="F113" s="88">
        <v>650032543</v>
      </c>
      <c r="G113" s="25" t="s">
        <v>594</v>
      </c>
      <c r="H113" s="20" t="s">
        <v>73</v>
      </c>
      <c r="I113" s="10" t="s">
        <v>77</v>
      </c>
      <c r="J113" s="20" t="s">
        <v>154</v>
      </c>
      <c r="K113" s="249" t="s">
        <v>564</v>
      </c>
      <c r="L113" s="54">
        <v>8000000</v>
      </c>
      <c r="M113" s="138">
        <f t="shared" si="2"/>
        <v>5600000</v>
      </c>
      <c r="N113" s="8">
        <v>2021</v>
      </c>
      <c r="O113" s="88">
        <v>2030</v>
      </c>
      <c r="P113" s="85" t="s">
        <v>81</v>
      </c>
      <c r="Q113" s="59" t="s">
        <v>81</v>
      </c>
      <c r="R113" s="59" t="s">
        <v>81</v>
      </c>
      <c r="S113" s="86" t="s">
        <v>81</v>
      </c>
      <c r="T113" s="10"/>
      <c r="U113" s="20"/>
      <c r="V113" s="10"/>
      <c r="W113" s="20"/>
      <c r="X113" s="10"/>
      <c r="Y113" s="85" t="s">
        <v>346</v>
      </c>
      <c r="Z113" s="25" t="s">
        <v>313</v>
      </c>
    </row>
    <row r="114" spans="1:26" s="111" customFormat="1" ht="51.75" thickBot="1" x14ac:dyDescent="0.25">
      <c r="A114" s="22">
        <v>110</v>
      </c>
      <c r="B114" s="89" t="s">
        <v>155</v>
      </c>
      <c r="C114" s="60" t="s">
        <v>156</v>
      </c>
      <c r="D114" s="60">
        <v>70983232</v>
      </c>
      <c r="E114" s="60">
        <v>107720051</v>
      </c>
      <c r="F114" s="92">
        <v>650032543</v>
      </c>
      <c r="G114" s="28" t="s">
        <v>595</v>
      </c>
      <c r="H114" s="21" t="s">
        <v>73</v>
      </c>
      <c r="I114" s="22" t="s">
        <v>77</v>
      </c>
      <c r="J114" s="21" t="s">
        <v>154</v>
      </c>
      <c r="K114" s="268" t="s">
        <v>565</v>
      </c>
      <c r="L114" s="55">
        <v>27000000</v>
      </c>
      <c r="M114" s="269">
        <f t="shared" si="2"/>
        <v>18900000</v>
      </c>
      <c r="N114" s="41">
        <v>2021</v>
      </c>
      <c r="O114" s="92">
        <v>2030</v>
      </c>
      <c r="P114" s="89" t="s">
        <v>81</v>
      </c>
      <c r="Q114" s="60" t="s">
        <v>81</v>
      </c>
      <c r="R114" s="60" t="s">
        <v>81</v>
      </c>
      <c r="S114" s="90" t="s">
        <v>81</v>
      </c>
      <c r="T114" s="22"/>
      <c r="U114" s="21"/>
      <c r="V114" s="22"/>
      <c r="W114" s="21"/>
      <c r="X114" s="22"/>
      <c r="Y114" s="89" t="s">
        <v>346</v>
      </c>
      <c r="Z114" s="28" t="s">
        <v>313</v>
      </c>
    </row>
    <row r="115" spans="1:26" s="205" customFormat="1" ht="38.25" x14ac:dyDescent="0.25">
      <c r="A115" s="27">
        <v>111</v>
      </c>
      <c r="B115" s="93" t="s">
        <v>243</v>
      </c>
      <c r="C115" s="94" t="s">
        <v>244</v>
      </c>
      <c r="D115" s="94">
        <v>60076518</v>
      </c>
      <c r="E115" s="102" t="s">
        <v>312</v>
      </c>
      <c r="F115" s="95">
        <v>600022226</v>
      </c>
      <c r="G115" s="100" t="s">
        <v>245</v>
      </c>
      <c r="H115" s="26" t="s">
        <v>73</v>
      </c>
      <c r="I115" s="27" t="s">
        <v>77</v>
      </c>
      <c r="J115" s="26" t="s">
        <v>77</v>
      </c>
      <c r="K115" s="27" t="s">
        <v>245</v>
      </c>
      <c r="L115" s="103" t="s">
        <v>87</v>
      </c>
      <c r="M115" s="96" t="e">
        <f t="shared" si="2"/>
        <v>#VALUE!</v>
      </c>
      <c r="N115" s="93">
        <v>2021</v>
      </c>
      <c r="O115" s="95">
        <v>2030</v>
      </c>
      <c r="P115" s="93"/>
      <c r="Q115" s="94"/>
      <c r="R115" s="94"/>
      <c r="S115" s="97"/>
      <c r="T115" s="27"/>
      <c r="U115" s="26"/>
      <c r="V115" s="27"/>
      <c r="W115" s="26"/>
      <c r="X115" s="27"/>
      <c r="Y115" s="98" t="s">
        <v>313</v>
      </c>
      <c r="Z115" s="100" t="s">
        <v>313</v>
      </c>
    </row>
    <row r="116" spans="1:26" s="205" customFormat="1" ht="38.25" x14ac:dyDescent="0.25">
      <c r="A116" s="10">
        <v>112</v>
      </c>
      <c r="B116" s="85" t="s">
        <v>243</v>
      </c>
      <c r="C116" s="59" t="s">
        <v>244</v>
      </c>
      <c r="D116" s="59">
        <v>60076518</v>
      </c>
      <c r="E116" s="104" t="s">
        <v>312</v>
      </c>
      <c r="F116" s="88">
        <v>600022226</v>
      </c>
      <c r="G116" s="25" t="s">
        <v>97</v>
      </c>
      <c r="H116" s="20" t="s">
        <v>73</v>
      </c>
      <c r="I116" s="10" t="s">
        <v>77</v>
      </c>
      <c r="J116" s="20" t="s">
        <v>77</v>
      </c>
      <c r="K116" s="10" t="s">
        <v>97</v>
      </c>
      <c r="L116" s="54" t="s">
        <v>87</v>
      </c>
      <c r="M116" s="87" t="e">
        <f t="shared" si="2"/>
        <v>#VALUE!</v>
      </c>
      <c r="N116" s="85">
        <v>2021</v>
      </c>
      <c r="O116" s="88">
        <v>2030</v>
      </c>
      <c r="P116" s="85"/>
      <c r="Q116" s="59"/>
      <c r="R116" s="59"/>
      <c r="S116" s="86"/>
      <c r="T116" s="10"/>
      <c r="U116" s="20"/>
      <c r="V116" s="10"/>
      <c r="W116" s="20"/>
      <c r="X116" s="10"/>
      <c r="Y116" s="8" t="s">
        <v>313</v>
      </c>
      <c r="Z116" s="25" t="s">
        <v>313</v>
      </c>
    </row>
    <row r="117" spans="1:26" s="205" customFormat="1" ht="39" thickBot="1" x14ac:dyDescent="0.3">
      <c r="A117" s="22">
        <v>113</v>
      </c>
      <c r="B117" s="77" t="s">
        <v>243</v>
      </c>
      <c r="C117" s="78" t="s">
        <v>244</v>
      </c>
      <c r="D117" s="78">
        <v>60076518</v>
      </c>
      <c r="E117" s="108" t="s">
        <v>312</v>
      </c>
      <c r="F117" s="79">
        <v>600022226</v>
      </c>
      <c r="G117" s="83" t="s">
        <v>246</v>
      </c>
      <c r="H117" s="29" t="s">
        <v>73</v>
      </c>
      <c r="I117" s="18" t="s">
        <v>77</v>
      </c>
      <c r="J117" s="29" t="s">
        <v>77</v>
      </c>
      <c r="K117" s="18" t="s">
        <v>246</v>
      </c>
      <c r="L117" s="105" t="s">
        <v>87</v>
      </c>
      <c r="M117" s="91" t="e">
        <f t="shared" si="2"/>
        <v>#VALUE!</v>
      </c>
      <c r="N117" s="77">
        <v>2021</v>
      </c>
      <c r="O117" s="79">
        <v>2030</v>
      </c>
      <c r="P117" s="77"/>
      <c r="Q117" s="78"/>
      <c r="R117" s="78"/>
      <c r="S117" s="81"/>
      <c r="T117" s="18"/>
      <c r="U117" s="29"/>
      <c r="V117" s="18"/>
      <c r="W117" s="29"/>
      <c r="X117" s="18"/>
      <c r="Y117" s="41" t="s">
        <v>313</v>
      </c>
      <c r="Z117" s="28" t="s">
        <v>313</v>
      </c>
    </row>
    <row r="118" spans="1:26" s="205" customFormat="1" ht="25.5" x14ac:dyDescent="0.25">
      <c r="A118" s="27">
        <v>114</v>
      </c>
      <c r="B118" s="72" t="s">
        <v>247</v>
      </c>
      <c r="C118" s="58" t="s">
        <v>248</v>
      </c>
      <c r="D118" s="58">
        <v>72033215</v>
      </c>
      <c r="E118" s="58">
        <v>181011719</v>
      </c>
      <c r="F118" s="73">
        <v>691000905</v>
      </c>
      <c r="G118" s="24" t="s">
        <v>601</v>
      </c>
      <c r="H118" s="17" t="s">
        <v>73</v>
      </c>
      <c r="I118" s="24" t="s">
        <v>77</v>
      </c>
      <c r="J118" s="17" t="s">
        <v>254</v>
      </c>
      <c r="K118" s="24" t="s">
        <v>249</v>
      </c>
      <c r="L118" s="106">
        <v>1500000</v>
      </c>
      <c r="M118" s="367">
        <f t="shared" si="2"/>
        <v>1050000</v>
      </c>
      <c r="N118" s="36">
        <v>2021</v>
      </c>
      <c r="O118" s="73">
        <v>2030</v>
      </c>
      <c r="P118" s="72" t="s">
        <v>81</v>
      </c>
      <c r="Q118" s="58" t="s">
        <v>81</v>
      </c>
      <c r="R118" s="58" t="s">
        <v>81</v>
      </c>
      <c r="S118" s="76" t="s">
        <v>81</v>
      </c>
      <c r="T118" s="17"/>
      <c r="U118" s="24"/>
      <c r="V118" s="17"/>
      <c r="W118" s="24"/>
      <c r="X118" s="17"/>
      <c r="Y118" s="36" t="s">
        <v>313</v>
      </c>
      <c r="Z118" s="73" t="s">
        <v>313</v>
      </c>
    </row>
    <row r="119" spans="1:26" s="205" customFormat="1" ht="25.5" x14ac:dyDescent="0.25">
      <c r="A119" s="10">
        <v>115</v>
      </c>
      <c r="B119" s="85" t="s">
        <v>247</v>
      </c>
      <c r="C119" s="59" t="s">
        <v>248</v>
      </c>
      <c r="D119" s="59">
        <v>72033215</v>
      </c>
      <c r="E119" s="59">
        <v>181011719</v>
      </c>
      <c r="F119" s="88">
        <v>691000905</v>
      </c>
      <c r="G119" s="20" t="s">
        <v>250</v>
      </c>
      <c r="H119" s="10" t="s">
        <v>73</v>
      </c>
      <c r="I119" s="20" t="s">
        <v>77</v>
      </c>
      <c r="J119" s="10" t="s">
        <v>254</v>
      </c>
      <c r="K119" s="20" t="s">
        <v>250</v>
      </c>
      <c r="L119" s="107">
        <v>500000</v>
      </c>
      <c r="M119" s="110">
        <f t="shared" si="2"/>
        <v>350000</v>
      </c>
      <c r="N119" s="8">
        <v>2021</v>
      </c>
      <c r="O119" s="88">
        <v>2030</v>
      </c>
      <c r="P119" s="85" t="s">
        <v>81</v>
      </c>
      <c r="Q119" s="59" t="s">
        <v>81</v>
      </c>
      <c r="R119" s="59" t="s">
        <v>81</v>
      </c>
      <c r="S119" s="86" t="s">
        <v>81</v>
      </c>
      <c r="T119" s="10"/>
      <c r="U119" s="20"/>
      <c r="V119" s="10"/>
      <c r="W119" s="20"/>
      <c r="X119" s="10"/>
      <c r="Y119" s="8" t="s">
        <v>313</v>
      </c>
      <c r="Z119" s="88" t="s">
        <v>313</v>
      </c>
    </row>
    <row r="120" spans="1:26" s="296" customFormat="1" ht="25.5" x14ac:dyDescent="0.25">
      <c r="A120" s="300">
        <v>116</v>
      </c>
      <c r="B120" s="297" t="s">
        <v>247</v>
      </c>
      <c r="C120" s="298" t="s">
        <v>248</v>
      </c>
      <c r="D120" s="298">
        <v>72033215</v>
      </c>
      <c r="E120" s="298">
        <v>181011719</v>
      </c>
      <c r="F120" s="305">
        <v>691000905</v>
      </c>
      <c r="G120" s="301" t="s">
        <v>251</v>
      </c>
      <c r="H120" s="300" t="s">
        <v>73</v>
      </c>
      <c r="I120" s="301" t="s">
        <v>77</v>
      </c>
      <c r="J120" s="300" t="s">
        <v>254</v>
      </c>
      <c r="K120" s="301" t="s">
        <v>251</v>
      </c>
      <c r="L120" s="302">
        <v>300000</v>
      </c>
      <c r="M120" s="303">
        <f t="shared" si="2"/>
        <v>210000</v>
      </c>
      <c r="N120" s="304">
        <v>2021</v>
      </c>
      <c r="O120" s="305">
        <v>2030</v>
      </c>
      <c r="P120" s="297"/>
      <c r="Q120" s="298" t="s">
        <v>81</v>
      </c>
      <c r="R120" s="298" t="s">
        <v>81</v>
      </c>
      <c r="S120" s="299"/>
      <c r="T120" s="300"/>
      <c r="U120" s="301"/>
      <c r="V120" s="300"/>
      <c r="W120" s="301"/>
      <c r="X120" s="300"/>
      <c r="Y120" s="304" t="s">
        <v>313</v>
      </c>
      <c r="Z120" s="305" t="s">
        <v>313</v>
      </c>
    </row>
    <row r="121" spans="1:26" s="296" customFormat="1" ht="25.5" x14ac:dyDescent="0.25">
      <c r="A121" s="300">
        <v>117</v>
      </c>
      <c r="B121" s="297" t="s">
        <v>247</v>
      </c>
      <c r="C121" s="298" t="s">
        <v>248</v>
      </c>
      <c r="D121" s="298">
        <v>72033215</v>
      </c>
      <c r="E121" s="298">
        <v>181011719</v>
      </c>
      <c r="F121" s="305">
        <v>691000905</v>
      </c>
      <c r="G121" s="301" t="s">
        <v>252</v>
      </c>
      <c r="H121" s="300" t="s">
        <v>73</v>
      </c>
      <c r="I121" s="301" t="s">
        <v>77</v>
      </c>
      <c r="J121" s="300" t="s">
        <v>254</v>
      </c>
      <c r="K121" s="301" t="s">
        <v>252</v>
      </c>
      <c r="L121" s="302">
        <v>500000</v>
      </c>
      <c r="M121" s="303">
        <f t="shared" si="2"/>
        <v>350000</v>
      </c>
      <c r="N121" s="304">
        <v>2021</v>
      </c>
      <c r="O121" s="305">
        <v>2030</v>
      </c>
      <c r="P121" s="297"/>
      <c r="Q121" s="298"/>
      <c r="R121" s="298"/>
      <c r="S121" s="299"/>
      <c r="T121" s="300"/>
      <c r="U121" s="301"/>
      <c r="V121" s="300"/>
      <c r="W121" s="301" t="s">
        <v>81</v>
      </c>
      <c r="X121" s="300"/>
      <c r="Y121" s="304" t="s">
        <v>313</v>
      </c>
      <c r="Z121" s="305" t="s">
        <v>313</v>
      </c>
    </row>
    <row r="122" spans="1:26" s="205" customFormat="1" ht="73.5" customHeight="1" x14ac:dyDescent="0.25">
      <c r="A122" s="10">
        <v>118</v>
      </c>
      <c r="B122" s="85" t="s">
        <v>247</v>
      </c>
      <c r="C122" s="59" t="s">
        <v>248</v>
      </c>
      <c r="D122" s="59">
        <v>72033215</v>
      </c>
      <c r="E122" s="59">
        <v>181011719</v>
      </c>
      <c r="F122" s="88">
        <v>691000905</v>
      </c>
      <c r="G122" s="20" t="s">
        <v>342</v>
      </c>
      <c r="H122" s="10" t="s">
        <v>73</v>
      </c>
      <c r="I122" s="20" t="s">
        <v>77</v>
      </c>
      <c r="J122" s="10" t="s">
        <v>254</v>
      </c>
      <c r="K122" s="20" t="s">
        <v>342</v>
      </c>
      <c r="L122" s="107">
        <v>200000</v>
      </c>
      <c r="M122" s="110">
        <f t="shared" si="2"/>
        <v>140000</v>
      </c>
      <c r="N122" s="8">
        <v>2021</v>
      </c>
      <c r="O122" s="88">
        <v>2030</v>
      </c>
      <c r="P122" s="85"/>
      <c r="Q122" s="59"/>
      <c r="R122" s="59" t="s">
        <v>81</v>
      </c>
      <c r="S122" s="86"/>
      <c r="T122" s="10"/>
      <c r="U122" s="20"/>
      <c r="V122" s="10"/>
      <c r="W122" s="20"/>
      <c r="X122" s="10"/>
      <c r="Y122" s="8" t="s">
        <v>313</v>
      </c>
      <c r="Z122" s="88" t="s">
        <v>313</v>
      </c>
    </row>
    <row r="123" spans="1:26" s="296" customFormat="1" ht="25.5" x14ac:dyDescent="0.25">
      <c r="A123" s="300">
        <v>119</v>
      </c>
      <c r="B123" s="297" t="s">
        <v>247</v>
      </c>
      <c r="C123" s="298" t="s">
        <v>248</v>
      </c>
      <c r="D123" s="298">
        <v>72033215</v>
      </c>
      <c r="E123" s="298">
        <v>181011719</v>
      </c>
      <c r="F123" s="305">
        <v>691000905</v>
      </c>
      <c r="G123" s="301" t="s">
        <v>253</v>
      </c>
      <c r="H123" s="300" t="s">
        <v>73</v>
      </c>
      <c r="I123" s="301" t="s">
        <v>77</v>
      </c>
      <c r="J123" s="300" t="s">
        <v>254</v>
      </c>
      <c r="K123" s="301" t="s">
        <v>253</v>
      </c>
      <c r="L123" s="302">
        <v>150000</v>
      </c>
      <c r="M123" s="303">
        <f t="shared" si="2"/>
        <v>105000</v>
      </c>
      <c r="N123" s="304">
        <v>2021</v>
      </c>
      <c r="O123" s="305">
        <v>2030</v>
      </c>
      <c r="P123" s="297" t="s">
        <v>81</v>
      </c>
      <c r="Q123" s="298" t="s">
        <v>81</v>
      </c>
      <c r="R123" s="298" t="s">
        <v>81</v>
      </c>
      <c r="S123" s="299" t="s">
        <v>81</v>
      </c>
      <c r="T123" s="300"/>
      <c r="U123" s="301"/>
      <c r="V123" s="300"/>
      <c r="W123" s="301"/>
      <c r="X123" s="300"/>
      <c r="Y123" s="304" t="s">
        <v>313</v>
      </c>
      <c r="Z123" s="305" t="s">
        <v>313</v>
      </c>
    </row>
    <row r="124" spans="1:26" s="296" customFormat="1" ht="25.5" x14ac:dyDescent="0.25">
      <c r="A124" s="300">
        <v>120</v>
      </c>
      <c r="B124" s="297" t="s">
        <v>247</v>
      </c>
      <c r="C124" s="298" t="s">
        <v>248</v>
      </c>
      <c r="D124" s="298">
        <v>72033215</v>
      </c>
      <c r="E124" s="298">
        <v>181011719</v>
      </c>
      <c r="F124" s="305">
        <v>691000905</v>
      </c>
      <c r="G124" s="301" t="s">
        <v>255</v>
      </c>
      <c r="H124" s="300" t="s">
        <v>73</v>
      </c>
      <c r="I124" s="301" t="s">
        <v>77</v>
      </c>
      <c r="J124" s="300" t="s">
        <v>254</v>
      </c>
      <c r="K124" s="301" t="s">
        <v>255</v>
      </c>
      <c r="L124" s="302">
        <v>200000</v>
      </c>
      <c r="M124" s="303">
        <f t="shared" si="2"/>
        <v>140000</v>
      </c>
      <c r="N124" s="304">
        <v>2021</v>
      </c>
      <c r="O124" s="305">
        <v>2030</v>
      </c>
      <c r="P124" s="297"/>
      <c r="Q124" s="298"/>
      <c r="R124" s="298"/>
      <c r="S124" s="299" t="s">
        <v>81</v>
      </c>
      <c r="T124" s="300"/>
      <c r="U124" s="301"/>
      <c r="V124" s="300"/>
      <c r="W124" s="301"/>
      <c r="X124" s="300"/>
      <c r="Y124" s="304" t="s">
        <v>313</v>
      </c>
      <c r="Z124" s="305" t="s">
        <v>313</v>
      </c>
    </row>
    <row r="125" spans="1:26" s="296" customFormat="1" ht="25.5" x14ac:dyDescent="0.25">
      <c r="A125" s="300">
        <v>121</v>
      </c>
      <c r="B125" s="297" t="s">
        <v>247</v>
      </c>
      <c r="C125" s="298" t="s">
        <v>248</v>
      </c>
      <c r="D125" s="298">
        <v>72033215</v>
      </c>
      <c r="E125" s="298">
        <v>181011719</v>
      </c>
      <c r="F125" s="305">
        <v>691000905</v>
      </c>
      <c r="G125" s="301" t="s">
        <v>256</v>
      </c>
      <c r="H125" s="300" t="s">
        <v>73</v>
      </c>
      <c r="I125" s="301" t="s">
        <v>77</v>
      </c>
      <c r="J125" s="300" t="s">
        <v>254</v>
      </c>
      <c r="K125" s="301" t="s">
        <v>256</v>
      </c>
      <c r="L125" s="302">
        <v>50000</v>
      </c>
      <c r="M125" s="303">
        <f t="shared" si="2"/>
        <v>35000</v>
      </c>
      <c r="N125" s="304">
        <v>2021</v>
      </c>
      <c r="O125" s="305">
        <v>2030</v>
      </c>
      <c r="P125" s="297"/>
      <c r="Q125" s="298" t="s">
        <v>81</v>
      </c>
      <c r="R125" s="298"/>
      <c r="S125" s="299"/>
      <c r="T125" s="300"/>
      <c r="U125" s="301"/>
      <c r="V125" s="300"/>
      <c r="W125" s="301"/>
      <c r="X125" s="300"/>
      <c r="Y125" s="304" t="s">
        <v>313</v>
      </c>
      <c r="Z125" s="305" t="s">
        <v>313</v>
      </c>
    </row>
    <row r="126" spans="1:26" s="296" customFormat="1" ht="25.5" x14ac:dyDescent="0.25">
      <c r="A126" s="300">
        <v>122</v>
      </c>
      <c r="B126" s="297" t="s">
        <v>247</v>
      </c>
      <c r="C126" s="298" t="s">
        <v>248</v>
      </c>
      <c r="D126" s="298">
        <v>72033215</v>
      </c>
      <c r="E126" s="298">
        <v>181011719</v>
      </c>
      <c r="F126" s="305">
        <v>691000905</v>
      </c>
      <c r="G126" s="301" t="s">
        <v>257</v>
      </c>
      <c r="H126" s="300" t="s">
        <v>73</v>
      </c>
      <c r="I126" s="301" t="s">
        <v>77</v>
      </c>
      <c r="J126" s="300" t="s">
        <v>254</v>
      </c>
      <c r="K126" s="301" t="s">
        <v>257</v>
      </c>
      <c r="L126" s="302">
        <v>30000</v>
      </c>
      <c r="M126" s="303">
        <f t="shared" si="2"/>
        <v>21000</v>
      </c>
      <c r="N126" s="304">
        <v>2021</v>
      </c>
      <c r="O126" s="305">
        <v>2030</v>
      </c>
      <c r="P126" s="297"/>
      <c r="Q126" s="298"/>
      <c r="R126" s="298" t="s">
        <v>81</v>
      </c>
      <c r="S126" s="299"/>
      <c r="T126" s="300"/>
      <c r="U126" s="301"/>
      <c r="V126" s="300"/>
      <c r="W126" s="301"/>
      <c r="X126" s="300"/>
      <c r="Y126" s="304" t="s">
        <v>313</v>
      </c>
      <c r="Z126" s="305" t="s">
        <v>313</v>
      </c>
    </row>
    <row r="127" spans="1:26" s="205" customFormat="1" ht="25.5" x14ac:dyDescent="0.25">
      <c r="A127" s="10">
        <v>123</v>
      </c>
      <c r="B127" s="85" t="s">
        <v>247</v>
      </c>
      <c r="C127" s="59" t="s">
        <v>248</v>
      </c>
      <c r="D127" s="59">
        <v>72033215</v>
      </c>
      <c r="E127" s="59">
        <v>181011719</v>
      </c>
      <c r="F127" s="88">
        <v>691000905</v>
      </c>
      <c r="G127" s="20" t="s">
        <v>373</v>
      </c>
      <c r="H127" s="10" t="s">
        <v>73</v>
      </c>
      <c r="I127" s="20" t="s">
        <v>77</v>
      </c>
      <c r="J127" s="10" t="s">
        <v>254</v>
      </c>
      <c r="K127" s="20" t="s">
        <v>373</v>
      </c>
      <c r="L127" s="107">
        <v>12000000</v>
      </c>
      <c r="M127" s="87">
        <f t="shared" si="2"/>
        <v>8400000</v>
      </c>
      <c r="N127" s="8">
        <v>2021</v>
      </c>
      <c r="O127" s="88">
        <v>2030</v>
      </c>
      <c r="P127" s="85"/>
      <c r="Q127" s="59" t="s">
        <v>81</v>
      </c>
      <c r="R127" s="59" t="s">
        <v>81</v>
      </c>
      <c r="S127" s="86"/>
      <c r="T127" s="10"/>
      <c r="U127" s="20"/>
      <c r="V127" s="10"/>
      <c r="W127" s="20"/>
      <c r="X127" s="10"/>
      <c r="Y127" s="8" t="s">
        <v>313</v>
      </c>
      <c r="Z127" s="25" t="s">
        <v>313</v>
      </c>
    </row>
    <row r="128" spans="1:26" s="205" customFormat="1" ht="51.75" thickBot="1" x14ac:dyDescent="0.3">
      <c r="A128" s="22">
        <v>124</v>
      </c>
      <c r="B128" s="89" t="s">
        <v>247</v>
      </c>
      <c r="C128" s="60" t="s">
        <v>248</v>
      </c>
      <c r="D128" s="60">
        <v>72033215</v>
      </c>
      <c r="E128" s="60">
        <v>181011719</v>
      </c>
      <c r="F128" s="92">
        <v>691000905</v>
      </c>
      <c r="G128" s="21" t="s">
        <v>374</v>
      </c>
      <c r="H128" s="22" t="s">
        <v>73</v>
      </c>
      <c r="I128" s="21" t="s">
        <v>77</v>
      </c>
      <c r="J128" s="22" t="s">
        <v>254</v>
      </c>
      <c r="K128" s="21" t="s">
        <v>79</v>
      </c>
      <c r="L128" s="170">
        <v>3000000</v>
      </c>
      <c r="M128" s="368">
        <f t="shared" si="2"/>
        <v>2100000</v>
      </c>
      <c r="N128" s="41">
        <v>2022</v>
      </c>
      <c r="O128" s="92">
        <v>2030</v>
      </c>
      <c r="P128" s="89"/>
      <c r="Q128" s="60" t="s">
        <v>81</v>
      </c>
      <c r="R128" s="60" t="s">
        <v>81</v>
      </c>
      <c r="S128" s="90"/>
      <c r="T128" s="22"/>
      <c r="U128" s="21"/>
      <c r="V128" s="22"/>
      <c r="W128" s="21"/>
      <c r="X128" s="22"/>
      <c r="Y128" s="41" t="s">
        <v>313</v>
      </c>
      <c r="Z128" s="28" t="s">
        <v>313</v>
      </c>
    </row>
    <row r="129" spans="1:26" s="205" customFormat="1" x14ac:dyDescent="0.25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220"/>
      <c r="M129" s="22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</row>
    <row r="130" spans="1:26" x14ac:dyDescent="0.25">
      <c r="A130" s="5" t="s">
        <v>533</v>
      </c>
      <c r="C130" s="251"/>
    </row>
    <row r="134" spans="1:26" x14ac:dyDescent="0.25">
      <c r="A134" s="2" t="s">
        <v>28</v>
      </c>
    </row>
    <row r="135" spans="1:26" x14ac:dyDescent="0.25">
      <c r="A135" s="7" t="s">
        <v>37</v>
      </c>
    </row>
    <row r="136" spans="1:26" x14ac:dyDescent="0.25">
      <c r="A136" s="2" t="s">
        <v>377</v>
      </c>
    </row>
    <row r="137" spans="1:26" x14ac:dyDescent="0.25">
      <c r="A137" s="2" t="s">
        <v>378</v>
      </c>
    </row>
    <row r="139" spans="1:26" x14ac:dyDescent="0.25">
      <c r="A139" s="2" t="s">
        <v>38</v>
      </c>
    </row>
    <row r="141" spans="1:26" x14ac:dyDescent="0.25">
      <c r="A141" s="2" t="s">
        <v>67</v>
      </c>
    </row>
    <row r="142" spans="1:26" x14ac:dyDescent="0.25">
      <c r="A142" s="2" t="s">
        <v>63</v>
      </c>
    </row>
    <row r="143" spans="1:26" x14ac:dyDescent="0.25">
      <c r="A143" s="2" t="s">
        <v>59</v>
      </c>
    </row>
    <row r="144" spans="1:26" x14ac:dyDescent="0.25">
      <c r="A144" s="2" t="s">
        <v>60</v>
      </c>
    </row>
    <row r="145" spans="1:1" x14ac:dyDescent="0.25">
      <c r="A145" s="2" t="s">
        <v>61</v>
      </c>
    </row>
    <row r="146" spans="1:1" x14ac:dyDescent="0.25">
      <c r="A146" s="2" t="s">
        <v>62</v>
      </c>
    </row>
    <row r="147" spans="1:1" x14ac:dyDescent="0.25">
      <c r="A147" s="2" t="s">
        <v>65</v>
      </c>
    </row>
    <row r="148" spans="1:1" x14ac:dyDescent="0.25">
      <c r="A148" s="2" t="s">
        <v>64</v>
      </c>
    </row>
    <row r="149" spans="1:1" x14ac:dyDescent="0.25">
      <c r="A149" s="2" t="s">
        <v>66</v>
      </c>
    </row>
    <row r="150" spans="1:1" x14ac:dyDescent="0.25">
      <c r="A150" s="2" t="s">
        <v>40</v>
      </c>
    </row>
    <row r="152" spans="1:1" x14ac:dyDescent="0.25">
      <c r="A152" s="2" t="s">
        <v>68</v>
      </c>
    </row>
    <row r="153" spans="1:1" x14ac:dyDescent="0.25">
      <c r="A153" s="2" t="s">
        <v>55</v>
      </c>
    </row>
    <row r="155" spans="1:1" x14ac:dyDescent="0.25">
      <c r="A155" s="2" t="s">
        <v>41</v>
      </c>
    </row>
    <row r="156" spans="1:1" x14ac:dyDescent="0.25">
      <c r="A156" s="2" t="s">
        <v>42</v>
      </c>
    </row>
    <row r="157" spans="1:1" x14ac:dyDescent="0.25">
      <c r="A157" s="2" t="s">
        <v>43</v>
      </c>
    </row>
    <row r="163" spans="1:13" s="222" customFormat="1" x14ac:dyDescent="0.25">
      <c r="A163" s="2"/>
      <c r="B163" s="2"/>
      <c r="C163" s="2"/>
      <c r="D163" s="2"/>
      <c r="E163" s="2"/>
      <c r="F163" s="2"/>
      <c r="G163" s="2"/>
      <c r="H163" s="2"/>
      <c r="I163" s="2"/>
      <c r="M163" s="223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19685039370078741" right="0.11811023622047245" top="0.19685039370078741" bottom="0.19685039370078741" header="0.31496062992125984" footer="0.31496062992125984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8"/>
  <sheetViews>
    <sheetView tabSelected="1" topLeftCell="B48" zoomScaleNormal="100" workbookViewId="0">
      <selection activeCell="L53" sqref="L53"/>
    </sheetView>
  </sheetViews>
  <sheetFormatPr defaultColWidth="8.7109375" defaultRowHeight="15" x14ac:dyDescent="0.25"/>
  <cols>
    <col min="1" max="1" width="14.28515625" style="7" hidden="1" customWidth="1"/>
    <col min="2" max="2" width="7.28515625" style="7" customWidth="1"/>
    <col min="3" max="4" width="18.28515625" style="7" customWidth="1"/>
    <col min="5" max="5" width="9.7109375" style="7" customWidth="1"/>
    <col min="6" max="6" width="22.28515625" style="7" customWidth="1"/>
    <col min="7" max="8" width="13.7109375" style="7" customWidth="1"/>
    <col min="9" max="9" width="16.7109375" style="7" customWidth="1"/>
    <col min="10" max="10" width="39.42578125" style="7" customWidth="1"/>
    <col min="11" max="11" width="10.85546875" style="7" customWidth="1"/>
    <col min="12" max="12" width="11.5703125" style="7" customWidth="1"/>
    <col min="13" max="13" width="9" style="7" customWidth="1"/>
    <col min="14" max="14" width="8.7109375" style="7"/>
    <col min="15" max="18" width="11.140625" style="7" customWidth="1"/>
    <col min="19" max="20" width="10.5703125" style="7" customWidth="1"/>
    <col min="21" max="16384" width="8.7109375" style="7"/>
  </cols>
  <sheetData>
    <row r="1" spans="1:20" ht="19.5" thickBot="1" x14ac:dyDescent="0.3">
      <c r="A1" s="417" t="s">
        <v>44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9"/>
    </row>
    <row r="2" spans="1:20" ht="30" customHeight="1" thickBot="1" x14ac:dyDescent="0.3">
      <c r="A2" s="378" t="s">
        <v>45</v>
      </c>
      <c r="B2" s="381" t="s">
        <v>11</v>
      </c>
      <c r="C2" s="422" t="s">
        <v>46</v>
      </c>
      <c r="D2" s="423"/>
      <c r="E2" s="423"/>
      <c r="F2" s="389" t="s">
        <v>13</v>
      </c>
      <c r="G2" s="414" t="s">
        <v>33</v>
      </c>
      <c r="H2" s="376" t="s">
        <v>56</v>
      </c>
      <c r="I2" s="376" t="s">
        <v>15</v>
      </c>
      <c r="J2" s="389" t="s">
        <v>16</v>
      </c>
      <c r="K2" s="383" t="s">
        <v>492</v>
      </c>
      <c r="L2" s="384"/>
      <c r="M2" s="424" t="s">
        <v>375</v>
      </c>
      <c r="N2" s="425"/>
      <c r="O2" s="429" t="s">
        <v>493</v>
      </c>
      <c r="P2" s="430"/>
      <c r="Q2" s="430"/>
      <c r="R2" s="430"/>
      <c r="S2" s="424" t="s">
        <v>17</v>
      </c>
      <c r="T2" s="425"/>
    </row>
    <row r="3" spans="1:20" ht="15.75" thickBot="1" x14ac:dyDescent="0.3">
      <c r="A3" s="420"/>
      <c r="B3" s="382"/>
      <c r="C3" s="428" t="s">
        <v>47</v>
      </c>
      <c r="D3" s="416" t="s">
        <v>48</v>
      </c>
      <c r="E3" s="416" t="s">
        <v>49</v>
      </c>
      <c r="F3" s="390"/>
      <c r="G3" s="415"/>
      <c r="H3" s="377"/>
      <c r="I3" s="377"/>
      <c r="J3" s="390"/>
      <c r="K3" s="408" t="s">
        <v>50</v>
      </c>
      <c r="L3" s="408" t="s">
        <v>376</v>
      </c>
      <c r="M3" s="408" t="s">
        <v>24</v>
      </c>
      <c r="N3" s="410" t="s">
        <v>25</v>
      </c>
      <c r="O3" s="431" t="s">
        <v>34</v>
      </c>
      <c r="P3" s="432"/>
      <c r="Q3" s="432"/>
      <c r="R3" s="432"/>
      <c r="S3" s="426" t="s">
        <v>494</v>
      </c>
      <c r="T3" s="427" t="s">
        <v>27</v>
      </c>
    </row>
    <row r="4" spans="1:20" ht="93.75" customHeight="1" thickBot="1" x14ac:dyDescent="0.3">
      <c r="A4" s="421"/>
      <c r="B4" s="382"/>
      <c r="C4" s="399"/>
      <c r="D4" s="386"/>
      <c r="E4" s="386"/>
      <c r="F4" s="390"/>
      <c r="G4" s="415"/>
      <c r="H4" s="377"/>
      <c r="I4" s="377"/>
      <c r="J4" s="390"/>
      <c r="K4" s="409"/>
      <c r="L4" s="409"/>
      <c r="M4" s="409"/>
      <c r="N4" s="411"/>
      <c r="O4" s="224" t="s">
        <v>51</v>
      </c>
      <c r="P4" s="225" t="s">
        <v>469</v>
      </c>
      <c r="Q4" s="226" t="s">
        <v>470</v>
      </c>
      <c r="R4" s="227" t="s">
        <v>495</v>
      </c>
      <c r="S4" s="408"/>
      <c r="T4" s="410"/>
    </row>
    <row r="5" spans="1:20" ht="51.75" thickBot="1" x14ac:dyDescent="0.3">
      <c r="A5" s="7">
        <v>1</v>
      </c>
      <c r="B5" s="47">
        <v>1</v>
      </c>
      <c r="C5" s="115" t="s">
        <v>259</v>
      </c>
      <c r="D5" s="173" t="s">
        <v>322</v>
      </c>
      <c r="E5" s="174">
        <v>69092966</v>
      </c>
      <c r="F5" s="124" t="s">
        <v>260</v>
      </c>
      <c r="G5" s="48" t="s">
        <v>73</v>
      </c>
      <c r="H5" s="49" t="s">
        <v>77</v>
      </c>
      <c r="I5" s="48" t="s">
        <v>77</v>
      </c>
      <c r="J5" s="124" t="s">
        <v>260</v>
      </c>
      <c r="K5" s="125">
        <v>450000</v>
      </c>
      <c r="L5" s="129">
        <f t="shared" ref="L5:L53" si="0">K5/100*70</f>
        <v>315000</v>
      </c>
      <c r="M5" s="127">
        <v>2021</v>
      </c>
      <c r="N5" s="175">
        <v>2030</v>
      </c>
      <c r="O5" s="176"/>
      <c r="P5" s="177" t="s">
        <v>81</v>
      </c>
      <c r="Q5" s="177"/>
      <c r="R5" s="178"/>
      <c r="S5" s="176" t="s">
        <v>313</v>
      </c>
      <c r="T5" s="179" t="s">
        <v>313</v>
      </c>
    </row>
    <row r="6" spans="1:20" ht="39" thickBot="1" x14ac:dyDescent="0.3">
      <c r="A6" s="7">
        <v>2</v>
      </c>
      <c r="B6" s="16">
        <v>2</v>
      </c>
      <c r="C6" s="180" t="s">
        <v>261</v>
      </c>
      <c r="D6" s="50" t="s">
        <v>84</v>
      </c>
      <c r="E6" s="181">
        <v>5280869</v>
      </c>
      <c r="F6" s="114" t="s">
        <v>262</v>
      </c>
      <c r="G6" s="51" t="s">
        <v>73</v>
      </c>
      <c r="H6" s="52" t="s">
        <v>77</v>
      </c>
      <c r="I6" s="51" t="s">
        <v>77</v>
      </c>
      <c r="J6" s="114" t="s">
        <v>262</v>
      </c>
      <c r="K6" s="128" t="s">
        <v>87</v>
      </c>
      <c r="L6" s="129" t="e">
        <f t="shared" si="0"/>
        <v>#VALUE!</v>
      </c>
      <c r="M6" s="130">
        <v>2021</v>
      </c>
      <c r="N6" s="182">
        <v>2030</v>
      </c>
      <c r="O6" s="183"/>
      <c r="P6" s="184"/>
      <c r="Q6" s="184" t="s">
        <v>81</v>
      </c>
      <c r="R6" s="185" t="s">
        <v>81</v>
      </c>
      <c r="S6" s="183" t="s">
        <v>313</v>
      </c>
      <c r="T6" s="186" t="s">
        <v>313</v>
      </c>
    </row>
    <row r="7" spans="1:20" ht="38.25" x14ac:dyDescent="0.25">
      <c r="A7" s="7">
        <v>3</v>
      </c>
      <c r="B7" s="34">
        <v>3</v>
      </c>
      <c r="C7" s="36" t="s">
        <v>263</v>
      </c>
      <c r="D7" s="58" t="s">
        <v>323</v>
      </c>
      <c r="E7" s="38">
        <v>65049519</v>
      </c>
      <c r="F7" s="17" t="s">
        <v>264</v>
      </c>
      <c r="G7" s="39" t="s">
        <v>73</v>
      </c>
      <c r="H7" s="40" t="s">
        <v>77</v>
      </c>
      <c r="I7" s="39" t="s">
        <v>77</v>
      </c>
      <c r="J7" s="17" t="s">
        <v>264</v>
      </c>
      <c r="K7" s="131">
        <v>530000</v>
      </c>
      <c r="L7" s="96">
        <f t="shared" si="0"/>
        <v>371000</v>
      </c>
      <c r="M7" s="117">
        <v>2021</v>
      </c>
      <c r="N7" s="144">
        <v>2030</v>
      </c>
      <c r="O7" s="156"/>
      <c r="P7" s="157"/>
      <c r="Q7" s="157" t="s">
        <v>81</v>
      </c>
      <c r="R7" s="187"/>
      <c r="S7" s="156" t="s">
        <v>313</v>
      </c>
      <c r="T7" s="162" t="s">
        <v>313</v>
      </c>
    </row>
    <row r="8" spans="1:20" ht="38.25" x14ac:dyDescent="0.25">
      <c r="A8" s="7">
        <v>2</v>
      </c>
      <c r="B8" s="13">
        <v>4</v>
      </c>
      <c r="C8" s="8" t="s">
        <v>263</v>
      </c>
      <c r="D8" s="59" t="s">
        <v>323</v>
      </c>
      <c r="E8" s="9">
        <v>65049519</v>
      </c>
      <c r="F8" s="10" t="s">
        <v>265</v>
      </c>
      <c r="G8" s="12" t="s">
        <v>73</v>
      </c>
      <c r="H8" s="13" t="s">
        <v>77</v>
      </c>
      <c r="I8" s="12" t="s">
        <v>77</v>
      </c>
      <c r="J8" s="10" t="s">
        <v>265</v>
      </c>
      <c r="K8" s="14">
        <v>270000</v>
      </c>
      <c r="L8" s="87">
        <f t="shared" si="0"/>
        <v>189000</v>
      </c>
      <c r="M8" s="118">
        <v>2021</v>
      </c>
      <c r="N8" s="148">
        <v>2030</v>
      </c>
      <c r="O8" s="159"/>
      <c r="P8" s="160"/>
      <c r="Q8" s="160" t="s">
        <v>81</v>
      </c>
      <c r="R8" s="188"/>
      <c r="S8" s="159" t="s">
        <v>313</v>
      </c>
      <c r="T8" s="189" t="s">
        <v>313</v>
      </c>
    </row>
    <row r="9" spans="1:20" ht="39" thickBot="1" x14ac:dyDescent="0.3">
      <c r="A9" s="7">
        <v>3</v>
      </c>
      <c r="B9" s="16">
        <v>5</v>
      </c>
      <c r="C9" s="41" t="s">
        <v>263</v>
      </c>
      <c r="D9" s="60" t="s">
        <v>323</v>
      </c>
      <c r="E9" s="43">
        <v>65049519</v>
      </c>
      <c r="F9" s="22" t="s">
        <v>266</v>
      </c>
      <c r="G9" s="15" t="s">
        <v>73</v>
      </c>
      <c r="H9" s="16" t="s">
        <v>77</v>
      </c>
      <c r="I9" s="15" t="s">
        <v>77</v>
      </c>
      <c r="J9" s="22" t="s">
        <v>266</v>
      </c>
      <c r="K9" s="44">
        <v>340000</v>
      </c>
      <c r="L9" s="80">
        <f t="shared" si="0"/>
        <v>238000</v>
      </c>
      <c r="M9" s="119">
        <v>2021</v>
      </c>
      <c r="N9" s="163">
        <v>2030</v>
      </c>
      <c r="O9" s="164"/>
      <c r="P9" s="165"/>
      <c r="Q9" s="165" t="s">
        <v>81</v>
      </c>
      <c r="R9" s="190"/>
      <c r="S9" s="164" t="s">
        <v>313</v>
      </c>
      <c r="T9" s="166" t="s">
        <v>313</v>
      </c>
    </row>
    <row r="10" spans="1:20" ht="38.25" x14ac:dyDescent="0.25">
      <c r="A10" s="7">
        <v>2</v>
      </c>
      <c r="B10" s="34">
        <v>6</v>
      </c>
      <c r="C10" s="93" t="s">
        <v>267</v>
      </c>
      <c r="D10" s="94" t="s">
        <v>323</v>
      </c>
      <c r="E10" s="191">
        <v>47237457</v>
      </c>
      <c r="F10" s="27" t="s">
        <v>268</v>
      </c>
      <c r="G10" s="33" t="s">
        <v>73</v>
      </c>
      <c r="H10" s="34" t="s">
        <v>77</v>
      </c>
      <c r="I10" s="33" t="s">
        <v>76</v>
      </c>
      <c r="J10" s="27" t="s">
        <v>268</v>
      </c>
      <c r="K10" s="35" t="s">
        <v>87</v>
      </c>
      <c r="L10" s="75" t="e">
        <f t="shared" si="0"/>
        <v>#VALUE!</v>
      </c>
      <c r="M10" s="120">
        <v>2021</v>
      </c>
      <c r="N10" s="192">
        <v>2030</v>
      </c>
      <c r="O10" s="193"/>
      <c r="P10" s="194"/>
      <c r="Q10" s="194" t="s">
        <v>81</v>
      </c>
      <c r="R10" s="195"/>
      <c r="S10" s="193" t="s">
        <v>313</v>
      </c>
      <c r="T10" s="196" t="s">
        <v>313</v>
      </c>
    </row>
    <row r="11" spans="1:20" ht="39" thickBot="1" x14ac:dyDescent="0.3">
      <c r="A11" s="7">
        <v>3</v>
      </c>
      <c r="B11" s="47">
        <v>7</v>
      </c>
      <c r="C11" s="77" t="s">
        <v>267</v>
      </c>
      <c r="D11" s="78" t="s">
        <v>323</v>
      </c>
      <c r="E11" s="152">
        <v>47237457</v>
      </c>
      <c r="F11" s="18" t="s">
        <v>269</v>
      </c>
      <c r="G11" s="46" t="s">
        <v>73</v>
      </c>
      <c r="H11" s="47" t="s">
        <v>77</v>
      </c>
      <c r="I11" s="46" t="s">
        <v>76</v>
      </c>
      <c r="J11" s="18" t="s">
        <v>269</v>
      </c>
      <c r="K11" s="121" t="s">
        <v>87</v>
      </c>
      <c r="L11" s="91" t="e">
        <f t="shared" si="0"/>
        <v>#VALUE!</v>
      </c>
      <c r="M11" s="122">
        <v>2021</v>
      </c>
      <c r="N11" s="140">
        <v>2030</v>
      </c>
      <c r="O11" s="141"/>
      <c r="P11" s="142"/>
      <c r="Q11" s="142" t="s">
        <v>81</v>
      </c>
      <c r="R11" s="143"/>
      <c r="S11" s="141" t="s">
        <v>313</v>
      </c>
      <c r="T11" s="197" t="s">
        <v>313</v>
      </c>
    </row>
    <row r="12" spans="1:20" ht="26.25" thickBot="1" x14ac:dyDescent="0.3">
      <c r="A12" s="7">
        <v>2</v>
      </c>
      <c r="B12" s="16">
        <v>8</v>
      </c>
      <c r="C12" s="115" t="s">
        <v>270</v>
      </c>
      <c r="D12" s="172" t="s">
        <v>324</v>
      </c>
      <c r="E12" s="174">
        <v>62537342</v>
      </c>
      <c r="F12" s="124" t="s">
        <v>271</v>
      </c>
      <c r="G12" s="48" t="s">
        <v>73</v>
      </c>
      <c r="H12" s="49" t="s">
        <v>77</v>
      </c>
      <c r="I12" s="48" t="s">
        <v>76</v>
      </c>
      <c r="J12" s="124" t="s">
        <v>271</v>
      </c>
      <c r="K12" s="125">
        <v>73000</v>
      </c>
      <c r="L12" s="126">
        <f t="shared" si="0"/>
        <v>51100</v>
      </c>
      <c r="M12" s="127">
        <v>2021</v>
      </c>
      <c r="N12" s="175">
        <v>2030</v>
      </c>
      <c r="O12" s="176"/>
      <c r="P12" s="177" t="s">
        <v>81</v>
      </c>
      <c r="Q12" s="177"/>
      <c r="R12" s="178"/>
      <c r="S12" s="176" t="s">
        <v>313</v>
      </c>
      <c r="T12" s="179" t="s">
        <v>313</v>
      </c>
    </row>
    <row r="13" spans="1:20" ht="38.25" x14ac:dyDescent="0.25">
      <c r="A13" s="7">
        <v>3</v>
      </c>
      <c r="B13" s="34">
        <v>9</v>
      </c>
      <c r="C13" s="93" t="s">
        <v>272</v>
      </c>
      <c r="D13" s="94" t="s">
        <v>321</v>
      </c>
      <c r="E13" s="191">
        <v>73633321</v>
      </c>
      <c r="F13" s="27" t="s">
        <v>273</v>
      </c>
      <c r="G13" s="33" t="s">
        <v>73</v>
      </c>
      <c r="H13" s="34" t="s">
        <v>77</v>
      </c>
      <c r="I13" s="33" t="s">
        <v>76</v>
      </c>
      <c r="J13" s="27" t="s">
        <v>273</v>
      </c>
      <c r="K13" s="35">
        <v>155000</v>
      </c>
      <c r="L13" s="75">
        <f t="shared" si="0"/>
        <v>108500</v>
      </c>
      <c r="M13" s="120">
        <v>2021</v>
      </c>
      <c r="N13" s="192">
        <v>2030</v>
      </c>
      <c r="O13" s="193"/>
      <c r="P13" s="194"/>
      <c r="Q13" s="194" t="s">
        <v>81</v>
      </c>
      <c r="R13" s="195"/>
      <c r="S13" s="193" t="s">
        <v>313</v>
      </c>
      <c r="T13" s="196" t="s">
        <v>313</v>
      </c>
    </row>
    <row r="14" spans="1:20" ht="38.25" x14ac:dyDescent="0.25">
      <c r="A14" s="7">
        <v>2</v>
      </c>
      <c r="B14" s="13">
        <v>10</v>
      </c>
      <c r="C14" s="85" t="s">
        <v>272</v>
      </c>
      <c r="D14" s="59" t="s">
        <v>321</v>
      </c>
      <c r="E14" s="9">
        <v>73633321</v>
      </c>
      <c r="F14" s="10" t="s">
        <v>274</v>
      </c>
      <c r="G14" s="12" t="s">
        <v>73</v>
      </c>
      <c r="H14" s="13" t="s">
        <v>77</v>
      </c>
      <c r="I14" s="12" t="s">
        <v>76</v>
      </c>
      <c r="J14" s="10" t="s">
        <v>274</v>
      </c>
      <c r="K14" s="14">
        <v>100000</v>
      </c>
      <c r="L14" s="87">
        <f t="shared" si="0"/>
        <v>70000</v>
      </c>
      <c r="M14" s="118">
        <v>2021</v>
      </c>
      <c r="N14" s="148">
        <v>2030</v>
      </c>
      <c r="O14" s="159"/>
      <c r="P14" s="160"/>
      <c r="Q14" s="160" t="s">
        <v>81</v>
      </c>
      <c r="R14" s="188"/>
      <c r="S14" s="159" t="s">
        <v>313</v>
      </c>
      <c r="T14" s="189" t="s">
        <v>313</v>
      </c>
    </row>
    <row r="15" spans="1:20" ht="51.75" thickBot="1" x14ac:dyDescent="0.3">
      <c r="A15" s="7">
        <v>3</v>
      </c>
      <c r="B15" s="16">
        <v>11</v>
      </c>
      <c r="C15" s="77" t="s">
        <v>272</v>
      </c>
      <c r="D15" s="78" t="s">
        <v>321</v>
      </c>
      <c r="E15" s="152">
        <v>73633321</v>
      </c>
      <c r="F15" s="18" t="s">
        <v>275</v>
      </c>
      <c r="G15" s="46" t="s">
        <v>73</v>
      </c>
      <c r="H15" s="47" t="s">
        <v>77</v>
      </c>
      <c r="I15" s="46" t="s">
        <v>76</v>
      </c>
      <c r="J15" s="18" t="s">
        <v>275</v>
      </c>
      <c r="K15" s="121">
        <v>500000</v>
      </c>
      <c r="L15" s="91">
        <f t="shared" si="0"/>
        <v>350000</v>
      </c>
      <c r="M15" s="122">
        <v>2021</v>
      </c>
      <c r="N15" s="140">
        <v>2030</v>
      </c>
      <c r="O15" s="141"/>
      <c r="P15" s="142"/>
      <c r="Q15" s="142" t="s">
        <v>81</v>
      </c>
      <c r="R15" s="143"/>
      <c r="S15" s="141" t="s">
        <v>313</v>
      </c>
      <c r="T15" s="197" t="s">
        <v>313</v>
      </c>
    </row>
    <row r="16" spans="1:20" ht="48" customHeight="1" x14ac:dyDescent="0.25">
      <c r="A16" s="7">
        <v>2</v>
      </c>
      <c r="B16" s="34">
        <v>12</v>
      </c>
      <c r="C16" s="36" t="s">
        <v>284</v>
      </c>
      <c r="D16" s="58" t="s">
        <v>321</v>
      </c>
      <c r="E16" s="38">
        <v>73632805</v>
      </c>
      <c r="F16" s="17" t="s">
        <v>276</v>
      </c>
      <c r="G16" s="39" t="s">
        <v>73</v>
      </c>
      <c r="H16" s="40" t="s">
        <v>77</v>
      </c>
      <c r="I16" s="39" t="s">
        <v>77</v>
      </c>
      <c r="J16" s="17" t="s">
        <v>276</v>
      </c>
      <c r="K16" s="56">
        <v>150000</v>
      </c>
      <c r="L16" s="87">
        <f t="shared" si="0"/>
        <v>105000</v>
      </c>
      <c r="M16" s="117">
        <v>2022</v>
      </c>
      <c r="N16" s="144">
        <v>2030</v>
      </c>
      <c r="O16" s="156"/>
      <c r="P16" s="157"/>
      <c r="Q16" s="157" t="s">
        <v>81</v>
      </c>
      <c r="R16" s="187"/>
      <c r="S16" s="156" t="s">
        <v>313</v>
      </c>
      <c r="T16" s="162" t="s">
        <v>313</v>
      </c>
    </row>
    <row r="17" spans="1:20" ht="51" x14ac:dyDescent="0.25">
      <c r="A17" s="7">
        <v>3</v>
      </c>
      <c r="B17" s="13">
        <v>13</v>
      </c>
      <c r="C17" s="8" t="s">
        <v>284</v>
      </c>
      <c r="D17" s="59" t="s">
        <v>321</v>
      </c>
      <c r="E17" s="9">
        <v>73632805</v>
      </c>
      <c r="F17" s="10" t="s">
        <v>379</v>
      </c>
      <c r="G17" s="12" t="s">
        <v>73</v>
      </c>
      <c r="H17" s="13" t="s">
        <v>77</v>
      </c>
      <c r="I17" s="12" t="s">
        <v>77</v>
      </c>
      <c r="J17" s="10" t="s">
        <v>277</v>
      </c>
      <c r="K17" s="14">
        <v>1200000</v>
      </c>
      <c r="L17" s="87">
        <f t="shared" si="0"/>
        <v>840000</v>
      </c>
      <c r="M17" s="118">
        <v>2021</v>
      </c>
      <c r="N17" s="148">
        <v>2030</v>
      </c>
      <c r="O17" s="159"/>
      <c r="P17" s="160"/>
      <c r="Q17" s="160" t="s">
        <v>81</v>
      </c>
      <c r="R17" s="188"/>
      <c r="S17" s="159" t="s">
        <v>313</v>
      </c>
      <c r="T17" s="189" t="s">
        <v>313</v>
      </c>
    </row>
    <row r="18" spans="1:20" ht="38.25" x14ac:dyDescent="0.25">
      <c r="A18" s="7">
        <v>2</v>
      </c>
      <c r="B18" s="13">
        <v>14</v>
      </c>
      <c r="C18" s="8" t="s">
        <v>284</v>
      </c>
      <c r="D18" s="59" t="s">
        <v>325</v>
      </c>
      <c r="E18" s="9">
        <v>73632805</v>
      </c>
      <c r="F18" s="10" t="s">
        <v>278</v>
      </c>
      <c r="G18" s="12" t="s">
        <v>73</v>
      </c>
      <c r="H18" s="13" t="s">
        <v>77</v>
      </c>
      <c r="I18" s="12" t="s">
        <v>77</v>
      </c>
      <c r="J18" s="10" t="s">
        <v>278</v>
      </c>
      <c r="K18" s="14">
        <v>40000</v>
      </c>
      <c r="L18" s="87">
        <f t="shared" si="0"/>
        <v>28000</v>
      </c>
      <c r="M18" s="118">
        <v>2022</v>
      </c>
      <c r="N18" s="148">
        <v>2030</v>
      </c>
      <c r="O18" s="159"/>
      <c r="P18" s="160"/>
      <c r="Q18" s="160" t="s">
        <v>81</v>
      </c>
      <c r="R18" s="188"/>
      <c r="S18" s="159" t="s">
        <v>313</v>
      </c>
      <c r="T18" s="189" t="s">
        <v>313</v>
      </c>
    </row>
    <row r="19" spans="1:20" ht="38.25" x14ac:dyDescent="0.25">
      <c r="A19" s="7">
        <v>3</v>
      </c>
      <c r="B19" s="13">
        <v>15</v>
      </c>
      <c r="C19" s="8" t="s">
        <v>284</v>
      </c>
      <c r="D19" s="59" t="s">
        <v>321</v>
      </c>
      <c r="E19" s="9">
        <v>73632805</v>
      </c>
      <c r="F19" s="10" t="s">
        <v>279</v>
      </c>
      <c r="G19" s="12" t="s">
        <v>73</v>
      </c>
      <c r="H19" s="13" t="s">
        <v>77</v>
      </c>
      <c r="I19" s="12" t="s">
        <v>77</v>
      </c>
      <c r="J19" s="10" t="s">
        <v>279</v>
      </c>
      <c r="K19" s="54">
        <v>100000</v>
      </c>
      <c r="L19" s="87">
        <f t="shared" si="0"/>
        <v>70000</v>
      </c>
      <c r="M19" s="118">
        <v>2022</v>
      </c>
      <c r="N19" s="148">
        <v>2030</v>
      </c>
      <c r="O19" s="159"/>
      <c r="P19" s="160"/>
      <c r="Q19" s="160" t="s">
        <v>81</v>
      </c>
      <c r="R19" s="188"/>
      <c r="S19" s="159" t="s">
        <v>313</v>
      </c>
      <c r="T19" s="189" t="s">
        <v>313</v>
      </c>
    </row>
    <row r="20" spans="1:20" ht="38.25" x14ac:dyDescent="0.25">
      <c r="A20" s="7">
        <v>2</v>
      </c>
      <c r="B20" s="13">
        <v>16</v>
      </c>
      <c r="C20" s="8" t="s">
        <v>284</v>
      </c>
      <c r="D20" s="59" t="s">
        <v>321</v>
      </c>
      <c r="E20" s="9">
        <v>73632805</v>
      </c>
      <c r="F20" s="10" t="s">
        <v>280</v>
      </c>
      <c r="G20" s="12" t="s">
        <v>73</v>
      </c>
      <c r="H20" s="13" t="s">
        <v>77</v>
      </c>
      <c r="I20" s="12" t="s">
        <v>77</v>
      </c>
      <c r="J20" s="10" t="s">
        <v>280</v>
      </c>
      <c r="K20" s="14">
        <v>300000</v>
      </c>
      <c r="L20" s="87">
        <f t="shared" si="0"/>
        <v>210000</v>
      </c>
      <c r="M20" s="118">
        <v>2021</v>
      </c>
      <c r="N20" s="148">
        <v>2030</v>
      </c>
      <c r="O20" s="159"/>
      <c r="P20" s="160"/>
      <c r="Q20" s="160" t="s">
        <v>81</v>
      </c>
      <c r="R20" s="188"/>
      <c r="S20" s="159" t="s">
        <v>313</v>
      </c>
      <c r="T20" s="189" t="s">
        <v>313</v>
      </c>
    </row>
    <row r="21" spans="1:20" ht="38.25" x14ac:dyDescent="0.25">
      <c r="A21" s="7">
        <v>3</v>
      </c>
      <c r="B21" s="13">
        <v>17</v>
      </c>
      <c r="C21" s="8" t="s">
        <v>284</v>
      </c>
      <c r="D21" s="59" t="s">
        <v>321</v>
      </c>
      <c r="E21" s="9">
        <v>73632805</v>
      </c>
      <c r="F21" s="10" t="s">
        <v>281</v>
      </c>
      <c r="G21" s="12" t="s">
        <v>73</v>
      </c>
      <c r="H21" s="13" t="s">
        <v>77</v>
      </c>
      <c r="I21" s="12" t="s">
        <v>77</v>
      </c>
      <c r="J21" s="10" t="s">
        <v>281</v>
      </c>
      <c r="K21" s="14">
        <v>20000</v>
      </c>
      <c r="L21" s="87">
        <f t="shared" si="0"/>
        <v>14000</v>
      </c>
      <c r="M21" s="118">
        <v>2023</v>
      </c>
      <c r="N21" s="148">
        <v>2030</v>
      </c>
      <c r="O21" s="159"/>
      <c r="P21" s="160"/>
      <c r="Q21" s="160" t="s">
        <v>81</v>
      </c>
      <c r="R21" s="188"/>
      <c r="S21" s="159" t="s">
        <v>313</v>
      </c>
      <c r="T21" s="189" t="s">
        <v>313</v>
      </c>
    </row>
    <row r="22" spans="1:20" ht="51" x14ac:dyDescent="0.25">
      <c r="A22" s="7">
        <v>3</v>
      </c>
      <c r="B22" s="13">
        <v>18</v>
      </c>
      <c r="C22" s="8" t="s">
        <v>284</v>
      </c>
      <c r="D22" s="59" t="s">
        <v>321</v>
      </c>
      <c r="E22" s="9">
        <v>73632805</v>
      </c>
      <c r="F22" s="10" t="s">
        <v>282</v>
      </c>
      <c r="G22" s="12" t="s">
        <v>73</v>
      </c>
      <c r="H22" s="13" t="s">
        <v>77</v>
      </c>
      <c r="I22" s="12" t="s">
        <v>77</v>
      </c>
      <c r="J22" s="10" t="s">
        <v>282</v>
      </c>
      <c r="K22" s="54">
        <v>350000</v>
      </c>
      <c r="L22" s="87">
        <f t="shared" si="0"/>
        <v>245000</v>
      </c>
      <c r="M22" s="118">
        <v>2023</v>
      </c>
      <c r="N22" s="148">
        <v>2030</v>
      </c>
      <c r="O22" s="159"/>
      <c r="P22" s="160"/>
      <c r="Q22" s="160" t="s">
        <v>81</v>
      </c>
      <c r="R22" s="188"/>
      <c r="S22" s="159" t="s">
        <v>313</v>
      </c>
      <c r="T22" s="189" t="s">
        <v>313</v>
      </c>
    </row>
    <row r="23" spans="1:20" ht="39" thickBot="1" x14ac:dyDescent="0.3">
      <c r="A23" s="7">
        <v>2</v>
      </c>
      <c r="B23" s="16">
        <v>19</v>
      </c>
      <c r="C23" s="41" t="s">
        <v>284</v>
      </c>
      <c r="D23" s="60" t="s">
        <v>321</v>
      </c>
      <c r="E23" s="43">
        <v>73632805</v>
      </c>
      <c r="F23" s="22" t="s">
        <v>283</v>
      </c>
      <c r="G23" s="15" t="s">
        <v>73</v>
      </c>
      <c r="H23" s="16" t="s">
        <v>77</v>
      </c>
      <c r="I23" s="15" t="s">
        <v>77</v>
      </c>
      <c r="J23" s="22" t="s">
        <v>283</v>
      </c>
      <c r="K23" s="44">
        <v>40000</v>
      </c>
      <c r="L23" s="87">
        <f t="shared" si="0"/>
        <v>28000</v>
      </c>
      <c r="M23" s="119">
        <v>2023</v>
      </c>
      <c r="N23" s="163">
        <v>2030</v>
      </c>
      <c r="O23" s="164"/>
      <c r="P23" s="165"/>
      <c r="Q23" s="165"/>
      <c r="R23" s="190" t="s">
        <v>81</v>
      </c>
      <c r="S23" s="164" t="s">
        <v>313</v>
      </c>
      <c r="T23" s="166" t="s">
        <v>313</v>
      </c>
    </row>
    <row r="24" spans="1:20" ht="38.25" x14ac:dyDescent="0.25">
      <c r="A24" s="7">
        <v>3</v>
      </c>
      <c r="B24" s="34">
        <v>20</v>
      </c>
      <c r="C24" s="93" t="s">
        <v>156</v>
      </c>
      <c r="D24" s="32" t="s">
        <v>156</v>
      </c>
      <c r="E24" s="198" t="s">
        <v>290</v>
      </c>
      <c r="F24" s="27" t="s">
        <v>285</v>
      </c>
      <c r="G24" s="33" t="s">
        <v>73</v>
      </c>
      <c r="H24" s="34" t="s">
        <v>77</v>
      </c>
      <c r="I24" s="33" t="s">
        <v>154</v>
      </c>
      <c r="J24" s="27" t="s">
        <v>285</v>
      </c>
      <c r="K24" s="35">
        <v>55000</v>
      </c>
      <c r="L24" s="75">
        <f t="shared" si="0"/>
        <v>38500</v>
      </c>
      <c r="M24" s="120">
        <v>2021</v>
      </c>
      <c r="N24" s="192">
        <v>2030</v>
      </c>
      <c r="O24" s="193"/>
      <c r="P24" s="194"/>
      <c r="Q24" s="194" t="s">
        <v>81</v>
      </c>
      <c r="R24" s="195"/>
      <c r="S24" s="193" t="s">
        <v>313</v>
      </c>
      <c r="T24" s="196" t="s">
        <v>313</v>
      </c>
    </row>
    <row r="25" spans="1:20" ht="39" thickBot="1" x14ac:dyDescent="0.3">
      <c r="A25" s="7">
        <v>3</v>
      </c>
      <c r="B25" s="47">
        <v>21</v>
      </c>
      <c r="C25" s="77" t="s">
        <v>156</v>
      </c>
      <c r="D25" s="45" t="s">
        <v>156</v>
      </c>
      <c r="E25" s="139" t="s">
        <v>290</v>
      </c>
      <c r="F25" s="18" t="s">
        <v>286</v>
      </c>
      <c r="G25" s="46" t="s">
        <v>73</v>
      </c>
      <c r="H25" s="47" t="s">
        <v>77</v>
      </c>
      <c r="I25" s="46" t="s">
        <v>154</v>
      </c>
      <c r="J25" s="18" t="s">
        <v>286</v>
      </c>
      <c r="K25" s="121">
        <v>15000000</v>
      </c>
      <c r="L25" s="91">
        <f t="shared" si="0"/>
        <v>10500000</v>
      </c>
      <c r="M25" s="122">
        <v>2021</v>
      </c>
      <c r="N25" s="140">
        <v>2030</v>
      </c>
      <c r="O25" s="141"/>
      <c r="P25" s="142" t="s">
        <v>81</v>
      </c>
      <c r="Q25" s="142" t="s">
        <v>81</v>
      </c>
      <c r="R25" s="143"/>
      <c r="S25" s="141" t="s">
        <v>313</v>
      </c>
      <c r="T25" s="197" t="s">
        <v>313</v>
      </c>
    </row>
    <row r="26" spans="1:20" ht="26.25" thickBot="1" x14ac:dyDescent="0.3">
      <c r="A26" s="7">
        <v>2</v>
      </c>
      <c r="B26" s="47">
        <v>22</v>
      </c>
      <c r="C26" s="115" t="s">
        <v>288</v>
      </c>
      <c r="D26" s="172" t="s">
        <v>288</v>
      </c>
      <c r="E26" s="174">
        <v>28069706</v>
      </c>
      <c r="F26" s="123" t="s">
        <v>287</v>
      </c>
      <c r="G26" s="48" t="s">
        <v>73</v>
      </c>
      <c r="H26" s="49" t="s">
        <v>77</v>
      </c>
      <c r="I26" s="48" t="s">
        <v>289</v>
      </c>
      <c r="J26" s="124" t="s">
        <v>287</v>
      </c>
      <c r="K26" s="125">
        <v>4000000</v>
      </c>
      <c r="L26" s="126">
        <f t="shared" si="0"/>
        <v>2800000</v>
      </c>
      <c r="M26" s="127">
        <v>2021</v>
      </c>
      <c r="N26" s="175">
        <v>2030</v>
      </c>
      <c r="O26" s="176"/>
      <c r="P26" s="177" t="s">
        <v>81</v>
      </c>
      <c r="Q26" s="177"/>
      <c r="R26" s="178"/>
      <c r="S26" s="176" t="s">
        <v>313</v>
      </c>
      <c r="T26" s="179" t="s">
        <v>313</v>
      </c>
    </row>
    <row r="27" spans="1:20" ht="39" thickBot="1" x14ac:dyDescent="0.3">
      <c r="A27" s="7">
        <v>3</v>
      </c>
      <c r="B27" s="16">
        <v>23</v>
      </c>
      <c r="C27" s="180" t="s">
        <v>291</v>
      </c>
      <c r="D27" s="50" t="s">
        <v>244</v>
      </c>
      <c r="E27" s="181">
        <v>60076534</v>
      </c>
      <c r="F27" s="114" t="s">
        <v>292</v>
      </c>
      <c r="G27" s="51" t="s">
        <v>73</v>
      </c>
      <c r="H27" s="52" t="s">
        <v>77</v>
      </c>
      <c r="I27" s="51" t="s">
        <v>77</v>
      </c>
      <c r="J27" s="114" t="s">
        <v>292</v>
      </c>
      <c r="K27" s="128">
        <v>70000</v>
      </c>
      <c r="L27" s="129">
        <f t="shared" si="0"/>
        <v>49000</v>
      </c>
      <c r="M27" s="130">
        <v>2021</v>
      </c>
      <c r="N27" s="182">
        <v>2030</v>
      </c>
      <c r="O27" s="183"/>
      <c r="P27" s="184"/>
      <c r="Q27" s="184"/>
      <c r="R27" s="185"/>
      <c r="S27" s="183" t="s">
        <v>313</v>
      </c>
      <c r="T27" s="186" t="s">
        <v>313</v>
      </c>
    </row>
    <row r="28" spans="1:20" ht="64.5" thickBot="1" x14ac:dyDescent="0.3">
      <c r="A28" s="7">
        <v>3</v>
      </c>
      <c r="B28" s="34">
        <v>24</v>
      </c>
      <c r="C28" s="36" t="s">
        <v>294</v>
      </c>
      <c r="D28" s="37" t="s">
        <v>75</v>
      </c>
      <c r="E28" s="38">
        <v>70504059</v>
      </c>
      <c r="F28" s="17" t="s">
        <v>293</v>
      </c>
      <c r="G28" s="39" t="s">
        <v>73</v>
      </c>
      <c r="H28" s="40" t="s">
        <v>77</v>
      </c>
      <c r="I28" s="39" t="s">
        <v>76</v>
      </c>
      <c r="J28" s="17" t="s">
        <v>293</v>
      </c>
      <c r="K28" s="131">
        <v>13000000</v>
      </c>
      <c r="L28" s="129">
        <f t="shared" si="0"/>
        <v>9100000</v>
      </c>
      <c r="M28" s="117">
        <v>2021</v>
      </c>
      <c r="N28" s="144">
        <v>2030</v>
      </c>
      <c r="O28" s="156"/>
      <c r="P28" s="157"/>
      <c r="Q28" s="157" t="s">
        <v>81</v>
      </c>
      <c r="R28" s="187"/>
      <c r="S28" s="156" t="s">
        <v>313</v>
      </c>
      <c r="T28" s="162" t="s">
        <v>313</v>
      </c>
    </row>
    <row r="29" spans="1:20" ht="38.25" x14ac:dyDescent="0.25">
      <c r="A29" s="7">
        <v>2</v>
      </c>
      <c r="B29" s="13">
        <v>25</v>
      </c>
      <c r="C29" s="8" t="s">
        <v>294</v>
      </c>
      <c r="D29" s="11" t="s">
        <v>75</v>
      </c>
      <c r="E29" s="9">
        <v>70504059</v>
      </c>
      <c r="F29" s="10" t="s">
        <v>295</v>
      </c>
      <c r="G29" s="12" t="s">
        <v>73</v>
      </c>
      <c r="H29" s="13" t="s">
        <v>77</v>
      </c>
      <c r="I29" s="12" t="s">
        <v>76</v>
      </c>
      <c r="J29" s="10" t="s">
        <v>295</v>
      </c>
      <c r="K29" s="14">
        <v>120000</v>
      </c>
      <c r="L29" s="87">
        <f t="shared" si="0"/>
        <v>84000</v>
      </c>
      <c r="M29" s="118">
        <v>2021</v>
      </c>
      <c r="N29" s="148">
        <v>2030</v>
      </c>
      <c r="O29" s="159"/>
      <c r="P29" s="160"/>
      <c r="Q29" s="160"/>
      <c r="R29" s="188" t="s">
        <v>81</v>
      </c>
      <c r="S29" s="159" t="s">
        <v>313</v>
      </c>
      <c r="T29" s="189" t="s">
        <v>313</v>
      </c>
    </row>
    <row r="30" spans="1:20" ht="15.75" thickBot="1" x14ac:dyDescent="0.3">
      <c r="A30" s="7">
        <v>3</v>
      </c>
      <c r="B30" s="16">
        <v>26</v>
      </c>
      <c r="C30" s="41" t="s">
        <v>294</v>
      </c>
      <c r="D30" s="42" t="s">
        <v>75</v>
      </c>
      <c r="E30" s="43">
        <v>70504059</v>
      </c>
      <c r="F30" s="22" t="s">
        <v>296</v>
      </c>
      <c r="G30" s="15" t="s">
        <v>73</v>
      </c>
      <c r="H30" s="16" t="s">
        <v>77</v>
      </c>
      <c r="I30" s="15" t="s">
        <v>76</v>
      </c>
      <c r="J30" s="22" t="s">
        <v>296</v>
      </c>
      <c r="K30" s="44">
        <v>400000</v>
      </c>
      <c r="L30" s="80">
        <f t="shared" si="0"/>
        <v>280000</v>
      </c>
      <c r="M30" s="119">
        <v>2021</v>
      </c>
      <c r="N30" s="163">
        <v>2030</v>
      </c>
      <c r="O30" s="164"/>
      <c r="P30" s="165"/>
      <c r="Q30" s="165"/>
      <c r="R30" s="190" t="s">
        <v>81</v>
      </c>
      <c r="S30" s="164" t="s">
        <v>313</v>
      </c>
      <c r="T30" s="166" t="s">
        <v>313</v>
      </c>
    </row>
    <row r="31" spans="1:20" ht="62.25" x14ac:dyDescent="0.25">
      <c r="B31" s="34">
        <v>27</v>
      </c>
      <c r="C31" s="93" t="s">
        <v>297</v>
      </c>
      <c r="D31" s="32" t="s">
        <v>93</v>
      </c>
      <c r="E31" s="198" t="s">
        <v>310</v>
      </c>
      <c r="F31" s="27" t="s">
        <v>527</v>
      </c>
      <c r="G31" s="33" t="s">
        <v>73</v>
      </c>
      <c r="H31" s="34" t="s">
        <v>77</v>
      </c>
      <c r="I31" s="33" t="s">
        <v>92</v>
      </c>
      <c r="J31" s="27" t="s">
        <v>298</v>
      </c>
      <c r="K31" s="35">
        <v>250000</v>
      </c>
      <c r="L31" s="75">
        <f t="shared" si="0"/>
        <v>175000</v>
      </c>
      <c r="M31" s="120">
        <v>2021</v>
      </c>
      <c r="N31" s="192">
        <v>2030</v>
      </c>
      <c r="O31" s="193"/>
      <c r="P31" s="194"/>
      <c r="Q31" s="194" t="s">
        <v>81</v>
      </c>
      <c r="R31" s="195"/>
      <c r="S31" s="193" t="s">
        <v>313</v>
      </c>
      <c r="T31" s="196" t="s">
        <v>313</v>
      </c>
    </row>
    <row r="32" spans="1:20" ht="63.75" x14ac:dyDescent="0.25">
      <c r="B32" s="13">
        <v>28</v>
      </c>
      <c r="C32" s="85" t="s">
        <v>297</v>
      </c>
      <c r="D32" s="11" t="s">
        <v>93</v>
      </c>
      <c r="E32" s="158" t="s">
        <v>310</v>
      </c>
      <c r="F32" s="10" t="s">
        <v>299</v>
      </c>
      <c r="G32" s="12" t="s">
        <v>73</v>
      </c>
      <c r="H32" s="13" t="s">
        <v>77</v>
      </c>
      <c r="I32" s="12" t="s">
        <v>92</v>
      </c>
      <c r="J32" s="10" t="s">
        <v>299</v>
      </c>
      <c r="K32" s="14">
        <v>1000000</v>
      </c>
      <c r="L32" s="87">
        <f t="shared" si="0"/>
        <v>700000</v>
      </c>
      <c r="M32" s="118">
        <v>2021</v>
      </c>
      <c r="N32" s="148">
        <v>2030</v>
      </c>
      <c r="O32" s="159"/>
      <c r="P32" s="160" t="s">
        <v>81</v>
      </c>
      <c r="Q32" s="160"/>
      <c r="R32" s="188"/>
      <c r="S32" s="159" t="s">
        <v>313</v>
      </c>
      <c r="T32" s="189" t="s">
        <v>313</v>
      </c>
    </row>
    <row r="33" spans="2:20" ht="38.25" x14ac:dyDescent="0.25">
      <c r="B33" s="13">
        <v>29</v>
      </c>
      <c r="C33" s="85" t="s">
        <v>297</v>
      </c>
      <c r="D33" s="11" t="s">
        <v>93</v>
      </c>
      <c r="E33" s="158" t="s">
        <v>310</v>
      </c>
      <c r="F33" s="10" t="s">
        <v>300</v>
      </c>
      <c r="G33" s="12" t="s">
        <v>73</v>
      </c>
      <c r="H33" s="13" t="s">
        <v>77</v>
      </c>
      <c r="I33" s="12" t="s">
        <v>92</v>
      </c>
      <c r="J33" s="10" t="s">
        <v>300</v>
      </c>
      <c r="K33" s="54">
        <v>1400000</v>
      </c>
      <c r="L33" s="87">
        <f t="shared" si="0"/>
        <v>980000</v>
      </c>
      <c r="M33" s="118">
        <v>2021</v>
      </c>
      <c r="N33" s="148">
        <v>2030</v>
      </c>
      <c r="O33" s="159" t="s">
        <v>81</v>
      </c>
      <c r="P33" s="160" t="s">
        <v>81</v>
      </c>
      <c r="Q33" s="160" t="s">
        <v>81</v>
      </c>
      <c r="R33" s="188" t="s">
        <v>81</v>
      </c>
      <c r="S33" s="159" t="s">
        <v>313</v>
      </c>
      <c r="T33" s="189" t="s">
        <v>313</v>
      </c>
    </row>
    <row r="34" spans="2:20" ht="87.75" x14ac:dyDescent="0.25">
      <c r="B34" s="13">
        <v>30</v>
      </c>
      <c r="C34" s="85" t="s">
        <v>297</v>
      </c>
      <c r="D34" s="11" t="s">
        <v>93</v>
      </c>
      <c r="E34" s="158" t="s">
        <v>310</v>
      </c>
      <c r="F34" s="10" t="s">
        <v>528</v>
      </c>
      <c r="G34" s="12" t="s">
        <v>73</v>
      </c>
      <c r="H34" s="13" t="s">
        <v>77</v>
      </c>
      <c r="I34" s="12" t="s">
        <v>92</v>
      </c>
      <c r="J34" s="10" t="s">
        <v>301</v>
      </c>
      <c r="K34" s="14">
        <v>400000</v>
      </c>
      <c r="L34" s="87">
        <f t="shared" si="0"/>
        <v>280000</v>
      </c>
      <c r="M34" s="118">
        <v>2021</v>
      </c>
      <c r="N34" s="148">
        <v>2030</v>
      </c>
      <c r="O34" s="159"/>
      <c r="P34" s="160"/>
      <c r="Q34" s="160" t="s">
        <v>81</v>
      </c>
      <c r="R34" s="188" t="s">
        <v>81</v>
      </c>
      <c r="S34" s="159" t="s">
        <v>313</v>
      </c>
      <c r="T34" s="189" t="s">
        <v>313</v>
      </c>
    </row>
    <row r="35" spans="2:20" ht="38.25" x14ac:dyDescent="0.25">
      <c r="B35" s="13">
        <v>31</v>
      </c>
      <c r="C35" s="85" t="s">
        <v>297</v>
      </c>
      <c r="D35" s="11" t="s">
        <v>93</v>
      </c>
      <c r="E35" s="158" t="s">
        <v>310</v>
      </c>
      <c r="F35" s="10" t="s">
        <v>302</v>
      </c>
      <c r="G35" s="12" t="s">
        <v>73</v>
      </c>
      <c r="H35" s="13" t="s">
        <v>77</v>
      </c>
      <c r="I35" s="12" t="s">
        <v>92</v>
      </c>
      <c r="J35" s="10" t="s">
        <v>302</v>
      </c>
      <c r="K35" s="54">
        <v>800000</v>
      </c>
      <c r="L35" s="87">
        <f t="shared" si="0"/>
        <v>560000</v>
      </c>
      <c r="M35" s="118">
        <v>2021</v>
      </c>
      <c r="N35" s="148">
        <v>2030</v>
      </c>
      <c r="O35" s="159"/>
      <c r="P35" s="160"/>
      <c r="Q35" s="160" t="s">
        <v>81</v>
      </c>
      <c r="R35" s="188"/>
      <c r="S35" s="159" t="s">
        <v>313</v>
      </c>
      <c r="T35" s="189" t="s">
        <v>313</v>
      </c>
    </row>
    <row r="36" spans="2:20" ht="49.5" x14ac:dyDescent="0.25">
      <c r="B36" s="13">
        <v>32</v>
      </c>
      <c r="C36" s="85" t="s">
        <v>297</v>
      </c>
      <c r="D36" s="11" t="s">
        <v>93</v>
      </c>
      <c r="E36" s="158" t="s">
        <v>310</v>
      </c>
      <c r="F36" s="10" t="s">
        <v>529</v>
      </c>
      <c r="G36" s="12" t="s">
        <v>73</v>
      </c>
      <c r="H36" s="13" t="s">
        <v>77</v>
      </c>
      <c r="I36" s="12" t="s">
        <v>92</v>
      </c>
      <c r="J36" s="10" t="s">
        <v>303</v>
      </c>
      <c r="K36" s="14">
        <v>300000</v>
      </c>
      <c r="L36" s="87">
        <f t="shared" si="0"/>
        <v>210000</v>
      </c>
      <c r="M36" s="118">
        <v>2021</v>
      </c>
      <c r="N36" s="148">
        <v>2030</v>
      </c>
      <c r="O36" s="159"/>
      <c r="P36" s="160"/>
      <c r="Q36" s="160"/>
      <c r="R36" s="188" t="s">
        <v>81</v>
      </c>
      <c r="S36" s="159" t="s">
        <v>313</v>
      </c>
      <c r="T36" s="189" t="s">
        <v>313</v>
      </c>
    </row>
    <row r="37" spans="2:20" ht="38.25" x14ac:dyDescent="0.25">
      <c r="B37" s="13">
        <v>33</v>
      </c>
      <c r="C37" s="85" t="s">
        <v>297</v>
      </c>
      <c r="D37" s="11" t="s">
        <v>93</v>
      </c>
      <c r="E37" s="158" t="s">
        <v>310</v>
      </c>
      <c r="F37" s="10" t="s">
        <v>304</v>
      </c>
      <c r="G37" s="12" t="s">
        <v>73</v>
      </c>
      <c r="H37" s="13" t="s">
        <v>77</v>
      </c>
      <c r="I37" s="12" t="s">
        <v>92</v>
      </c>
      <c r="J37" s="10" t="s">
        <v>304</v>
      </c>
      <c r="K37" s="54">
        <v>600000</v>
      </c>
      <c r="L37" s="87">
        <f t="shared" si="0"/>
        <v>420000</v>
      </c>
      <c r="M37" s="118">
        <v>2021</v>
      </c>
      <c r="N37" s="148">
        <v>2030</v>
      </c>
      <c r="O37" s="159"/>
      <c r="P37" s="160"/>
      <c r="Q37" s="160" t="s">
        <v>81</v>
      </c>
      <c r="R37" s="188"/>
      <c r="S37" s="159" t="s">
        <v>313</v>
      </c>
      <c r="T37" s="189" t="s">
        <v>313</v>
      </c>
    </row>
    <row r="38" spans="2:20" ht="25.5" x14ac:dyDescent="0.25">
      <c r="B38" s="13">
        <v>34</v>
      </c>
      <c r="C38" s="85" t="s">
        <v>297</v>
      </c>
      <c r="D38" s="11" t="s">
        <v>93</v>
      </c>
      <c r="E38" s="158" t="s">
        <v>310</v>
      </c>
      <c r="F38" s="10" t="s">
        <v>305</v>
      </c>
      <c r="G38" s="12" t="s">
        <v>73</v>
      </c>
      <c r="H38" s="13" t="s">
        <v>77</v>
      </c>
      <c r="I38" s="12" t="s">
        <v>92</v>
      </c>
      <c r="J38" s="10" t="s">
        <v>305</v>
      </c>
      <c r="K38" s="14">
        <v>150000</v>
      </c>
      <c r="L38" s="87">
        <f t="shared" si="0"/>
        <v>105000</v>
      </c>
      <c r="M38" s="118">
        <v>2021</v>
      </c>
      <c r="N38" s="148">
        <v>2030</v>
      </c>
      <c r="O38" s="159"/>
      <c r="P38" s="160" t="s">
        <v>81</v>
      </c>
      <c r="Q38" s="160"/>
      <c r="R38" s="188"/>
      <c r="S38" s="159" t="s">
        <v>313</v>
      </c>
      <c r="T38" s="189" t="s">
        <v>313</v>
      </c>
    </row>
    <row r="39" spans="2:20" ht="25.5" x14ac:dyDescent="0.25">
      <c r="B39" s="13">
        <v>35</v>
      </c>
      <c r="C39" s="85" t="s">
        <v>297</v>
      </c>
      <c r="D39" s="11" t="s">
        <v>93</v>
      </c>
      <c r="E39" s="158" t="s">
        <v>310</v>
      </c>
      <c r="F39" s="10" t="s">
        <v>306</v>
      </c>
      <c r="G39" s="12" t="s">
        <v>73</v>
      </c>
      <c r="H39" s="13" t="s">
        <v>77</v>
      </c>
      <c r="I39" s="12" t="s">
        <v>92</v>
      </c>
      <c r="J39" s="10" t="s">
        <v>306</v>
      </c>
      <c r="K39" s="54">
        <v>150000</v>
      </c>
      <c r="L39" s="87">
        <f t="shared" si="0"/>
        <v>105000</v>
      </c>
      <c r="M39" s="118">
        <v>2021</v>
      </c>
      <c r="N39" s="148">
        <v>2030</v>
      </c>
      <c r="O39" s="159" t="s">
        <v>81</v>
      </c>
      <c r="P39" s="160" t="s">
        <v>81</v>
      </c>
      <c r="Q39" s="160" t="s">
        <v>81</v>
      </c>
      <c r="R39" s="188" t="s">
        <v>81</v>
      </c>
      <c r="S39" s="159" t="s">
        <v>313</v>
      </c>
      <c r="T39" s="189" t="s">
        <v>313</v>
      </c>
    </row>
    <row r="40" spans="2:20" ht="38.25" x14ac:dyDescent="0.25">
      <c r="B40" s="13">
        <v>36</v>
      </c>
      <c r="C40" s="85" t="s">
        <v>297</v>
      </c>
      <c r="D40" s="11" t="s">
        <v>93</v>
      </c>
      <c r="E40" s="158" t="s">
        <v>310</v>
      </c>
      <c r="F40" s="10" t="s">
        <v>307</v>
      </c>
      <c r="G40" s="12" t="s">
        <v>73</v>
      </c>
      <c r="H40" s="13" t="s">
        <v>77</v>
      </c>
      <c r="I40" s="12" t="s">
        <v>92</v>
      </c>
      <c r="J40" s="10" t="s">
        <v>307</v>
      </c>
      <c r="K40" s="54">
        <v>130000</v>
      </c>
      <c r="L40" s="87">
        <f t="shared" si="0"/>
        <v>91000</v>
      </c>
      <c r="M40" s="118">
        <v>2021</v>
      </c>
      <c r="N40" s="148">
        <v>2030</v>
      </c>
      <c r="O40" s="159" t="s">
        <v>81</v>
      </c>
      <c r="P40" s="160" t="s">
        <v>81</v>
      </c>
      <c r="Q40" s="160" t="s">
        <v>81</v>
      </c>
      <c r="R40" s="188" t="s">
        <v>81</v>
      </c>
      <c r="S40" s="159" t="s">
        <v>313</v>
      </c>
      <c r="T40" s="189" t="s">
        <v>313</v>
      </c>
    </row>
    <row r="41" spans="2:20" ht="25.5" x14ac:dyDescent="0.25">
      <c r="B41" s="13">
        <v>37</v>
      </c>
      <c r="C41" s="85" t="s">
        <v>297</v>
      </c>
      <c r="D41" s="11" t="s">
        <v>93</v>
      </c>
      <c r="E41" s="158" t="s">
        <v>310</v>
      </c>
      <c r="F41" s="10" t="s">
        <v>308</v>
      </c>
      <c r="G41" s="12" t="s">
        <v>73</v>
      </c>
      <c r="H41" s="13" t="s">
        <v>77</v>
      </c>
      <c r="I41" s="12" t="s">
        <v>92</v>
      </c>
      <c r="J41" s="10" t="s">
        <v>308</v>
      </c>
      <c r="K41" s="14">
        <v>500000</v>
      </c>
      <c r="L41" s="87">
        <f t="shared" si="0"/>
        <v>350000</v>
      </c>
      <c r="M41" s="118">
        <v>2021</v>
      </c>
      <c r="N41" s="148">
        <v>2030</v>
      </c>
      <c r="O41" s="159"/>
      <c r="P41" s="160" t="s">
        <v>81</v>
      </c>
      <c r="Q41" s="160" t="s">
        <v>81</v>
      </c>
      <c r="R41" s="188"/>
      <c r="S41" s="159" t="s">
        <v>313</v>
      </c>
      <c r="T41" s="189" t="s">
        <v>313</v>
      </c>
    </row>
    <row r="42" spans="2:20" ht="25.5" x14ac:dyDescent="0.25">
      <c r="B42" s="13">
        <v>38</v>
      </c>
      <c r="C42" s="85" t="s">
        <v>297</v>
      </c>
      <c r="D42" s="11" t="s">
        <v>93</v>
      </c>
      <c r="E42" s="158" t="s">
        <v>310</v>
      </c>
      <c r="F42" s="10" t="s">
        <v>309</v>
      </c>
      <c r="G42" s="12" t="s">
        <v>73</v>
      </c>
      <c r="H42" s="13" t="s">
        <v>77</v>
      </c>
      <c r="I42" s="12" t="s">
        <v>92</v>
      </c>
      <c r="J42" s="10" t="s">
        <v>309</v>
      </c>
      <c r="K42" s="54">
        <v>500000</v>
      </c>
      <c r="L42" s="87">
        <f t="shared" si="0"/>
        <v>350000</v>
      </c>
      <c r="M42" s="118">
        <v>2021</v>
      </c>
      <c r="N42" s="148">
        <v>2030</v>
      </c>
      <c r="O42" s="159" t="s">
        <v>81</v>
      </c>
      <c r="P42" s="160" t="s">
        <v>81</v>
      </c>
      <c r="Q42" s="160" t="s">
        <v>81</v>
      </c>
      <c r="R42" s="188" t="s">
        <v>81</v>
      </c>
      <c r="S42" s="159" t="s">
        <v>313</v>
      </c>
      <c r="T42" s="189" t="s">
        <v>313</v>
      </c>
    </row>
    <row r="43" spans="2:20" ht="62.25" x14ac:dyDescent="0.25">
      <c r="B43" s="13">
        <v>39</v>
      </c>
      <c r="C43" s="85" t="s">
        <v>297</v>
      </c>
      <c r="D43" s="11" t="s">
        <v>93</v>
      </c>
      <c r="E43" s="158" t="s">
        <v>310</v>
      </c>
      <c r="F43" s="132" t="s">
        <v>530</v>
      </c>
      <c r="G43" s="12" t="s">
        <v>73</v>
      </c>
      <c r="H43" s="13" t="s">
        <v>77</v>
      </c>
      <c r="I43" s="12" t="s">
        <v>92</v>
      </c>
      <c r="J43" s="132" t="s">
        <v>380</v>
      </c>
      <c r="K43" s="14">
        <v>90000</v>
      </c>
      <c r="L43" s="87">
        <f t="shared" si="0"/>
        <v>63000</v>
      </c>
      <c r="M43" s="118">
        <v>2021</v>
      </c>
      <c r="N43" s="148">
        <v>2030</v>
      </c>
      <c r="O43" s="159" t="s">
        <v>81</v>
      </c>
      <c r="P43" s="160" t="s">
        <v>81</v>
      </c>
      <c r="Q43" s="160" t="s">
        <v>81</v>
      </c>
      <c r="R43" s="188" t="s">
        <v>81</v>
      </c>
      <c r="S43" s="159" t="s">
        <v>313</v>
      </c>
      <c r="T43" s="189" t="s">
        <v>313</v>
      </c>
    </row>
    <row r="44" spans="2:20" ht="88.5" thickBot="1" x14ac:dyDescent="0.3">
      <c r="B44" s="47">
        <v>40</v>
      </c>
      <c r="C44" s="77" t="s">
        <v>297</v>
      </c>
      <c r="D44" s="45" t="s">
        <v>93</v>
      </c>
      <c r="E44" s="139" t="s">
        <v>310</v>
      </c>
      <c r="F44" s="18" t="s">
        <v>531</v>
      </c>
      <c r="G44" s="46" t="s">
        <v>73</v>
      </c>
      <c r="H44" s="47" t="s">
        <v>77</v>
      </c>
      <c r="I44" s="46" t="s">
        <v>92</v>
      </c>
      <c r="J44" s="18" t="s">
        <v>381</v>
      </c>
      <c r="K44" s="121">
        <v>745000</v>
      </c>
      <c r="L44" s="133">
        <f t="shared" si="0"/>
        <v>521500</v>
      </c>
      <c r="M44" s="122">
        <v>2021</v>
      </c>
      <c r="N44" s="140">
        <v>2030</v>
      </c>
      <c r="O44" s="141"/>
      <c r="P44" s="142"/>
      <c r="Q44" s="142" t="s">
        <v>81</v>
      </c>
      <c r="R44" s="143"/>
      <c r="S44" s="141" t="s">
        <v>313</v>
      </c>
      <c r="T44" s="197" t="s">
        <v>313</v>
      </c>
    </row>
    <row r="45" spans="2:20" ht="48" customHeight="1" x14ac:dyDescent="0.25">
      <c r="B45" s="228">
        <v>41</v>
      </c>
      <c r="C45" s="72" t="s">
        <v>353</v>
      </c>
      <c r="D45" s="37" t="s">
        <v>84</v>
      </c>
      <c r="E45" s="144">
        <v>245551</v>
      </c>
      <c r="F45" s="17" t="s">
        <v>354</v>
      </c>
      <c r="G45" s="39" t="s">
        <v>73</v>
      </c>
      <c r="H45" s="40" t="s">
        <v>77</v>
      </c>
      <c r="I45" s="39" t="s">
        <v>77</v>
      </c>
      <c r="J45" s="17" t="s">
        <v>359</v>
      </c>
      <c r="K45" s="131">
        <v>30000</v>
      </c>
      <c r="L45" s="40">
        <f t="shared" si="0"/>
        <v>21000</v>
      </c>
      <c r="M45" s="134">
        <v>2022</v>
      </c>
      <c r="N45" s="38">
        <v>2030</v>
      </c>
      <c r="O45" s="145"/>
      <c r="P45" s="146"/>
      <c r="Q45" s="146" t="s">
        <v>81</v>
      </c>
      <c r="R45" s="147"/>
      <c r="S45" s="156" t="s">
        <v>313</v>
      </c>
      <c r="T45" s="162" t="s">
        <v>313</v>
      </c>
    </row>
    <row r="46" spans="2:20" ht="90" customHeight="1" x14ac:dyDescent="0.25">
      <c r="B46" s="229">
        <v>42</v>
      </c>
      <c r="C46" s="85" t="s">
        <v>353</v>
      </c>
      <c r="D46" s="11" t="s">
        <v>84</v>
      </c>
      <c r="E46" s="148">
        <v>245551</v>
      </c>
      <c r="F46" s="10" t="s">
        <v>355</v>
      </c>
      <c r="G46" s="12" t="s">
        <v>73</v>
      </c>
      <c r="H46" s="13" t="s">
        <v>77</v>
      </c>
      <c r="I46" s="12" t="s">
        <v>77</v>
      </c>
      <c r="J46" s="10" t="s">
        <v>355</v>
      </c>
      <c r="K46" s="14">
        <v>300000</v>
      </c>
      <c r="L46" s="13">
        <f t="shared" si="0"/>
        <v>210000</v>
      </c>
      <c r="M46" s="135">
        <v>2022</v>
      </c>
      <c r="N46" s="9">
        <v>2030</v>
      </c>
      <c r="O46" s="149"/>
      <c r="P46" s="150"/>
      <c r="Q46" s="150"/>
      <c r="R46" s="151" t="s">
        <v>81</v>
      </c>
      <c r="S46" s="159" t="s">
        <v>313</v>
      </c>
      <c r="T46" s="189" t="s">
        <v>313</v>
      </c>
    </row>
    <row r="47" spans="2:20" ht="46.5" customHeight="1" x14ac:dyDescent="0.25">
      <c r="B47" s="229">
        <v>43</v>
      </c>
      <c r="C47" s="85" t="s">
        <v>353</v>
      </c>
      <c r="D47" s="11" t="s">
        <v>84</v>
      </c>
      <c r="E47" s="148">
        <v>245551</v>
      </c>
      <c r="F47" s="10" t="s">
        <v>356</v>
      </c>
      <c r="G47" s="12" t="s">
        <v>73</v>
      </c>
      <c r="H47" s="13" t="s">
        <v>77</v>
      </c>
      <c r="I47" s="12" t="s">
        <v>77</v>
      </c>
      <c r="J47" s="10" t="s">
        <v>356</v>
      </c>
      <c r="K47" s="14">
        <v>150000</v>
      </c>
      <c r="L47" s="13">
        <f t="shared" si="0"/>
        <v>105000</v>
      </c>
      <c r="M47" s="135">
        <v>2022</v>
      </c>
      <c r="N47" s="9">
        <v>2030</v>
      </c>
      <c r="O47" s="149"/>
      <c r="P47" s="150"/>
      <c r="Q47" s="150" t="s">
        <v>81</v>
      </c>
      <c r="R47" s="151"/>
      <c r="S47" s="159" t="s">
        <v>313</v>
      </c>
      <c r="T47" s="189" t="s">
        <v>313</v>
      </c>
    </row>
    <row r="48" spans="2:20" ht="60" customHeight="1" x14ac:dyDescent="0.25">
      <c r="B48" s="229">
        <v>44</v>
      </c>
      <c r="C48" s="85" t="s">
        <v>353</v>
      </c>
      <c r="D48" s="11" t="s">
        <v>84</v>
      </c>
      <c r="E48" s="148">
        <v>245551</v>
      </c>
      <c r="F48" s="10" t="s">
        <v>357</v>
      </c>
      <c r="G48" s="12" t="s">
        <v>73</v>
      </c>
      <c r="H48" s="13" t="s">
        <v>77</v>
      </c>
      <c r="I48" s="12" t="s">
        <v>77</v>
      </c>
      <c r="J48" s="10" t="s">
        <v>357</v>
      </c>
      <c r="K48" s="14">
        <v>90000</v>
      </c>
      <c r="L48" s="13">
        <f t="shared" si="0"/>
        <v>63000</v>
      </c>
      <c r="M48" s="135">
        <v>2022</v>
      </c>
      <c r="N48" s="9">
        <v>2030</v>
      </c>
      <c r="O48" s="149" t="s">
        <v>81</v>
      </c>
      <c r="P48" s="150" t="s">
        <v>81</v>
      </c>
      <c r="Q48" s="150" t="s">
        <v>81</v>
      </c>
      <c r="R48" s="151" t="s">
        <v>81</v>
      </c>
      <c r="S48" s="159" t="s">
        <v>313</v>
      </c>
      <c r="T48" s="189" t="s">
        <v>313</v>
      </c>
    </row>
    <row r="49" spans="1:20" ht="45.75" customHeight="1" x14ac:dyDescent="0.25">
      <c r="B49" s="244">
        <v>45</v>
      </c>
      <c r="C49" s="77" t="s">
        <v>353</v>
      </c>
      <c r="D49" s="11" t="s">
        <v>84</v>
      </c>
      <c r="E49" s="140">
        <v>245551</v>
      </c>
      <c r="F49" s="18" t="s">
        <v>358</v>
      </c>
      <c r="G49" s="46" t="s">
        <v>73</v>
      </c>
      <c r="H49" s="47" t="s">
        <v>77</v>
      </c>
      <c r="I49" s="46" t="s">
        <v>77</v>
      </c>
      <c r="J49" s="18" t="s">
        <v>358</v>
      </c>
      <c r="K49" s="121">
        <v>500000</v>
      </c>
      <c r="L49" s="47">
        <f t="shared" si="0"/>
        <v>350000</v>
      </c>
      <c r="M49" s="136">
        <v>2022</v>
      </c>
      <c r="N49" s="152">
        <v>2030</v>
      </c>
      <c r="O49" s="153"/>
      <c r="P49" s="154" t="s">
        <v>81</v>
      </c>
      <c r="Q49" s="154"/>
      <c r="R49" s="155"/>
      <c r="S49" s="141" t="s">
        <v>313</v>
      </c>
      <c r="T49" s="197" t="s">
        <v>313</v>
      </c>
    </row>
    <row r="50" spans="1:20" ht="45.75" customHeight="1" x14ac:dyDescent="0.25">
      <c r="B50" s="229">
        <v>46</v>
      </c>
      <c r="C50" s="85" t="s">
        <v>353</v>
      </c>
      <c r="D50" s="11" t="s">
        <v>84</v>
      </c>
      <c r="E50" s="140">
        <v>245551</v>
      </c>
      <c r="F50" s="10" t="s">
        <v>281</v>
      </c>
      <c r="G50" s="46" t="s">
        <v>73</v>
      </c>
      <c r="H50" s="13" t="s">
        <v>77</v>
      </c>
      <c r="I50" s="12" t="s">
        <v>77</v>
      </c>
      <c r="J50" s="10" t="s">
        <v>281</v>
      </c>
      <c r="K50" s="270">
        <v>20000</v>
      </c>
      <c r="L50" s="13">
        <f t="shared" si="0"/>
        <v>14000</v>
      </c>
      <c r="M50" s="118">
        <v>2024</v>
      </c>
      <c r="N50" s="9">
        <v>2030</v>
      </c>
      <c r="O50" s="271"/>
      <c r="P50" s="150"/>
      <c r="Q50" s="150" t="s">
        <v>81</v>
      </c>
      <c r="R50" s="272"/>
      <c r="S50" s="159" t="s">
        <v>313</v>
      </c>
      <c r="T50" s="189" t="s">
        <v>313</v>
      </c>
    </row>
    <row r="51" spans="1:20" ht="45.75" customHeight="1" x14ac:dyDescent="0.25">
      <c r="B51" s="229">
        <v>47</v>
      </c>
      <c r="C51" s="85" t="s">
        <v>353</v>
      </c>
      <c r="D51" s="11" t="s">
        <v>84</v>
      </c>
      <c r="E51" s="140">
        <v>245551</v>
      </c>
      <c r="F51" s="10" t="s">
        <v>545</v>
      </c>
      <c r="G51" s="46" t="s">
        <v>73</v>
      </c>
      <c r="H51" s="13" t="s">
        <v>77</v>
      </c>
      <c r="I51" s="12" t="s">
        <v>77</v>
      </c>
      <c r="J51" s="10" t="s">
        <v>546</v>
      </c>
      <c r="K51" s="270">
        <v>50000</v>
      </c>
      <c r="L51" s="13">
        <f t="shared" si="0"/>
        <v>35000</v>
      </c>
      <c r="M51" s="118">
        <v>2024</v>
      </c>
      <c r="N51" s="9">
        <v>2030</v>
      </c>
      <c r="O51" s="271"/>
      <c r="P51" s="150"/>
      <c r="Q51" s="150" t="s">
        <v>81</v>
      </c>
      <c r="R51" s="272"/>
      <c r="S51" s="159" t="s">
        <v>313</v>
      </c>
      <c r="T51" s="189" t="s">
        <v>313</v>
      </c>
    </row>
    <row r="52" spans="1:20" ht="45.75" customHeight="1" x14ac:dyDescent="0.25">
      <c r="B52" s="229">
        <v>48</v>
      </c>
      <c r="C52" s="85" t="s">
        <v>353</v>
      </c>
      <c r="D52" s="11" t="s">
        <v>84</v>
      </c>
      <c r="E52" s="140">
        <v>245551</v>
      </c>
      <c r="F52" s="10" t="s">
        <v>547</v>
      </c>
      <c r="G52" s="46" t="s">
        <v>73</v>
      </c>
      <c r="H52" s="13" t="s">
        <v>77</v>
      </c>
      <c r="I52" s="12" t="s">
        <v>77</v>
      </c>
      <c r="J52" s="13" t="s">
        <v>547</v>
      </c>
      <c r="K52" s="270">
        <v>500000</v>
      </c>
      <c r="L52" s="13">
        <f t="shared" si="0"/>
        <v>350000</v>
      </c>
      <c r="M52" s="118">
        <v>2024</v>
      </c>
      <c r="N52" s="9">
        <v>2030</v>
      </c>
      <c r="O52" s="118"/>
      <c r="P52" s="11"/>
      <c r="Q52" s="11"/>
      <c r="R52" s="148"/>
      <c r="S52" s="273" t="s">
        <v>313</v>
      </c>
      <c r="T52" s="274" t="s">
        <v>313</v>
      </c>
    </row>
    <row r="53" spans="1:20" ht="45.75" customHeight="1" thickBot="1" x14ac:dyDescent="0.3">
      <c r="B53" s="275">
        <v>49</v>
      </c>
      <c r="C53" s="41" t="s">
        <v>353</v>
      </c>
      <c r="D53" s="42" t="s">
        <v>84</v>
      </c>
      <c r="E53" s="43">
        <v>245551</v>
      </c>
      <c r="F53" s="256" t="s">
        <v>548</v>
      </c>
      <c r="G53" s="16" t="s">
        <v>73</v>
      </c>
      <c r="H53" s="276" t="s">
        <v>77</v>
      </c>
      <c r="I53" s="277" t="s">
        <v>77</v>
      </c>
      <c r="J53" s="256" t="s">
        <v>549</v>
      </c>
      <c r="K53" s="278">
        <v>30000</v>
      </c>
      <c r="L53" s="276">
        <f t="shared" si="0"/>
        <v>21000</v>
      </c>
      <c r="M53" s="279">
        <v>2024</v>
      </c>
      <c r="N53" s="280">
        <v>2030</v>
      </c>
      <c r="O53" s="281"/>
      <c r="P53" s="282"/>
      <c r="Q53" s="282" t="s">
        <v>81</v>
      </c>
      <c r="R53" s="283"/>
      <c r="S53" s="284" t="s">
        <v>313</v>
      </c>
      <c r="T53" s="285" t="s">
        <v>313</v>
      </c>
    </row>
    <row r="54" spans="1:20" ht="45.75" customHeight="1" x14ac:dyDescent="0.25">
      <c r="B54" s="243">
        <v>50</v>
      </c>
      <c r="C54" s="98" t="s">
        <v>366</v>
      </c>
      <c r="D54" s="94" t="s">
        <v>366</v>
      </c>
      <c r="E54" s="198" t="s">
        <v>365</v>
      </c>
      <c r="F54" s="27" t="s">
        <v>368</v>
      </c>
      <c r="G54" s="33" t="s">
        <v>73</v>
      </c>
      <c r="H54" s="34" t="s">
        <v>77</v>
      </c>
      <c r="I54" s="33" t="s">
        <v>92</v>
      </c>
      <c r="J54" s="27" t="s">
        <v>368</v>
      </c>
      <c r="K54" s="35">
        <v>500000</v>
      </c>
      <c r="L54" s="248">
        <f t="shared" ref="L54:L59" si="1">K54/100*70</f>
        <v>350000</v>
      </c>
      <c r="M54" s="120">
        <v>2022</v>
      </c>
      <c r="N54" s="192">
        <v>2030</v>
      </c>
      <c r="O54" s="193" t="s">
        <v>81</v>
      </c>
      <c r="P54" s="194" t="s">
        <v>81</v>
      </c>
      <c r="Q54" s="194" t="s">
        <v>81</v>
      </c>
      <c r="R54" s="194" t="s">
        <v>81</v>
      </c>
      <c r="S54" s="193" t="s">
        <v>313</v>
      </c>
      <c r="T54" s="196" t="s">
        <v>313</v>
      </c>
    </row>
    <row r="55" spans="1:20" ht="45.75" customHeight="1" x14ac:dyDescent="0.25">
      <c r="B55" s="229">
        <v>51</v>
      </c>
      <c r="C55" s="8" t="s">
        <v>366</v>
      </c>
      <c r="D55" s="59" t="s">
        <v>366</v>
      </c>
      <c r="E55" s="158" t="s">
        <v>365</v>
      </c>
      <c r="F55" s="10" t="s">
        <v>367</v>
      </c>
      <c r="G55" s="12" t="s">
        <v>73</v>
      </c>
      <c r="H55" s="13" t="s">
        <v>77</v>
      </c>
      <c r="I55" s="12" t="s">
        <v>92</v>
      </c>
      <c r="J55" s="10" t="s">
        <v>367</v>
      </c>
      <c r="K55" s="14">
        <v>500000</v>
      </c>
      <c r="L55" s="138">
        <f t="shared" si="1"/>
        <v>350000</v>
      </c>
      <c r="M55" s="118">
        <v>2022</v>
      </c>
      <c r="N55" s="148">
        <v>2030</v>
      </c>
      <c r="O55" s="159" t="s">
        <v>81</v>
      </c>
      <c r="P55" s="160" t="s">
        <v>81</v>
      </c>
      <c r="Q55" s="160" t="s">
        <v>81</v>
      </c>
      <c r="R55" s="160" t="s">
        <v>81</v>
      </c>
      <c r="S55" s="159" t="s">
        <v>313</v>
      </c>
      <c r="T55" s="189" t="s">
        <v>313</v>
      </c>
    </row>
    <row r="56" spans="1:20" ht="65.25" customHeight="1" thickBot="1" x14ac:dyDescent="0.3">
      <c r="B56" s="230">
        <v>52</v>
      </c>
      <c r="C56" s="82" t="s">
        <v>366</v>
      </c>
      <c r="D56" s="78" t="s">
        <v>366</v>
      </c>
      <c r="E56" s="139" t="s">
        <v>365</v>
      </c>
      <c r="F56" s="18" t="s">
        <v>363</v>
      </c>
      <c r="G56" s="46" t="s">
        <v>73</v>
      </c>
      <c r="H56" s="47" t="s">
        <v>77</v>
      </c>
      <c r="I56" s="29" t="s">
        <v>364</v>
      </c>
      <c r="J56" s="18" t="s">
        <v>363</v>
      </c>
      <c r="K56" s="121">
        <v>500000</v>
      </c>
      <c r="L56" s="133">
        <f t="shared" si="1"/>
        <v>350000</v>
      </c>
      <c r="M56" s="122">
        <v>2022</v>
      </c>
      <c r="N56" s="140">
        <v>2030</v>
      </c>
      <c r="O56" s="141" t="s">
        <v>81</v>
      </c>
      <c r="P56" s="142" t="s">
        <v>81</v>
      </c>
      <c r="Q56" s="142" t="s">
        <v>81</v>
      </c>
      <c r="R56" s="142" t="s">
        <v>81</v>
      </c>
      <c r="S56" s="141" t="s">
        <v>313</v>
      </c>
      <c r="T56" s="197" t="s">
        <v>313</v>
      </c>
    </row>
    <row r="57" spans="1:20" ht="54.75" customHeight="1" thickBot="1" x14ac:dyDescent="0.3">
      <c r="B57" s="243">
        <v>53</v>
      </c>
      <c r="C57" s="36" t="s">
        <v>362</v>
      </c>
      <c r="D57" s="58" t="s">
        <v>362</v>
      </c>
      <c r="E57" s="161" t="s">
        <v>361</v>
      </c>
      <c r="F57" s="17" t="s">
        <v>496</v>
      </c>
      <c r="G57" s="39" t="s">
        <v>73</v>
      </c>
      <c r="H57" s="40" t="s">
        <v>77</v>
      </c>
      <c r="I57" s="61" t="s">
        <v>360</v>
      </c>
      <c r="J57" s="17" t="s">
        <v>496</v>
      </c>
      <c r="K57" s="131">
        <v>500000</v>
      </c>
      <c r="L57" s="137">
        <f t="shared" si="1"/>
        <v>350000</v>
      </c>
      <c r="M57" s="117">
        <v>2022</v>
      </c>
      <c r="N57" s="144">
        <v>2030</v>
      </c>
      <c r="O57" s="156" t="s">
        <v>81</v>
      </c>
      <c r="P57" s="157" t="s">
        <v>81</v>
      </c>
      <c r="Q57" s="157" t="s">
        <v>81</v>
      </c>
      <c r="R57" s="162" t="s">
        <v>81</v>
      </c>
      <c r="S57" s="156" t="s">
        <v>313</v>
      </c>
      <c r="T57" s="162" t="s">
        <v>313</v>
      </c>
    </row>
    <row r="58" spans="1:20" ht="77.25" customHeight="1" thickBot="1" x14ac:dyDescent="0.3">
      <c r="B58" s="244">
        <v>54</v>
      </c>
      <c r="C58" s="82" t="s">
        <v>362</v>
      </c>
      <c r="D58" s="78" t="s">
        <v>362</v>
      </c>
      <c r="E58" s="200" t="s">
        <v>361</v>
      </c>
      <c r="F58" s="18" t="s">
        <v>497</v>
      </c>
      <c r="G58" s="46" t="s">
        <v>73</v>
      </c>
      <c r="H58" s="201" t="s">
        <v>77</v>
      </c>
      <c r="I58" s="84" t="s">
        <v>360</v>
      </c>
      <c r="J58" s="83" t="s">
        <v>498</v>
      </c>
      <c r="K58" s="121">
        <v>1000000</v>
      </c>
      <c r="L58" s="133">
        <f t="shared" si="1"/>
        <v>700000</v>
      </c>
      <c r="M58" s="122">
        <v>2022</v>
      </c>
      <c r="N58" s="140">
        <v>2030</v>
      </c>
      <c r="O58" s="141" t="s">
        <v>81</v>
      </c>
      <c r="P58" s="142" t="s">
        <v>81</v>
      </c>
      <c r="Q58" s="142" t="s">
        <v>81</v>
      </c>
      <c r="R58" s="197" t="s">
        <v>81</v>
      </c>
      <c r="S58" s="141" t="s">
        <v>313</v>
      </c>
      <c r="T58" s="197" t="s">
        <v>313</v>
      </c>
    </row>
    <row r="59" spans="1:20" ht="26.25" thickBot="1" x14ac:dyDescent="0.3">
      <c r="B59" s="245">
        <v>55</v>
      </c>
      <c r="C59" s="115" t="s">
        <v>134</v>
      </c>
      <c r="D59" s="172" t="s">
        <v>134</v>
      </c>
      <c r="E59" s="231" t="s">
        <v>465</v>
      </c>
      <c r="F59" s="232" t="s">
        <v>466</v>
      </c>
      <c r="G59" s="49" t="s">
        <v>73</v>
      </c>
      <c r="H59" s="48" t="s">
        <v>77</v>
      </c>
      <c r="I59" s="124" t="s">
        <v>135</v>
      </c>
      <c r="J59" s="232" t="s">
        <v>466</v>
      </c>
      <c r="K59" s="233">
        <v>40000000</v>
      </c>
      <c r="L59" s="125">
        <f t="shared" si="1"/>
        <v>28000000</v>
      </c>
      <c r="M59" s="234">
        <v>2023</v>
      </c>
      <c r="N59" s="174">
        <v>2030</v>
      </c>
      <c r="O59" s="235"/>
      <c r="P59" s="177"/>
      <c r="Q59" s="177" t="s">
        <v>81</v>
      </c>
      <c r="R59" s="178" t="s">
        <v>81</v>
      </c>
      <c r="S59" s="176" t="s">
        <v>313</v>
      </c>
      <c r="T59" s="179" t="s">
        <v>313</v>
      </c>
    </row>
    <row r="60" spans="1:20" x14ac:dyDescent="0.25">
      <c r="B60" s="57"/>
      <c r="C60" s="111"/>
      <c r="D60" s="111"/>
      <c r="E60" s="236"/>
      <c r="F60" s="111"/>
      <c r="G60" s="51"/>
      <c r="H60" s="51"/>
      <c r="I60" s="111"/>
      <c r="J60" s="111"/>
      <c r="K60" s="128"/>
      <c r="L60" s="128"/>
      <c r="M60" s="51"/>
      <c r="N60" s="51"/>
      <c r="O60" s="237"/>
      <c r="P60" s="237"/>
      <c r="Q60" s="237"/>
      <c r="R60" s="237"/>
      <c r="S60" s="237"/>
      <c r="T60" s="237"/>
    </row>
    <row r="61" spans="1:20" x14ac:dyDescent="0.25">
      <c r="B61" s="5" t="s">
        <v>568</v>
      </c>
      <c r="D61" s="252"/>
    </row>
    <row r="62" spans="1:20" x14ac:dyDescent="0.25">
      <c r="B62" s="2"/>
    </row>
    <row r="64" spans="1:20" x14ac:dyDescent="0.25">
      <c r="A64" s="7" t="s">
        <v>52</v>
      </c>
    </row>
    <row r="65" spans="1:2" x14ac:dyDescent="0.25">
      <c r="B65" s="2" t="s">
        <v>53</v>
      </c>
    </row>
    <row r="66" spans="1:2" x14ac:dyDescent="0.25">
      <c r="B66" s="2" t="s">
        <v>54</v>
      </c>
    </row>
    <row r="67" spans="1:2" x14ac:dyDescent="0.25">
      <c r="B67" s="2" t="s">
        <v>377</v>
      </c>
    </row>
    <row r="68" spans="1:2" x14ac:dyDescent="0.25">
      <c r="B68" s="2" t="s">
        <v>378</v>
      </c>
    </row>
    <row r="69" spans="1:2" x14ac:dyDescent="0.25">
      <c r="B69" s="2"/>
    </row>
    <row r="70" spans="1:2" x14ac:dyDescent="0.25">
      <c r="B70" s="2" t="s">
        <v>38</v>
      </c>
    </row>
    <row r="71" spans="1:2" x14ac:dyDescent="0.25">
      <c r="B71" s="2"/>
    </row>
    <row r="72" spans="1:2" x14ac:dyDescent="0.25">
      <c r="A72" s="7" t="s">
        <v>39</v>
      </c>
      <c r="B72" s="2" t="s">
        <v>70</v>
      </c>
    </row>
    <row r="73" spans="1:2" x14ac:dyDescent="0.25">
      <c r="A73" s="7" t="s">
        <v>40</v>
      </c>
      <c r="B73" s="2" t="s">
        <v>63</v>
      </c>
    </row>
    <row r="74" spans="1:2" x14ac:dyDescent="0.25">
      <c r="B74" s="2" t="s">
        <v>59</v>
      </c>
    </row>
    <row r="75" spans="1:2" x14ac:dyDescent="0.25">
      <c r="B75" s="2" t="s">
        <v>60</v>
      </c>
    </row>
    <row r="76" spans="1:2" x14ac:dyDescent="0.25">
      <c r="B76" s="2" t="s">
        <v>61</v>
      </c>
    </row>
    <row r="77" spans="1:2" x14ac:dyDescent="0.25">
      <c r="B77" s="2" t="s">
        <v>62</v>
      </c>
    </row>
    <row r="78" spans="1:2" x14ac:dyDescent="0.25">
      <c r="B78" s="2" t="s">
        <v>65</v>
      </c>
    </row>
    <row r="79" spans="1:2" x14ac:dyDescent="0.25">
      <c r="B79" s="2"/>
    </row>
    <row r="80" spans="1:2" x14ac:dyDescent="0.25">
      <c r="B80" s="2" t="s">
        <v>69</v>
      </c>
    </row>
    <row r="81" spans="2:2" x14ac:dyDescent="0.25">
      <c r="B81" s="2" t="s">
        <v>40</v>
      </c>
    </row>
    <row r="82" spans="2:2" x14ac:dyDescent="0.25">
      <c r="B82" s="2"/>
    </row>
    <row r="83" spans="2:2" x14ac:dyDescent="0.25">
      <c r="B83" s="2" t="s">
        <v>68</v>
      </c>
    </row>
    <row r="84" spans="2:2" x14ac:dyDescent="0.25">
      <c r="B84" s="2" t="s">
        <v>55</v>
      </c>
    </row>
    <row r="85" spans="2:2" x14ac:dyDescent="0.25">
      <c r="B85" s="2"/>
    </row>
    <row r="86" spans="2:2" x14ac:dyDescent="0.25">
      <c r="B86" s="2" t="s">
        <v>41</v>
      </c>
    </row>
    <row r="87" spans="2:2" x14ac:dyDescent="0.25">
      <c r="B87" s="2" t="s">
        <v>42</v>
      </c>
    </row>
    <row r="88" spans="2:2" x14ac:dyDescent="0.25">
      <c r="B88" s="2" t="s">
        <v>43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Lenka Pytelkova</cp:lastModifiedBy>
  <cp:revision/>
  <cp:lastPrinted>2025-05-05T07:06:28Z</cp:lastPrinted>
  <dcterms:created xsi:type="dcterms:W3CDTF">2020-07-22T07:46:04Z</dcterms:created>
  <dcterms:modified xsi:type="dcterms:W3CDTF">2025-06-26T06:44:34Z</dcterms:modified>
  <cp:category/>
  <cp:contentStatus/>
</cp:coreProperties>
</file>