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T:\MAP III\Strategický rámec 2021-2027\SU\"/>
    </mc:Choice>
  </mc:AlternateContent>
  <xr:revisionPtr revIDLastSave="0" documentId="13_ncr:1_{8E706349-1C34-4D24-A175-24DDB65BBF69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MŠ Sušice" sheetId="6" r:id="rId1"/>
    <sheet name="ZŠ Sušice" sheetId="7" r:id="rId2"/>
    <sheet name="zajmové, neformalní, cel Sušice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5" i="8"/>
  <c r="M122" i="7"/>
  <c r="M121" i="7"/>
  <c r="M62" i="6"/>
  <c r="M103" i="7"/>
  <c r="M113" i="7" l="1"/>
  <c r="M49" i="7"/>
  <c r="M48" i="7"/>
  <c r="M47" i="7"/>
  <c r="M46" i="7"/>
  <c r="M45" i="7"/>
  <c r="M44" i="7"/>
</calcChain>
</file>

<file path=xl/sharedStrings.xml><?xml version="1.0" encoding="utf-8"?>
<sst xmlns="http://schemas.openxmlformats.org/spreadsheetml/2006/main" count="1496" uniqueCount="296">
  <si>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</si>
  <si>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</si>
  <si>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</si>
  <si>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</si>
  <si>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</si>
  <si>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</si>
  <si>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</si>
  <si>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</si>
  <si>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</si>
  <si>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</si>
  <si>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</si>
  <si>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</si>
  <si>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</si>
  <si>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</si>
  <si>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</si>
  <si>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</si>
  <si>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</si>
  <si>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</si>
  <si>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</si>
  <si>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</si>
  <si>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</si>
  <si>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</si>
  <si>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</si>
  <si>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</si>
  <si>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</si>
  <si>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</si>
  <si>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</si>
  <si>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</si>
  <si>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</si>
  <si>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</si>
  <si>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</si>
  <si>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</si>
  <si>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</si>
  <si>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</si>
  <si>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</si>
  <si>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</si>
  <si>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</si>
  <si>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</si>
  <si>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</si>
  <si>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</si>
  <si>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</si>
  <si>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</si>
  <si>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</si>
  <si>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</si>
  <si>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</si>
  <si>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</si>
  <si>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Plzeňský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</si>
  <si>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</si>
  <si>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MŠ Rabí</t>
  </si>
  <si>
    <t>MŠ Smetanova Sušice</t>
  </si>
  <si>
    <t>MŠ Tylova Sušice</t>
  </si>
  <si>
    <t>ZŠ a MŠ Hlavňovice</t>
  </si>
  <si>
    <t>ZŠ a MŠ Srní</t>
  </si>
  <si>
    <t>ZŠ Lerchova Sušice</t>
  </si>
  <si>
    <t>ZŠ T.G.M. Sušice</t>
  </si>
  <si>
    <t>ZUŠ Fr.Stupky Sušice</t>
  </si>
  <si>
    <t>ZŠ a MŠ Velhartice</t>
  </si>
  <si>
    <t>Základní škola, Základní umělecká škola a Mateřská škola Kašperské Hory, příspěvková organizace</t>
  </si>
  <si>
    <t>Město Kašperské Hory</t>
  </si>
  <si>
    <t>Kompletní rekonstrukce učebny fyziky</t>
  </si>
  <si>
    <t>Sušice</t>
  </si>
  <si>
    <t>Kašperské Hory</t>
  </si>
  <si>
    <t>Vybudování plně vybavené učebny fyziky. Rekonstrukce stupňovité podlahy, učitelské demonstrační pracoviště, lavice s moduly umožňujícími pokusy s elektřinou, rozvody elektřiny, zatemnění…</t>
  </si>
  <si>
    <t>7./2023</t>
  </si>
  <si>
    <t>8./2023</t>
  </si>
  <si>
    <t>x</t>
  </si>
  <si>
    <t>příprava</t>
  </si>
  <si>
    <t>ne</t>
  </si>
  <si>
    <t>Bezbariérovost školy ve vazbě na novou odbornou učebnu fyziky prostřednictvím výtahu</t>
  </si>
  <si>
    <t>Instalace výtahu do připravené šachty, zajištění betbariérovosti školy.</t>
  </si>
  <si>
    <t>3./2023</t>
  </si>
  <si>
    <t>5./2023</t>
  </si>
  <si>
    <t>Venkovní učebna</t>
  </si>
  <si>
    <t xml:space="preserve">Vybudování venkovní učebny (dřevostavby), celodenně využitelné pro výuku, činnost školní družiny a školního klubu. </t>
  </si>
  <si>
    <t>6./2023</t>
  </si>
  <si>
    <t>Rekonstrukce učebny anglického jazyka</t>
  </si>
  <si>
    <t>Rekonstrukce učebny Aj. Výměna podlahy, nábytku, řešení akustiky místnosti, ozvučení, jazykové vybavení učebny.</t>
  </si>
  <si>
    <t>6./2024</t>
  </si>
  <si>
    <t>9./2024</t>
  </si>
  <si>
    <t>Konektivita školy</t>
  </si>
  <si>
    <t>Kompletní řešení konektivity školy. Rozvody, přebudování místní sítě, výměna potřebné techniky</t>
  </si>
  <si>
    <t>6./2025</t>
  </si>
  <si>
    <t>8./2025</t>
  </si>
  <si>
    <t>Rekonstrukce učebny informatiky</t>
  </si>
  <si>
    <t>Kompletní rekonstrukce učebny informatiky. Nové rozvody elektřiny, podlaha, počítače, nábytek a další učební pomůcky (roboti, dataprojektor…)</t>
  </si>
  <si>
    <t>6./2026</t>
  </si>
  <si>
    <t>8./2026</t>
  </si>
  <si>
    <t xml:space="preserve">ZŠ Žichovice </t>
  </si>
  <si>
    <t>Žichovice</t>
  </si>
  <si>
    <t>Rekonstrukce WC</t>
  </si>
  <si>
    <t>leden2023</t>
  </si>
  <si>
    <t>prosinec 2027</t>
  </si>
  <si>
    <t>ZŠ a MŠ Žihobce, okres Klatovy</t>
  </si>
  <si>
    <t>OÚ Žihobce</t>
  </si>
  <si>
    <t>Modernizace hygien. zázemí</t>
  </si>
  <si>
    <t>Modernizace a obnova hygien.zázemí.</t>
  </si>
  <si>
    <t>X</t>
  </si>
  <si>
    <t>Vybavení třídy interakt.tabulí.</t>
  </si>
  <si>
    <t>Vybevení třídy interaktivní tabulí a počítačem..</t>
  </si>
  <si>
    <t>Žihobce</t>
  </si>
  <si>
    <t>Vybavení sborovny a tříd novým nábytkem.</t>
  </si>
  <si>
    <t>OÚ Žihobce, okres Klatovy</t>
  </si>
  <si>
    <t>Modernizace školní družiny.</t>
  </si>
  <si>
    <t>Modernizace - vybavební třídy a sborovny</t>
  </si>
  <si>
    <t>Vybavení školní družiny</t>
  </si>
  <si>
    <t>Základní škola a Mateřská škola Kolinec, příspěvková organizace</t>
  </si>
  <si>
    <t>Městys Kolinec</t>
  </si>
  <si>
    <t>Dokončení rekonstrukce vytápění školy</t>
  </si>
  <si>
    <t>Plzeňský kraj</t>
  </si>
  <si>
    <t>Kolinec</t>
  </si>
  <si>
    <t>Projekt je připravován na úrovni školy a zřizovatele.</t>
  </si>
  <si>
    <t>Pořízení technologií a dalšího vybavení doprovodného stravovacího zařízení (školní kuchyně)</t>
  </si>
  <si>
    <t>Rekonstrukce sociálního zařízení ve školní tělocvičně (WC, umývárny se sprchami)</t>
  </si>
  <si>
    <t>Základní škola a mateřská škola Hrádek u Sušice</t>
  </si>
  <si>
    <t>Bezbariérovost v ZŠ</t>
  </si>
  <si>
    <t>Hrádek</t>
  </si>
  <si>
    <t>ANO</t>
  </si>
  <si>
    <t>Obec Hrádek</t>
  </si>
  <si>
    <t>Envicentrum ZŠ</t>
  </si>
  <si>
    <t>NE</t>
  </si>
  <si>
    <t>Rekonstrukce školní kuchyně</t>
  </si>
  <si>
    <t>Chodníky u MŠ</t>
  </si>
  <si>
    <t>Rekonstrukce oplocení</t>
  </si>
  <si>
    <t>Rekonstrukce střechy ŠJ</t>
  </si>
  <si>
    <t>Rekonstrukce kotelny MŠ</t>
  </si>
  <si>
    <t>Vybudování dětského hřiště u MŠ</t>
  </si>
  <si>
    <t>Zastínění pískoviště</t>
  </si>
  <si>
    <t>MŠ Žichovice</t>
  </si>
  <si>
    <t>Výstavba jídelny</t>
  </si>
  <si>
    <t>Zateplení budovy</t>
  </si>
  <si>
    <t>nejsou plánovány žádné investiční projekty</t>
  </si>
  <si>
    <t>město Sušice</t>
  </si>
  <si>
    <t>MŠ Hartmanice</t>
  </si>
  <si>
    <t>Ama school ZŠ a MŠ montessori o.p.s.</t>
  </si>
  <si>
    <t>Mgr. Dita Břečková Šeinerová</t>
  </si>
  <si>
    <t>Rekonstrukce/výstavba či přístávba pobočky MŠ/dětské skupiny kmenové školy Ama school o.p.s.</t>
  </si>
  <si>
    <t>Jedná se o založení 1 třídy MŠ pro věkovou skupinu 3-6 let a jednu věkovou skupinu dětí 2-3 roky s max. kapacitou 15 dětí na každou věkovou skupinu. Rádi bychom využili know how vzdělávací metody pomocí filozofie Montessori. V současné chvíli jednáme s městským úřadem Sušice o vhodnosti umístění MŠ. Zapojili jsme realitní makléře, aby nám pomohli najít odpovídající objekt. Rádi bychom tak využili dotačních prostředků k přebudování prostor pro účely MŠ dle platných hygienických a požárních předpisů. Celé prostředí bude vybaveno Montessori pomůckami a prioritou bude, aby všichni zaměstnanci byli dostatečně erudováni v oblasti Montessori pedagogiky a měli dostatečné znalosti psychologie dítěte předškolního věku. Rádi budeme v tomto směru investovat do vzdělávání. A zájem rodičů nám ukáže, zda budeme na Klatovsku rozšiřovat pole působnosti směrem k ZŠ. Udělali bychom tak pobočku velmi dobře fungující bilingvní škole Ama school v Mostě, kde je v současné době zapsaných 48 žáků a veškerá výuka probíhá dvojjazyčně. </t>
  </si>
  <si>
    <t>6/2022</t>
  </si>
  <si>
    <t>6/2024</t>
  </si>
  <si>
    <t>předběžný výběr nemovistosti</t>
  </si>
  <si>
    <t>Mgr.Dita Břečková Šeinerová</t>
  </si>
  <si>
    <t>Rekonstrukce/ přístavba nové pobočky ZŠ kmenové školy Ama school o.p.s.</t>
  </si>
  <si>
    <t>plzeňský</t>
  </si>
  <si>
    <t>Rekonstrukce / přístavba prostor pro pobočku kmenové školy Ama school o.p.s.</t>
  </si>
  <si>
    <t>léto 2022</t>
  </si>
  <si>
    <t>léto 2024</t>
  </si>
  <si>
    <t>ano</t>
  </si>
  <si>
    <t>aktuálně probíhá výběr nemovistosti k rekonstrukci; stavební firma již vybrána</t>
  </si>
  <si>
    <t>..</t>
  </si>
  <si>
    <t>ZŠ a MŠ Dlouhá Ves</t>
  </si>
  <si>
    <t>Obec Dlouhá Ves</t>
  </si>
  <si>
    <t>Vybavení učebnen</t>
  </si>
  <si>
    <t>Dlouhá Ves</t>
  </si>
  <si>
    <t>Učebna ICT - výpočetní technika, audiotechnika, interaktivní tabule, moderní robotické pomůcky a  vybavení zbývajících 3 učeben novými interaktivními tabulemi a příslušenstvím (vizualizér, NTB, audiotechnika). Nákup tabletů nebo NTB pro výuku.</t>
  </si>
  <si>
    <t>ideová koncepce</t>
  </si>
  <si>
    <t>Rekonstrukce střechy ZŠ</t>
  </si>
  <si>
    <t>Rekonstrukce střechy vč. zateplení, sanace krovu, nové svody a uzemění</t>
  </si>
  <si>
    <t>Rekonstrukce venkovních prostor školy</t>
  </si>
  <si>
    <t>Odvodnění objektu školy vč. povrchových úprav nádvoří</t>
  </si>
  <si>
    <t>Rekonstrukce družiny</t>
  </si>
  <si>
    <t>Výměna koberců, nový nábytek, ICT koutek, zřízení odpočinkového koutu, rekonstrukce sociálního zařízení</t>
  </si>
  <si>
    <t>Venkovní učebna přírodních věd</t>
  </si>
  <si>
    <t>Vybudování venkovní učebny přírodních věd</t>
  </si>
  <si>
    <t>Renkostrukce fasády školy vč. zateplení</t>
  </si>
  <si>
    <t>Obnova fasády a zateplovací systém</t>
  </si>
  <si>
    <t>Navýšení kapacity MŠ o půdní prostory a zajištění bezbariérovosti</t>
  </si>
  <si>
    <t>Řešení statiky a únosnosti stropu, půdní vestavba, přístvba výtahu - zajištění bezbariérovosti</t>
  </si>
  <si>
    <t>Rekonstrukce sociálního zařízení MŠ</t>
  </si>
  <si>
    <t>Nutná rekonstrukce sociálního zařízení v souvislosti s výjimkou navýšení kapacity MŠ</t>
  </si>
  <si>
    <t>Město Hartmanice</t>
  </si>
  <si>
    <t>Výměna oken</t>
  </si>
  <si>
    <t>Hartmanice</t>
  </si>
  <si>
    <t>město Hartmanice</t>
  </si>
  <si>
    <t>renovace tělocvičny</t>
  </si>
  <si>
    <t>Renovace tělocvičny</t>
  </si>
  <si>
    <t>stavba hřiště</t>
  </si>
  <si>
    <t>Stavba hřiště</t>
  </si>
  <si>
    <t xml:space="preserve">zázemí pro školní poradenské pracoviště </t>
  </si>
  <si>
    <t>ZŠ Elanor</t>
  </si>
  <si>
    <t>Manaquenta, z.s.</t>
  </si>
  <si>
    <t>Výstavba, přestavba a vybavení vzdělávacích prostor pro ZŠ a školské zařízení</t>
  </si>
  <si>
    <t>Klatovy</t>
  </si>
  <si>
    <t>Vzorec přechodový region (70 % EFRR)</t>
  </si>
  <si>
    <t>ZUŠ Fr. Stupky Sušice</t>
  </si>
  <si>
    <t>Koncertní křídlo</t>
  </si>
  <si>
    <t>Pořízení koncertního křídla pro potřeby ZUŠ</t>
  </si>
  <si>
    <t>zprac. PD</t>
  </si>
  <si>
    <t>záměr</t>
  </si>
  <si>
    <t>Vybudování nové multifunkční (počítačové) učebny a dovybavení školy IT a digitálními technologiemi včetně stavebních úprav a zařízení</t>
  </si>
  <si>
    <t>rozpočet</t>
  </si>
  <si>
    <t>Vzduchotechnika v kuchyni a ŠJ</t>
  </si>
  <si>
    <t>město Rabí</t>
  </si>
  <si>
    <t>Navýšení kapacity MŠ</t>
  </si>
  <si>
    <t>Rabí</t>
  </si>
  <si>
    <t xml:space="preserve">Navýšení kapacity vytvořením přístavby budovy a změna dispozice místností </t>
  </si>
  <si>
    <t xml:space="preserve">navýšení kapacity MŠ </t>
  </si>
  <si>
    <t>Ano</t>
  </si>
  <si>
    <t>stavební povolení</t>
  </si>
  <si>
    <t>Přestavba výdejny obědů na školní kuchyni</t>
  </si>
  <si>
    <t>Vybudování zařízení školní kuchyně vč. vybavení</t>
  </si>
  <si>
    <t>Je řešeno v rámci projektu na přístavbu</t>
  </si>
  <si>
    <t>Nové venkovní herní prvky</t>
  </si>
  <si>
    <t xml:space="preserve">Realizace nové školní zahrady </t>
  </si>
  <si>
    <t>PD se zpracovává</t>
  </si>
  <si>
    <t>AMA school ZŠ a MŠ montessori o.p.s.</t>
  </si>
  <si>
    <t>Provoz školní družiny při nově vznikající pobočce ZŠ Ama school</t>
  </si>
  <si>
    <t>podzim 2022</t>
  </si>
  <si>
    <t>podzim 2024</t>
  </si>
  <si>
    <t>Obec Žichovice</t>
  </si>
  <si>
    <t>Přístavba šatny</t>
  </si>
  <si>
    <t>Půdní vestavba-nový kabinet</t>
  </si>
  <si>
    <t>Kompletní zateplení budovy z důvodu velkých tepelných ztrát</t>
  </si>
  <si>
    <t>Z důvodu přenášení jídla přes celou školu je potřeba vybudovat novou jídelnu se současnými standardy</t>
  </si>
  <si>
    <t>výstavba kabinetu (nemáme úložné prostory)</t>
  </si>
  <si>
    <t>Stávající šatna je pro 28 dětí malá</t>
  </si>
  <si>
    <t>ZŠ Hartmanice, p.o.</t>
  </si>
  <si>
    <t>ZŠ Hartmanice</t>
  </si>
  <si>
    <t xml:space="preserve">Rekonstrukce ZŠ - etapa 3 </t>
  </si>
  <si>
    <t>Ing. Jaromír Kolář</t>
  </si>
  <si>
    <t>předseda Řídicího výboru</t>
  </si>
  <si>
    <t>x novostavba či rekonstrukce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</si>
  <si>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</si>
  <si>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</si>
  <si>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</si>
  <si>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</si>
  <si>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</si>
  <si>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</si>
  <si>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</si>
  <si>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</si>
  <si>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</si>
  <si>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</si>
  <si>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</si>
  <si>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</si>
  <si>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</si>
  <si>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</si>
  <si>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</si>
  <si>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</si>
  <si>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</si>
  <si>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</si>
  <si>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</si>
  <si>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</si>
  <si>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</si>
  <si>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</si>
  <si>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</si>
  <si>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</si>
  <si>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</si>
  <si>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</si>
  <si>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Nákup tabletů a NTB pro výuku. Vybavení  a rekonstrukce učeben  a sborovny, novými interaktivními tabulemi a příslušenstvím (vizualizér, NTB, audiotechnika), výpočetní technika, audiotechnika, moderní robotické pomůcky, se zaměřením na odborné předměty a nábytkem pro výpočetní techniku. </t>
  </si>
  <si>
    <t>Vybudování výtahové šachty, instalace výtahu a výstavba bezbariérového sociálního zařízení</t>
  </si>
  <si>
    <t>Rekonstrukce střechy včetně krovu, výměna stropu 2 NP, vybudování chodby a schodiště, výstavba podkroví, kde vzniknou 3 odborné učebny, zázemí pro ŠPP a pro učitele včetně sociálního zařízení. Oprava fasády ZŠ.</t>
  </si>
  <si>
    <t>Školní sportovní hřiště</t>
  </si>
  <si>
    <t>Vybavení odborných učeben a ŠPP vzniklých v rámci etapy 3 rekonstrukce ZŠ</t>
  </si>
  <si>
    <t>Pořízení nábytku, lavic, IT a digitálních technologií, 3D tiskárny a robotické sady. Pořízení laboratorních pomůcek a dalších pomůcek pro praktickou výuku</t>
  </si>
  <si>
    <t>Vznik venkovního centra pro pěstitelské práce, bylinkářství a environmetnální výuku</t>
  </si>
  <si>
    <t>Dovybavení kmenových učeben</t>
  </si>
  <si>
    <t>Pořízení nábytku, lavic a dalšího vybavení včetně výměny podlahových krytin a osvětlení</t>
  </si>
  <si>
    <t>Dořešení vnitřní konektivity ZŠ</t>
  </si>
  <si>
    <t>Výměna podlah, obložení, rozvodů, odpadů a související stavební úpravy</t>
  </si>
  <si>
    <t>Instalace vzduchotechniky v objektu kuchyně a školní jídelny včetně rekuperace tepla</t>
  </si>
  <si>
    <t>před realizací</t>
  </si>
  <si>
    <t>Rekonstrukce stávajícího krovu a výměna střešní krytiny</t>
  </si>
  <si>
    <t>Výměna kotlů, automatická regulace, částečná obměna rozvodů a otopných těles, montáž termostatických ventilů</t>
  </si>
  <si>
    <t>Projekt bude řešen v rámci jiného záměru.</t>
  </si>
  <si>
    <t>Obnova vybavení školní kuchyně</t>
  </si>
  <si>
    <t>Kompletní obnova kuchyňského zařízení a spotřebičů</t>
  </si>
  <si>
    <t>Zateplení budovy ZŠ</t>
  </si>
  <si>
    <t>Zateplení budovy ZŠ z důvodu úspory energií a zvýšení komfortu užívání budovy</t>
  </si>
  <si>
    <t>1 5400 00</t>
  </si>
  <si>
    <t>Rekonstrukce školní družiny</t>
  </si>
  <si>
    <t>leden 2023</t>
  </si>
  <si>
    <t>31</t>
  </si>
  <si>
    <t>Rekonstrukce učeben</t>
  </si>
  <si>
    <t>Rekonstrukce školního WC pro žáky</t>
  </si>
  <si>
    <t>Výstavba nového školního sportovního hřiště</t>
  </si>
  <si>
    <t>Zajištění konektivity školy, ICT vybavení a související úpravy</t>
  </si>
  <si>
    <t>Vybudování nové učebny informatiky, zajištění vnitřní konektivity internetu, pořízení nového vybavení učebny ICT vč. úpravy kabinetu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</si>
  <si>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</si>
  <si>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</si>
  <si>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</si>
  <si>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</si>
  <si>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</si>
  <si>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</si>
  <si>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</rPr>
      <t xml:space="preserve">v Kč </t>
    </r>
    <r>
      <rPr>
        <i/>
        <vertAlign val="superscript"/>
        <sz val="10"/>
        <rFont val="Calibri"/>
        <family val="2"/>
      </rPr>
      <t>1)</t>
    </r>
  </si>
  <si>
    <r>
      <t xml:space="preserve">Předpokládaný termín realizace </t>
    </r>
    <r>
      <rPr>
        <i/>
        <sz val="10"/>
        <rFont val="Calibri"/>
        <family val="2"/>
      </rPr>
      <t>měsíc, rok</t>
    </r>
  </si>
  <si>
    <r>
      <t>Typ projektu</t>
    </r>
    <r>
      <rPr>
        <sz val="1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2)</t>
    </r>
  </si>
  <si>
    <r>
      <t>přírodní vědy</t>
    </r>
    <r>
      <rPr>
        <vertAlign val="superscript"/>
        <sz val="10"/>
        <rFont val="Calibri"/>
        <family val="2"/>
      </rPr>
      <t>3)</t>
    </r>
    <r>
      <rPr>
        <sz val="1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</si>
  <si>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rFont val="Calibri"/>
        <family val="2"/>
      </rPr>
      <t>4)</t>
    </r>
  </si>
  <si>
    <r>
      <t>práce s digi. tech.</t>
    </r>
    <r>
      <rPr>
        <vertAlign val="superscript"/>
        <sz val="10"/>
        <rFont val="Calibri"/>
        <family val="2"/>
      </rPr>
      <t xml:space="preserve">5)
</t>
    </r>
  </si>
  <si>
    <t>1) Uveďte celkové předpokládané náklady na realizaci projektu. Podíl EFRR bude doplněn/přepočten ve finální verzi MAP určené ke zveřejnění.</t>
  </si>
  <si>
    <t>32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</si>
  <si>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</si>
  <si>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</si>
  <si>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</si>
  <si>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</si>
  <si>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</si>
  <si>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Schváleno v Sušici dne 20.07.2022 Řídicím výborem MAP III pro ORP Sušice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</si>
</sst>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General"/>
    <numFmt numFmtId="165" formatCode="[$-405]#,##0"/>
    <numFmt numFmtId="166" formatCode="[$-405]d&quot;.&quot;m&quot;.&quot;yy"/>
    <numFmt numFmtId="167" formatCode="[$-405]d&quot;.&quot;m&quot;.&quot;yyyy"/>
    <numFmt numFmtId="168" formatCode="0\ %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7" fillId="0" borderId="0"/>
    <xf numFmtId="0" fontId="17" fillId="0" borderId="0"/>
    <xf numFmtId="168" fontId="17" fillId="0" borderId="0" applyBorder="0" applyProtection="0"/>
  </cellStyleXfs>
  <cellXfs count="81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11" fillId="0" borderId="40" xfId="0" applyFont="1" applyFill="1" applyBorder="1" applyAlignment="1" applyProtection="1">
      <alignment horizontal="center"/>
    </xf>
    <xf numFmtId="0" fontId="11" fillId="0" borderId="63" xfId="0" applyFont="1" applyFill="1" applyBorder="1" applyAlignment="1" applyProtection="1">
      <alignment horizontal="center"/>
    </xf>
    <xf numFmtId="0" fontId="11" fillId="0" borderId="26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4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51" xfId="0" applyBorder="1" applyProtection="1">
      <protection locked="0"/>
    </xf>
    <xf numFmtId="0" fontId="0" fillId="2" borderId="51" xfId="0" applyFill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64" xfId="0" applyBorder="1" applyProtection="1">
      <protection locked="0"/>
    </xf>
    <xf numFmtId="0" fontId="0" fillId="2" borderId="64" xfId="0" applyFill="1" applyBorder="1" applyProtection="1">
      <protection locked="0"/>
    </xf>
    <xf numFmtId="3" fontId="0" fillId="0" borderId="64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11" fillId="0" borderId="40" xfId="0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3" fontId="24" fillId="0" borderId="1" xfId="0" applyNumberFormat="1" applyFont="1" applyBorder="1" applyAlignment="1" applyProtection="1">
      <alignment horizontal="center" vertical="center"/>
      <protection locked="0"/>
    </xf>
    <xf numFmtId="3" fontId="24" fillId="0" borderId="33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Protection="1">
      <protection locked="0"/>
    </xf>
    <xf numFmtId="0" fontId="24" fillId="0" borderId="3" xfId="0" applyFont="1" applyBorder="1" applyProtection="1">
      <protection locked="0"/>
    </xf>
    <xf numFmtId="0" fontId="24" fillId="0" borderId="2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3" fontId="24" fillId="0" borderId="23" xfId="0" applyNumberFormat="1" applyFont="1" applyBorder="1" applyAlignment="1" applyProtection="1">
      <alignment horizontal="center" vertical="center"/>
      <protection locked="0"/>
    </xf>
    <xf numFmtId="3" fontId="24" fillId="0" borderId="25" xfId="0" applyNumberFormat="1" applyFont="1" applyBorder="1" applyAlignment="1" applyProtection="1">
      <alignment horizontal="center" vertical="center"/>
      <protection locked="0"/>
    </xf>
    <xf numFmtId="0" fontId="24" fillId="0" borderId="23" xfId="0" applyFont="1" applyBorder="1" applyProtection="1">
      <protection locked="0"/>
    </xf>
    <xf numFmtId="0" fontId="24" fillId="0" borderId="25" xfId="0" applyFont="1" applyBorder="1" applyProtection="1">
      <protection locked="0"/>
    </xf>
    <xf numFmtId="0" fontId="24" fillId="0" borderId="24" xfId="0" applyFont="1" applyBorder="1" applyProtection="1">
      <protection locked="0"/>
    </xf>
    <xf numFmtId="0" fontId="24" fillId="0" borderId="31" xfId="0" applyFont="1" applyBorder="1" applyProtection="1"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3" fontId="24" fillId="0" borderId="17" xfId="0" applyNumberFormat="1" applyFont="1" applyBorder="1" applyAlignment="1" applyProtection="1">
      <alignment horizontal="center" vertical="center"/>
      <protection locked="0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17" xfId="0" applyFont="1" applyBorder="1" applyProtection="1">
      <protection locked="0"/>
    </xf>
    <xf numFmtId="0" fontId="24" fillId="0" borderId="19" xfId="0" applyFont="1" applyBorder="1" applyProtection="1">
      <protection locked="0"/>
    </xf>
    <xf numFmtId="0" fontId="24" fillId="0" borderId="18" xfId="0" applyFont="1" applyBorder="1" applyProtection="1">
      <protection locked="0"/>
    </xf>
    <xf numFmtId="0" fontId="24" fillId="0" borderId="45" xfId="0" applyFont="1" applyBorder="1" applyProtection="1">
      <protection locked="0"/>
    </xf>
    <xf numFmtId="0" fontId="24" fillId="0" borderId="75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3" fontId="24" fillId="0" borderId="4" xfId="0" applyNumberFormat="1" applyFont="1" applyBorder="1" applyAlignment="1" applyProtection="1">
      <alignment horizontal="center" vertical="center"/>
      <protection locked="0"/>
    </xf>
    <xf numFmtId="3" fontId="24" fillId="0" borderId="6" xfId="0" applyNumberFormat="1" applyFont="1" applyBorder="1" applyAlignment="1" applyProtection="1">
      <alignment horizontal="center" vertical="center"/>
      <protection locked="0"/>
    </xf>
    <xf numFmtId="0" fontId="24" fillId="0" borderId="4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14" xfId="0" applyFont="1" applyBorder="1" applyProtection="1"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4" fillId="0" borderId="0" xfId="0" applyFont="1" applyFill="1" applyProtection="1">
      <protection locked="0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wrapText="1"/>
      <protection locked="0"/>
    </xf>
    <xf numFmtId="0" fontId="24" fillId="0" borderId="2" xfId="0" applyFont="1" applyBorder="1" applyAlignment="1" applyProtection="1">
      <alignment wrapText="1"/>
      <protection locked="0"/>
    </xf>
    <xf numFmtId="0" fontId="20" fillId="0" borderId="3" xfId="0" applyFont="1" applyBorder="1" applyProtection="1">
      <protection locked="0"/>
    </xf>
    <xf numFmtId="0" fontId="24" fillId="0" borderId="13" xfId="0" applyFont="1" applyBorder="1" applyAlignment="1" applyProtection="1">
      <alignment wrapText="1"/>
      <protection locked="0"/>
    </xf>
    <xf numFmtId="0" fontId="24" fillId="2" borderId="13" xfId="0" applyFont="1" applyFill="1" applyBorder="1" applyAlignment="1" applyProtection="1">
      <alignment wrapText="1"/>
      <protection locked="0"/>
    </xf>
    <xf numFmtId="3" fontId="24" fillId="0" borderId="1" xfId="0" applyNumberFormat="1" applyFont="1" applyBorder="1" applyProtection="1">
      <protection locked="0"/>
    </xf>
    <xf numFmtId="3" fontId="24" fillId="0" borderId="3" xfId="0" applyNumberFormat="1" applyFont="1" applyBorder="1" applyProtection="1">
      <protection locked="0"/>
    </xf>
    <xf numFmtId="0" fontId="24" fillId="0" borderId="23" xfId="0" applyFont="1" applyBorder="1" applyAlignment="1" applyProtection="1">
      <alignment wrapText="1"/>
      <protection locked="0"/>
    </xf>
    <xf numFmtId="0" fontId="20" fillId="0" borderId="25" xfId="0" applyFont="1" applyBorder="1" applyProtection="1">
      <protection locked="0"/>
    </xf>
    <xf numFmtId="0" fontId="24" fillId="0" borderId="31" xfId="0" applyFont="1" applyBorder="1" applyAlignment="1" applyProtection="1">
      <alignment wrapText="1"/>
      <protection locked="0"/>
    </xf>
    <xf numFmtId="0" fontId="24" fillId="2" borderId="31" xfId="0" applyFont="1" applyFill="1" applyBorder="1" applyAlignment="1" applyProtection="1">
      <alignment wrapText="1"/>
      <protection locked="0"/>
    </xf>
    <xf numFmtId="3" fontId="24" fillId="0" borderId="23" xfId="0" applyNumberFormat="1" applyFont="1" applyBorder="1" applyProtection="1">
      <protection locked="0"/>
    </xf>
    <xf numFmtId="3" fontId="24" fillId="0" borderId="25" xfId="0" applyNumberFormat="1" applyFont="1" applyBorder="1" applyProtection="1">
      <protection locked="0"/>
    </xf>
    <xf numFmtId="0" fontId="24" fillId="0" borderId="31" xfId="0" applyFont="1" applyBorder="1" applyAlignment="1" applyProtection="1">
      <alignment horizontal="left" wrapText="1"/>
      <protection locked="0"/>
    </xf>
    <xf numFmtId="0" fontId="20" fillId="0" borderId="24" xfId="0" applyFont="1" applyBorder="1" applyProtection="1">
      <protection locked="0"/>
    </xf>
    <xf numFmtId="0" fontId="24" fillId="0" borderId="24" xfId="0" applyFont="1" applyBorder="1" applyAlignment="1" applyProtection="1">
      <alignment wrapText="1"/>
      <protection locked="0"/>
    </xf>
    <xf numFmtId="3" fontId="24" fillId="0" borderId="24" xfId="0" applyNumberFormat="1" applyFont="1" applyBorder="1" applyProtection="1">
      <protection locked="0"/>
    </xf>
    <xf numFmtId="0" fontId="24" fillId="0" borderId="43" xfId="0" applyFont="1" applyBorder="1" applyProtection="1">
      <protection locked="0"/>
    </xf>
    <xf numFmtId="0" fontId="24" fillId="0" borderId="62" xfId="0" applyFont="1" applyBorder="1" applyProtection="1">
      <protection locked="0"/>
    </xf>
    <xf numFmtId="0" fontId="24" fillId="0" borderId="17" xfId="0" applyFont="1" applyBorder="1" applyAlignment="1" applyProtection="1">
      <alignment wrapText="1"/>
      <protection locked="0"/>
    </xf>
    <xf numFmtId="3" fontId="24" fillId="2" borderId="1" xfId="0" applyNumberFormat="1" applyFont="1" applyFill="1" applyBorder="1" applyProtection="1">
      <protection locked="0"/>
    </xf>
    <xf numFmtId="3" fontId="24" fillId="2" borderId="3" xfId="0" applyNumberFormat="1" applyFont="1" applyFill="1" applyBorder="1" applyProtection="1">
      <protection locked="0"/>
    </xf>
    <xf numFmtId="0" fontId="24" fillId="0" borderId="4" xfId="0" applyFont="1" applyBorder="1" applyAlignment="1" applyProtection="1">
      <alignment wrapText="1"/>
      <protection locked="0"/>
    </xf>
    <xf numFmtId="0" fontId="20" fillId="0" borderId="6" xfId="0" applyFont="1" applyBorder="1" applyProtection="1">
      <protection locked="0"/>
    </xf>
    <xf numFmtId="0" fontId="24" fillId="0" borderId="14" xfId="0" applyFont="1" applyBorder="1" applyAlignment="1" applyProtection="1">
      <alignment wrapText="1"/>
      <protection locked="0"/>
    </xf>
    <xf numFmtId="3" fontId="24" fillId="0" borderId="4" xfId="0" applyNumberFormat="1" applyFont="1" applyBorder="1" applyProtection="1">
      <protection locked="0"/>
    </xf>
    <xf numFmtId="3" fontId="24" fillId="0" borderId="6" xfId="0" applyNumberFormat="1" applyFont="1" applyBorder="1" applyProtection="1">
      <protection locked="0"/>
    </xf>
    <xf numFmtId="0" fontId="24" fillId="0" borderId="0" xfId="0" applyFont="1" applyAlignment="1" applyProtection="1">
      <alignment wrapText="1"/>
      <protection locked="0"/>
    </xf>
    <xf numFmtId="3" fontId="24" fillId="0" borderId="0" xfId="0" applyNumberFormat="1" applyFont="1" applyProtection="1"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0" borderId="20" xfId="0" applyFont="1" applyBorder="1" applyAlignment="1" applyProtection="1">
      <alignment wrapText="1"/>
      <protection locked="0"/>
    </xf>
    <xf numFmtId="0" fontId="24" fillId="0" borderId="21" xfId="0" applyFont="1" applyBorder="1" applyProtection="1">
      <protection locked="0"/>
    </xf>
    <xf numFmtId="0" fontId="24" fillId="0" borderId="22" xfId="0" applyFont="1" applyBorder="1" applyProtection="1">
      <protection locked="0"/>
    </xf>
    <xf numFmtId="0" fontId="24" fillId="0" borderId="11" xfId="0" applyFont="1" applyBorder="1" applyAlignment="1" applyProtection="1">
      <alignment wrapText="1"/>
      <protection locked="0"/>
    </xf>
    <xf numFmtId="0" fontId="24" fillId="0" borderId="11" xfId="0" applyFont="1" applyBorder="1" applyProtection="1">
      <protection locked="0"/>
    </xf>
    <xf numFmtId="3" fontId="24" fillId="0" borderId="20" xfId="0" applyNumberFormat="1" applyFont="1" applyBorder="1" applyProtection="1">
      <protection locked="0"/>
    </xf>
    <xf numFmtId="3" fontId="24" fillId="0" borderId="22" xfId="0" applyNumberFormat="1" applyFont="1" applyBorder="1" applyProtection="1">
      <protection locked="0"/>
    </xf>
    <xf numFmtId="0" fontId="24" fillId="0" borderId="20" xfId="0" applyFont="1" applyBorder="1" applyProtection="1"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24" xfId="0" applyFont="1" applyBorder="1" applyAlignment="1" applyProtection="1">
      <alignment vertical="center" wrapText="1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4" fillId="0" borderId="13" xfId="0" applyFont="1" applyBorder="1" applyAlignment="1" applyProtection="1">
      <alignment vertical="center" wrapText="1"/>
      <protection locked="0"/>
    </xf>
    <xf numFmtId="0" fontId="24" fillId="0" borderId="13" xfId="0" applyFont="1" applyBorder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Border="1" applyAlignment="1" applyProtection="1">
      <alignment vertical="center"/>
      <protection locked="0"/>
    </xf>
    <xf numFmtId="3" fontId="24" fillId="0" borderId="3" xfId="0" applyNumberFormat="1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51" xfId="0" applyFont="1" applyBorder="1" applyAlignment="1" applyProtection="1">
      <alignment horizontal="center"/>
      <protection locked="0"/>
    </xf>
    <xf numFmtId="0" fontId="26" fillId="0" borderId="25" xfId="0" applyFont="1" applyBorder="1" applyAlignment="1" applyProtection="1">
      <alignment vertical="center"/>
      <protection locked="0"/>
    </xf>
    <xf numFmtId="0" fontId="24" fillId="0" borderId="31" xfId="0" applyFont="1" applyBorder="1" applyAlignment="1" applyProtection="1">
      <alignment vertical="center" wrapText="1"/>
      <protection locked="0"/>
    </xf>
    <xf numFmtId="0" fontId="24" fillId="2" borderId="31" xfId="0" applyFont="1" applyFill="1" applyBorder="1" applyAlignment="1" applyProtection="1">
      <alignment vertical="center" wrapText="1"/>
      <protection locked="0"/>
    </xf>
    <xf numFmtId="3" fontId="24" fillId="0" borderId="23" xfId="0" applyNumberFormat="1" applyFont="1" applyBorder="1" applyAlignment="1" applyProtection="1">
      <alignment vertical="center"/>
      <protection locked="0"/>
    </xf>
    <xf numFmtId="3" fontId="24" fillId="0" borderId="25" xfId="0" applyNumberFormat="1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vertical="center" wrapText="1"/>
      <protection locked="0"/>
    </xf>
    <xf numFmtId="3" fontId="24" fillId="0" borderId="4" xfId="0" applyNumberFormat="1" applyFont="1" applyBorder="1" applyAlignment="1" applyProtection="1">
      <alignment vertical="center"/>
      <protection locked="0"/>
    </xf>
    <xf numFmtId="3" fontId="24" fillId="0" borderId="6" xfId="0" applyNumberFormat="1" applyFont="1" applyBorder="1" applyAlignment="1" applyProtection="1">
      <alignment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vertical="center" wrapText="1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24" fillId="0" borderId="45" xfId="0" applyFont="1" applyBorder="1" applyAlignment="1" applyProtection="1">
      <alignment vertical="center" wrapText="1"/>
      <protection locked="0"/>
    </xf>
    <xf numFmtId="0" fontId="24" fillId="0" borderId="45" xfId="0" applyFont="1" applyBorder="1" applyAlignment="1" applyProtection="1">
      <alignment vertical="center"/>
      <protection locked="0"/>
    </xf>
    <xf numFmtId="3" fontId="24" fillId="0" borderId="17" xfId="0" applyNumberFormat="1" applyFont="1" applyBorder="1" applyAlignment="1" applyProtection="1">
      <alignment vertical="center"/>
      <protection locked="0"/>
    </xf>
    <xf numFmtId="3" fontId="24" fillId="0" borderId="19" xfId="0" applyNumberFormat="1" applyFont="1" applyBorder="1" applyAlignment="1" applyProtection="1">
      <alignment vertical="center"/>
      <protection locked="0"/>
    </xf>
    <xf numFmtId="0" fontId="24" fillId="0" borderId="17" xfId="0" applyFont="1" applyBorder="1" applyAlignment="1" applyProtection="1">
      <alignment vertical="center"/>
      <protection locked="0"/>
    </xf>
    <xf numFmtId="0" fontId="24" fillId="0" borderId="19" xfId="0" applyFont="1" applyBorder="1" applyAlignment="1" applyProtection="1">
      <alignment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wrapText="1"/>
      <protection locked="0"/>
    </xf>
    <xf numFmtId="0" fontId="24" fillId="0" borderId="64" xfId="0" applyFont="1" applyBorder="1" applyAlignment="1" applyProtection="1">
      <alignment vertical="center"/>
      <protection locked="0"/>
    </xf>
    <xf numFmtId="0" fontId="24" fillId="0" borderId="35" xfId="0" applyFont="1" applyBorder="1" applyAlignment="1" applyProtection="1">
      <alignment vertical="center"/>
      <protection locked="0"/>
    </xf>
    <xf numFmtId="0" fontId="24" fillId="0" borderId="36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horizontal="left"/>
      <protection locked="0"/>
    </xf>
    <xf numFmtId="0" fontId="24" fillId="0" borderId="25" xfId="0" applyFont="1" applyBorder="1" applyAlignment="1" applyProtection="1">
      <alignment horizontal="left"/>
      <protection locked="0"/>
    </xf>
    <xf numFmtId="17" fontId="24" fillId="0" borderId="23" xfId="0" applyNumberFormat="1" applyFont="1" applyBorder="1" applyProtection="1">
      <protection locked="0"/>
    </xf>
    <xf numFmtId="0" fontId="24" fillId="0" borderId="44" xfId="0" applyFont="1" applyBorder="1" applyAlignment="1" applyProtection="1">
      <alignment wrapText="1"/>
      <protection locked="0"/>
    </xf>
    <xf numFmtId="0" fontId="24" fillId="0" borderId="5" xfId="0" applyFont="1" applyBorder="1" applyAlignment="1" applyProtection="1">
      <alignment wrapText="1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24" fillId="2" borderId="0" xfId="0" applyFont="1" applyFill="1" applyProtection="1">
      <protection locked="0"/>
    </xf>
    <xf numFmtId="0" fontId="24" fillId="0" borderId="10" xfId="0" applyFont="1" applyBorder="1" applyAlignment="1" applyProtection="1">
      <alignment horizontal="center"/>
      <protection locked="0"/>
    </xf>
    <xf numFmtId="164" fontId="27" fillId="0" borderId="47" xfId="1" applyFont="1" applyBorder="1" applyAlignment="1" applyProtection="1">
      <alignment wrapText="1"/>
      <protection locked="0"/>
    </xf>
    <xf numFmtId="164" fontId="27" fillId="0" borderId="47" xfId="1" applyFont="1" applyBorder="1" applyProtection="1">
      <protection locked="0"/>
    </xf>
    <xf numFmtId="164" fontId="27" fillId="3" borderId="47" xfId="1" applyFont="1" applyFill="1" applyBorder="1" applyAlignment="1" applyProtection="1">
      <alignment wrapText="1"/>
      <protection locked="0"/>
    </xf>
    <xf numFmtId="165" fontId="27" fillId="0" borderId="47" xfId="1" applyNumberFormat="1" applyFont="1" applyBorder="1" applyProtection="1">
      <protection locked="0"/>
    </xf>
    <xf numFmtId="167" fontId="27" fillId="0" borderId="47" xfId="1" applyNumberFormat="1" applyFont="1" applyBorder="1" applyProtection="1">
      <protection locked="0"/>
    </xf>
    <xf numFmtId="164" fontId="27" fillId="0" borderId="61" xfId="1" applyFont="1" applyBorder="1" applyAlignment="1" applyProtection="1">
      <alignment wrapText="1"/>
      <protection locked="0"/>
    </xf>
    <xf numFmtId="164" fontId="27" fillId="0" borderId="49" xfId="1" applyFont="1" applyBorder="1" applyAlignment="1" applyProtection="1">
      <alignment wrapText="1"/>
      <protection locked="0"/>
    </xf>
    <xf numFmtId="164" fontId="27" fillId="0" borderId="49" xfId="1" applyFont="1" applyBorder="1" applyProtection="1">
      <protection locked="0"/>
    </xf>
    <xf numFmtId="0" fontId="24" fillId="0" borderId="50" xfId="0" applyFont="1" applyBorder="1" applyProtection="1">
      <protection locked="0"/>
    </xf>
    <xf numFmtId="0" fontId="24" fillId="0" borderId="50" xfId="0" applyFont="1" applyBorder="1" applyAlignment="1" applyProtection="1">
      <alignment wrapText="1"/>
      <protection locked="0"/>
    </xf>
    <xf numFmtId="0" fontId="24" fillId="0" borderId="70" xfId="0" applyFont="1" applyBorder="1" applyProtection="1">
      <protection locked="0"/>
    </xf>
    <xf numFmtId="165" fontId="27" fillId="0" borderId="49" xfId="1" applyNumberFormat="1" applyFont="1" applyBorder="1" applyProtection="1"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wrapText="1"/>
      <protection locked="0"/>
    </xf>
    <xf numFmtId="164" fontId="27" fillId="0" borderId="0" xfId="1" applyFont="1" applyBorder="1" applyProtection="1">
      <protection locked="0"/>
    </xf>
    <xf numFmtId="0" fontId="24" fillId="0" borderId="0" xfId="0" applyFont="1" applyBorder="1" applyProtection="1">
      <protection locked="0"/>
    </xf>
    <xf numFmtId="164" fontId="27" fillId="0" borderId="0" xfId="1" applyFont="1" applyBorder="1" applyAlignment="1" applyProtection="1">
      <alignment wrapText="1"/>
      <protection locked="0"/>
    </xf>
    <xf numFmtId="165" fontId="27" fillId="0" borderId="0" xfId="1" applyNumberFormat="1" applyFont="1" applyBorder="1" applyProtection="1">
      <protection locked="0"/>
    </xf>
    <xf numFmtId="49" fontId="20" fillId="2" borderId="11" xfId="0" applyNumberFormat="1" applyFont="1" applyFill="1" applyBorder="1" applyAlignment="1" applyProtection="1">
      <alignment horizontal="center" wrapText="1"/>
      <protection locked="0"/>
    </xf>
    <xf numFmtId="49" fontId="20" fillId="2" borderId="20" xfId="0" applyNumberFormat="1" applyFont="1" applyFill="1" applyBorder="1" applyAlignment="1" applyProtection="1">
      <alignment horizontal="left" wrapText="1"/>
      <protection locked="0"/>
    </xf>
    <xf numFmtId="49" fontId="20" fillId="2" borderId="21" xfId="0" applyNumberFormat="1" applyFont="1" applyFill="1" applyBorder="1" applyAlignment="1" applyProtection="1">
      <alignment horizontal="left" wrapText="1"/>
      <protection locked="0"/>
    </xf>
    <xf numFmtId="49" fontId="20" fillId="2" borderId="22" xfId="0" applyNumberFormat="1" applyFont="1" applyFill="1" applyBorder="1" applyAlignment="1" applyProtection="1">
      <alignment horizontal="left" wrapText="1"/>
      <protection locked="0"/>
    </xf>
    <xf numFmtId="49" fontId="20" fillId="2" borderId="72" xfId="0" applyNumberFormat="1" applyFont="1" applyFill="1" applyBorder="1" applyAlignment="1" applyProtection="1">
      <alignment horizontal="left" wrapText="1"/>
      <protection locked="0"/>
    </xf>
    <xf numFmtId="49" fontId="20" fillId="0" borderId="11" xfId="0" applyNumberFormat="1" applyFont="1" applyFill="1" applyBorder="1" applyAlignment="1" applyProtection="1">
      <alignment horizontal="left" wrapText="1"/>
      <protection locked="0"/>
    </xf>
    <xf numFmtId="49" fontId="20" fillId="2" borderId="11" xfId="0" applyNumberFormat="1" applyFont="1" applyFill="1" applyBorder="1" applyAlignment="1" applyProtection="1">
      <alignment horizontal="left" wrapText="1"/>
      <protection locked="0"/>
    </xf>
    <xf numFmtId="49" fontId="20" fillId="2" borderId="73" xfId="0" applyNumberFormat="1" applyFont="1" applyFill="1" applyBorder="1" applyAlignment="1" applyProtection="1">
      <alignment horizontal="left" wrapText="1"/>
      <protection locked="0"/>
    </xf>
    <xf numFmtId="3" fontId="20" fillId="0" borderId="20" xfId="0" applyNumberFormat="1" applyFont="1" applyFill="1" applyBorder="1" applyAlignment="1" applyProtection="1">
      <alignment horizontal="right" wrapText="1"/>
      <protection locked="0"/>
    </xf>
    <xf numFmtId="0" fontId="20" fillId="0" borderId="22" xfId="0" applyNumberFormat="1" applyFont="1" applyFill="1" applyBorder="1" applyAlignment="1" applyProtection="1">
      <alignment horizontal="right" wrapText="1"/>
      <protection locked="0"/>
    </xf>
    <xf numFmtId="49" fontId="20" fillId="0" borderId="20" xfId="0" applyNumberFormat="1" applyFont="1" applyFill="1" applyBorder="1" applyAlignment="1" applyProtection="1">
      <alignment horizontal="left" wrapText="1"/>
      <protection locked="0"/>
    </xf>
    <xf numFmtId="49" fontId="20" fillId="0" borderId="22" xfId="0" applyNumberFormat="1" applyFont="1" applyFill="1" applyBorder="1" applyAlignment="1" applyProtection="1">
      <alignment horizontal="left" wrapText="1"/>
      <protection locked="0"/>
    </xf>
    <xf numFmtId="49" fontId="20" fillId="0" borderId="21" xfId="0" applyNumberFormat="1" applyFont="1" applyFill="1" applyBorder="1" applyAlignment="1" applyProtection="1">
      <alignment horizontal="left" wrapText="1"/>
      <protection locked="0"/>
    </xf>
    <xf numFmtId="49" fontId="20" fillId="0" borderId="74" xfId="0" applyNumberFormat="1" applyFont="1" applyFill="1" applyBorder="1" applyAlignment="1" applyProtection="1">
      <alignment horizontal="left" wrapText="1"/>
      <protection locked="0"/>
    </xf>
    <xf numFmtId="49" fontId="24" fillId="0" borderId="0" xfId="0" applyNumberFormat="1" applyFont="1" applyAlignment="1" applyProtection="1">
      <alignment horizontal="left"/>
      <protection locked="0"/>
    </xf>
    <xf numFmtId="0" fontId="24" fillId="0" borderId="64" xfId="0" applyFont="1" applyBorder="1" applyAlignment="1" applyProtection="1">
      <alignment horizontal="center"/>
      <protection locked="0"/>
    </xf>
    <xf numFmtId="0" fontId="24" fillId="0" borderId="43" xfId="0" applyFont="1" applyBorder="1" applyAlignment="1" applyProtection="1">
      <alignment wrapText="1"/>
      <protection locked="0"/>
    </xf>
    <xf numFmtId="0" fontId="20" fillId="0" borderId="43" xfId="0" applyFont="1" applyBorder="1" applyProtection="1">
      <protection locked="0"/>
    </xf>
    <xf numFmtId="0" fontId="20" fillId="0" borderId="36" xfId="0" applyFont="1" applyBorder="1" applyProtection="1">
      <protection locked="0"/>
    </xf>
    <xf numFmtId="0" fontId="24" fillId="0" borderId="64" xfId="0" applyFont="1" applyBorder="1" applyAlignment="1" applyProtection="1">
      <alignment wrapText="1"/>
      <protection locked="0"/>
    </xf>
    <xf numFmtId="0" fontId="24" fillId="0" borderId="64" xfId="0" applyFont="1" applyBorder="1" applyProtection="1">
      <protection locked="0"/>
    </xf>
    <xf numFmtId="0" fontId="24" fillId="2" borderId="64" xfId="0" applyFont="1" applyFill="1" applyBorder="1" applyAlignment="1" applyProtection="1">
      <alignment wrapText="1"/>
      <protection locked="0"/>
    </xf>
    <xf numFmtId="3" fontId="24" fillId="0" borderId="35" xfId="0" applyNumberFormat="1" applyFont="1" applyBorder="1" applyProtection="1">
      <protection locked="0"/>
    </xf>
    <xf numFmtId="3" fontId="24" fillId="0" borderId="36" xfId="0" applyNumberFormat="1" applyFont="1" applyBorder="1" applyProtection="1">
      <protection locked="0"/>
    </xf>
    <xf numFmtId="49" fontId="20" fillId="0" borderId="35" xfId="0" applyNumberFormat="1" applyFont="1" applyBorder="1" applyProtection="1">
      <protection locked="0"/>
    </xf>
    <xf numFmtId="49" fontId="24" fillId="0" borderId="36" xfId="0" applyNumberFormat="1" applyFont="1" applyBorder="1" applyAlignment="1" applyProtection="1">
      <alignment wrapText="1"/>
      <protection locked="0"/>
    </xf>
    <xf numFmtId="0" fontId="24" fillId="0" borderId="35" xfId="0" applyFont="1" applyBorder="1" applyProtection="1">
      <protection locked="0"/>
    </xf>
    <xf numFmtId="0" fontId="24" fillId="0" borderId="36" xfId="0" applyFont="1" applyBorder="1" applyProtection="1">
      <protection locked="0"/>
    </xf>
    <xf numFmtId="0" fontId="24" fillId="0" borderId="37" xfId="0" applyFont="1" applyBorder="1" applyAlignment="1" applyProtection="1">
      <alignment wrapText="1"/>
      <protection locked="0"/>
    </xf>
    <xf numFmtId="0" fontId="24" fillId="0" borderId="52" xfId="0" applyFont="1" applyBorder="1" applyProtection="1">
      <protection locked="0"/>
    </xf>
    <xf numFmtId="0" fontId="24" fillId="0" borderId="38" xfId="0" applyFont="1" applyBorder="1" applyProtection="1">
      <protection locked="0"/>
    </xf>
    <xf numFmtId="0" fontId="24" fillId="0" borderId="51" xfId="0" applyFont="1" applyBorder="1" applyAlignment="1" applyProtection="1">
      <alignment wrapText="1"/>
      <protection locked="0"/>
    </xf>
    <xf numFmtId="0" fontId="24" fillId="0" borderId="51" xfId="0" applyFont="1" applyBorder="1" applyProtection="1">
      <protection locked="0"/>
    </xf>
    <xf numFmtId="0" fontId="24" fillId="2" borderId="51" xfId="0" applyFont="1" applyFill="1" applyBorder="1" applyAlignment="1" applyProtection="1">
      <alignment wrapText="1"/>
      <protection locked="0"/>
    </xf>
    <xf numFmtId="3" fontId="24" fillId="0" borderId="37" xfId="0" applyNumberFormat="1" applyFont="1" applyBorder="1" applyProtection="1">
      <protection locked="0"/>
    </xf>
    <xf numFmtId="3" fontId="24" fillId="0" borderId="38" xfId="0" applyNumberFormat="1" applyFont="1" applyBorder="1" applyProtection="1">
      <protection locked="0"/>
    </xf>
    <xf numFmtId="17" fontId="20" fillId="0" borderId="37" xfId="0" applyNumberFormat="1" applyFont="1" applyBorder="1" applyProtection="1">
      <protection locked="0"/>
    </xf>
    <xf numFmtId="0" fontId="24" fillId="0" borderId="37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4" fillId="0" borderId="64" xfId="0" applyFont="1" applyBorder="1" applyAlignment="1" applyProtection="1">
      <alignment horizontal="center" wrapText="1"/>
      <protection locked="0"/>
    </xf>
    <xf numFmtId="0" fontId="24" fillId="0" borderId="36" xfId="0" applyFont="1" applyBorder="1" applyAlignment="1" applyProtection="1">
      <alignment wrapText="1"/>
      <protection locked="0"/>
    </xf>
    <xf numFmtId="3" fontId="24" fillId="0" borderId="35" xfId="0" applyNumberFormat="1" applyFont="1" applyBorder="1" applyAlignment="1" applyProtection="1">
      <alignment wrapText="1"/>
      <protection locked="0"/>
    </xf>
    <xf numFmtId="3" fontId="24" fillId="0" borderId="36" xfId="0" applyNumberFormat="1" applyFont="1" applyBorder="1" applyAlignment="1" applyProtection="1">
      <alignment wrapText="1"/>
      <protection locked="0"/>
    </xf>
    <xf numFmtId="0" fontId="29" fillId="0" borderId="4" xfId="2" applyFont="1" applyBorder="1" applyAlignment="1" applyProtection="1">
      <alignment horizontal="center" vertical="center" wrapText="1"/>
    </xf>
    <xf numFmtId="0" fontId="29" fillId="0" borderId="5" xfId="2" applyFont="1" applyBorder="1" applyAlignment="1" applyProtection="1">
      <alignment horizontal="center" vertical="center" wrapText="1"/>
    </xf>
    <xf numFmtId="0" fontId="29" fillId="0" borderId="34" xfId="2" applyFont="1" applyBorder="1" applyAlignment="1" applyProtection="1">
      <alignment horizontal="center" vertical="center" wrapText="1"/>
    </xf>
    <xf numFmtId="0" fontId="27" fillId="0" borderId="64" xfId="2" applyFont="1" applyBorder="1" applyAlignment="1" applyProtection="1">
      <alignment horizontal="center"/>
      <protection locked="0"/>
    </xf>
    <xf numFmtId="0" fontId="27" fillId="0" borderId="35" xfId="2" applyFont="1" applyBorder="1" applyProtection="1">
      <protection locked="0"/>
    </xf>
    <xf numFmtId="0" fontId="27" fillId="0" borderId="43" xfId="2" applyFont="1" applyBorder="1" applyAlignment="1" applyProtection="1">
      <alignment wrapText="1"/>
      <protection locked="0"/>
    </xf>
    <xf numFmtId="0" fontId="27" fillId="0" borderId="43" xfId="2" applyFont="1" applyBorder="1" applyProtection="1">
      <protection locked="0"/>
    </xf>
    <xf numFmtId="0" fontId="27" fillId="0" borderId="36" xfId="2" applyFont="1" applyBorder="1" applyProtection="1">
      <protection locked="0"/>
    </xf>
    <xf numFmtId="0" fontId="27" fillId="0" borderId="64" xfId="2" applyFont="1" applyBorder="1" applyAlignment="1" applyProtection="1">
      <alignment wrapText="1"/>
      <protection locked="0"/>
    </xf>
    <xf numFmtId="0" fontId="27" fillId="0" borderId="64" xfId="2" applyFont="1" applyBorder="1" applyProtection="1">
      <protection locked="0"/>
    </xf>
    <xf numFmtId="0" fontId="27" fillId="3" borderId="64" xfId="2" applyFont="1" applyFill="1" applyBorder="1" applyAlignment="1" applyProtection="1">
      <alignment wrapText="1"/>
      <protection locked="0"/>
    </xf>
    <xf numFmtId="3" fontId="27" fillId="0" borderId="35" xfId="2" applyNumberFormat="1" applyFont="1" applyBorder="1" applyProtection="1">
      <protection locked="0"/>
    </xf>
    <xf numFmtId="3" fontId="27" fillId="0" borderId="36" xfId="2" applyNumberFormat="1" applyFont="1" applyBorder="1" applyProtection="1">
      <protection locked="0"/>
    </xf>
    <xf numFmtId="0" fontId="27" fillId="0" borderId="43" xfId="2" applyFont="1" applyBorder="1" applyAlignment="1" applyProtection="1">
      <alignment horizontal="center"/>
      <protection locked="0"/>
    </xf>
    <xf numFmtId="0" fontId="29" fillId="0" borderId="4" xfId="2" applyFont="1" applyBorder="1" applyAlignment="1" applyProtection="1">
      <alignment horizontal="center" vertical="center" wrapText="1"/>
      <protection locked="0"/>
    </xf>
    <xf numFmtId="0" fontId="29" fillId="0" borderId="5" xfId="2" applyFont="1" applyBorder="1" applyAlignment="1" applyProtection="1">
      <alignment horizontal="center" vertical="center" wrapText="1"/>
      <protection locked="0"/>
    </xf>
    <xf numFmtId="0" fontId="29" fillId="0" borderId="34" xfId="2" applyFont="1" applyBorder="1" applyAlignment="1" applyProtection="1">
      <alignment horizontal="center" vertical="center" wrapText="1"/>
      <protection locked="0"/>
    </xf>
    <xf numFmtId="0" fontId="27" fillId="0" borderId="13" xfId="2" applyFont="1" applyBorder="1" applyAlignment="1" applyProtection="1">
      <alignment horizontal="center"/>
      <protection locked="0"/>
    </xf>
    <xf numFmtId="0" fontId="27" fillId="0" borderId="1" xfId="2" applyFont="1" applyBorder="1" applyAlignment="1" applyProtection="1">
      <alignment wrapText="1"/>
      <protection locked="0"/>
    </xf>
    <xf numFmtId="0" fontId="27" fillId="0" borderId="2" xfId="2" applyFont="1" applyBorder="1" applyAlignment="1" applyProtection="1">
      <alignment wrapText="1"/>
      <protection locked="0"/>
    </xf>
    <xf numFmtId="0" fontId="27" fillId="0" borderId="2" xfId="2" applyFont="1" applyBorder="1" applyProtection="1">
      <protection locked="0"/>
    </xf>
    <xf numFmtId="0" fontId="27" fillId="0" borderId="3" xfId="2" applyFont="1" applyBorder="1" applyProtection="1">
      <protection locked="0"/>
    </xf>
    <xf numFmtId="0" fontId="27" fillId="0" borderId="13" xfId="2" applyFont="1" applyBorder="1" applyAlignment="1" applyProtection="1">
      <alignment wrapText="1"/>
      <protection locked="0"/>
    </xf>
    <xf numFmtId="0" fontId="27" fillId="0" borderId="13" xfId="2" applyFont="1" applyBorder="1" applyProtection="1">
      <protection locked="0"/>
    </xf>
    <xf numFmtId="0" fontId="27" fillId="3" borderId="13" xfId="2" applyFont="1" applyFill="1" applyBorder="1" applyAlignment="1" applyProtection="1">
      <alignment wrapText="1"/>
      <protection locked="0"/>
    </xf>
    <xf numFmtId="3" fontId="27" fillId="0" borderId="1" xfId="2" applyNumberFormat="1" applyFont="1" applyBorder="1" applyProtection="1">
      <protection locked="0"/>
    </xf>
    <xf numFmtId="3" fontId="27" fillId="0" borderId="3" xfId="2" applyNumberFormat="1" applyFont="1" applyBorder="1" applyProtection="1">
      <protection locked="0"/>
    </xf>
    <xf numFmtId="0" fontId="27" fillId="0" borderId="1" xfId="2" applyFont="1" applyBorder="1" applyProtection="1">
      <protection locked="0"/>
    </xf>
    <xf numFmtId="0" fontId="27" fillId="0" borderId="2" xfId="2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/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3" fontId="12" fillId="0" borderId="4" xfId="0" applyNumberFormat="1" applyFont="1" applyFill="1" applyBorder="1" applyAlignment="1" applyProtection="1">
      <alignment vertical="center" wrapText="1"/>
    </xf>
    <xf numFmtId="3" fontId="12" fillId="0" borderId="6" xfId="0" applyNumberFormat="1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4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0" fontId="13" fillId="2" borderId="13" xfId="0" applyFont="1" applyFill="1" applyBorder="1" applyAlignment="1" applyProtection="1">
      <alignment wrapText="1"/>
      <protection locked="0"/>
    </xf>
    <xf numFmtId="3" fontId="13" fillId="0" borderId="1" xfId="0" applyNumberFormat="1" applyFont="1" applyBorder="1" applyProtection="1">
      <protection locked="0"/>
    </xf>
    <xf numFmtId="3" fontId="13" fillId="0" borderId="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36" fillId="0" borderId="31" xfId="0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0" borderId="2" xfId="0" applyFont="1" applyBorder="1" applyAlignment="1" applyProtection="1">
      <alignment wrapText="1"/>
      <protection locked="0"/>
    </xf>
    <xf numFmtId="0" fontId="36" fillId="0" borderId="2" xfId="0" applyFont="1" applyBorder="1" applyProtection="1">
      <protection locked="0"/>
    </xf>
    <xf numFmtId="0" fontId="37" fillId="0" borderId="3" xfId="0" applyFont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0" fontId="36" fillId="0" borderId="13" xfId="0" applyFont="1" applyBorder="1" applyProtection="1">
      <protection locked="0"/>
    </xf>
    <xf numFmtId="0" fontId="36" fillId="2" borderId="31" xfId="0" applyFont="1" applyFill="1" applyBorder="1" applyAlignment="1" applyProtection="1">
      <alignment wrapText="1"/>
      <protection locked="0"/>
    </xf>
    <xf numFmtId="3" fontId="36" fillId="0" borderId="23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0" fontId="36" fillId="0" borderId="23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0" borderId="3" xfId="0" applyFont="1" applyBorder="1" applyProtection="1">
      <protection locked="0"/>
    </xf>
    <xf numFmtId="0" fontId="36" fillId="0" borderId="13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0" fontId="13" fillId="0" borderId="31" xfId="0" applyFont="1" applyBorder="1" applyProtection="1">
      <protection locked="0"/>
    </xf>
    <xf numFmtId="0" fontId="13" fillId="2" borderId="31" xfId="0" applyFont="1" applyFill="1" applyBorder="1" applyAlignment="1" applyProtection="1">
      <alignment wrapText="1"/>
      <protection locked="0"/>
    </xf>
    <xf numFmtId="3" fontId="13" fillId="0" borderId="23" xfId="0" applyNumberFormat="1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3" fontId="13" fillId="0" borderId="4" xfId="0" applyNumberFormat="1" applyFont="1" applyBorder="1" applyProtection="1">
      <protection locked="0"/>
    </xf>
    <xf numFmtId="3" fontId="13" fillId="0" borderId="6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wrapText="1"/>
      <protection locked="0"/>
    </xf>
    <xf numFmtId="0" fontId="13" fillId="0" borderId="32" xfId="0" applyFont="1" applyBorder="1" applyProtection="1">
      <protection locked="0"/>
    </xf>
    <xf numFmtId="3" fontId="13" fillId="0" borderId="32" xfId="0" applyNumberFormat="1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3" fontId="12" fillId="0" borderId="4" xfId="0" applyNumberFormat="1" applyFont="1" applyFill="1" applyBorder="1" applyAlignment="1" applyProtection="1">
      <alignment vertical="center" wrapText="1"/>
      <protection locked="0"/>
    </xf>
    <xf numFmtId="3" fontId="12" fillId="0" borderId="6" xfId="0" applyNumberFormat="1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13" fillId="2" borderId="13" xfId="0" applyFont="1" applyFill="1" applyBorder="1" applyAlignment="1" applyProtection="1">
      <alignment vertical="center" wrapText="1"/>
      <protection locked="0"/>
    </xf>
    <xf numFmtId="3" fontId="13" fillId="0" borderId="1" xfId="0" applyNumberFormat="1" applyFont="1" applyBorder="1" applyAlignment="1" applyProtection="1">
      <alignment vertical="center"/>
      <protection locked="0"/>
    </xf>
    <xf numFmtId="3" fontId="13" fillId="0" borderId="3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2" borderId="31" xfId="0" applyFont="1" applyFill="1" applyBorder="1" applyAlignment="1" applyProtection="1">
      <alignment vertical="center" wrapText="1"/>
      <protection locked="0"/>
    </xf>
    <xf numFmtId="3" fontId="13" fillId="0" borderId="23" xfId="0" applyNumberFormat="1" applyFont="1" applyBorder="1" applyAlignment="1" applyProtection="1">
      <alignment vertical="center"/>
      <protection locked="0"/>
    </xf>
    <xf numFmtId="3" fontId="13" fillId="0" borderId="25" xfId="0" applyNumberFormat="1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3" fontId="13" fillId="0" borderId="4" xfId="0" applyNumberFormat="1" applyFont="1" applyBorder="1" applyAlignment="1" applyProtection="1">
      <alignment vertical="center"/>
      <protection locked="0"/>
    </xf>
    <xf numFmtId="3" fontId="13" fillId="0" borderId="6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36" fillId="0" borderId="71" xfId="0" applyFont="1" applyBorder="1" applyAlignment="1" applyProtection="1">
      <alignment horizontal="center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 wrapText="1"/>
      <protection locked="0"/>
    </xf>
    <xf numFmtId="0" fontId="36" fillId="0" borderId="64" xfId="0" applyFont="1" applyBorder="1" applyAlignment="1" applyProtection="1">
      <alignment vertical="center"/>
      <protection locked="0"/>
    </xf>
    <xf numFmtId="3" fontId="36" fillId="0" borderId="4" xfId="0" applyNumberFormat="1" applyFont="1" applyBorder="1" applyAlignment="1" applyProtection="1">
      <alignment vertical="center"/>
      <protection locked="0"/>
    </xf>
    <xf numFmtId="3" fontId="36" fillId="0" borderId="6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36" fillId="0" borderId="36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3" fillId="0" borderId="0" xfId="0" applyFont="1" applyBorder="1" applyProtection="1">
      <protection locked="0"/>
    </xf>
    <xf numFmtId="0" fontId="13" fillId="0" borderId="65" xfId="0" applyFont="1" applyBorder="1" applyProtection="1"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21" xfId="0" applyFont="1" applyBorder="1" applyProtection="1">
      <protection locked="0"/>
    </xf>
    <xf numFmtId="3" fontId="13" fillId="0" borderId="0" xfId="0" applyNumberFormat="1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13" fillId="0" borderId="54" xfId="0" applyFont="1" applyBorder="1" applyProtection="1">
      <protection locked="0"/>
    </xf>
    <xf numFmtId="0" fontId="13" fillId="0" borderId="55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13" fillId="0" borderId="24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Protection="1"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3" fontId="13" fillId="0" borderId="20" xfId="0" applyNumberFormat="1" applyFont="1" applyBorder="1" applyProtection="1">
      <protection locked="0"/>
    </xf>
    <xf numFmtId="3" fontId="13" fillId="0" borderId="22" xfId="0" applyNumberFormat="1" applyFont="1" applyBorder="1" applyProtection="1">
      <protection locked="0"/>
    </xf>
    <xf numFmtId="0" fontId="13" fillId="0" borderId="20" xfId="0" applyFont="1" applyBorder="1" applyProtection="1">
      <protection locked="0"/>
    </xf>
    <xf numFmtId="3" fontId="13" fillId="0" borderId="0" xfId="0" applyNumberFormat="1" applyFont="1" applyProtection="1">
      <protection locked="0"/>
    </xf>
    <xf numFmtId="164" fontId="38" fillId="0" borderId="46" xfId="1" applyFont="1" applyBorder="1" applyAlignment="1" applyProtection="1">
      <alignment wrapText="1"/>
      <protection locked="0"/>
    </xf>
    <xf numFmtId="164" fontId="38" fillId="0" borderId="46" xfId="1" applyFont="1" applyBorder="1" applyProtection="1">
      <protection locked="0"/>
    </xf>
    <xf numFmtId="164" fontId="39" fillId="0" borderId="46" xfId="1" applyFont="1" applyBorder="1" applyProtection="1">
      <protection locked="0"/>
    </xf>
    <xf numFmtId="165" fontId="38" fillId="0" borderId="46" xfId="1" applyNumberFormat="1" applyFont="1" applyBorder="1" applyProtection="1">
      <protection locked="0"/>
    </xf>
    <xf numFmtId="166" fontId="38" fillId="0" borderId="46" xfId="1" applyNumberFormat="1" applyFont="1" applyBorder="1" applyProtection="1">
      <protection locked="0"/>
    </xf>
    <xf numFmtId="164" fontId="38" fillId="0" borderId="48" xfId="1" applyFont="1" applyBorder="1" applyAlignment="1" applyProtection="1">
      <alignment wrapText="1"/>
      <protection locked="0"/>
    </xf>
    <xf numFmtId="164" fontId="38" fillId="0" borderId="48" xfId="1" applyFont="1" applyBorder="1" applyProtection="1">
      <protection locked="0"/>
    </xf>
    <xf numFmtId="164" fontId="39" fillId="0" borderId="48" xfId="1" applyFont="1" applyBorder="1" applyProtection="1">
      <protection locked="0"/>
    </xf>
    <xf numFmtId="165" fontId="38" fillId="0" borderId="48" xfId="1" applyNumberFormat="1" applyFont="1" applyBorder="1" applyProtection="1">
      <protection locked="0"/>
    </xf>
    <xf numFmtId="166" fontId="38" fillId="0" borderId="48" xfId="1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164" fontId="18" fillId="0" borderId="56" xfId="1" applyFont="1" applyBorder="1" applyProtection="1">
      <protection locked="0"/>
    </xf>
    <xf numFmtId="164" fontId="18" fillId="0" borderId="2" xfId="1" applyFont="1" applyBorder="1" applyProtection="1">
      <protection locked="0"/>
    </xf>
    <xf numFmtId="164" fontId="38" fillId="0" borderId="2" xfId="1" applyFont="1" applyBorder="1" applyAlignment="1" applyProtection="1">
      <alignment wrapText="1"/>
      <protection locked="0"/>
    </xf>
    <xf numFmtId="164" fontId="38" fillId="0" borderId="2" xfId="1" applyFont="1" applyBorder="1" applyProtection="1">
      <protection locked="0"/>
    </xf>
    <xf numFmtId="165" fontId="38" fillId="0" borderId="2" xfId="1" applyNumberFormat="1" applyFont="1" applyBorder="1" applyProtection="1">
      <protection locked="0"/>
    </xf>
    <xf numFmtId="166" fontId="38" fillId="0" borderId="2" xfId="1" applyNumberFormat="1" applyFont="1" applyBorder="1" applyProtection="1">
      <protection locked="0"/>
    </xf>
    <xf numFmtId="0" fontId="13" fillId="0" borderId="57" xfId="0" applyFont="1" applyBorder="1" applyAlignment="1" applyProtection="1">
      <alignment horizontal="center"/>
      <protection locked="0"/>
    </xf>
    <xf numFmtId="164" fontId="18" fillId="0" borderId="18" xfId="1" applyFont="1" applyBorder="1" applyProtection="1">
      <protection locked="0"/>
    </xf>
    <xf numFmtId="164" fontId="38" fillId="0" borderId="24" xfId="1" applyFont="1" applyBorder="1" applyAlignment="1" applyProtection="1">
      <alignment wrapText="1"/>
      <protection locked="0"/>
    </xf>
    <xf numFmtId="165" fontId="38" fillId="0" borderId="24" xfId="1" applyNumberFormat="1" applyFont="1" applyBorder="1" applyProtection="1">
      <protection locked="0"/>
    </xf>
    <xf numFmtId="166" fontId="38" fillId="0" borderId="24" xfId="1" applyNumberFormat="1" applyFont="1" applyBorder="1" applyProtection="1">
      <protection locked="0"/>
    </xf>
    <xf numFmtId="164" fontId="38" fillId="0" borderId="24" xfId="1" applyFont="1" applyBorder="1" applyProtection="1"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12" fillId="0" borderId="24" xfId="0" applyFont="1" applyBorder="1" applyProtection="1">
      <protection locked="0"/>
    </xf>
    <xf numFmtId="3" fontId="13" fillId="0" borderId="24" xfId="0" applyNumberFormat="1" applyFont="1" applyBorder="1" applyProtection="1"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2" fillId="0" borderId="5" xfId="0" applyFont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0" fontId="13" fillId="0" borderId="64" xfId="0" applyFont="1" applyBorder="1" applyAlignment="1" applyProtection="1">
      <alignment horizontal="center" vertical="top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43" xfId="0" applyFont="1" applyBorder="1" applyAlignment="1" applyProtection="1">
      <alignment vertical="top" wrapText="1"/>
      <protection locked="0"/>
    </xf>
    <xf numFmtId="0" fontId="12" fillId="0" borderId="43" xfId="0" applyFont="1" applyBorder="1" applyAlignment="1" applyProtection="1">
      <alignment vertical="top"/>
      <protection locked="0"/>
    </xf>
    <xf numFmtId="0" fontId="13" fillId="0" borderId="36" xfId="0" applyFont="1" applyBorder="1" applyAlignment="1" applyProtection="1">
      <alignment vertical="top" wrapText="1"/>
      <protection locked="0"/>
    </xf>
    <xf numFmtId="0" fontId="13" fillId="0" borderId="64" xfId="0" applyFont="1" applyBorder="1" applyAlignment="1" applyProtection="1">
      <alignment vertical="top" wrapText="1"/>
      <protection locked="0"/>
    </xf>
    <xf numFmtId="0" fontId="13" fillId="0" borderId="64" xfId="0" applyFont="1" applyBorder="1" applyAlignment="1" applyProtection="1">
      <alignment vertical="center" wrapText="1"/>
      <protection locked="0"/>
    </xf>
    <xf numFmtId="3" fontId="13" fillId="0" borderId="35" xfId="0" applyNumberFormat="1" applyFont="1" applyBorder="1" applyAlignment="1" applyProtection="1">
      <alignment vertical="top" wrapText="1"/>
      <protection locked="0"/>
    </xf>
    <xf numFmtId="3" fontId="13" fillId="0" borderId="36" xfId="0" applyNumberFormat="1" applyFont="1" applyBorder="1" applyAlignment="1" applyProtection="1">
      <alignment vertical="top" wrapText="1"/>
      <protection locked="0"/>
    </xf>
    <xf numFmtId="49" fontId="13" fillId="0" borderId="35" xfId="0" applyNumberFormat="1" applyFont="1" applyBorder="1" applyAlignment="1" applyProtection="1">
      <alignment vertical="top" wrapText="1"/>
      <protection locked="0"/>
    </xf>
    <xf numFmtId="49" fontId="13" fillId="0" borderId="36" xfId="0" applyNumberFormat="1" applyFont="1" applyBorder="1" applyAlignment="1" applyProtection="1">
      <alignment vertical="top" wrapText="1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164" fontId="38" fillId="0" borderId="66" xfId="1" applyFont="1" applyBorder="1" applyAlignment="1" applyProtection="1">
      <alignment wrapText="1"/>
      <protection locked="0"/>
    </xf>
    <xf numFmtId="164" fontId="38" fillId="0" borderId="67" xfId="1" applyFont="1" applyBorder="1" applyAlignment="1" applyProtection="1">
      <alignment wrapText="1"/>
      <protection locked="0"/>
    </xf>
    <xf numFmtId="164" fontId="38" fillId="0" borderId="67" xfId="1" applyFont="1" applyBorder="1" applyProtection="1">
      <protection locked="0"/>
    </xf>
    <xf numFmtId="164" fontId="39" fillId="0" borderId="68" xfId="1" applyFont="1" applyBorder="1" applyProtection="1">
      <protection locked="0"/>
    </xf>
    <xf numFmtId="164" fontId="39" fillId="0" borderId="69" xfId="1" applyFont="1" applyBorder="1" applyProtection="1">
      <protection locked="0"/>
    </xf>
    <xf numFmtId="164" fontId="38" fillId="0" borderId="52" xfId="1" applyFont="1" applyBorder="1" applyAlignment="1" applyProtection="1">
      <alignment wrapText="1"/>
      <protection locked="0"/>
    </xf>
    <xf numFmtId="164" fontId="38" fillId="0" borderId="52" xfId="1" applyFont="1" applyBorder="1" applyProtection="1">
      <protection locked="0"/>
    </xf>
    <xf numFmtId="165" fontId="38" fillId="0" borderId="52" xfId="1" applyNumberFormat="1" applyFont="1" applyBorder="1" applyProtection="1">
      <protection locked="0"/>
    </xf>
    <xf numFmtId="166" fontId="38" fillId="0" borderId="52" xfId="1" applyNumberFormat="1" applyFont="1" applyBorder="1" applyProtection="1">
      <protection locked="0"/>
    </xf>
    <xf numFmtId="0" fontId="13" fillId="0" borderId="58" xfId="0" applyFont="1" applyBorder="1" applyProtection="1">
      <protection locked="0"/>
    </xf>
    <xf numFmtId="0" fontId="13" fillId="0" borderId="59" xfId="0" applyFont="1" applyBorder="1" applyAlignment="1" applyProtection="1">
      <alignment wrapText="1"/>
      <protection locked="0"/>
    </xf>
    <xf numFmtId="0" fontId="13" fillId="0" borderId="34" xfId="0" applyFont="1" applyBorder="1" applyProtection="1">
      <protection locked="0"/>
    </xf>
    <xf numFmtId="0" fontId="13" fillId="0" borderId="60" xfId="0" applyFont="1" applyBorder="1" applyAlignment="1" applyProtection="1">
      <alignment wrapText="1"/>
      <protection locked="0"/>
    </xf>
    <xf numFmtId="0" fontId="11" fillId="0" borderId="27" xfId="0" applyFont="1" applyFill="1" applyBorder="1" applyAlignment="1" applyProtection="1">
      <alignment horizontal="center"/>
      <protection locked="0"/>
    </xf>
    <xf numFmtId="0" fontId="11" fillId="0" borderId="28" xfId="0" applyFont="1" applyFill="1" applyBorder="1" applyAlignment="1" applyProtection="1">
      <alignment horizontal="center"/>
      <protection locked="0"/>
    </xf>
    <xf numFmtId="0" fontId="11" fillId="0" borderId="29" xfId="0" applyFont="1" applyFill="1" applyBorder="1" applyAlignment="1" applyProtection="1">
      <alignment horizontal="center"/>
      <protection locked="0"/>
    </xf>
    <xf numFmtId="0" fontId="15" fillId="0" borderId="8" xfId="0" applyFont="1" applyFill="1" applyBorder="1" applyAlignment="1" applyProtection="1">
      <alignment horizontal="center" vertical="top" wrapText="1"/>
    </xf>
    <xf numFmtId="0" fontId="15" fillId="0" borderId="9" xfId="0" applyFont="1" applyFill="1" applyBorder="1" applyAlignment="1" applyProtection="1">
      <alignment horizontal="center" vertical="top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3" fontId="15" fillId="0" borderId="8" xfId="0" applyNumberFormat="1" applyFont="1" applyFill="1" applyBorder="1" applyAlignment="1" applyProtection="1">
      <alignment horizontal="center" vertical="center"/>
    </xf>
    <xf numFmtId="3" fontId="15" fillId="0" borderId="9" xfId="0" applyNumberFormat="1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Fill="1" applyBorder="1" applyAlignment="1" applyProtection="1">
      <alignment horizontal="center" vertical="top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3" fontId="15" fillId="0" borderId="8" xfId="0" applyNumberFormat="1" applyFont="1" applyFill="1" applyBorder="1" applyAlignment="1" applyProtection="1">
      <alignment horizontal="center" vertical="center"/>
      <protection locked="0"/>
    </xf>
    <xf numFmtId="3" fontId="15" fillId="0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28" fillId="0" borderId="26" xfId="2" applyFont="1" applyBorder="1" applyAlignment="1" applyProtection="1">
      <alignment horizontal="center" vertical="center" wrapText="1"/>
    </xf>
    <xf numFmtId="0" fontId="28" fillId="0" borderId="13" xfId="2" applyFont="1" applyBorder="1" applyAlignment="1" applyProtection="1">
      <alignment horizontal="center" vertical="top" wrapText="1"/>
    </xf>
    <xf numFmtId="0" fontId="28" fillId="4" borderId="35" xfId="2" applyFont="1" applyFill="1" applyBorder="1" applyAlignment="1" applyProtection="1">
      <alignment horizontal="center" vertical="center" wrapText="1"/>
    </xf>
    <xf numFmtId="0" fontId="28" fillId="4" borderId="43" xfId="2" applyFont="1" applyFill="1" applyBorder="1" applyAlignment="1" applyProtection="1">
      <alignment horizontal="center" vertical="center" wrapText="1"/>
    </xf>
    <xf numFmtId="0" fontId="28" fillId="4" borderId="64" xfId="2" applyFont="1" applyFill="1" applyBorder="1" applyAlignment="1" applyProtection="1">
      <alignment horizontal="center" vertical="center" wrapText="1"/>
    </xf>
    <xf numFmtId="0" fontId="28" fillId="4" borderId="10" xfId="2" applyFont="1" applyFill="1" applyBorder="1" applyAlignment="1" applyProtection="1">
      <alignment horizontal="center" vertical="center" wrapText="1"/>
    </xf>
    <xf numFmtId="0" fontId="28" fillId="0" borderId="64" xfId="2" applyFont="1" applyBorder="1" applyAlignment="1" applyProtection="1">
      <alignment horizontal="center" vertical="center" wrapText="1"/>
    </xf>
    <xf numFmtId="0" fontId="28" fillId="4" borderId="36" xfId="2" applyFont="1" applyFill="1" applyBorder="1" applyAlignment="1" applyProtection="1">
      <alignment horizontal="center" vertical="center" wrapText="1"/>
    </xf>
    <xf numFmtId="3" fontId="29" fillId="0" borderId="4" xfId="2" applyNumberFormat="1" applyFont="1" applyBorder="1" applyAlignment="1" applyProtection="1">
      <alignment horizontal="center" vertical="center" wrapText="1"/>
    </xf>
    <xf numFmtId="3" fontId="29" fillId="0" borderId="6" xfId="2" applyNumberFormat="1" applyFont="1" applyBorder="1" applyAlignment="1" applyProtection="1">
      <alignment horizontal="center" vertical="center" wrapText="1"/>
    </xf>
    <xf numFmtId="0" fontId="29" fillId="0" borderId="20" xfId="2" applyFont="1" applyBorder="1" applyAlignment="1" applyProtection="1">
      <alignment horizontal="center" vertical="center" wrapText="1"/>
    </xf>
    <xf numFmtId="0" fontId="29" fillId="0" borderId="22" xfId="2" applyFont="1" applyBorder="1" applyAlignment="1" applyProtection="1">
      <alignment horizontal="center" vertical="center" wrapText="1"/>
    </xf>
    <xf numFmtId="0" fontId="28" fillId="4" borderId="29" xfId="2" applyFont="1" applyFill="1" applyBorder="1" applyAlignment="1" applyProtection="1">
      <alignment horizontal="center" vertical="center" wrapText="1"/>
    </xf>
    <xf numFmtId="3" fontId="28" fillId="0" borderId="13" xfId="2" applyNumberFormat="1" applyFont="1" applyBorder="1" applyAlignment="1" applyProtection="1">
      <alignment horizontal="center" vertical="center"/>
    </xf>
    <xf numFmtId="0" fontId="28" fillId="0" borderId="64" xfId="2" applyFont="1" applyBorder="1" applyAlignment="1" applyProtection="1">
      <alignment horizontal="center" vertical="top" wrapText="1"/>
    </xf>
    <xf numFmtId="0" fontId="29" fillId="4" borderId="27" xfId="2" applyFont="1" applyFill="1" applyBorder="1" applyAlignment="1" applyProtection="1">
      <alignment horizontal="center" vertical="center" wrapText="1"/>
    </xf>
    <xf numFmtId="0" fontId="29" fillId="0" borderId="4" xfId="2" applyFont="1" applyBorder="1" applyAlignment="1" applyProtection="1">
      <alignment horizontal="center" vertical="center" wrapText="1"/>
    </xf>
    <xf numFmtId="0" fontId="29" fillId="0" borderId="6" xfId="2" applyFont="1" applyBorder="1" applyAlignment="1" applyProtection="1">
      <alignment horizontal="center" vertical="center" wrapText="1"/>
    </xf>
    <xf numFmtId="0" fontId="28" fillId="4" borderId="13" xfId="2" applyFont="1" applyFill="1" applyBorder="1" applyAlignment="1" applyProtection="1">
      <alignment horizontal="center" vertical="center" wrapText="1"/>
    </xf>
    <xf numFmtId="3" fontId="20" fillId="0" borderId="25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29" fillId="4" borderId="64" xfId="2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31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center" wrapText="1"/>
      <protection locked="0"/>
    </xf>
    <xf numFmtId="3" fontId="16" fillId="0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3" fontId="25" fillId="0" borderId="35" xfId="0" applyNumberFormat="1" applyFont="1" applyFill="1" applyBorder="1" applyAlignment="1" applyProtection="1">
      <alignment horizontal="center"/>
      <protection locked="0"/>
    </xf>
    <xf numFmtId="3" fontId="25" fillId="0" borderId="43" xfId="0" applyNumberFormat="1" applyFont="1" applyFill="1" applyBorder="1" applyAlignment="1" applyProtection="1">
      <alignment horizontal="center"/>
      <protection locked="0"/>
    </xf>
    <xf numFmtId="3" fontId="25" fillId="0" borderId="36" xfId="0" applyNumberFormat="1" applyFont="1" applyFill="1" applyBorder="1" applyAlignment="1" applyProtection="1">
      <alignment horizontal="center"/>
      <protection locked="0"/>
    </xf>
    <xf numFmtId="0" fontId="16" fillId="2" borderId="13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20" fillId="2" borderId="13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 wrapText="1"/>
    </xf>
    <xf numFmtId="0" fontId="20" fillId="2" borderId="8" xfId="0" applyFont="1" applyFill="1" applyBorder="1" applyAlignment="1" applyProtection="1">
      <alignment horizontal="center" vertical="center" wrapText="1"/>
    </xf>
    <xf numFmtId="0" fontId="20" fillId="2" borderId="12" xfId="0" applyFont="1" applyFill="1" applyBorder="1" applyAlignment="1" applyProtection="1">
      <alignment horizontal="center" vertical="center" wrapText="1"/>
    </xf>
    <xf numFmtId="0" fontId="16" fillId="0" borderId="30" xfId="0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41" xfId="0" applyFont="1" applyFill="1" applyBorder="1" applyAlignment="1" applyProtection="1">
      <alignment horizontal="center" vertical="center" wrapText="1"/>
    </xf>
    <xf numFmtId="0" fontId="16" fillId="2" borderId="42" xfId="0" applyFont="1" applyFill="1" applyBorder="1" applyAlignment="1" applyProtection="1">
      <alignment horizontal="center" vertical="center" wrapText="1"/>
    </xf>
    <xf numFmtId="0" fontId="16" fillId="2" borderId="30" xfId="0" applyFont="1" applyFill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horizontal="center" vertical="center" wrapText="1"/>
    </xf>
    <xf numFmtId="0" fontId="16" fillId="2" borderId="33" xfId="0" applyFont="1" applyFill="1" applyBorder="1" applyAlignment="1" applyProtection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center" vertical="center"/>
    </xf>
    <xf numFmtId="3" fontId="16" fillId="0" borderId="3" xfId="0" applyNumberFormat="1" applyFont="1" applyFill="1" applyBorder="1" applyAlignment="1" applyProtection="1">
      <alignment horizontal="center" vertical="center"/>
    </xf>
    <xf numFmtId="0" fontId="16" fillId="0" borderId="35" xfId="0" applyFont="1" applyFill="1" applyBorder="1" applyAlignment="1" applyProtection="1">
      <alignment horizontal="center" vertical="top" wrapText="1"/>
    </xf>
    <xf numFmtId="0" fontId="16" fillId="0" borderId="36" xfId="0" applyFont="1" applyFill="1" applyBorder="1" applyAlignment="1" applyProtection="1">
      <alignment horizontal="center" vertical="top" wrapText="1"/>
    </xf>
    <xf numFmtId="0" fontId="16" fillId="0" borderId="8" xfId="0" applyFont="1" applyFill="1" applyBorder="1" applyAlignment="1" applyProtection="1">
      <alignment horizontal="center" vertical="top" wrapText="1"/>
    </xf>
    <xf numFmtId="0" fontId="16" fillId="0" borderId="9" xfId="0" applyFont="1" applyFill="1" applyBorder="1" applyAlignment="1" applyProtection="1">
      <alignment horizontal="center" vertical="top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3" fontId="20" fillId="0" borderId="23" xfId="0" applyNumberFormat="1" applyFont="1" applyFill="1" applyBorder="1" applyAlignment="1" applyProtection="1">
      <alignment horizontal="center" vertical="center" wrapText="1"/>
    </xf>
    <xf numFmtId="3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top" wrapText="1"/>
      <protection locked="0"/>
    </xf>
    <xf numFmtId="0" fontId="16" fillId="0" borderId="9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Fill="1" applyBorder="1" applyAlignment="1" applyProtection="1">
      <alignment horizontal="center" vertical="top" wrapText="1"/>
      <protection locked="0"/>
    </xf>
    <xf numFmtId="0" fontId="16" fillId="0" borderId="36" xfId="0" applyFont="1" applyFill="1" applyBorder="1" applyAlignment="1" applyProtection="1">
      <alignment horizontal="center" vertical="top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 applyProtection="1">
      <alignment horizontal="center" vertical="top" wrapText="1"/>
      <protection locked="0"/>
    </xf>
    <xf numFmtId="3" fontId="20" fillId="0" borderId="23" xfId="0" applyNumberFormat="1" applyFont="1" applyBorder="1" applyAlignment="1" applyProtection="1">
      <alignment horizontal="center" vertical="center" wrapText="1"/>
      <protection locked="0"/>
    </xf>
    <xf numFmtId="3" fontId="20" fillId="0" borderId="4" xfId="0" applyNumberFormat="1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 wrapText="1"/>
      <protection locked="0"/>
    </xf>
    <xf numFmtId="3" fontId="20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8" fillId="4" borderId="64" xfId="2" applyFont="1" applyFill="1" applyBorder="1" applyAlignment="1" applyProtection="1">
      <alignment horizontal="center" vertical="center" wrapText="1"/>
      <protection locked="0"/>
    </xf>
    <xf numFmtId="0" fontId="28" fillId="4" borderId="10" xfId="2" applyFont="1" applyFill="1" applyBorder="1" applyAlignment="1" applyProtection="1">
      <alignment horizontal="center" vertical="center" wrapText="1"/>
      <protection locked="0"/>
    </xf>
    <xf numFmtId="0" fontId="28" fillId="4" borderId="35" xfId="2" applyFont="1" applyFill="1" applyBorder="1" applyAlignment="1" applyProtection="1">
      <alignment horizontal="center" vertical="center" wrapText="1"/>
      <protection locked="0"/>
    </xf>
    <xf numFmtId="0" fontId="28" fillId="0" borderId="64" xfId="2" applyFont="1" applyBorder="1" applyAlignment="1" applyProtection="1">
      <alignment horizontal="center" vertical="center" wrapText="1"/>
      <protection locked="0"/>
    </xf>
    <xf numFmtId="0" fontId="28" fillId="4" borderId="29" xfId="2" applyFont="1" applyFill="1" applyBorder="1" applyAlignment="1" applyProtection="1">
      <alignment horizontal="center" vertical="center" wrapText="1"/>
      <protection locked="0"/>
    </xf>
    <xf numFmtId="3" fontId="28" fillId="0" borderId="13" xfId="2" applyNumberFormat="1" applyFont="1" applyBorder="1" applyAlignment="1" applyProtection="1">
      <alignment horizontal="center" vertical="center"/>
      <protection locked="0"/>
    </xf>
    <xf numFmtId="0" fontId="28" fillId="0" borderId="64" xfId="2" applyFont="1" applyBorder="1" applyAlignment="1" applyProtection="1">
      <alignment horizontal="center" vertical="top" wrapText="1"/>
      <protection locked="0"/>
    </xf>
    <xf numFmtId="0" fontId="28" fillId="0" borderId="26" xfId="2" applyFont="1" applyBorder="1" applyAlignment="1" applyProtection="1">
      <alignment horizontal="center" vertical="center" wrapText="1"/>
      <protection locked="0"/>
    </xf>
    <xf numFmtId="0" fontId="28" fillId="0" borderId="13" xfId="2" applyFont="1" applyBorder="1" applyAlignment="1" applyProtection="1">
      <alignment horizontal="center" vertical="top" wrapText="1"/>
      <protection locked="0"/>
    </xf>
    <xf numFmtId="0" fontId="28" fillId="4" borderId="43" xfId="2" applyFont="1" applyFill="1" applyBorder="1" applyAlignment="1" applyProtection="1">
      <alignment horizontal="center" vertical="center" wrapText="1"/>
      <protection locked="0"/>
    </xf>
    <xf numFmtId="0" fontId="28" fillId="4" borderId="36" xfId="2" applyFont="1" applyFill="1" applyBorder="1" applyAlignment="1" applyProtection="1">
      <alignment horizontal="center" vertical="center" wrapText="1"/>
      <protection locked="0"/>
    </xf>
    <xf numFmtId="3" fontId="29" fillId="0" borderId="4" xfId="2" applyNumberFormat="1" applyFont="1" applyBorder="1" applyAlignment="1" applyProtection="1">
      <alignment horizontal="center" vertical="center" wrapText="1"/>
      <protection locked="0"/>
    </xf>
    <xf numFmtId="3" fontId="29" fillId="0" borderId="6" xfId="2" applyNumberFormat="1" applyFont="1" applyBorder="1" applyAlignment="1" applyProtection="1">
      <alignment horizontal="center" vertical="center" wrapText="1"/>
      <protection locked="0"/>
    </xf>
    <xf numFmtId="0" fontId="29" fillId="0" borderId="20" xfId="2" applyFont="1" applyBorder="1" applyAlignment="1" applyProtection="1">
      <alignment horizontal="center" vertical="center" wrapText="1"/>
      <protection locked="0"/>
    </xf>
    <xf numFmtId="0" fontId="29" fillId="0" borderId="22" xfId="2" applyFont="1" applyBorder="1" applyAlignment="1" applyProtection="1">
      <alignment horizontal="center" vertical="center" wrapText="1"/>
      <protection locked="0"/>
    </xf>
    <xf numFmtId="0" fontId="28" fillId="4" borderId="13" xfId="2" applyFont="1" applyFill="1" applyBorder="1" applyAlignment="1" applyProtection="1">
      <alignment horizontal="center" vertical="center" wrapText="1"/>
      <protection locked="0"/>
    </xf>
    <xf numFmtId="0" fontId="29" fillId="4" borderId="64" xfId="2" applyFont="1" applyFill="1" applyBorder="1" applyAlignment="1" applyProtection="1">
      <alignment horizontal="center" vertical="center" wrapText="1"/>
      <protection locked="0"/>
    </xf>
    <xf numFmtId="0" fontId="29" fillId="4" borderId="27" xfId="2" applyFont="1" applyFill="1" applyBorder="1" applyAlignment="1" applyProtection="1">
      <alignment horizontal="center" vertical="center" wrapText="1"/>
      <protection locked="0"/>
    </xf>
    <xf numFmtId="0" fontId="29" fillId="0" borderId="4" xfId="2" applyFont="1" applyBorder="1" applyAlignment="1" applyProtection="1">
      <alignment horizontal="center" vertical="center" wrapText="1"/>
      <protection locked="0"/>
    </xf>
    <xf numFmtId="0" fontId="29" fillId="0" borderId="6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</cellXfs>
  <cellStyles count="4">
    <cellStyle name="Excel Built-in Normal" xfId="1" xr:uid="{8F296A1C-7B90-491E-94D2-B13537DD2BD0}"/>
    <cellStyle name="Normální" xfId="0" builtinId="0"/>
    <cellStyle name="Normální 2" xfId="2" xr:uid="{911EAEE0-42CD-49A5-998C-49FE027EA7A8}"/>
    <cellStyle name="Procenta 2" xfId="3" xr:uid="{B469194F-0A57-488E-9790-B9DE3FCD05F0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4"/>
  <sheetViews>
    <sheetView topLeftCell="A66" workbookViewId="0">
      <selection activeCell="D74" sqref="D74"/>
    </sheetView>
  </sheetViews>
  <sheetFormatPr defaultColWidth="9.33203125" defaultRowHeight="14.4" x14ac:dyDescent="0.3"/>
  <cols>
    <col min="1" max="1" width="7.33203125" style="1" customWidth="1"/>
    <col min="2" max="2" width="9.33203125" style="30" customWidth="1"/>
    <col min="3" max="4" width="9.33203125" style="1"/>
    <col min="5" max="6" width="10" style="1" bestFit="1" customWidth="1"/>
    <col min="7" max="7" width="21" style="30" customWidth="1"/>
    <col min="8" max="9" width="12.88671875" style="1" customWidth="1"/>
    <col min="10" max="10" width="11.6640625" style="1" customWidth="1"/>
    <col min="11" max="11" width="42.33203125" style="30" customWidth="1"/>
    <col min="12" max="13" width="13.109375" style="13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s="41" customFormat="1" ht="18.600000000000001" thickBot="1" x14ac:dyDescent="0.4">
      <c r="A1" s="521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3"/>
    </row>
    <row r="2" spans="1:19" s="41" customFormat="1" ht="15" x14ac:dyDescent="0.3">
      <c r="A2" s="528" t="s">
        <v>1</v>
      </c>
      <c r="B2" s="530" t="s">
        <v>2</v>
      </c>
      <c r="C2" s="531"/>
      <c r="D2" s="531"/>
      <c r="E2" s="531"/>
      <c r="F2" s="532"/>
      <c r="G2" s="528" t="s">
        <v>3</v>
      </c>
      <c r="H2" s="535" t="s">
        <v>4</v>
      </c>
      <c r="I2" s="535" t="s">
        <v>42</v>
      </c>
      <c r="J2" s="528" t="s">
        <v>5</v>
      </c>
      <c r="K2" s="528" t="s">
        <v>6</v>
      </c>
      <c r="L2" s="533" t="s">
        <v>290</v>
      </c>
      <c r="M2" s="534"/>
      <c r="N2" s="524" t="s">
        <v>291</v>
      </c>
      <c r="O2" s="525"/>
      <c r="P2" s="526" t="s">
        <v>292</v>
      </c>
      <c r="Q2" s="527"/>
      <c r="R2" s="524" t="s">
        <v>8</v>
      </c>
      <c r="S2" s="525"/>
    </row>
    <row r="3" spans="1:19" s="41" customFormat="1" ht="111" thickBot="1" x14ac:dyDescent="0.35">
      <c r="A3" s="529"/>
      <c r="B3" s="327" t="s">
        <v>9</v>
      </c>
      <c r="C3" s="328" t="s">
        <v>10</v>
      </c>
      <c r="D3" s="328" t="s">
        <v>11</v>
      </c>
      <c r="E3" s="328" t="s">
        <v>12</v>
      </c>
      <c r="F3" s="329" t="s">
        <v>13</v>
      </c>
      <c r="G3" s="529"/>
      <c r="H3" s="536"/>
      <c r="I3" s="536"/>
      <c r="J3" s="529"/>
      <c r="K3" s="529"/>
      <c r="L3" s="330" t="s">
        <v>14</v>
      </c>
      <c r="M3" s="331" t="s">
        <v>45</v>
      </c>
      <c r="N3" s="332" t="s">
        <v>15</v>
      </c>
      <c r="O3" s="333" t="s">
        <v>16</v>
      </c>
      <c r="P3" s="334" t="s">
        <v>293</v>
      </c>
      <c r="Q3" s="335" t="s">
        <v>294</v>
      </c>
      <c r="R3" s="336" t="s">
        <v>17</v>
      </c>
      <c r="S3" s="333" t="s">
        <v>18</v>
      </c>
    </row>
    <row r="4" spans="1:19" s="41" customFormat="1" ht="43.8" thickBot="1" x14ac:dyDescent="0.35">
      <c r="A4" s="337">
        <v>1</v>
      </c>
      <c r="B4" s="338" t="s">
        <v>149</v>
      </c>
      <c r="C4" s="339" t="s">
        <v>150</v>
      </c>
      <c r="D4" s="340">
        <v>60610760</v>
      </c>
      <c r="E4" s="340"/>
      <c r="F4" s="341">
        <v>650032951</v>
      </c>
      <c r="G4" s="342" t="s">
        <v>165</v>
      </c>
      <c r="H4" s="343" t="s">
        <v>46</v>
      </c>
      <c r="I4" s="343" t="s">
        <v>60</v>
      </c>
      <c r="J4" s="343" t="s">
        <v>152</v>
      </c>
      <c r="K4" s="344" t="s">
        <v>166</v>
      </c>
      <c r="L4" s="345">
        <v>10000000</v>
      </c>
      <c r="M4" s="346">
        <v>7000000</v>
      </c>
      <c r="N4" s="347">
        <v>2023</v>
      </c>
      <c r="O4" s="348">
        <v>2025</v>
      </c>
      <c r="P4" s="338" t="s">
        <v>65</v>
      </c>
      <c r="Q4" s="348" t="s">
        <v>65</v>
      </c>
      <c r="R4" s="342" t="s">
        <v>154</v>
      </c>
      <c r="S4" s="343" t="s">
        <v>67</v>
      </c>
    </row>
    <row r="5" spans="1:19" s="86" customFormat="1" ht="43.8" thickBot="1" x14ac:dyDescent="0.35">
      <c r="A5" s="349">
        <v>2</v>
      </c>
      <c r="B5" s="350" t="s">
        <v>149</v>
      </c>
      <c r="C5" s="351" t="s">
        <v>150</v>
      </c>
      <c r="D5" s="352">
        <v>60610760</v>
      </c>
      <c r="E5" s="352"/>
      <c r="F5" s="353">
        <v>650032951</v>
      </c>
      <c r="G5" s="354" t="s">
        <v>167</v>
      </c>
      <c r="H5" s="355" t="s">
        <v>46</v>
      </c>
      <c r="I5" s="355" t="s">
        <v>60</v>
      </c>
      <c r="J5" s="355" t="s">
        <v>152</v>
      </c>
      <c r="K5" s="356" t="s">
        <v>168</v>
      </c>
      <c r="L5" s="357">
        <v>1500000</v>
      </c>
      <c r="M5" s="358">
        <v>1050000</v>
      </c>
      <c r="N5" s="359">
        <v>2023</v>
      </c>
      <c r="O5" s="360">
        <v>2025</v>
      </c>
      <c r="P5" s="350" t="s">
        <v>65</v>
      </c>
      <c r="Q5" s="361" t="s">
        <v>65</v>
      </c>
      <c r="R5" s="362" t="s">
        <v>154</v>
      </c>
      <c r="S5" s="355" t="s">
        <v>67</v>
      </c>
    </row>
    <row r="6" spans="1:19" ht="18.600000000000001" hidden="1" thickBot="1" x14ac:dyDescent="0.4">
      <c r="A6" s="550" t="s">
        <v>0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2"/>
    </row>
    <row r="7" spans="1:19" s="41" customFormat="1" ht="18.600000000000001" thickBot="1" x14ac:dyDescent="0.4">
      <c r="A7" s="40"/>
      <c r="B7" s="73"/>
      <c r="C7" s="38"/>
      <c r="D7" s="38"/>
      <c r="E7" s="38"/>
      <c r="F7" s="38"/>
      <c r="G7" s="73"/>
      <c r="H7" s="38"/>
      <c r="I7" s="38"/>
      <c r="J7" s="38"/>
      <c r="K7" s="73"/>
      <c r="L7" s="38"/>
      <c r="M7" s="38"/>
      <c r="N7" s="38"/>
      <c r="O7" s="38"/>
      <c r="P7" s="38"/>
      <c r="Q7" s="38"/>
      <c r="R7" s="38"/>
      <c r="S7" s="39"/>
    </row>
    <row r="8" spans="1:19" ht="27.3" hidden="1" customHeight="1" x14ac:dyDescent="0.3">
      <c r="A8" s="528" t="s">
        <v>1</v>
      </c>
      <c r="B8" s="530" t="s">
        <v>2</v>
      </c>
      <c r="C8" s="531"/>
      <c r="D8" s="531"/>
      <c r="E8" s="531"/>
      <c r="F8" s="532"/>
      <c r="G8" s="528" t="s">
        <v>3</v>
      </c>
      <c r="H8" s="535" t="s">
        <v>4</v>
      </c>
      <c r="I8" s="535" t="s">
        <v>42</v>
      </c>
      <c r="J8" s="528" t="s">
        <v>5</v>
      </c>
      <c r="K8" s="528" t="s">
        <v>6</v>
      </c>
      <c r="L8" s="533" t="s">
        <v>290</v>
      </c>
      <c r="M8" s="534"/>
      <c r="N8" s="524" t="s">
        <v>291</v>
      </c>
      <c r="O8" s="525"/>
      <c r="P8" s="526" t="s">
        <v>292</v>
      </c>
      <c r="Q8" s="527"/>
      <c r="R8" s="524" t="s">
        <v>8</v>
      </c>
      <c r="S8" s="525"/>
    </row>
    <row r="9" spans="1:19" ht="111" hidden="1" thickBot="1" x14ac:dyDescent="0.35">
      <c r="A9" s="529"/>
      <c r="B9" s="327" t="s">
        <v>9</v>
      </c>
      <c r="C9" s="328" t="s">
        <v>10</v>
      </c>
      <c r="D9" s="328" t="s">
        <v>11</v>
      </c>
      <c r="E9" s="328" t="s">
        <v>12</v>
      </c>
      <c r="F9" s="329" t="s">
        <v>13</v>
      </c>
      <c r="G9" s="529"/>
      <c r="H9" s="536"/>
      <c r="I9" s="536"/>
      <c r="J9" s="529"/>
      <c r="K9" s="529"/>
      <c r="L9" s="330" t="s">
        <v>14</v>
      </c>
      <c r="M9" s="331" t="s">
        <v>45</v>
      </c>
      <c r="N9" s="332" t="s">
        <v>15</v>
      </c>
      <c r="O9" s="333" t="s">
        <v>16</v>
      </c>
      <c r="P9" s="334" t="s">
        <v>293</v>
      </c>
      <c r="Q9" s="335" t="s">
        <v>294</v>
      </c>
      <c r="R9" s="336" t="s">
        <v>17</v>
      </c>
      <c r="S9" s="333" t="s">
        <v>18</v>
      </c>
    </row>
    <row r="10" spans="1:19" ht="43.2" hidden="1" x14ac:dyDescent="0.3">
      <c r="A10" s="337"/>
      <c r="B10" s="338" t="s">
        <v>132</v>
      </c>
      <c r="C10" s="340"/>
      <c r="D10" s="340"/>
      <c r="E10" s="340"/>
      <c r="F10" s="348"/>
      <c r="G10" s="342"/>
      <c r="H10" s="343"/>
      <c r="I10" s="343"/>
      <c r="J10" s="343"/>
      <c r="K10" s="344"/>
      <c r="L10" s="345"/>
      <c r="M10" s="346"/>
      <c r="N10" s="347"/>
      <c r="O10" s="348"/>
      <c r="P10" s="347"/>
      <c r="Q10" s="348"/>
      <c r="R10" s="343"/>
      <c r="S10" s="343"/>
    </row>
    <row r="11" spans="1:19" hidden="1" x14ac:dyDescent="0.3">
      <c r="A11" s="363"/>
      <c r="B11" s="364"/>
      <c r="C11" s="365"/>
      <c r="D11" s="365"/>
      <c r="E11" s="365"/>
      <c r="F11" s="366"/>
      <c r="G11" s="367"/>
      <c r="H11" s="368"/>
      <c r="I11" s="368"/>
      <c r="J11" s="368"/>
      <c r="K11" s="369"/>
      <c r="L11" s="370"/>
      <c r="M11" s="371"/>
      <c r="N11" s="372"/>
      <c r="O11" s="366"/>
      <c r="P11" s="372"/>
      <c r="Q11" s="366"/>
      <c r="R11" s="368"/>
      <c r="S11" s="368"/>
    </row>
    <row r="12" spans="1:19" hidden="1" x14ac:dyDescent="0.3">
      <c r="A12" s="363"/>
      <c r="B12" s="364"/>
      <c r="C12" s="365"/>
      <c r="D12" s="365"/>
      <c r="E12" s="365"/>
      <c r="F12" s="366"/>
      <c r="G12" s="367"/>
      <c r="H12" s="368"/>
      <c r="I12" s="368"/>
      <c r="J12" s="368"/>
      <c r="K12" s="367"/>
      <c r="L12" s="370"/>
      <c r="M12" s="371"/>
      <c r="N12" s="372"/>
      <c r="O12" s="366"/>
      <c r="P12" s="372"/>
      <c r="Q12" s="366"/>
      <c r="R12" s="368"/>
      <c r="S12" s="368"/>
    </row>
    <row r="13" spans="1:19" s="33" customFormat="1" ht="15" hidden="1" thickBot="1" x14ac:dyDescent="0.35">
      <c r="A13" s="373"/>
      <c r="B13" s="374"/>
      <c r="C13" s="375"/>
      <c r="D13" s="375"/>
      <c r="E13" s="375"/>
      <c r="F13" s="376"/>
      <c r="G13" s="377"/>
      <c r="H13" s="378"/>
      <c r="I13" s="378"/>
      <c r="J13" s="378"/>
      <c r="K13" s="377"/>
      <c r="L13" s="379"/>
      <c r="M13" s="380"/>
      <c r="N13" s="381"/>
      <c r="O13" s="376"/>
      <c r="P13" s="381"/>
      <c r="Q13" s="376"/>
      <c r="R13" s="378"/>
      <c r="S13" s="378"/>
    </row>
    <row r="14" spans="1:19" ht="15" thickBot="1" x14ac:dyDescent="0.35">
      <c r="A14" s="382"/>
      <c r="B14" s="383"/>
      <c r="C14" s="384"/>
      <c r="D14" s="384"/>
      <c r="E14" s="384"/>
      <c r="F14" s="384"/>
      <c r="G14" s="383"/>
      <c r="H14" s="384"/>
      <c r="I14" s="384"/>
      <c r="J14" s="384"/>
      <c r="K14" s="383"/>
      <c r="L14" s="385"/>
      <c r="M14" s="385"/>
      <c r="N14" s="384"/>
      <c r="O14" s="384"/>
      <c r="P14" s="384"/>
      <c r="Q14" s="384"/>
      <c r="R14" s="384"/>
      <c r="S14" s="386"/>
    </row>
    <row r="15" spans="1:19" ht="15" x14ac:dyDescent="0.3">
      <c r="A15" s="539" t="s">
        <v>1</v>
      </c>
      <c r="B15" s="545" t="s">
        <v>2</v>
      </c>
      <c r="C15" s="546"/>
      <c r="D15" s="546"/>
      <c r="E15" s="546"/>
      <c r="F15" s="547"/>
      <c r="G15" s="539" t="s">
        <v>3</v>
      </c>
      <c r="H15" s="548" t="s">
        <v>4</v>
      </c>
      <c r="I15" s="548" t="s">
        <v>42</v>
      </c>
      <c r="J15" s="539" t="s">
        <v>5</v>
      </c>
      <c r="K15" s="539" t="s">
        <v>6</v>
      </c>
      <c r="L15" s="541" t="s">
        <v>290</v>
      </c>
      <c r="M15" s="542"/>
      <c r="N15" s="537" t="s">
        <v>291</v>
      </c>
      <c r="O15" s="538"/>
      <c r="P15" s="543" t="s">
        <v>292</v>
      </c>
      <c r="Q15" s="544"/>
      <c r="R15" s="537" t="s">
        <v>8</v>
      </c>
      <c r="S15" s="538"/>
    </row>
    <row r="16" spans="1:19" ht="111" thickBot="1" x14ac:dyDescent="0.35">
      <c r="A16" s="540"/>
      <c r="B16" s="387" t="s">
        <v>9</v>
      </c>
      <c r="C16" s="388" t="s">
        <v>10</v>
      </c>
      <c r="D16" s="388" t="s">
        <v>11</v>
      </c>
      <c r="E16" s="388" t="s">
        <v>12</v>
      </c>
      <c r="F16" s="389" t="s">
        <v>13</v>
      </c>
      <c r="G16" s="540"/>
      <c r="H16" s="549"/>
      <c r="I16" s="549"/>
      <c r="J16" s="540"/>
      <c r="K16" s="540"/>
      <c r="L16" s="390" t="s">
        <v>14</v>
      </c>
      <c r="M16" s="391" t="s">
        <v>45</v>
      </c>
      <c r="N16" s="392" t="s">
        <v>15</v>
      </c>
      <c r="O16" s="393" t="s">
        <v>16</v>
      </c>
      <c r="P16" s="394" t="s">
        <v>293</v>
      </c>
      <c r="Q16" s="395" t="s">
        <v>294</v>
      </c>
      <c r="R16" s="396" t="s">
        <v>17</v>
      </c>
      <c r="S16" s="393" t="s">
        <v>18</v>
      </c>
    </row>
    <row r="17" spans="1:19" ht="87" thickBot="1" x14ac:dyDescent="0.35">
      <c r="A17" s="397">
        <v>3</v>
      </c>
      <c r="B17" s="398" t="s">
        <v>113</v>
      </c>
      <c r="C17" s="399" t="s">
        <v>117</v>
      </c>
      <c r="D17" s="400">
        <v>61785300</v>
      </c>
      <c r="E17" s="400">
        <v>107542471</v>
      </c>
      <c r="F17" s="401">
        <v>600068439</v>
      </c>
      <c r="G17" s="402" t="s">
        <v>120</v>
      </c>
      <c r="H17" s="403" t="s">
        <v>46</v>
      </c>
      <c r="I17" s="403" t="s">
        <v>60</v>
      </c>
      <c r="J17" s="403" t="s">
        <v>115</v>
      </c>
      <c r="K17" s="404" t="s">
        <v>257</v>
      </c>
      <c r="L17" s="405">
        <v>3000000</v>
      </c>
      <c r="M17" s="406">
        <v>2100000</v>
      </c>
      <c r="N17" s="407">
        <v>2024</v>
      </c>
      <c r="O17" s="408">
        <v>2026</v>
      </c>
      <c r="P17" s="409"/>
      <c r="Q17" s="410" t="s">
        <v>65</v>
      </c>
      <c r="R17" s="403" t="s">
        <v>187</v>
      </c>
      <c r="S17" s="403" t="s">
        <v>119</v>
      </c>
    </row>
    <row r="18" spans="1:19" ht="87" thickBot="1" x14ac:dyDescent="0.35">
      <c r="A18" s="363">
        <v>4</v>
      </c>
      <c r="B18" s="411" t="s">
        <v>113</v>
      </c>
      <c r="C18" s="399" t="s">
        <v>117</v>
      </c>
      <c r="D18" s="400">
        <v>61785300</v>
      </c>
      <c r="E18" s="400">
        <v>107542471</v>
      </c>
      <c r="F18" s="401">
        <v>600068439</v>
      </c>
      <c r="G18" s="412" t="s">
        <v>190</v>
      </c>
      <c r="H18" s="403" t="s">
        <v>46</v>
      </c>
      <c r="I18" s="403" t="s">
        <v>60</v>
      </c>
      <c r="J18" s="403" t="s">
        <v>115</v>
      </c>
      <c r="K18" s="413" t="s">
        <v>258</v>
      </c>
      <c r="L18" s="414">
        <v>4000000</v>
      </c>
      <c r="M18" s="415">
        <v>2800000</v>
      </c>
      <c r="N18" s="407">
        <v>2024</v>
      </c>
      <c r="O18" s="408">
        <v>2026</v>
      </c>
      <c r="P18" s="409"/>
      <c r="Q18" s="410" t="s">
        <v>65</v>
      </c>
      <c r="R18" s="403" t="s">
        <v>189</v>
      </c>
      <c r="S18" s="403" t="s">
        <v>119</v>
      </c>
    </row>
    <row r="19" spans="1:19" ht="87" thickBot="1" x14ac:dyDescent="0.35">
      <c r="A19" s="363">
        <v>5</v>
      </c>
      <c r="B19" s="411" t="s">
        <v>113</v>
      </c>
      <c r="C19" s="399" t="s">
        <v>117</v>
      </c>
      <c r="D19" s="400">
        <v>61785300</v>
      </c>
      <c r="E19" s="400">
        <v>107542471</v>
      </c>
      <c r="F19" s="401">
        <v>600068439</v>
      </c>
      <c r="G19" s="412" t="s">
        <v>121</v>
      </c>
      <c r="H19" s="403" t="s">
        <v>46</v>
      </c>
      <c r="I19" s="403" t="s">
        <v>60</v>
      </c>
      <c r="J19" s="403" t="s">
        <v>115</v>
      </c>
      <c r="K19" s="412" t="s">
        <v>121</v>
      </c>
      <c r="L19" s="414">
        <v>1000000</v>
      </c>
      <c r="M19" s="415">
        <v>700000</v>
      </c>
      <c r="N19" s="416">
        <v>2022</v>
      </c>
      <c r="O19" s="408">
        <v>2022</v>
      </c>
      <c r="P19" s="409"/>
      <c r="Q19" s="409"/>
      <c r="R19" s="412" t="s">
        <v>259</v>
      </c>
      <c r="S19" s="417" t="s">
        <v>119</v>
      </c>
    </row>
    <row r="20" spans="1:19" s="33" customFormat="1" ht="87" thickBot="1" x14ac:dyDescent="0.35">
      <c r="A20" s="418">
        <v>6</v>
      </c>
      <c r="B20" s="411" t="s">
        <v>113</v>
      </c>
      <c r="C20" s="399" t="s">
        <v>117</v>
      </c>
      <c r="D20" s="400">
        <v>61785300</v>
      </c>
      <c r="E20" s="400">
        <v>107542471</v>
      </c>
      <c r="F20" s="401">
        <v>600068439</v>
      </c>
      <c r="G20" s="419" t="s">
        <v>122</v>
      </c>
      <c r="H20" s="403" t="s">
        <v>46</v>
      </c>
      <c r="I20" s="403" t="s">
        <v>60</v>
      </c>
      <c r="J20" s="403" t="s">
        <v>115</v>
      </c>
      <c r="K20" s="419" t="s">
        <v>122</v>
      </c>
      <c r="L20" s="420">
        <v>1500000</v>
      </c>
      <c r="M20" s="421">
        <v>1050000</v>
      </c>
      <c r="N20" s="416">
        <v>2023</v>
      </c>
      <c r="O20" s="408">
        <v>2025</v>
      </c>
      <c r="P20" s="409"/>
      <c r="Q20" s="409"/>
      <c r="R20" s="422" t="s">
        <v>187</v>
      </c>
      <c r="S20" s="422" t="s">
        <v>119</v>
      </c>
    </row>
    <row r="21" spans="1:19" s="33" customFormat="1" ht="87" thickBot="1" x14ac:dyDescent="0.35">
      <c r="A21" s="418">
        <v>7</v>
      </c>
      <c r="B21" s="411" t="s">
        <v>113</v>
      </c>
      <c r="C21" s="399" t="s">
        <v>117</v>
      </c>
      <c r="D21" s="400">
        <v>61785300</v>
      </c>
      <c r="E21" s="400">
        <v>107542471</v>
      </c>
      <c r="F21" s="401">
        <v>600068439</v>
      </c>
      <c r="G21" s="423" t="s">
        <v>123</v>
      </c>
      <c r="H21" s="403" t="s">
        <v>46</v>
      </c>
      <c r="I21" s="403" t="s">
        <v>60</v>
      </c>
      <c r="J21" s="403" t="s">
        <v>115</v>
      </c>
      <c r="K21" s="419" t="s">
        <v>260</v>
      </c>
      <c r="L21" s="420">
        <v>2000000</v>
      </c>
      <c r="M21" s="421">
        <v>1400000</v>
      </c>
      <c r="N21" s="416">
        <v>2024</v>
      </c>
      <c r="O21" s="408">
        <v>2026</v>
      </c>
      <c r="P21" s="409"/>
      <c r="Q21" s="409"/>
      <c r="R21" s="422" t="s">
        <v>187</v>
      </c>
      <c r="S21" s="422" t="s">
        <v>119</v>
      </c>
    </row>
    <row r="22" spans="1:19" s="33" customFormat="1" ht="87" thickBot="1" x14ac:dyDescent="0.35">
      <c r="A22" s="418">
        <v>8</v>
      </c>
      <c r="B22" s="411" t="s">
        <v>113</v>
      </c>
      <c r="C22" s="399" t="s">
        <v>117</v>
      </c>
      <c r="D22" s="400">
        <v>61785300</v>
      </c>
      <c r="E22" s="400">
        <v>107542471</v>
      </c>
      <c r="F22" s="401">
        <v>600068439</v>
      </c>
      <c r="G22" s="423" t="s">
        <v>124</v>
      </c>
      <c r="H22" s="403" t="s">
        <v>46</v>
      </c>
      <c r="I22" s="403" t="s">
        <v>60</v>
      </c>
      <c r="J22" s="403" t="s">
        <v>115</v>
      </c>
      <c r="K22" s="419" t="s">
        <v>261</v>
      </c>
      <c r="L22" s="420">
        <v>3000000</v>
      </c>
      <c r="M22" s="421">
        <v>2100000</v>
      </c>
      <c r="N22" s="416">
        <v>2023</v>
      </c>
      <c r="O22" s="408">
        <v>2026</v>
      </c>
      <c r="P22" s="409"/>
      <c r="Q22" s="410" t="s">
        <v>116</v>
      </c>
      <c r="R22" s="422" t="s">
        <v>187</v>
      </c>
      <c r="S22" s="422" t="s">
        <v>119</v>
      </c>
    </row>
    <row r="23" spans="1:19" ht="87" thickBot="1" x14ac:dyDescent="0.35">
      <c r="A23" s="418">
        <v>9</v>
      </c>
      <c r="B23" s="411" t="s">
        <v>113</v>
      </c>
      <c r="C23" s="399" t="s">
        <v>117</v>
      </c>
      <c r="D23" s="400">
        <v>61785300</v>
      </c>
      <c r="E23" s="400">
        <v>107542471</v>
      </c>
      <c r="F23" s="401">
        <v>600068439</v>
      </c>
      <c r="G23" s="423" t="s">
        <v>125</v>
      </c>
      <c r="H23" s="403" t="s">
        <v>46</v>
      </c>
      <c r="I23" s="403" t="s">
        <v>60</v>
      </c>
      <c r="J23" s="403" t="s">
        <v>115</v>
      </c>
      <c r="K23" s="423" t="s">
        <v>125</v>
      </c>
      <c r="L23" s="420">
        <v>500000</v>
      </c>
      <c r="M23" s="421">
        <v>350000</v>
      </c>
      <c r="N23" s="416">
        <v>2022</v>
      </c>
      <c r="O23" s="408">
        <v>2023</v>
      </c>
      <c r="P23" s="409"/>
      <c r="Q23" s="410" t="s">
        <v>116</v>
      </c>
      <c r="R23" s="422" t="s">
        <v>187</v>
      </c>
      <c r="S23" s="422" t="s">
        <v>119</v>
      </c>
    </row>
    <row r="24" spans="1:19" s="86" customFormat="1" ht="87" thickBot="1" x14ac:dyDescent="0.35">
      <c r="A24" s="424">
        <v>10</v>
      </c>
      <c r="B24" s="425" t="s">
        <v>113</v>
      </c>
      <c r="C24" s="426" t="s">
        <v>117</v>
      </c>
      <c r="D24" s="427">
        <v>61785300</v>
      </c>
      <c r="E24" s="427">
        <v>107542471</v>
      </c>
      <c r="F24" s="427">
        <v>600068439</v>
      </c>
      <c r="G24" s="428" t="s">
        <v>126</v>
      </c>
      <c r="H24" s="429" t="s">
        <v>46</v>
      </c>
      <c r="I24" s="429" t="s">
        <v>60</v>
      </c>
      <c r="J24" s="429" t="s">
        <v>115</v>
      </c>
      <c r="K24" s="428" t="s">
        <v>262</v>
      </c>
      <c r="L24" s="430">
        <v>50000</v>
      </c>
      <c r="M24" s="431">
        <v>35000</v>
      </c>
      <c r="N24" s="432">
        <v>2022</v>
      </c>
      <c r="O24" s="433">
        <v>2022</v>
      </c>
      <c r="P24" s="434"/>
      <c r="Q24" s="434"/>
      <c r="R24" s="435" t="s">
        <v>187</v>
      </c>
      <c r="S24" s="435" t="s">
        <v>119</v>
      </c>
    </row>
    <row r="25" spans="1:19" ht="87" thickBot="1" x14ac:dyDescent="0.35">
      <c r="A25" s="436">
        <v>11</v>
      </c>
      <c r="B25" s="437" t="s">
        <v>113</v>
      </c>
      <c r="C25" s="438" t="s">
        <v>117</v>
      </c>
      <c r="D25" s="439">
        <v>61785300</v>
      </c>
      <c r="E25" s="439">
        <v>107542471</v>
      </c>
      <c r="F25" s="440">
        <v>600068439</v>
      </c>
      <c r="G25" s="419" t="s">
        <v>263</v>
      </c>
      <c r="H25" s="422" t="s">
        <v>46</v>
      </c>
      <c r="I25" s="422" t="s">
        <v>60</v>
      </c>
      <c r="J25" s="422" t="s">
        <v>115</v>
      </c>
      <c r="K25" s="419" t="s">
        <v>264</v>
      </c>
      <c r="L25" s="420">
        <v>2000000</v>
      </c>
      <c r="M25" s="421">
        <v>1400000</v>
      </c>
      <c r="N25" s="441">
        <v>2024</v>
      </c>
      <c r="O25" s="440">
        <v>2026</v>
      </c>
      <c r="P25" s="442"/>
      <c r="Q25" s="443" t="s">
        <v>65</v>
      </c>
      <c r="R25" s="422" t="s">
        <v>187</v>
      </c>
      <c r="S25" s="422" t="s">
        <v>119</v>
      </c>
    </row>
    <row r="26" spans="1:19" s="33" customFormat="1" ht="15" thickBot="1" x14ac:dyDescent="0.35">
      <c r="A26" s="78"/>
      <c r="B26" s="444"/>
      <c r="C26" s="445"/>
      <c r="D26" s="446"/>
      <c r="E26" s="446"/>
      <c r="F26" s="447"/>
      <c r="G26" s="448"/>
      <c r="H26" s="449"/>
      <c r="I26" s="449"/>
      <c r="J26" s="449"/>
      <c r="K26" s="448"/>
      <c r="L26" s="450"/>
      <c r="M26" s="451"/>
      <c r="N26" s="452"/>
      <c r="O26" s="453"/>
      <c r="P26" s="454"/>
      <c r="Q26" s="453"/>
      <c r="R26" s="454"/>
      <c r="S26" s="455"/>
    </row>
    <row r="27" spans="1:19" ht="15" x14ac:dyDescent="0.3">
      <c r="A27" s="539" t="s">
        <v>1</v>
      </c>
      <c r="B27" s="545" t="s">
        <v>2</v>
      </c>
      <c r="C27" s="546"/>
      <c r="D27" s="546"/>
      <c r="E27" s="546"/>
      <c r="F27" s="547"/>
      <c r="G27" s="539" t="s">
        <v>3</v>
      </c>
      <c r="H27" s="548" t="s">
        <v>4</v>
      </c>
      <c r="I27" s="548" t="s">
        <v>42</v>
      </c>
      <c r="J27" s="539" t="s">
        <v>5</v>
      </c>
      <c r="K27" s="539" t="s">
        <v>6</v>
      </c>
      <c r="L27" s="541" t="s">
        <v>290</v>
      </c>
      <c r="M27" s="542"/>
      <c r="N27" s="537" t="s">
        <v>291</v>
      </c>
      <c r="O27" s="538"/>
      <c r="P27" s="543" t="s">
        <v>292</v>
      </c>
      <c r="Q27" s="544"/>
      <c r="R27" s="537" t="s">
        <v>8</v>
      </c>
      <c r="S27" s="538"/>
    </row>
    <row r="28" spans="1:19" ht="111" thickBot="1" x14ac:dyDescent="0.35">
      <c r="A28" s="540"/>
      <c r="B28" s="387" t="s">
        <v>9</v>
      </c>
      <c r="C28" s="388" t="s">
        <v>10</v>
      </c>
      <c r="D28" s="388" t="s">
        <v>11</v>
      </c>
      <c r="E28" s="388" t="s">
        <v>12</v>
      </c>
      <c r="F28" s="389" t="s">
        <v>13</v>
      </c>
      <c r="G28" s="540"/>
      <c r="H28" s="549"/>
      <c r="I28" s="549"/>
      <c r="J28" s="540"/>
      <c r="K28" s="540"/>
      <c r="L28" s="390" t="s">
        <v>14</v>
      </c>
      <c r="M28" s="391" t="s">
        <v>45</v>
      </c>
      <c r="N28" s="392" t="s">
        <v>15</v>
      </c>
      <c r="O28" s="393" t="s">
        <v>16</v>
      </c>
      <c r="P28" s="394" t="s">
        <v>293</v>
      </c>
      <c r="Q28" s="395" t="s">
        <v>294</v>
      </c>
      <c r="R28" s="396" t="s">
        <v>17</v>
      </c>
      <c r="S28" s="393" t="s">
        <v>18</v>
      </c>
    </row>
    <row r="29" spans="1:19" ht="28.8" x14ac:dyDescent="0.3">
      <c r="A29" s="337">
        <v>12</v>
      </c>
      <c r="B29" s="338" t="s">
        <v>48</v>
      </c>
      <c r="C29" s="339" t="s">
        <v>191</v>
      </c>
      <c r="D29" s="340">
        <v>69983861</v>
      </c>
      <c r="E29" s="340">
        <v>107542781</v>
      </c>
      <c r="F29" s="348">
        <v>664100228</v>
      </c>
      <c r="G29" s="342" t="s">
        <v>192</v>
      </c>
      <c r="H29" s="343" t="s">
        <v>108</v>
      </c>
      <c r="I29" s="343" t="s">
        <v>60</v>
      </c>
      <c r="J29" s="343" t="s">
        <v>193</v>
      </c>
      <c r="K29" s="344" t="s">
        <v>194</v>
      </c>
      <c r="L29" s="345">
        <v>6000000</v>
      </c>
      <c r="M29" s="346">
        <v>4200000</v>
      </c>
      <c r="N29" s="347">
        <v>2023</v>
      </c>
      <c r="O29" s="348">
        <v>2024</v>
      </c>
      <c r="P29" s="347" t="s">
        <v>195</v>
      </c>
      <c r="Q29" s="348" t="s">
        <v>196</v>
      </c>
      <c r="R29" s="342" t="s">
        <v>197</v>
      </c>
      <c r="S29" s="343" t="s">
        <v>146</v>
      </c>
    </row>
    <row r="30" spans="1:19" ht="57.6" x14ac:dyDescent="0.3">
      <c r="A30" s="363">
        <v>13</v>
      </c>
      <c r="B30" s="364" t="s">
        <v>48</v>
      </c>
      <c r="C30" s="456" t="s">
        <v>191</v>
      </c>
      <c r="D30" s="365">
        <v>69983861</v>
      </c>
      <c r="E30" s="365">
        <v>107542781</v>
      </c>
      <c r="F30" s="366">
        <v>664100228</v>
      </c>
      <c r="G30" s="457" t="s">
        <v>198</v>
      </c>
      <c r="H30" s="368" t="s">
        <v>108</v>
      </c>
      <c r="I30" s="368" t="s">
        <v>60</v>
      </c>
      <c r="J30" s="368" t="s">
        <v>193</v>
      </c>
      <c r="K30" s="369" t="s">
        <v>199</v>
      </c>
      <c r="L30" s="370">
        <v>750000</v>
      </c>
      <c r="M30" s="371">
        <v>525000</v>
      </c>
      <c r="N30" s="372">
        <v>2023</v>
      </c>
      <c r="O30" s="366">
        <v>2024</v>
      </c>
      <c r="P30" s="372"/>
      <c r="Q30" s="366" t="s">
        <v>65</v>
      </c>
      <c r="R30" s="367" t="s">
        <v>200</v>
      </c>
      <c r="S30" s="368"/>
    </row>
    <row r="31" spans="1:19" ht="29.4" thickBot="1" x14ac:dyDescent="0.35">
      <c r="A31" s="373">
        <v>14</v>
      </c>
      <c r="B31" s="374" t="s">
        <v>48</v>
      </c>
      <c r="C31" s="448" t="s">
        <v>191</v>
      </c>
      <c r="D31" s="375">
        <v>69983861</v>
      </c>
      <c r="E31" s="375">
        <v>107542781</v>
      </c>
      <c r="F31" s="376">
        <v>664100228</v>
      </c>
      <c r="G31" s="377" t="s">
        <v>201</v>
      </c>
      <c r="H31" s="378" t="s">
        <v>108</v>
      </c>
      <c r="I31" s="378" t="s">
        <v>60</v>
      </c>
      <c r="J31" s="378" t="s">
        <v>193</v>
      </c>
      <c r="K31" s="377" t="s">
        <v>202</v>
      </c>
      <c r="L31" s="379">
        <v>400000</v>
      </c>
      <c r="M31" s="380">
        <v>280000</v>
      </c>
      <c r="N31" s="381">
        <v>2024</v>
      </c>
      <c r="O31" s="376">
        <v>2025</v>
      </c>
      <c r="P31" s="381"/>
      <c r="Q31" s="376"/>
      <c r="R31" s="377" t="s">
        <v>203</v>
      </c>
      <c r="S31" s="378"/>
    </row>
    <row r="32" spans="1:19" ht="15" hidden="1" thickBot="1" x14ac:dyDescent="0.35">
      <c r="A32" s="458"/>
      <c r="B32" s="459"/>
      <c r="C32" s="449"/>
      <c r="D32" s="449"/>
      <c r="E32" s="449"/>
      <c r="F32" s="460"/>
      <c r="G32" s="461"/>
      <c r="H32" s="462"/>
      <c r="I32" s="462"/>
      <c r="J32" s="462"/>
      <c r="K32" s="461"/>
      <c r="L32" s="463"/>
      <c r="M32" s="464"/>
      <c r="N32" s="465"/>
      <c r="O32" s="460"/>
      <c r="P32" s="465"/>
      <c r="Q32" s="460"/>
      <c r="R32" s="462"/>
      <c r="S32" s="462"/>
    </row>
    <row r="33" spans="1:19" hidden="1" x14ac:dyDescent="0.3">
      <c r="A33" s="78"/>
      <c r="B33" s="457"/>
      <c r="C33" s="78"/>
      <c r="D33" s="78"/>
      <c r="E33" s="78"/>
      <c r="F33" s="78"/>
      <c r="G33" s="457"/>
      <c r="H33" s="78"/>
      <c r="I33" s="78"/>
      <c r="J33" s="78"/>
      <c r="K33" s="457"/>
      <c r="L33" s="466"/>
      <c r="M33" s="466"/>
      <c r="N33" s="78"/>
      <c r="O33" s="78"/>
      <c r="P33" s="78"/>
      <c r="Q33" s="78"/>
      <c r="R33" s="78"/>
      <c r="S33" s="78"/>
    </row>
    <row r="34" spans="1:19" ht="15" hidden="1" x14ac:dyDescent="0.3">
      <c r="A34" s="539" t="s">
        <v>1</v>
      </c>
      <c r="B34" s="545" t="s">
        <v>2</v>
      </c>
      <c r="C34" s="546"/>
      <c r="D34" s="546"/>
      <c r="E34" s="546"/>
      <c r="F34" s="547"/>
      <c r="G34" s="539" t="s">
        <v>3</v>
      </c>
      <c r="H34" s="548" t="s">
        <v>4</v>
      </c>
      <c r="I34" s="548" t="s">
        <v>42</v>
      </c>
      <c r="J34" s="539" t="s">
        <v>5</v>
      </c>
      <c r="K34" s="539" t="s">
        <v>6</v>
      </c>
      <c r="L34" s="541" t="s">
        <v>290</v>
      </c>
      <c r="M34" s="542"/>
      <c r="N34" s="537" t="s">
        <v>291</v>
      </c>
      <c r="O34" s="538"/>
      <c r="P34" s="543" t="s">
        <v>292</v>
      </c>
      <c r="Q34" s="544"/>
      <c r="R34" s="537" t="s">
        <v>8</v>
      </c>
      <c r="S34" s="538"/>
    </row>
    <row r="35" spans="1:19" ht="111" hidden="1" thickBot="1" x14ac:dyDescent="0.35">
      <c r="A35" s="540"/>
      <c r="B35" s="387" t="s">
        <v>9</v>
      </c>
      <c r="C35" s="388" t="s">
        <v>10</v>
      </c>
      <c r="D35" s="388" t="s">
        <v>11</v>
      </c>
      <c r="E35" s="388" t="s">
        <v>12</v>
      </c>
      <c r="F35" s="389" t="s">
        <v>13</v>
      </c>
      <c r="G35" s="540"/>
      <c r="H35" s="549"/>
      <c r="I35" s="549"/>
      <c r="J35" s="540"/>
      <c r="K35" s="540"/>
      <c r="L35" s="390" t="s">
        <v>14</v>
      </c>
      <c r="M35" s="391" t="s">
        <v>45</v>
      </c>
      <c r="N35" s="392" t="s">
        <v>15</v>
      </c>
      <c r="O35" s="393" t="s">
        <v>16</v>
      </c>
      <c r="P35" s="394" t="s">
        <v>293</v>
      </c>
      <c r="Q35" s="395" t="s">
        <v>294</v>
      </c>
      <c r="R35" s="396" t="s">
        <v>17</v>
      </c>
      <c r="S35" s="393" t="s">
        <v>18</v>
      </c>
    </row>
    <row r="36" spans="1:19" ht="43.2" hidden="1" x14ac:dyDescent="0.3">
      <c r="A36" s="337">
        <v>14</v>
      </c>
      <c r="B36" s="338" t="s">
        <v>49</v>
      </c>
      <c r="C36" s="339" t="s">
        <v>131</v>
      </c>
      <c r="D36" s="340">
        <v>60610361</v>
      </c>
      <c r="E36" s="340">
        <v>107542854</v>
      </c>
      <c r="F36" s="348">
        <v>600068161</v>
      </c>
      <c r="G36" s="342" t="s">
        <v>130</v>
      </c>
      <c r="H36" s="343"/>
      <c r="I36" s="343"/>
      <c r="J36" s="343"/>
      <c r="K36" s="344"/>
      <c r="L36" s="345"/>
      <c r="M36" s="346"/>
      <c r="N36" s="347"/>
      <c r="O36" s="348"/>
      <c r="P36" s="347"/>
      <c r="Q36" s="348"/>
      <c r="R36" s="343"/>
      <c r="S36" s="343"/>
    </row>
    <row r="37" spans="1:19" hidden="1" x14ac:dyDescent="0.3">
      <c r="A37" s="363"/>
      <c r="B37" s="364"/>
      <c r="C37" s="365"/>
      <c r="D37" s="365"/>
      <c r="E37" s="365"/>
      <c r="F37" s="366"/>
      <c r="G37" s="367"/>
      <c r="H37" s="368"/>
      <c r="I37" s="368"/>
      <c r="J37" s="368"/>
      <c r="K37" s="369"/>
      <c r="L37" s="370"/>
      <c r="M37" s="371"/>
      <c r="N37" s="372"/>
      <c r="O37" s="366"/>
      <c r="P37" s="372"/>
      <c r="Q37" s="366"/>
      <c r="R37" s="368"/>
      <c r="S37" s="368"/>
    </row>
    <row r="38" spans="1:19" s="15" customFormat="1" hidden="1" x14ac:dyDescent="0.3">
      <c r="A38" s="363"/>
      <c r="B38" s="364"/>
      <c r="C38" s="365"/>
      <c r="D38" s="365"/>
      <c r="E38" s="365"/>
      <c r="F38" s="366"/>
      <c r="G38" s="367"/>
      <c r="H38" s="368"/>
      <c r="I38" s="368"/>
      <c r="J38" s="368"/>
      <c r="K38" s="367"/>
      <c r="L38" s="370"/>
      <c r="M38" s="371"/>
      <c r="N38" s="372"/>
      <c r="O38" s="366"/>
      <c r="P38" s="372"/>
      <c r="Q38" s="366"/>
      <c r="R38" s="368"/>
      <c r="S38" s="368"/>
    </row>
    <row r="39" spans="1:19" ht="15" hidden="1" thickBot="1" x14ac:dyDescent="0.35">
      <c r="A39" s="373"/>
      <c r="B39" s="374"/>
      <c r="C39" s="375"/>
      <c r="D39" s="375"/>
      <c r="E39" s="375"/>
      <c r="F39" s="376"/>
      <c r="G39" s="377"/>
      <c r="H39" s="378"/>
      <c r="I39" s="378"/>
      <c r="J39" s="378"/>
      <c r="K39" s="377"/>
      <c r="L39" s="379"/>
      <c r="M39" s="380"/>
      <c r="N39" s="381"/>
      <c r="O39" s="376"/>
      <c r="P39" s="381"/>
      <c r="Q39" s="376"/>
      <c r="R39" s="378"/>
      <c r="S39" s="378"/>
    </row>
    <row r="40" spans="1:19" hidden="1" x14ac:dyDescent="0.3">
      <c r="A40" s="78"/>
      <c r="B40" s="457"/>
      <c r="C40" s="78"/>
      <c r="D40" s="78"/>
      <c r="E40" s="78"/>
      <c r="F40" s="78"/>
      <c r="G40" s="457"/>
      <c r="H40" s="78"/>
      <c r="I40" s="78"/>
      <c r="J40" s="78"/>
      <c r="K40" s="457"/>
      <c r="L40" s="466"/>
      <c r="M40" s="466"/>
      <c r="N40" s="78"/>
      <c r="O40" s="78"/>
      <c r="P40" s="78"/>
      <c r="Q40" s="78"/>
      <c r="R40" s="78"/>
      <c r="S40" s="78"/>
    </row>
    <row r="41" spans="1:19" ht="15" hidden="1" x14ac:dyDescent="0.3">
      <c r="A41" s="539" t="s">
        <v>1</v>
      </c>
      <c r="B41" s="545" t="s">
        <v>2</v>
      </c>
      <c r="C41" s="546"/>
      <c r="D41" s="546"/>
      <c r="E41" s="546"/>
      <c r="F41" s="547"/>
      <c r="G41" s="539" t="s">
        <v>3</v>
      </c>
      <c r="H41" s="548" t="s">
        <v>4</v>
      </c>
      <c r="I41" s="548" t="s">
        <v>42</v>
      </c>
      <c r="J41" s="539" t="s">
        <v>5</v>
      </c>
      <c r="K41" s="539" t="s">
        <v>6</v>
      </c>
      <c r="L41" s="541" t="s">
        <v>290</v>
      </c>
      <c r="M41" s="542"/>
      <c r="N41" s="537" t="s">
        <v>291</v>
      </c>
      <c r="O41" s="538"/>
      <c r="P41" s="543" t="s">
        <v>292</v>
      </c>
      <c r="Q41" s="544"/>
      <c r="R41" s="537" t="s">
        <v>8</v>
      </c>
      <c r="S41" s="538"/>
    </row>
    <row r="42" spans="1:19" ht="111" hidden="1" thickBot="1" x14ac:dyDescent="0.35">
      <c r="A42" s="540"/>
      <c r="B42" s="387" t="s">
        <v>9</v>
      </c>
      <c r="C42" s="388" t="s">
        <v>10</v>
      </c>
      <c r="D42" s="388" t="s">
        <v>11</v>
      </c>
      <c r="E42" s="388" t="s">
        <v>12</v>
      </c>
      <c r="F42" s="389" t="s">
        <v>13</v>
      </c>
      <c r="G42" s="540"/>
      <c r="H42" s="549"/>
      <c r="I42" s="549"/>
      <c r="J42" s="540"/>
      <c r="K42" s="540"/>
      <c r="L42" s="390" t="s">
        <v>14</v>
      </c>
      <c r="M42" s="391" t="s">
        <v>45</v>
      </c>
      <c r="N42" s="392" t="s">
        <v>15</v>
      </c>
      <c r="O42" s="393" t="s">
        <v>16</v>
      </c>
      <c r="P42" s="394" t="s">
        <v>293</v>
      </c>
      <c r="Q42" s="395" t="s">
        <v>294</v>
      </c>
      <c r="R42" s="396" t="s">
        <v>17</v>
      </c>
      <c r="S42" s="393" t="s">
        <v>18</v>
      </c>
    </row>
    <row r="43" spans="1:19" ht="28.8" hidden="1" x14ac:dyDescent="0.3">
      <c r="A43" s="337"/>
      <c r="B43" s="338" t="s">
        <v>50</v>
      </c>
      <c r="C43" s="340"/>
      <c r="D43" s="340"/>
      <c r="E43" s="340"/>
      <c r="F43" s="348"/>
      <c r="G43" s="342"/>
      <c r="H43" s="343"/>
      <c r="I43" s="343"/>
      <c r="J43" s="343"/>
      <c r="K43" s="344"/>
      <c r="L43" s="345"/>
      <c r="M43" s="346"/>
      <c r="N43" s="347"/>
      <c r="O43" s="348"/>
      <c r="P43" s="347"/>
      <c r="Q43" s="348"/>
      <c r="R43" s="343"/>
      <c r="S43" s="343"/>
    </row>
    <row r="44" spans="1:19" hidden="1" x14ac:dyDescent="0.3">
      <c r="A44" s="363"/>
      <c r="B44" s="364"/>
      <c r="C44" s="365"/>
      <c r="D44" s="365"/>
      <c r="E44" s="365"/>
      <c r="F44" s="366"/>
      <c r="G44" s="367"/>
      <c r="H44" s="368"/>
      <c r="I44" s="368"/>
      <c r="J44" s="368"/>
      <c r="K44" s="369"/>
      <c r="L44" s="370"/>
      <c r="M44" s="371"/>
      <c r="N44" s="372"/>
      <c r="O44" s="366"/>
      <c r="P44" s="372"/>
      <c r="Q44" s="366"/>
      <c r="R44" s="368"/>
      <c r="S44" s="368"/>
    </row>
    <row r="45" spans="1:19" hidden="1" x14ac:dyDescent="0.3">
      <c r="A45" s="363"/>
      <c r="B45" s="364"/>
      <c r="C45" s="365"/>
      <c r="D45" s="365"/>
      <c r="E45" s="365"/>
      <c r="F45" s="366"/>
      <c r="G45" s="367"/>
      <c r="H45" s="368"/>
      <c r="I45" s="368"/>
      <c r="J45" s="368"/>
      <c r="K45" s="367"/>
      <c r="L45" s="370"/>
      <c r="M45" s="371"/>
      <c r="N45" s="372"/>
      <c r="O45" s="366"/>
      <c r="P45" s="372"/>
      <c r="Q45" s="366"/>
      <c r="R45" s="368"/>
      <c r="S45" s="368"/>
    </row>
    <row r="46" spans="1:19" ht="15" hidden="1" thickBot="1" x14ac:dyDescent="0.35">
      <c r="A46" s="373"/>
      <c r="B46" s="374"/>
      <c r="C46" s="375"/>
      <c r="D46" s="375"/>
      <c r="E46" s="375"/>
      <c r="F46" s="376"/>
      <c r="G46" s="377"/>
      <c r="H46" s="378"/>
      <c r="I46" s="378"/>
      <c r="J46" s="378"/>
      <c r="K46" s="377"/>
      <c r="L46" s="379"/>
      <c r="M46" s="380"/>
      <c r="N46" s="381"/>
      <c r="O46" s="376"/>
      <c r="P46" s="381"/>
      <c r="Q46" s="376"/>
      <c r="R46" s="378"/>
      <c r="S46" s="378"/>
    </row>
    <row r="47" spans="1:19" ht="15" thickBot="1" x14ac:dyDescent="0.35">
      <c r="A47" s="78"/>
      <c r="B47" s="457"/>
      <c r="C47" s="78"/>
      <c r="D47" s="78"/>
      <c r="E47" s="78"/>
      <c r="F47" s="78"/>
      <c r="G47" s="457"/>
      <c r="H47" s="78"/>
      <c r="I47" s="78"/>
      <c r="J47" s="78"/>
      <c r="K47" s="457"/>
      <c r="L47" s="466"/>
      <c r="M47" s="466"/>
      <c r="N47" s="78"/>
      <c r="O47" s="78"/>
      <c r="P47" s="78"/>
      <c r="Q47" s="78"/>
      <c r="R47" s="78"/>
      <c r="S47" s="78"/>
    </row>
    <row r="48" spans="1:19" ht="15" x14ac:dyDescent="0.3">
      <c r="A48" s="539" t="s">
        <v>1</v>
      </c>
      <c r="B48" s="545" t="s">
        <v>2</v>
      </c>
      <c r="C48" s="546"/>
      <c r="D48" s="546"/>
      <c r="E48" s="546"/>
      <c r="F48" s="547"/>
      <c r="G48" s="539" t="s">
        <v>3</v>
      </c>
      <c r="H48" s="548" t="s">
        <v>4</v>
      </c>
      <c r="I48" s="548" t="s">
        <v>42</v>
      </c>
      <c r="J48" s="539" t="s">
        <v>5</v>
      </c>
      <c r="K48" s="539" t="s">
        <v>6</v>
      </c>
      <c r="L48" s="541" t="s">
        <v>290</v>
      </c>
      <c r="M48" s="542"/>
      <c r="N48" s="537" t="s">
        <v>291</v>
      </c>
      <c r="O48" s="538"/>
      <c r="P48" s="543" t="s">
        <v>292</v>
      </c>
      <c r="Q48" s="544"/>
      <c r="R48" s="537" t="s">
        <v>8</v>
      </c>
      <c r="S48" s="538"/>
    </row>
    <row r="49" spans="1:19" ht="111" thickBot="1" x14ac:dyDescent="0.35">
      <c r="A49" s="540"/>
      <c r="B49" s="387" t="s">
        <v>9</v>
      </c>
      <c r="C49" s="388" t="s">
        <v>10</v>
      </c>
      <c r="D49" s="388" t="s">
        <v>11</v>
      </c>
      <c r="E49" s="388" t="s">
        <v>12</v>
      </c>
      <c r="F49" s="389" t="s">
        <v>13</v>
      </c>
      <c r="G49" s="540"/>
      <c r="H49" s="549"/>
      <c r="I49" s="549"/>
      <c r="J49" s="540"/>
      <c r="K49" s="540"/>
      <c r="L49" s="390" t="s">
        <v>14</v>
      </c>
      <c r="M49" s="391" t="s">
        <v>45</v>
      </c>
      <c r="N49" s="392" t="s">
        <v>15</v>
      </c>
      <c r="O49" s="393" t="s">
        <v>16</v>
      </c>
      <c r="P49" s="394" t="s">
        <v>293</v>
      </c>
      <c r="Q49" s="395" t="s">
        <v>294</v>
      </c>
      <c r="R49" s="396" t="s">
        <v>17</v>
      </c>
      <c r="S49" s="393" t="s">
        <v>18</v>
      </c>
    </row>
    <row r="50" spans="1:19" ht="57.6" x14ac:dyDescent="0.3">
      <c r="A50" s="337">
        <v>15</v>
      </c>
      <c r="B50" s="467" t="s">
        <v>92</v>
      </c>
      <c r="C50" s="467" t="s">
        <v>93</v>
      </c>
      <c r="D50" s="468">
        <v>60610263</v>
      </c>
      <c r="E50" s="469">
        <v>107542935</v>
      </c>
      <c r="F50" s="469">
        <v>650031768</v>
      </c>
      <c r="G50" s="467" t="s">
        <v>94</v>
      </c>
      <c r="H50" s="468" t="s">
        <v>46</v>
      </c>
      <c r="I50" s="468" t="s">
        <v>60</v>
      </c>
      <c r="J50" s="468" t="s">
        <v>99</v>
      </c>
      <c r="K50" s="467" t="s">
        <v>95</v>
      </c>
      <c r="L50" s="470">
        <v>300000</v>
      </c>
      <c r="M50" s="470">
        <v>270000</v>
      </c>
      <c r="N50" s="471">
        <v>44743</v>
      </c>
      <c r="O50" s="471">
        <v>45536</v>
      </c>
      <c r="P50" s="468"/>
      <c r="Q50" s="468" t="s">
        <v>96</v>
      </c>
      <c r="R50" s="468"/>
      <c r="S50" s="468" t="s">
        <v>67</v>
      </c>
    </row>
    <row r="51" spans="1:19" ht="58.2" thickBot="1" x14ac:dyDescent="0.35">
      <c r="A51" s="373">
        <v>16</v>
      </c>
      <c r="B51" s="472" t="s">
        <v>92</v>
      </c>
      <c r="C51" s="472" t="s">
        <v>93</v>
      </c>
      <c r="D51" s="473">
        <v>60610263</v>
      </c>
      <c r="E51" s="474">
        <v>107542935</v>
      </c>
      <c r="F51" s="474">
        <v>650031768</v>
      </c>
      <c r="G51" s="472" t="s">
        <v>97</v>
      </c>
      <c r="H51" s="473" t="s">
        <v>46</v>
      </c>
      <c r="I51" s="473" t="s">
        <v>60</v>
      </c>
      <c r="J51" s="468" t="s">
        <v>99</v>
      </c>
      <c r="K51" s="472" t="s">
        <v>98</v>
      </c>
      <c r="L51" s="475">
        <v>150000</v>
      </c>
      <c r="M51" s="475">
        <v>125000</v>
      </c>
      <c r="N51" s="476">
        <v>44743</v>
      </c>
      <c r="O51" s="476">
        <v>45536</v>
      </c>
      <c r="P51" s="473"/>
      <c r="Q51" s="473"/>
      <c r="R51" s="473"/>
      <c r="S51" s="473" t="s">
        <v>67</v>
      </c>
    </row>
    <row r="52" spans="1:19" ht="15" thickBot="1" x14ac:dyDescent="0.35">
      <c r="A52" s="477"/>
      <c r="B52" s="445"/>
      <c r="C52" s="446"/>
      <c r="D52" s="446"/>
      <c r="E52" s="446"/>
      <c r="F52" s="446"/>
      <c r="G52" s="445"/>
      <c r="H52" s="446"/>
      <c r="I52" s="446"/>
      <c r="J52" s="446"/>
      <c r="K52" s="445"/>
      <c r="L52" s="450"/>
      <c r="M52" s="450"/>
      <c r="N52" s="446"/>
      <c r="O52" s="446"/>
      <c r="P52" s="446"/>
      <c r="Q52" s="446"/>
      <c r="R52" s="446"/>
      <c r="S52" s="446"/>
    </row>
    <row r="53" spans="1:19" ht="15" x14ac:dyDescent="0.3">
      <c r="A53" s="539" t="s">
        <v>1</v>
      </c>
      <c r="B53" s="545" t="s">
        <v>2</v>
      </c>
      <c r="C53" s="546"/>
      <c r="D53" s="546"/>
      <c r="E53" s="546"/>
      <c r="F53" s="547"/>
      <c r="G53" s="539" t="s">
        <v>3</v>
      </c>
      <c r="H53" s="548" t="s">
        <v>4</v>
      </c>
      <c r="I53" s="548" t="s">
        <v>42</v>
      </c>
      <c r="J53" s="539" t="s">
        <v>5</v>
      </c>
      <c r="K53" s="539" t="s">
        <v>6</v>
      </c>
      <c r="L53" s="541" t="s">
        <v>290</v>
      </c>
      <c r="M53" s="542"/>
      <c r="N53" s="537" t="s">
        <v>291</v>
      </c>
      <c r="O53" s="538"/>
      <c r="P53" s="543" t="s">
        <v>292</v>
      </c>
      <c r="Q53" s="544"/>
      <c r="R53" s="537" t="s">
        <v>8</v>
      </c>
      <c r="S53" s="538"/>
    </row>
    <row r="54" spans="1:19" ht="111" thickBot="1" x14ac:dyDescent="0.35">
      <c r="A54" s="540"/>
      <c r="B54" s="387" t="s">
        <v>9</v>
      </c>
      <c r="C54" s="388" t="s">
        <v>10</v>
      </c>
      <c r="D54" s="388" t="s">
        <v>11</v>
      </c>
      <c r="E54" s="388" t="s">
        <v>12</v>
      </c>
      <c r="F54" s="389" t="s">
        <v>13</v>
      </c>
      <c r="G54" s="540"/>
      <c r="H54" s="549"/>
      <c r="I54" s="549"/>
      <c r="J54" s="540"/>
      <c r="K54" s="540"/>
      <c r="L54" s="390" t="s">
        <v>14</v>
      </c>
      <c r="M54" s="391" t="s">
        <v>45</v>
      </c>
      <c r="N54" s="392" t="s">
        <v>15</v>
      </c>
      <c r="O54" s="393" t="s">
        <v>16</v>
      </c>
      <c r="P54" s="394" t="s">
        <v>293</v>
      </c>
      <c r="Q54" s="395" t="s">
        <v>294</v>
      </c>
      <c r="R54" s="396" t="s">
        <v>17</v>
      </c>
      <c r="S54" s="393" t="s">
        <v>18</v>
      </c>
    </row>
    <row r="55" spans="1:19" ht="29.4" thickBot="1" x14ac:dyDescent="0.35">
      <c r="A55" s="337">
        <v>17</v>
      </c>
      <c r="B55" s="467" t="s">
        <v>127</v>
      </c>
      <c r="C55" s="467" t="s">
        <v>208</v>
      </c>
      <c r="D55" s="468">
        <v>60610727</v>
      </c>
      <c r="E55" s="478">
        <v>107542927</v>
      </c>
      <c r="F55" s="479">
        <v>600068234</v>
      </c>
      <c r="G55" s="480" t="s">
        <v>209</v>
      </c>
      <c r="H55" s="481" t="s">
        <v>46</v>
      </c>
      <c r="I55" s="481" t="s">
        <v>60</v>
      </c>
      <c r="J55" s="481" t="s">
        <v>88</v>
      </c>
      <c r="K55" s="480" t="s">
        <v>214</v>
      </c>
      <c r="L55" s="482">
        <v>7000000</v>
      </c>
      <c r="M55" s="482">
        <v>4900000</v>
      </c>
      <c r="N55" s="483"/>
      <c r="O55" s="483"/>
      <c r="P55" s="481"/>
      <c r="Q55" s="481"/>
      <c r="R55" s="481"/>
      <c r="S55" s="481" t="s">
        <v>67</v>
      </c>
    </row>
    <row r="56" spans="1:19" ht="29.4" thickBot="1" x14ac:dyDescent="0.35">
      <c r="A56" s="484">
        <v>18</v>
      </c>
      <c r="B56" s="467" t="s">
        <v>127</v>
      </c>
      <c r="C56" s="467" t="s">
        <v>208</v>
      </c>
      <c r="D56" s="468">
        <v>60610727</v>
      </c>
      <c r="E56" s="478">
        <v>107542927</v>
      </c>
      <c r="F56" s="485">
        <v>600068234</v>
      </c>
      <c r="G56" s="486" t="s">
        <v>210</v>
      </c>
      <c r="H56" s="481" t="s">
        <v>46</v>
      </c>
      <c r="I56" s="481" t="s">
        <v>60</v>
      </c>
      <c r="J56" s="481" t="s">
        <v>88</v>
      </c>
      <c r="K56" s="486" t="s">
        <v>213</v>
      </c>
      <c r="L56" s="487">
        <v>8500000</v>
      </c>
      <c r="M56" s="487">
        <v>5950000</v>
      </c>
      <c r="N56" s="488"/>
      <c r="O56" s="488"/>
      <c r="P56" s="489"/>
      <c r="Q56" s="489"/>
      <c r="R56" s="489"/>
      <c r="S56" s="489" t="s">
        <v>67</v>
      </c>
    </row>
    <row r="57" spans="1:19" ht="43.8" thickBot="1" x14ac:dyDescent="0.35">
      <c r="A57" s="490">
        <v>19</v>
      </c>
      <c r="B57" s="467" t="s">
        <v>127</v>
      </c>
      <c r="C57" s="467" t="s">
        <v>208</v>
      </c>
      <c r="D57" s="468">
        <v>60610727</v>
      </c>
      <c r="E57" s="478">
        <v>107542927</v>
      </c>
      <c r="F57" s="491">
        <v>600068234</v>
      </c>
      <c r="G57" s="456" t="s">
        <v>128</v>
      </c>
      <c r="H57" s="481" t="s">
        <v>46</v>
      </c>
      <c r="I57" s="481" t="s">
        <v>60</v>
      </c>
      <c r="J57" s="481" t="s">
        <v>88</v>
      </c>
      <c r="K57" s="456" t="s">
        <v>212</v>
      </c>
      <c r="L57" s="492">
        <v>5000000</v>
      </c>
      <c r="M57" s="492">
        <v>3500000</v>
      </c>
      <c r="N57" s="365"/>
      <c r="O57" s="365"/>
      <c r="P57" s="365"/>
      <c r="Q57" s="365"/>
      <c r="R57" s="365"/>
      <c r="S57" s="365" t="s">
        <v>67</v>
      </c>
    </row>
    <row r="58" spans="1:19" ht="29.4" thickBot="1" x14ac:dyDescent="0.35">
      <c r="A58" s="493">
        <v>20</v>
      </c>
      <c r="B58" s="467" t="s">
        <v>127</v>
      </c>
      <c r="C58" s="467" t="s">
        <v>208</v>
      </c>
      <c r="D58" s="468">
        <v>60610727</v>
      </c>
      <c r="E58" s="478">
        <v>107542927</v>
      </c>
      <c r="F58" s="494">
        <v>600068234</v>
      </c>
      <c r="G58" s="448" t="s">
        <v>129</v>
      </c>
      <c r="H58" s="481" t="s">
        <v>46</v>
      </c>
      <c r="I58" s="481" t="s">
        <v>60</v>
      </c>
      <c r="J58" s="481" t="s">
        <v>88</v>
      </c>
      <c r="K58" s="448" t="s">
        <v>211</v>
      </c>
      <c r="L58" s="495">
        <v>2000000</v>
      </c>
      <c r="M58" s="495">
        <v>1400000</v>
      </c>
      <c r="N58" s="375"/>
      <c r="O58" s="375"/>
      <c r="P58" s="375"/>
      <c r="Q58" s="375"/>
      <c r="R58" s="375"/>
      <c r="S58" s="375" t="s">
        <v>67</v>
      </c>
    </row>
    <row r="59" spans="1:19" ht="15" thickBot="1" x14ac:dyDescent="0.35">
      <c r="A59" s="78"/>
      <c r="B59" s="457"/>
      <c r="C59" s="78"/>
      <c r="D59" s="78"/>
      <c r="E59" s="78"/>
      <c r="F59" s="78"/>
      <c r="G59" s="457"/>
      <c r="H59" s="78"/>
      <c r="I59" s="78"/>
      <c r="J59" s="78"/>
      <c r="K59" s="457"/>
      <c r="L59" s="466"/>
      <c r="M59" s="466"/>
      <c r="N59" s="78"/>
      <c r="O59" s="78"/>
      <c r="P59" s="78"/>
      <c r="Q59" s="78"/>
      <c r="R59" s="78"/>
      <c r="S59" s="78"/>
    </row>
    <row r="60" spans="1:19" ht="15" x14ac:dyDescent="0.3">
      <c r="A60" s="539" t="s">
        <v>1</v>
      </c>
      <c r="B60" s="545" t="s">
        <v>2</v>
      </c>
      <c r="C60" s="546"/>
      <c r="D60" s="546"/>
      <c r="E60" s="546"/>
      <c r="F60" s="547"/>
      <c r="G60" s="539" t="s">
        <v>3</v>
      </c>
      <c r="H60" s="548" t="s">
        <v>4</v>
      </c>
      <c r="I60" s="548" t="s">
        <v>42</v>
      </c>
      <c r="J60" s="539" t="s">
        <v>5</v>
      </c>
      <c r="K60" s="539" t="s">
        <v>6</v>
      </c>
      <c r="L60" s="541" t="s">
        <v>290</v>
      </c>
      <c r="M60" s="542"/>
      <c r="N60" s="537" t="s">
        <v>291</v>
      </c>
      <c r="O60" s="538"/>
      <c r="P60" s="543" t="s">
        <v>292</v>
      </c>
      <c r="Q60" s="544"/>
      <c r="R60" s="537" t="s">
        <v>8</v>
      </c>
      <c r="S60" s="538"/>
    </row>
    <row r="61" spans="1:19" ht="111" thickBot="1" x14ac:dyDescent="0.35">
      <c r="A61" s="540"/>
      <c r="B61" s="387" t="s">
        <v>9</v>
      </c>
      <c r="C61" s="388" t="s">
        <v>10</v>
      </c>
      <c r="D61" s="388" t="s">
        <v>11</v>
      </c>
      <c r="E61" s="388" t="s">
        <v>12</v>
      </c>
      <c r="F61" s="389" t="s">
        <v>13</v>
      </c>
      <c r="G61" s="540"/>
      <c r="H61" s="549"/>
      <c r="I61" s="549"/>
      <c r="J61" s="540"/>
      <c r="K61" s="540"/>
      <c r="L61" s="390" t="s">
        <v>14</v>
      </c>
      <c r="M61" s="391" t="s">
        <v>45</v>
      </c>
      <c r="N61" s="392" t="s">
        <v>15</v>
      </c>
      <c r="O61" s="393" t="s">
        <v>16</v>
      </c>
      <c r="P61" s="394" t="s">
        <v>293</v>
      </c>
      <c r="Q61" s="395" t="s">
        <v>294</v>
      </c>
      <c r="R61" s="396" t="s">
        <v>17</v>
      </c>
      <c r="S61" s="393" t="s">
        <v>18</v>
      </c>
    </row>
    <row r="62" spans="1:19" ht="331.8" thickBot="1" x14ac:dyDescent="0.35">
      <c r="A62" s="496">
        <v>21</v>
      </c>
      <c r="B62" s="497" t="s">
        <v>133</v>
      </c>
      <c r="C62" s="498" t="s">
        <v>134</v>
      </c>
      <c r="D62" s="498">
        <v>25485920</v>
      </c>
      <c r="E62" s="499">
        <v>181047870</v>
      </c>
      <c r="F62" s="500">
        <v>691005371</v>
      </c>
      <c r="G62" s="501" t="s">
        <v>135</v>
      </c>
      <c r="H62" s="501" t="s">
        <v>46</v>
      </c>
      <c r="I62" s="501" t="s">
        <v>60</v>
      </c>
      <c r="J62" s="501" t="s">
        <v>60</v>
      </c>
      <c r="K62" s="502" t="s">
        <v>136</v>
      </c>
      <c r="L62" s="503">
        <v>10000000</v>
      </c>
      <c r="M62" s="504">
        <f>L62/100*70</f>
        <v>7000000</v>
      </c>
      <c r="N62" s="505" t="s">
        <v>137</v>
      </c>
      <c r="O62" s="506" t="s">
        <v>138</v>
      </c>
      <c r="P62" s="497" t="s">
        <v>220</v>
      </c>
      <c r="Q62" s="500"/>
      <c r="R62" s="501" t="s">
        <v>139</v>
      </c>
      <c r="S62" s="501" t="s">
        <v>67</v>
      </c>
    </row>
    <row r="63" spans="1:19" hidden="1" x14ac:dyDescent="0.3">
      <c r="A63" s="507"/>
      <c r="B63" s="508"/>
      <c r="C63" s="509"/>
      <c r="D63" s="510"/>
      <c r="E63" s="511"/>
      <c r="F63" s="512"/>
      <c r="G63" s="513"/>
      <c r="H63" s="514"/>
      <c r="I63" s="514"/>
      <c r="J63" s="514"/>
      <c r="K63" s="513"/>
      <c r="L63" s="515"/>
      <c r="M63" s="515"/>
      <c r="N63" s="516"/>
      <c r="O63" s="516"/>
      <c r="P63" s="514"/>
      <c r="Q63" s="514"/>
      <c r="R63" s="514"/>
      <c r="S63" s="514"/>
    </row>
    <row r="64" spans="1:19" hidden="1" x14ac:dyDescent="0.3">
      <c r="A64" s="517"/>
      <c r="B64" s="518"/>
      <c r="C64" s="365"/>
      <c r="D64" s="365"/>
      <c r="E64" s="365"/>
      <c r="F64" s="365"/>
      <c r="G64" s="456"/>
      <c r="H64" s="365"/>
      <c r="I64" s="365"/>
      <c r="J64" s="365"/>
      <c r="K64" s="456"/>
      <c r="L64" s="492"/>
      <c r="M64" s="492"/>
      <c r="N64" s="365"/>
      <c r="O64" s="365"/>
      <c r="P64" s="365"/>
      <c r="Q64" s="365"/>
      <c r="R64" s="365"/>
      <c r="S64" s="365"/>
    </row>
    <row r="65" spans="1:19" ht="15" hidden="1" thickBot="1" x14ac:dyDescent="0.35">
      <c r="A65" s="519"/>
      <c r="B65" s="520"/>
      <c r="C65" s="375"/>
      <c r="D65" s="375"/>
      <c r="E65" s="375"/>
      <c r="F65" s="375"/>
      <c r="G65" s="448"/>
      <c r="H65" s="375"/>
      <c r="I65" s="375"/>
      <c r="J65" s="375"/>
      <c r="K65" s="448"/>
      <c r="L65" s="495"/>
      <c r="M65" s="495"/>
      <c r="N65" s="375"/>
      <c r="O65" s="375"/>
      <c r="P65" s="375"/>
      <c r="Q65" s="375"/>
      <c r="R65" s="375"/>
      <c r="S65" s="375"/>
    </row>
    <row r="66" spans="1:19" x14ac:dyDescent="0.3">
      <c r="A66" s="78"/>
      <c r="B66" s="457"/>
      <c r="C66" s="78"/>
      <c r="D66" s="78"/>
      <c r="E66" s="78"/>
      <c r="F66" s="78"/>
      <c r="G66" s="457"/>
      <c r="H66" s="78"/>
      <c r="I66" s="78"/>
      <c r="J66" s="78"/>
      <c r="K66" s="457"/>
      <c r="L66" s="466"/>
      <c r="M66" s="466"/>
      <c r="N66" s="78"/>
      <c r="O66" s="78"/>
      <c r="P66" s="78"/>
      <c r="Q66" s="78"/>
      <c r="R66" s="78"/>
      <c r="S66" s="78"/>
    </row>
    <row r="68" spans="1:19" x14ac:dyDescent="0.3">
      <c r="A68" s="44" t="s">
        <v>295</v>
      </c>
    </row>
    <row r="69" spans="1:19" x14ac:dyDescent="0.3">
      <c r="A69" s="44"/>
    </row>
    <row r="70" spans="1:19" x14ac:dyDescent="0.3">
      <c r="A70" s="44"/>
    </row>
    <row r="71" spans="1:19" x14ac:dyDescent="0.3">
      <c r="A71" s="44"/>
    </row>
    <row r="72" spans="1:19" x14ac:dyDescent="0.3">
      <c r="A72" s="44"/>
    </row>
    <row r="73" spans="1:19" x14ac:dyDescent="0.3">
      <c r="A73" s="44" t="s">
        <v>218</v>
      </c>
    </row>
    <row r="74" spans="1:19" x14ac:dyDescent="0.3">
      <c r="A74" s="44" t="s">
        <v>219</v>
      </c>
    </row>
    <row r="75" spans="1:19" x14ac:dyDescent="0.3">
      <c r="F75" s="44"/>
    </row>
    <row r="76" spans="1:19" x14ac:dyDescent="0.3">
      <c r="A76" s="77" t="s">
        <v>221</v>
      </c>
    </row>
    <row r="77" spans="1:19" x14ac:dyDescent="0.3">
      <c r="A77" s="77" t="s">
        <v>222</v>
      </c>
    </row>
    <row r="78" spans="1:19" x14ac:dyDescent="0.3">
      <c r="A78" s="77" t="s">
        <v>223</v>
      </c>
    </row>
    <row r="79" spans="1:19" x14ac:dyDescent="0.3">
      <c r="A79" s="74"/>
    </row>
    <row r="80" spans="1:19" x14ac:dyDescent="0.3">
      <c r="A80" s="75" t="s">
        <v>224</v>
      </c>
    </row>
    <row r="81" spans="1:1" x14ac:dyDescent="0.3">
      <c r="A81" s="74"/>
    </row>
    <row r="82" spans="1:1" x14ac:dyDescent="0.3">
      <c r="A82" s="76" t="s">
        <v>225</v>
      </c>
    </row>
    <row r="83" spans="1:1" x14ac:dyDescent="0.3">
      <c r="A83" s="74"/>
    </row>
    <row r="84" spans="1:1" x14ac:dyDescent="0.3">
      <c r="A84" s="76" t="s">
        <v>226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01">
    <mergeCell ref="A60:A61"/>
    <mergeCell ref="B60:F60"/>
    <mergeCell ref="G60:G61"/>
    <mergeCell ref="H60:H61"/>
    <mergeCell ref="I60:I61"/>
    <mergeCell ref="R60:S60"/>
    <mergeCell ref="J60:J61"/>
    <mergeCell ref="K60:K61"/>
    <mergeCell ref="L60:M60"/>
    <mergeCell ref="N60:O60"/>
    <mergeCell ref="P60:Q60"/>
    <mergeCell ref="A15:A16"/>
    <mergeCell ref="B15:F15"/>
    <mergeCell ref="G15:G16"/>
    <mergeCell ref="H15:H16"/>
    <mergeCell ref="I15:I16"/>
    <mergeCell ref="R15:S15"/>
    <mergeCell ref="J15:J16"/>
    <mergeCell ref="K15:K16"/>
    <mergeCell ref="L15:M15"/>
    <mergeCell ref="N15:O15"/>
    <mergeCell ref="P15:Q15"/>
    <mergeCell ref="P41:Q41"/>
    <mergeCell ref="A41:A42"/>
    <mergeCell ref="B41:F41"/>
    <mergeCell ref="G41:G42"/>
    <mergeCell ref="H41:H42"/>
    <mergeCell ref="I41:I42"/>
    <mergeCell ref="R41:S41"/>
    <mergeCell ref="A48:A49"/>
    <mergeCell ref="B48:F48"/>
    <mergeCell ref="G48:G49"/>
    <mergeCell ref="H48:H49"/>
    <mergeCell ref="I48:I49"/>
    <mergeCell ref="J48:J49"/>
    <mergeCell ref="K48:K49"/>
    <mergeCell ref="L48:M48"/>
    <mergeCell ref="N48:O48"/>
    <mergeCell ref="P48:Q48"/>
    <mergeCell ref="R48:S48"/>
    <mergeCell ref="J41:J42"/>
    <mergeCell ref="K41:K42"/>
    <mergeCell ref="L41:M41"/>
    <mergeCell ref="N41:O41"/>
    <mergeCell ref="P27:Q27"/>
    <mergeCell ref="A27:A28"/>
    <mergeCell ref="B27:F27"/>
    <mergeCell ref="G27:G28"/>
    <mergeCell ref="H27:H28"/>
    <mergeCell ref="I27:I28"/>
    <mergeCell ref="R27:S27"/>
    <mergeCell ref="A34:A35"/>
    <mergeCell ref="B34:F34"/>
    <mergeCell ref="G34:G35"/>
    <mergeCell ref="H34:H35"/>
    <mergeCell ref="I34:I35"/>
    <mergeCell ref="J34:J35"/>
    <mergeCell ref="K34:K35"/>
    <mergeCell ref="L34:M34"/>
    <mergeCell ref="N34:O34"/>
    <mergeCell ref="P34:Q34"/>
    <mergeCell ref="R34:S34"/>
    <mergeCell ref="J27:J28"/>
    <mergeCell ref="K27:K28"/>
    <mergeCell ref="L27:M27"/>
    <mergeCell ref="N27:O27"/>
    <mergeCell ref="N8:O8"/>
    <mergeCell ref="P8:Q8"/>
    <mergeCell ref="R8:S8"/>
    <mergeCell ref="A6:S6"/>
    <mergeCell ref="A8:A9"/>
    <mergeCell ref="B8:F8"/>
    <mergeCell ref="G8:G9"/>
    <mergeCell ref="J8:J9"/>
    <mergeCell ref="K8:K9"/>
    <mergeCell ref="L8:M8"/>
    <mergeCell ref="H8:H9"/>
    <mergeCell ref="I8:I9"/>
    <mergeCell ref="R53:S53"/>
    <mergeCell ref="J53:J54"/>
    <mergeCell ref="K53:K54"/>
    <mergeCell ref="L53:M53"/>
    <mergeCell ref="N53:O53"/>
    <mergeCell ref="P53:Q53"/>
    <mergeCell ref="A53:A54"/>
    <mergeCell ref="B53:F53"/>
    <mergeCell ref="G53:G54"/>
    <mergeCell ref="H53:H54"/>
    <mergeCell ref="I53:I54"/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8"/>
  <sheetViews>
    <sheetView tabSelected="1" topLeftCell="A37" workbookViewId="0">
      <selection activeCell="I44" sqref="I44"/>
    </sheetView>
  </sheetViews>
  <sheetFormatPr defaultColWidth="9.33203125" defaultRowHeight="14.4" x14ac:dyDescent="0.3"/>
  <cols>
    <col min="1" max="1" width="6.5546875" style="140" customWidth="1"/>
    <col min="2" max="2" width="9.33203125" style="172"/>
    <col min="3" max="4" width="9.33203125" style="140"/>
    <col min="5" max="6" width="10" style="140" bestFit="1" customWidth="1"/>
    <col min="7" max="7" width="16.33203125" style="172" customWidth="1"/>
    <col min="8" max="9" width="14.33203125" style="140" customWidth="1"/>
    <col min="10" max="10" width="14.6640625" style="140" customWidth="1"/>
    <col min="11" max="11" width="39.44140625" style="172" customWidth="1"/>
    <col min="12" max="12" width="13.88671875" style="173" customWidth="1"/>
    <col min="13" max="13" width="15.44140625" style="173" customWidth="1"/>
    <col min="14" max="15" width="9.33203125" style="140"/>
    <col min="16" max="16" width="8.44140625" style="140" customWidth="1"/>
    <col min="17" max="19" width="10.44140625" style="140" customWidth="1"/>
    <col min="20" max="21" width="13.44140625" style="140" customWidth="1"/>
    <col min="22" max="23" width="14" style="140" customWidth="1"/>
    <col min="24" max="24" width="12.33203125" style="140" customWidth="1"/>
    <col min="25" max="26" width="10.33203125" style="140" customWidth="1"/>
    <col min="27" max="16384" width="9.33203125" style="140"/>
  </cols>
  <sheetData>
    <row r="1" spans="1:26" ht="18" customHeight="1" thickBot="1" x14ac:dyDescent="0.4">
      <c r="A1" s="609" t="s">
        <v>20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1"/>
    </row>
    <row r="2" spans="1:26" s="141" customFormat="1" ht="29.1" customHeight="1" thickBot="1" x14ac:dyDescent="0.35">
      <c r="A2" s="612" t="s">
        <v>1</v>
      </c>
      <c r="B2" s="634" t="s">
        <v>2</v>
      </c>
      <c r="C2" s="635"/>
      <c r="D2" s="635"/>
      <c r="E2" s="635"/>
      <c r="F2" s="636"/>
      <c r="G2" s="619" t="s">
        <v>3</v>
      </c>
      <c r="H2" s="579" t="s">
        <v>21</v>
      </c>
      <c r="I2" s="584" t="s">
        <v>42</v>
      </c>
      <c r="J2" s="612" t="s">
        <v>5</v>
      </c>
      <c r="K2" s="631" t="s">
        <v>6</v>
      </c>
      <c r="L2" s="637" t="s">
        <v>276</v>
      </c>
      <c r="M2" s="638"/>
      <c r="N2" s="639" t="s">
        <v>277</v>
      </c>
      <c r="O2" s="640"/>
      <c r="P2" s="626" t="s">
        <v>278</v>
      </c>
      <c r="Q2" s="627"/>
      <c r="R2" s="627"/>
      <c r="S2" s="627"/>
      <c r="T2" s="627"/>
      <c r="U2" s="627"/>
      <c r="V2" s="627"/>
      <c r="W2" s="628"/>
      <c r="X2" s="628"/>
      <c r="Y2" s="641" t="s">
        <v>8</v>
      </c>
      <c r="Z2" s="642"/>
    </row>
    <row r="3" spans="1:26" ht="14.85" customHeight="1" x14ac:dyDescent="0.3">
      <c r="A3" s="613"/>
      <c r="B3" s="619" t="s">
        <v>9</v>
      </c>
      <c r="C3" s="615" t="s">
        <v>10</v>
      </c>
      <c r="D3" s="615" t="s">
        <v>11</v>
      </c>
      <c r="E3" s="615" t="s">
        <v>12</v>
      </c>
      <c r="F3" s="617" t="s">
        <v>13</v>
      </c>
      <c r="G3" s="620"/>
      <c r="H3" s="580"/>
      <c r="I3" s="585"/>
      <c r="J3" s="613"/>
      <c r="K3" s="632"/>
      <c r="L3" s="647" t="s">
        <v>14</v>
      </c>
      <c r="M3" s="572" t="s">
        <v>45</v>
      </c>
      <c r="N3" s="575" t="s">
        <v>15</v>
      </c>
      <c r="O3" s="577" t="s">
        <v>16</v>
      </c>
      <c r="P3" s="629" t="s">
        <v>22</v>
      </c>
      <c r="Q3" s="630"/>
      <c r="R3" s="630"/>
      <c r="S3" s="631"/>
      <c r="T3" s="582" t="s">
        <v>23</v>
      </c>
      <c r="U3" s="622" t="s">
        <v>177</v>
      </c>
      <c r="V3" s="622" t="s">
        <v>44</v>
      </c>
      <c r="W3" s="582" t="s">
        <v>24</v>
      </c>
      <c r="X3" s="624" t="s">
        <v>43</v>
      </c>
      <c r="Y3" s="643" t="s">
        <v>17</v>
      </c>
      <c r="Z3" s="645" t="s">
        <v>18</v>
      </c>
    </row>
    <row r="4" spans="1:26" ht="80.099999999999994" customHeight="1" thickBot="1" x14ac:dyDescent="0.35">
      <c r="A4" s="614"/>
      <c r="B4" s="621"/>
      <c r="C4" s="616"/>
      <c r="D4" s="616"/>
      <c r="E4" s="616"/>
      <c r="F4" s="618"/>
      <c r="G4" s="621"/>
      <c r="H4" s="581"/>
      <c r="I4" s="586"/>
      <c r="J4" s="614"/>
      <c r="K4" s="633"/>
      <c r="L4" s="648"/>
      <c r="M4" s="573"/>
      <c r="N4" s="576"/>
      <c r="O4" s="578"/>
      <c r="P4" s="142" t="s">
        <v>39</v>
      </c>
      <c r="Q4" s="143" t="s">
        <v>279</v>
      </c>
      <c r="R4" s="143" t="s">
        <v>280</v>
      </c>
      <c r="S4" s="144" t="s">
        <v>281</v>
      </c>
      <c r="T4" s="583"/>
      <c r="U4" s="623"/>
      <c r="V4" s="623"/>
      <c r="W4" s="583"/>
      <c r="X4" s="625"/>
      <c r="Y4" s="644"/>
      <c r="Z4" s="646"/>
    </row>
    <row r="5" spans="1:26" ht="87" thickBot="1" x14ac:dyDescent="0.35">
      <c r="A5" s="90">
        <v>1</v>
      </c>
      <c r="B5" s="145" t="s">
        <v>149</v>
      </c>
      <c r="C5" s="146" t="s">
        <v>150</v>
      </c>
      <c r="D5" s="100">
        <v>60610760</v>
      </c>
      <c r="E5" s="100"/>
      <c r="F5" s="147">
        <v>650032951</v>
      </c>
      <c r="G5" s="148" t="s">
        <v>151</v>
      </c>
      <c r="H5" s="101" t="s">
        <v>46</v>
      </c>
      <c r="I5" s="101" t="s">
        <v>60</v>
      </c>
      <c r="J5" s="101" t="s">
        <v>152</v>
      </c>
      <c r="K5" s="149" t="s">
        <v>153</v>
      </c>
      <c r="L5" s="150">
        <v>4000000</v>
      </c>
      <c r="M5" s="151">
        <v>2800000</v>
      </c>
      <c r="N5" s="98">
        <v>2023</v>
      </c>
      <c r="O5" s="99">
        <v>2025</v>
      </c>
      <c r="P5" s="98" t="s">
        <v>65</v>
      </c>
      <c r="Q5" s="100" t="s">
        <v>65</v>
      </c>
      <c r="R5" s="100" t="s">
        <v>65</v>
      </c>
      <c r="S5" s="99" t="s">
        <v>65</v>
      </c>
      <c r="T5" s="101" t="s">
        <v>65</v>
      </c>
      <c r="U5" s="101"/>
      <c r="V5" s="101"/>
      <c r="W5" s="101"/>
      <c r="X5" s="101" t="s">
        <v>65</v>
      </c>
      <c r="Y5" s="152" t="s">
        <v>154</v>
      </c>
      <c r="Z5" s="99" t="s">
        <v>67</v>
      </c>
    </row>
    <row r="6" spans="1:26" ht="43.8" thickBot="1" x14ac:dyDescent="0.35">
      <c r="A6" s="103">
        <v>2</v>
      </c>
      <c r="B6" s="152" t="s">
        <v>149</v>
      </c>
      <c r="C6" s="146" t="s">
        <v>150</v>
      </c>
      <c r="D6" s="113">
        <v>60610760</v>
      </c>
      <c r="E6" s="113"/>
      <c r="F6" s="153">
        <v>650032951</v>
      </c>
      <c r="G6" s="154" t="s">
        <v>155</v>
      </c>
      <c r="H6" s="101" t="s">
        <v>46</v>
      </c>
      <c r="I6" s="101" t="s">
        <v>60</v>
      </c>
      <c r="J6" s="101" t="s">
        <v>152</v>
      </c>
      <c r="K6" s="155" t="s">
        <v>156</v>
      </c>
      <c r="L6" s="156">
        <v>15000000</v>
      </c>
      <c r="M6" s="157">
        <v>1050000</v>
      </c>
      <c r="N6" s="98">
        <v>2023</v>
      </c>
      <c r="O6" s="99">
        <v>2025</v>
      </c>
      <c r="P6" s="111"/>
      <c r="Q6" s="113"/>
      <c r="R6" s="113"/>
      <c r="S6" s="113"/>
      <c r="T6" s="114"/>
      <c r="U6" s="101"/>
      <c r="V6" s="101"/>
      <c r="W6" s="114"/>
      <c r="X6" s="114"/>
      <c r="Y6" s="152" t="s">
        <v>154</v>
      </c>
      <c r="Z6" s="112" t="s">
        <v>67</v>
      </c>
    </row>
    <row r="7" spans="1:26" ht="43.8" thickBot="1" x14ac:dyDescent="0.35">
      <c r="A7" s="103">
        <v>3</v>
      </c>
      <c r="B7" s="152" t="s">
        <v>149</v>
      </c>
      <c r="C7" s="146" t="s">
        <v>150</v>
      </c>
      <c r="D7" s="113">
        <v>60610760</v>
      </c>
      <c r="E7" s="113"/>
      <c r="F7" s="153">
        <v>650032951</v>
      </c>
      <c r="G7" s="158" t="s">
        <v>157</v>
      </c>
      <c r="H7" s="101" t="s">
        <v>46</v>
      </c>
      <c r="I7" s="101" t="s">
        <v>60</v>
      </c>
      <c r="J7" s="101" t="s">
        <v>152</v>
      </c>
      <c r="K7" s="154" t="s">
        <v>158</v>
      </c>
      <c r="L7" s="156">
        <v>1000000</v>
      </c>
      <c r="M7" s="157">
        <v>700000</v>
      </c>
      <c r="N7" s="98">
        <v>2023</v>
      </c>
      <c r="O7" s="99">
        <v>2025</v>
      </c>
      <c r="P7" s="111"/>
      <c r="Q7" s="113"/>
      <c r="R7" s="113"/>
      <c r="S7" s="113"/>
      <c r="T7" s="114"/>
      <c r="U7" s="101"/>
      <c r="V7" s="114" t="s">
        <v>65</v>
      </c>
      <c r="W7" s="114" t="s">
        <v>65</v>
      </c>
      <c r="X7" s="114"/>
      <c r="Y7" s="152" t="s">
        <v>154</v>
      </c>
      <c r="Z7" s="112" t="s">
        <v>67</v>
      </c>
    </row>
    <row r="8" spans="1:26" ht="43.8" thickBot="1" x14ac:dyDescent="0.35">
      <c r="A8" s="117">
        <v>4</v>
      </c>
      <c r="B8" s="152" t="s">
        <v>149</v>
      </c>
      <c r="C8" s="146" t="s">
        <v>150</v>
      </c>
      <c r="D8" s="113">
        <v>60610760</v>
      </c>
      <c r="E8" s="113"/>
      <c r="F8" s="159">
        <v>650032951</v>
      </c>
      <c r="G8" s="160" t="s">
        <v>159</v>
      </c>
      <c r="H8" s="101" t="s">
        <v>46</v>
      </c>
      <c r="I8" s="101" t="s">
        <v>60</v>
      </c>
      <c r="J8" s="101" t="s">
        <v>152</v>
      </c>
      <c r="K8" s="160" t="s">
        <v>160</v>
      </c>
      <c r="L8" s="161">
        <v>1000000</v>
      </c>
      <c r="M8" s="161">
        <v>700000</v>
      </c>
      <c r="N8" s="137">
        <v>2023</v>
      </c>
      <c r="O8" s="137">
        <v>2025</v>
      </c>
      <c r="P8" s="113"/>
      <c r="Q8" s="113"/>
      <c r="R8" s="113"/>
      <c r="S8" s="113"/>
      <c r="T8" s="113"/>
      <c r="U8" s="162"/>
      <c r="V8" s="162"/>
      <c r="W8" s="113" t="s">
        <v>65</v>
      </c>
      <c r="X8" s="163"/>
      <c r="Y8" s="160" t="s">
        <v>154</v>
      </c>
      <c r="Z8" s="113" t="s">
        <v>67</v>
      </c>
    </row>
    <row r="9" spans="1:26" ht="43.8" thickBot="1" x14ac:dyDescent="0.35">
      <c r="A9" s="117">
        <v>5</v>
      </c>
      <c r="B9" s="164" t="s">
        <v>149</v>
      </c>
      <c r="C9" s="146" t="s">
        <v>150</v>
      </c>
      <c r="D9" s="123">
        <v>60610760</v>
      </c>
      <c r="E9" s="123"/>
      <c r="F9" s="159">
        <v>650032951</v>
      </c>
      <c r="G9" s="160" t="s">
        <v>161</v>
      </c>
      <c r="H9" s="101" t="s">
        <v>46</v>
      </c>
      <c r="I9" s="101" t="s">
        <v>60</v>
      </c>
      <c r="J9" s="101" t="s">
        <v>152</v>
      </c>
      <c r="K9" s="160" t="s">
        <v>162</v>
      </c>
      <c r="L9" s="161">
        <v>1000000</v>
      </c>
      <c r="M9" s="161">
        <v>700000</v>
      </c>
      <c r="N9" s="137">
        <v>2023</v>
      </c>
      <c r="O9" s="137">
        <v>2025</v>
      </c>
      <c r="P9" s="113"/>
      <c r="Q9" s="113" t="s">
        <v>65</v>
      </c>
      <c r="R9" s="113"/>
      <c r="S9" s="113"/>
      <c r="T9" s="113"/>
      <c r="U9" s="162"/>
      <c r="V9" s="162"/>
      <c r="W9" s="113" t="s">
        <v>65</v>
      </c>
      <c r="X9" s="163"/>
      <c r="Y9" s="160" t="s">
        <v>154</v>
      </c>
      <c r="Z9" s="113" t="s">
        <v>67</v>
      </c>
    </row>
    <row r="10" spans="1:26" ht="101.4" thickBot="1" x14ac:dyDescent="0.35">
      <c r="A10" s="117">
        <v>6</v>
      </c>
      <c r="B10" s="98" t="s">
        <v>149</v>
      </c>
      <c r="C10" s="100" t="s">
        <v>150</v>
      </c>
      <c r="D10" s="100">
        <v>60610760</v>
      </c>
      <c r="E10" s="100"/>
      <c r="F10" s="99">
        <v>650032951</v>
      </c>
      <c r="G10" s="148" t="s">
        <v>271</v>
      </c>
      <c r="H10" s="101" t="s">
        <v>46</v>
      </c>
      <c r="I10" s="101" t="s">
        <v>60</v>
      </c>
      <c r="J10" s="101" t="s">
        <v>152</v>
      </c>
      <c r="K10" s="154" t="s">
        <v>247</v>
      </c>
      <c r="L10" s="165">
        <v>4000000</v>
      </c>
      <c r="M10" s="166">
        <v>2800000</v>
      </c>
      <c r="N10" s="98">
        <v>2023</v>
      </c>
      <c r="O10" s="99">
        <v>2025</v>
      </c>
      <c r="P10" s="98" t="s">
        <v>65</v>
      </c>
      <c r="Q10" s="100" t="s">
        <v>65</v>
      </c>
      <c r="R10" s="100" t="s">
        <v>65</v>
      </c>
      <c r="S10" s="99" t="s">
        <v>65</v>
      </c>
      <c r="T10" s="101" t="s">
        <v>65</v>
      </c>
      <c r="U10" s="101"/>
      <c r="V10" s="101"/>
      <c r="W10" s="101"/>
      <c r="X10" s="101" t="s">
        <v>65</v>
      </c>
      <c r="Y10" s="145" t="s">
        <v>154</v>
      </c>
      <c r="Z10" s="99" t="s">
        <v>67</v>
      </c>
    </row>
    <row r="11" spans="1:26" ht="43.8" thickBot="1" x14ac:dyDescent="0.35">
      <c r="A11" s="127">
        <v>7</v>
      </c>
      <c r="B11" s="167" t="s">
        <v>149</v>
      </c>
      <c r="C11" s="146" t="s">
        <v>150</v>
      </c>
      <c r="D11" s="137">
        <v>60610760</v>
      </c>
      <c r="E11" s="137"/>
      <c r="F11" s="168">
        <v>650032951</v>
      </c>
      <c r="G11" s="169" t="s">
        <v>163</v>
      </c>
      <c r="H11" s="101" t="s">
        <v>46</v>
      </c>
      <c r="I11" s="101" t="s">
        <v>60</v>
      </c>
      <c r="J11" s="101" t="s">
        <v>152</v>
      </c>
      <c r="K11" s="169" t="s">
        <v>164</v>
      </c>
      <c r="L11" s="170">
        <v>3500000</v>
      </c>
      <c r="M11" s="171">
        <v>2450000</v>
      </c>
      <c r="N11" s="98">
        <v>2023</v>
      </c>
      <c r="O11" s="99">
        <v>2025</v>
      </c>
      <c r="P11" s="135"/>
      <c r="Q11" s="137"/>
      <c r="R11" s="113"/>
      <c r="S11" s="113"/>
      <c r="T11" s="138"/>
      <c r="U11" s="101"/>
      <c r="V11" s="101"/>
      <c r="W11" s="138"/>
      <c r="X11" s="138"/>
      <c r="Y11" s="152" t="s">
        <v>154</v>
      </c>
      <c r="Z11" s="136" t="s">
        <v>67</v>
      </c>
    </row>
    <row r="12" spans="1:26" ht="15" thickBot="1" x14ac:dyDescent="0.35"/>
    <row r="13" spans="1:26" ht="15.6" thickBot="1" x14ac:dyDescent="0.35">
      <c r="A13" s="596" t="s">
        <v>1</v>
      </c>
      <c r="B13" s="667" t="s">
        <v>2</v>
      </c>
      <c r="C13" s="668"/>
      <c r="D13" s="668"/>
      <c r="E13" s="668"/>
      <c r="F13" s="669"/>
      <c r="G13" s="653" t="s">
        <v>3</v>
      </c>
      <c r="H13" s="606" t="s">
        <v>21</v>
      </c>
      <c r="I13" s="675" t="s">
        <v>42</v>
      </c>
      <c r="J13" s="596" t="s">
        <v>5</v>
      </c>
      <c r="K13" s="601" t="s">
        <v>6</v>
      </c>
      <c r="L13" s="604" t="s">
        <v>276</v>
      </c>
      <c r="M13" s="605"/>
      <c r="N13" s="665" t="s">
        <v>277</v>
      </c>
      <c r="O13" s="666"/>
      <c r="P13" s="587" t="s">
        <v>278</v>
      </c>
      <c r="Q13" s="588"/>
      <c r="R13" s="588"/>
      <c r="S13" s="588"/>
      <c r="T13" s="588"/>
      <c r="U13" s="588"/>
      <c r="V13" s="588"/>
      <c r="W13" s="589"/>
      <c r="X13" s="589"/>
      <c r="Y13" s="651" t="s">
        <v>8</v>
      </c>
      <c r="Z13" s="652"/>
    </row>
    <row r="14" spans="1:26" x14ac:dyDescent="0.3">
      <c r="A14" s="597"/>
      <c r="B14" s="653" t="s">
        <v>9</v>
      </c>
      <c r="C14" s="655" t="s">
        <v>10</v>
      </c>
      <c r="D14" s="655" t="s">
        <v>11</v>
      </c>
      <c r="E14" s="655" t="s">
        <v>12</v>
      </c>
      <c r="F14" s="657" t="s">
        <v>13</v>
      </c>
      <c r="G14" s="670"/>
      <c r="H14" s="607"/>
      <c r="I14" s="676"/>
      <c r="J14" s="597"/>
      <c r="K14" s="602"/>
      <c r="L14" s="659" t="s">
        <v>14</v>
      </c>
      <c r="M14" s="661" t="s">
        <v>45</v>
      </c>
      <c r="N14" s="649" t="s">
        <v>15</v>
      </c>
      <c r="O14" s="663" t="s">
        <v>16</v>
      </c>
      <c r="P14" s="599" t="s">
        <v>22</v>
      </c>
      <c r="Q14" s="600"/>
      <c r="R14" s="600"/>
      <c r="S14" s="601"/>
      <c r="T14" s="592" t="s">
        <v>23</v>
      </c>
      <c r="U14" s="590" t="s">
        <v>177</v>
      </c>
      <c r="V14" s="590" t="s">
        <v>44</v>
      </c>
      <c r="W14" s="592" t="s">
        <v>24</v>
      </c>
      <c r="X14" s="594" t="s">
        <v>43</v>
      </c>
      <c r="Y14" s="671" t="s">
        <v>17</v>
      </c>
      <c r="Z14" s="673" t="s">
        <v>18</v>
      </c>
    </row>
    <row r="15" spans="1:26" ht="52.2" customHeight="1" thickBot="1" x14ac:dyDescent="0.35">
      <c r="A15" s="598"/>
      <c r="B15" s="654"/>
      <c r="C15" s="656"/>
      <c r="D15" s="656"/>
      <c r="E15" s="656"/>
      <c r="F15" s="658"/>
      <c r="G15" s="654"/>
      <c r="H15" s="608"/>
      <c r="I15" s="677"/>
      <c r="J15" s="598"/>
      <c r="K15" s="603"/>
      <c r="L15" s="660"/>
      <c r="M15" s="662"/>
      <c r="N15" s="650"/>
      <c r="O15" s="664"/>
      <c r="P15" s="87" t="s">
        <v>39</v>
      </c>
      <c r="Q15" s="88" t="s">
        <v>279</v>
      </c>
      <c r="R15" s="88" t="s">
        <v>280</v>
      </c>
      <c r="S15" s="89" t="s">
        <v>281</v>
      </c>
      <c r="T15" s="593"/>
      <c r="U15" s="591"/>
      <c r="V15" s="591"/>
      <c r="W15" s="593"/>
      <c r="X15" s="595"/>
      <c r="Y15" s="672"/>
      <c r="Z15" s="674"/>
    </row>
    <row r="16" spans="1:26" ht="43.2" x14ac:dyDescent="0.3">
      <c r="A16" s="90">
        <v>8</v>
      </c>
      <c r="B16" s="145" t="s">
        <v>215</v>
      </c>
      <c r="C16" s="146" t="s">
        <v>169</v>
      </c>
      <c r="D16" s="100">
        <v>72550031</v>
      </c>
      <c r="E16" s="100">
        <v>102164347</v>
      </c>
      <c r="F16" s="99">
        <v>691003793</v>
      </c>
      <c r="G16" s="148" t="s">
        <v>170</v>
      </c>
      <c r="H16" s="101" t="s">
        <v>46</v>
      </c>
      <c r="I16" s="101" t="s">
        <v>60</v>
      </c>
      <c r="J16" s="101" t="s">
        <v>171</v>
      </c>
      <c r="K16" s="149" t="s">
        <v>170</v>
      </c>
      <c r="L16" s="150">
        <v>1500000</v>
      </c>
      <c r="M16" s="151">
        <v>1050000</v>
      </c>
      <c r="N16" s="98">
        <v>2022</v>
      </c>
      <c r="O16" s="99">
        <v>2022</v>
      </c>
      <c r="P16" s="98"/>
      <c r="Q16" s="100"/>
      <c r="R16" s="100"/>
      <c r="S16" s="99"/>
      <c r="T16" s="101"/>
      <c r="U16" s="101"/>
      <c r="V16" s="101"/>
      <c r="W16" s="101"/>
      <c r="X16" s="101"/>
      <c r="Y16" s="98"/>
      <c r="Z16" s="99" t="s">
        <v>67</v>
      </c>
    </row>
    <row r="17" spans="1:26" ht="43.8" thickBot="1" x14ac:dyDescent="0.35">
      <c r="A17" s="103">
        <v>9</v>
      </c>
      <c r="B17" s="152" t="s">
        <v>215</v>
      </c>
      <c r="C17" s="160" t="s">
        <v>172</v>
      </c>
      <c r="D17" s="113">
        <v>72550031</v>
      </c>
      <c r="E17" s="113">
        <v>102164347</v>
      </c>
      <c r="F17" s="112">
        <v>691003793</v>
      </c>
      <c r="G17" s="154" t="s">
        <v>173</v>
      </c>
      <c r="H17" s="114" t="s">
        <v>46</v>
      </c>
      <c r="I17" s="114" t="s">
        <v>60</v>
      </c>
      <c r="J17" s="114" t="s">
        <v>171</v>
      </c>
      <c r="K17" s="155" t="s">
        <v>174</v>
      </c>
      <c r="L17" s="156">
        <v>3000000</v>
      </c>
      <c r="M17" s="157">
        <v>2100000</v>
      </c>
      <c r="N17" s="111">
        <v>2022</v>
      </c>
      <c r="O17" s="112">
        <v>2024</v>
      </c>
      <c r="P17" s="111"/>
      <c r="Q17" s="113"/>
      <c r="R17" s="113"/>
      <c r="S17" s="112"/>
      <c r="T17" s="114"/>
      <c r="U17" s="114"/>
      <c r="V17" s="114" t="s">
        <v>65</v>
      </c>
      <c r="W17" s="114" t="s">
        <v>65</v>
      </c>
      <c r="X17" s="114"/>
      <c r="Y17" s="111"/>
      <c r="Z17" s="112" t="s">
        <v>67</v>
      </c>
    </row>
    <row r="18" spans="1:26" ht="43.8" thickBot="1" x14ac:dyDescent="0.35">
      <c r="A18" s="127">
        <v>10</v>
      </c>
      <c r="B18" s="167" t="s">
        <v>216</v>
      </c>
      <c r="C18" s="146" t="s">
        <v>169</v>
      </c>
      <c r="D18" s="137">
        <v>72550031</v>
      </c>
      <c r="E18" s="137">
        <v>102164347</v>
      </c>
      <c r="F18" s="136">
        <v>691003793</v>
      </c>
      <c r="G18" s="169" t="s">
        <v>175</v>
      </c>
      <c r="H18" s="138" t="s">
        <v>46</v>
      </c>
      <c r="I18" s="138" t="s">
        <v>60</v>
      </c>
      <c r="J18" s="138" t="s">
        <v>171</v>
      </c>
      <c r="K18" s="169" t="s">
        <v>176</v>
      </c>
      <c r="L18" s="170">
        <v>4000000</v>
      </c>
      <c r="M18" s="171">
        <v>2800000</v>
      </c>
      <c r="N18" s="135">
        <v>2023</v>
      </c>
      <c r="O18" s="136">
        <v>2027</v>
      </c>
      <c r="P18" s="135"/>
      <c r="Q18" s="137"/>
      <c r="R18" s="137"/>
      <c r="S18" s="136"/>
      <c r="T18" s="138"/>
      <c r="U18" s="138"/>
      <c r="V18" s="138" t="s">
        <v>65</v>
      </c>
      <c r="W18" s="138" t="s">
        <v>65</v>
      </c>
      <c r="X18" s="138"/>
      <c r="Y18" s="135"/>
      <c r="Z18" s="136" t="s">
        <v>67</v>
      </c>
    </row>
    <row r="19" spans="1:26" ht="15" hidden="1" thickBot="1" x14ac:dyDescent="0.35">
      <c r="A19" s="174"/>
      <c r="B19" s="175"/>
      <c r="C19" s="176"/>
      <c r="D19" s="176"/>
      <c r="E19" s="176"/>
      <c r="F19" s="177"/>
      <c r="G19" s="178"/>
      <c r="H19" s="179"/>
      <c r="I19" s="179"/>
      <c r="J19" s="179"/>
      <c r="K19" s="178"/>
      <c r="L19" s="180"/>
      <c r="M19" s="181"/>
      <c r="N19" s="182"/>
      <c r="O19" s="177"/>
      <c r="P19" s="182"/>
      <c r="Q19" s="176"/>
      <c r="R19" s="176"/>
      <c r="S19" s="177"/>
      <c r="T19" s="179"/>
      <c r="U19" s="179"/>
      <c r="V19" s="179"/>
      <c r="W19" s="179"/>
      <c r="X19" s="179"/>
      <c r="Y19" s="182"/>
      <c r="Z19" s="177"/>
    </row>
    <row r="20" spans="1:26" hidden="1" x14ac:dyDescent="0.3"/>
    <row r="21" spans="1:26" ht="15.6" hidden="1" thickBot="1" x14ac:dyDescent="0.35">
      <c r="A21" s="596" t="s">
        <v>1</v>
      </c>
      <c r="B21" s="667" t="s">
        <v>2</v>
      </c>
      <c r="C21" s="668"/>
      <c r="D21" s="668"/>
      <c r="E21" s="668"/>
      <c r="F21" s="669"/>
      <c r="G21" s="653" t="s">
        <v>3</v>
      </c>
      <c r="H21" s="606" t="s">
        <v>21</v>
      </c>
      <c r="I21" s="675" t="s">
        <v>42</v>
      </c>
      <c r="J21" s="596" t="s">
        <v>5</v>
      </c>
      <c r="K21" s="601" t="s">
        <v>6</v>
      </c>
      <c r="L21" s="604" t="s">
        <v>276</v>
      </c>
      <c r="M21" s="605"/>
      <c r="N21" s="665" t="s">
        <v>277</v>
      </c>
      <c r="O21" s="666"/>
      <c r="P21" s="587" t="s">
        <v>278</v>
      </c>
      <c r="Q21" s="588"/>
      <c r="R21" s="588"/>
      <c r="S21" s="588"/>
      <c r="T21" s="588"/>
      <c r="U21" s="588"/>
      <c r="V21" s="588"/>
      <c r="W21" s="589"/>
      <c r="X21" s="589"/>
      <c r="Y21" s="651" t="s">
        <v>8</v>
      </c>
      <c r="Z21" s="652"/>
    </row>
    <row r="22" spans="1:26" hidden="1" x14ac:dyDescent="0.3">
      <c r="A22" s="597"/>
      <c r="B22" s="653" t="s">
        <v>9</v>
      </c>
      <c r="C22" s="655" t="s">
        <v>10</v>
      </c>
      <c r="D22" s="655" t="s">
        <v>11</v>
      </c>
      <c r="E22" s="655" t="s">
        <v>12</v>
      </c>
      <c r="F22" s="657" t="s">
        <v>13</v>
      </c>
      <c r="G22" s="670"/>
      <c r="H22" s="607"/>
      <c r="I22" s="676"/>
      <c r="J22" s="597"/>
      <c r="K22" s="602"/>
      <c r="L22" s="659" t="s">
        <v>14</v>
      </c>
      <c r="M22" s="661" t="s">
        <v>45</v>
      </c>
      <c r="N22" s="649" t="s">
        <v>15</v>
      </c>
      <c r="O22" s="663" t="s">
        <v>16</v>
      </c>
      <c r="P22" s="599" t="s">
        <v>22</v>
      </c>
      <c r="Q22" s="600"/>
      <c r="R22" s="600"/>
      <c r="S22" s="601"/>
      <c r="T22" s="592" t="s">
        <v>23</v>
      </c>
      <c r="U22" s="590" t="s">
        <v>177</v>
      </c>
      <c r="V22" s="590" t="s">
        <v>44</v>
      </c>
      <c r="W22" s="592" t="s">
        <v>24</v>
      </c>
      <c r="X22" s="594" t="s">
        <v>43</v>
      </c>
      <c r="Y22" s="671" t="s">
        <v>17</v>
      </c>
      <c r="Z22" s="673" t="s">
        <v>18</v>
      </c>
    </row>
    <row r="23" spans="1:26" ht="44.4" hidden="1" thickBot="1" x14ac:dyDescent="0.35">
      <c r="A23" s="598"/>
      <c r="B23" s="654"/>
      <c r="C23" s="656"/>
      <c r="D23" s="656"/>
      <c r="E23" s="656"/>
      <c r="F23" s="658"/>
      <c r="G23" s="654"/>
      <c r="H23" s="608"/>
      <c r="I23" s="677"/>
      <c r="J23" s="598"/>
      <c r="K23" s="603"/>
      <c r="L23" s="660"/>
      <c r="M23" s="662"/>
      <c r="N23" s="650"/>
      <c r="O23" s="664"/>
      <c r="P23" s="87" t="s">
        <v>39</v>
      </c>
      <c r="Q23" s="88" t="s">
        <v>279</v>
      </c>
      <c r="R23" s="88" t="s">
        <v>280</v>
      </c>
      <c r="S23" s="89" t="s">
        <v>281</v>
      </c>
      <c r="T23" s="593"/>
      <c r="U23" s="591"/>
      <c r="V23" s="591"/>
      <c r="W23" s="593"/>
      <c r="X23" s="595"/>
      <c r="Y23" s="672"/>
      <c r="Z23" s="674"/>
    </row>
    <row r="24" spans="1:26" ht="43.2" hidden="1" x14ac:dyDescent="0.3">
      <c r="A24" s="90"/>
      <c r="B24" s="145" t="s">
        <v>51</v>
      </c>
      <c r="C24" s="100"/>
      <c r="D24" s="100"/>
      <c r="E24" s="100"/>
      <c r="F24" s="99"/>
      <c r="G24" s="148"/>
      <c r="H24" s="101"/>
      <c r="I24" s="101"/>
      <c r="J24" s="101"/>
      <c r="K24" s="149"/>
      <c r="L24" s="150"/>
      <c r="M24" s="151"/>
      <c r="N24" s="98"/>
      <c r="O24" s="99"/>
      <c r="P24" s="98"/>
      <c r="Q24" s="100"/>
      <c r="R24" s="100"/>
      <c r="S24" s="99"/>
      <c r="T24" s="101"/>
      <c r="U24" s="101"/>
      <c r="V24" s="101"/>
      <c r="W24" s="101"/>
      <c r="X24" s="101"/>
      <c r="Y24" s="98"/>
      <c r="Z24" s="99"/>
    </row>
    <row r="25" spans="1:26" hidden="1" x14ac:dyDescent="0.3">
      <c r="A25" s="103"/>
      <c r="B25" s="152"/>
      <c r="C25" s="113"/>
      <c r="D25" s="113"/>
      <c r="E25" s="113"/>
      <c r="F25" s="112"/>
      <c r="G25" s="154"/>
      <c r="H25" s="114"/>
      <c r="I25" s="114"/>
      <c r="J25" s="114"/>
      <c r="K25" s="155"/>
      <c r="L25" s="156"/>
      <c r="M25" s="157"/>
      <c r="N25" s="111"/>
      <c r="O25" s="112"/>
      <c r="P25" s="111"/>
      <c r="Q25" s="113"/>
      <c r="R25" s="113"/>
      <c r="S25" s="112"/>
      <c r="T25" s="114"/>
      <c r="U25" s="114"/>
      <c r="V25" s="114"/>
      <c r="W25" s="114"/>
      <c r="X25" s="114"/>
      <c r="Y25" s="111"/>
      <c r="Z25" s="112"/>
    </row>
    <row r="26" spans="1:26" hidden="1" x14ac:dyDescent="0.3">
      <c r="A26" s="103"/>
      <c r="B26" s="152"/>
      <c r="C26" s="113"/>
      <c r="D26" s="113"/>
      <c r="E26" s="113"/>
      <c r="F26" s="112"/>
      <c r="G26" s="154"/>
      <c r="H26" s="114"/>
      <c r="I26" s="114"/>
      <c r="J26" s="114"/>
      <c r="K26" s="154"/>
      <c r="L26" s="156"/>
      <c r="M26" s="157"/>
      <c r="N26" s="111"/>
      <c r="O26" s="112"/>
      <c r="P26" s="111"/>
      <c r="Q26" s="113"/>
      <c r="R26" s="113"/>
      <c r="S26" s="112"/>
      <c r="T26" s="114"/>
      <c r="U26" s="114"/>
      <c r="V26" s="114"/>
      <c r="W26" s="114"/>
      <c r="X26" s="114"/>
      <c r="Y26" s="111"/>
      <c r="Z26" s="112"/>
    </row>
    <row r="27" spans="1:26" ht="15" hidden="1" thickBot="1" x14ac:dyDescent="0.35">
      <c r="A27" s="127"/>
      <c r="B27" s="167"/>
      <c r="C27" s="137"/>
      <c r="D27" s="137"/>
      <c r="E27" s="137"/>
      <c r="F27" s="136"/>
      <c r="G27" s="169"/>
      <c r="H27" s="138"/>
      <c r="I27" s="138"/>
      <c r="J27" s="138"/>
      <c r="K27" s="169"/>
      <c r="L27" s="170"/>
      <c r="M27" s="171"/>
      <c r="N27" s="135"/>
      <c r="O27" s="136"/>
      <c r="P27" s="135"/>
      <c r="Q27" s="137"/>
      <c r="R27" s="137"/>
      <c r="S27" s="136"/>
      <c r="T27" s="138"/>
      <c r="U27" s="138"/>
      <c r="V27" s="138"/>
      <c r="W27" s="138"/>
      <c r="X27" s="138"/>
      <c r="Y27" s="135"/>
      <c r="Z27" s="136"/>
    </row>
    <row r="28" spans="1:26" ht="15" thickBot="1" x14ac:dyDescent="0.35"/>
    <row r="29" spans="1:26" ht="15.6" thickBot="1" x14ac:dyDescent="0.35">
      <c r="A29" s="596" t="s">
        <v>1</v>
      </c>
      <c r="B29" s="667" t="s">
        <v>2</v>
      </c>
      <c r="C29" s="668"/>
      <c r="D29" s="668"/>
      <c r="E29" s="668"/>
      <c r="F29" s="669"/>
      <c r="G29" s="653" t="s">
        <v>3</v>
      </c>
      <c r="H29" s="606" t="s">
        <v>21</v>
      </c>
      <c r="I29" s="675" t="s">
        <v>42</v>
      </c>
      <c r="J29" s="596" t="s">
        <v>5</v>
      </c>
      <c r="K29" s="601" t="s">
        <v>6</v>
      </c>
      <c r="L29" s="604" t="s">
        <v>276</v>
      </c>
      <c r="M29" s="605"/>
      <c r="N29" s="665" t="s">
        <v>277</v>
      </c>
      <c r="O29" s="666"/>
      <c r="P29" s="587" t="s">
        <v>278</v>
      </c>
      <c r="Q29" s="588"/>
      <c r="R29" s="588"/>
      <c r="S29" s="588"/>
      <c r="T29" s="588"/>
      <c r="U29" s="588"/>
      <c r="V29" s="588"/>
      <c r="W29" s="589"/>
      <c r="X29" s="589"/>
      <c r="Y29" s="651" t="s">
        <v>8</v>
      </c>
      <c r="Z29" s="652"/>
    </row>
    <row r="30" spans="1:26" x14ac:dyDescent="0.3">
      <c r="A30" s="597"/>
      <c r="B30" s="653" t="s">
        <v>9</v>
      </c>
      <c r="C30" s="655" t="s">
        <v>10</v>
      </c>
      <c r="D30" s="655" t="s">
        <v>11</v>
      </c>
      <c r="E30" s="655" t="s">
        <v>12</v>
      </c>
      <c r="F30" s="657" t="s">
        <v>13</v>
      </c>
      <c r="G30" s="670"/>
      <c r="H30" s="607"/>
      <c r="I30" s="676"/>
      <c r="J30" s="597"/>
      <c r="K30" s="602"/>
      <c r="L30" s="659" t="s">
        <v>14</v>
      </c>
      <c r="M30" s="661" t="s">
        <v>45</v>
      </c>
      <c r="N30" s="649" t="s">
        <v>15</v>
      </c>
      <c r="O30" s="663" t="s">
        <v>16</v>
      </c>
      <c r="P30" s="599" t="s">
        <v>22</v>
      </c>
      <c r="Q30" s="600"/>
      <c r="R30" s="600"/>
      <c r="S30" s="601"/>
      <c r="T30" s="592" t="s">
        <v>23</v>
      </c>
      <c r="U30" s="590" t="s">
        <v>177</v>
      </c>
      <c r="V30" s="590" t="s">
        <v>44</v>
      </c>
      <c r="W30" s="592" t="s">
        <v>24</v>
      </c>
      <c r="X30" s="594" t="s">
        <v>43</v>
      </c>
      <c r="Y30" s="671" t="s">
        <v>17</v>
      </c>
      <c r="Z30" s="673" t="s">
        <v>18</v>
      </c>
    </row>
    <row r="31" spans="1:26" ht="55.2" customHeight="1" thickBot="1" x14ac:dyDescent="0.35">
      <c r="A31" s="598"/>
      <c r="B31" s="654"/>
      <c r="C31" s="656"/>
      <c r="D31" s="656"/>
      <c r="E31" s="656"/>
      <c r="F31" s="658"/>
      <c r="G31" s="654"/>
      <c r="H31" s="608"/>
      <c r="I31" s="677"/>
      <c r="J31" s="598"/>
      <c r="K31" s="603"/>
      <c r="L31" s="660"/>
      <c r="M31" s="662"/>
      <c r="N31" s="650"/>
      <c r="O31" s="664"/>
      <c r="P31" s="87" t="s">
        <v>39</v>
      </c>
      <c r="Q31" s="88" t="s">
        <v>279</v>
      </c>
      <c r="R31" s="88" t="s">
        <v>280</v>
      </c>
      <c r="S31" s="89" t="s">
        <v>281</v>
      </c>
      <c r="T31" s="593"/>
      <c r="U31" s="591"/>
      <c r="V31" s="591"/>
      <c r="W31" s="593"/>
      <c r="X31" s="595"/>
      <c r="Y31" s="672"/>
      <c r="Z31" s="674"/>
    </row>
    <row r="32" spans="1:26" ht="87" thickBot="1" x14ac:dyDescent="0.35">
      <c r="A32" s="90">
        <v>11</v>
      </c>
      <c r="B32" s="183" t="s">
        <v>113</v>
      </c>
      <c r="C32" s="184" t="s">
        <v>117</v>
      </c>
      <c r="D32" s="185">
        <v>61785300</v>
      </c>
      <c r="E32" s="186">
        <v>102152900</v>
      </c>
      <c r="F32" s="187">
        <v>600068439</v>
      </c>
      <c r="G32" s="188" t="s">
        <v>114</v>
      </c>
      <c r="H32" s="189" t="s">
        <v>46</v>
      </c>
      <c r="I32" s="189" t="s">
        <v>60</v>
      </c>
      <c r="J32" s="189" t="s">
        <v>115</v>
      </c>
      <c r="K32" s="190" t="s">
        <v>248</v>
      </c>
      <c r="L32" s="191">
        <v>5000000</v>
      </c>
      <c r="M32" s="192">
        <v>3500000</v>
      </c>
      <c r="N32" s="193">
        <v>2023</v>
      </c>
      <c r="O32" s="194">
        <v>2025</v>
      </c>
      <c r="P32" s="116" t="s">
        <v>65</v>
      </c>
      <c r="Q32" s="116" t="s">
        <v>65</v>
      </c>
      <c r="R32" s="116" t="s">
        <v>65</v>
      </c>
      <c r="S32" s="116" t="s">
        <v>65</v>
      </c>
      <c r="T32" s="95"/>
      <c r="U32" s="116" t="s">
        <v>65</v>
      </c>
      <c r="V32" s="95" t="s">
        <v>65</v>
      </c>
      <c r="W32" s="95"/>
      <c r="X32" s="95"/>
      <c r="Y32" s="95" t="s">
        <v>186</v>
      </c>
      <c r="Z32" s="95" t="s">
        <v>116</v>
      </c>
    </row>
    <row r="33" spans="1:26" ht="87" thickBot="1" x14ac:dyDescent="0.35">
      <c r="A33" s="195">
        <v>12</v>
      </c>
      <c r="B33" s="183" t="s">
        <v>113</v>
      </c>
      <c r="C33" s="184" t="s">
        <v>117</v>
      </c>
      <c r="D33" s="185">
        <v>61785300</v>
      </c>
      <c r="E33" s="186">
        <v>102152900</v>
      </c>
      <c r="F33" s="196">
        <v>600068439</v>
      </c>
      <c r="G33" s="197" t="s">
        <v>217</v>
      </c>
      <c r="H33" s="189" t="s">
        <v>46</v>
      </c>
      <c r="I33" s="189" t="s">
        <v>60</v>
      </c>
      <c r="J33" s="189" t="s">
        <v>115</v>
      </c>
      <c r="K33" s="198" t="s">
        <v>249</v>
      </c>
      <c r="L33" s="199">
        <v>60000000</v>
      </c>
      <c r="M33" s="200">
        <v>42000000</v>
      </c>
      <c r="N33" s="193">
        <v>2023</v>
      </c>
      <c r="O33" s="194">
        <v>2025</v>
      </c>
      <c r="P33" s="116" t="s">
        <v>65</v>
      </c>
      <c r="Q33" s="116" t="s">
        <v>65</v>
      </c>
      <c r="R33" s="116" t="s">
        <v>65</v>
      </c>
      <c r="S33" s="116" t="s">
        <v>65</v>
      </c>
      <c r="T33" s="95"/>
      <c r="U33" s="108" t="s">
        <v>65</v>
      </c>
      <c r="V33" s="95" t="s">
        <v>65</v>
      </c>
      <c r="W33" s="108"/>
      <c r="X33" s="108" t="s">
        <v>65</v>
      </c>
      <c r="Y33" s="95" t="s">
        <v>186</v>
      </c>
      <c r="Z33" s="95" t="s">
        <v>116</v>
      </c>
    </row>
    <row r="34" spans="1:26" ht="87" thickBot="1" x14ac:dyDescent="0.35">
      <c r="A34" s="103">
        <v>13</v>
      </c>
      <c r="B34" s="183" t="s">
        <v>113</v>
      </c>
      <c r="C34" s="184" t="s">
        <v>117</v>
      </c>
      <c r="D34" s="185">
        <v>61785300</v>
      </c>
      <c r="E34" s="186">
        <v>102152900</v>
      </c>
      <c r="F34" s="196">
        <v>600068439</v>
      </c>
      <c r="G34" s="197" t="s">
        <v>250</v>
      </c>
      <c r="H34" s="189" t="s">
        <v>46</v>
      </c>
      <c r="I34" s="189" t="s">
        <v>60</v>
      </c>
      <c r="J34" s="189" t="s">
        <v>115</v>
      </c>
      <c r="K34" s="197" t="s">
        <v>273</v>
      </c>
      <c r="L34" s="199">
        <v>5500000</v>
      </c>
      <c r="M34" s="200">
        <v>3850000</v>
      </c>
      <c r="N34" s="193">
        <v>2023</v>
      </c>
      <c r="O34" s="194">
        <v>2025</v>
      </c>
      <c r="P34" s="201"/>
      <c r="Q34" s="202"/>
      <c r="R34" s="202"/>
      <c r="S34" s="116"/>
      <c r="T34" s="108"/>
      <c r="U34" s="108"/>
      <c r="V34" s="95" t="s">
        <v>65</v>
      </c>
      <c r="W34" s="108"/>
      <c r="X34" s="108"/>
      <c r="Y34" s="95" t="s">
        <v>186</v>
      </c>
      <c r="Z34" s="95" t="s">
        <v>116</v>
      </c>
    </row>
    <row r="35" spans="1:26" ht="87" thickBot="1" x14ac:dyDescent="0.35">
      <c r="A35" s="103">
        <v>14</v>
      </c>
      <c r="B35" s="183" t="s">
        <v>113</v>
      </c>
      <c r="C35" s="184" t="s">
        <v>117</v>
      </c>
      <c r="D35" s="185">
        <v>61785300</v>
      </c>
      <c r="E35" s="186">
        <v>102152900</v>
      </c>
      <c r="F35" s="187">
        <v>600068439</v>
      </c>
      <c r="G35" s="203" t="s">
        <v>251</v>
      </c>
      <c r="H35" s="189" t="s">
        <v>46</v>
      </c>
      <c r="I35" s="189" t="s">
        <v>60</v>
      </c>
      <c r="J35" s="189" t="s">
        <v>115</v>
      </c>
      <c r="K35" s="203" t="s">
        <v>252</v>
      </c>
      <c r="L35" s="204">
        <v>3000000</v>
      </c>
      <c r="M35" s="205">
        <v>2100000</v>
      </c>
      <c r="N35" s="193">
        <v>2023</v>
      </c>
      <c r="O35" s="194">
        <v>2025</v>
      </c>
      <c r="P35" s="116" t="s">
        <v>65</v>
      </c>
      <c r="Q35" s="116" t="s">
        <v>65</v>
      </c>
      <c r="R35" s="116" t="s">
        <v>65</v>
      </c>
      <c r="S35" s="116" t="s">
        <v>65</v>
      </c>
      <c r="T35" s="132"/>
      <c r="U35" s="132" t="s">
        <v>65</v>
      </c>
      <c r="V35" s="95"/>
      <c r="W35" s="132"/>
      <c r="X35" s="132" t="s">
        <v>65</v>
      </c>
      <c r="Y35" s="206" t="s">
        <v>187</v>
      </c>
      <c r="Z35" s="139" t="s">
        <v>119</v>
      </c>
    </row>
    <row r="36" spans="1:26" ht="87" thickBot="1" x14ac:dyDescent="0.35">
      <c r="A36" s="103">
        <v>15</v>
      </c>
      <c r="B36" s="145" t="s">
        <v>113</v>
      </c>
      <c r="C36" s="184" t="s">
        <v>117</v>
      </c>
      <c r="D36" s="185">
        <v>61785300</v>
      </c>
      <c r="E36" s="186">
        <v>102152900</v>
      </c>
      <c r="F36" s="187">
        <v>600068439</v>
      </c>
      <c r="G36" s="203" t="s">
        <v>118</v>
      </c>
      <c r="H36" s="189" t="s">
        <v>46</v>
      </c>
      <c r="I36" s="189" t="s">
        <v>60</v>
      </c>
      <c r="J36" s="189" t="s">
        <v>115</v>
      </c>
      <c r="K36" s="203" t="s">
        <v>253</v>
      </c>
      <c r="L36" s="204">
        <v>500000</v>
      </c>
      <c r="M36" s="205">
        <v>350000</v>
      </c>
      <c r="N36" s="193">
        <v>2023</v>
      </c>
      <c r="O36" s="194">
        <v>2025</v>
      </c>
      <c r="P36" s="206"/>
      <c r="Q36" s="207" t="s">
        <v>65</v>
      </c>
      <c r="R36" s="207"/>
      <c r="S36" s="139"/>
      <c r="T36" s="132"/>
      <c r="U36" s="132"/>
      <c r="V36" s="95" t="s">
        <v>65</v>
      </c>
      <c r="W36" s="132"/>
      <c r="X36" s="132"/>
      <c r="Y36" s="206" t="s">
        <v>187</v>
      </c>
      <c r="Z36" s="139" t="s">
        <v>119</v>
      </c>
    </row>
    <row r="37" spans="1:26" ht="130.19999999999999" thickBot="1" x14ac:dyDescent="0.35">
      <c r="A37" s="103">
        <v>16</v>
      </c>
      <c r="B37" s="145" t="s">
        <v>113</v>
      </c>
      <c r="C37" s="184" t="s">
        <v>117</v>
      </c>
      <c r="D37" s="185">
        <v>61785300</v>
      </c>
      <c r="E37" s="186">
        <v>102152900</v>
      </c>
      <c r="F37" s="196">
        <v>600068439</v>
      </c>
      <c r="G37" s="203" t="s">
        <v>188</v>
      </c>
      <c r="H37" s="189" t="s">
        <v>46</v>
      </c>
      <c r="I37" s="189" t="s">
        <v>60</v>
      </c>
      <c r="J37" s="189" t="s">
        <v>115</v>
      </c>
      <c r="K37" s="203" t="s">
        <v>188</v>
      </c>
      <c r="L37" s="204">
        <v>15000000</v>
      </c>
      <c r="M37" s="205">
        <v>10500000</v>
      </c>
      <c r="N37" s="193">
        <v>2023</v>
      </c>
      <c r="O37" s="194">
        <v>2025</v>
      </c>
      <c r="P37" s="206" t="s">
        <v>65</v>
      </c>
      <c r="Q37" s="207" t="s">
        <v>65</v>
      </c>
      <c r="R37" s="207" t="s">
        <v>65</v>
      </c>
      <c r="S37" s="139" t="s">
        <v>65</v>
      </c>
      <c r="T37" s="132"/>
      <c r="U37" s="132" t="s">
        <v>65</v>
      </c>
      <c r="V37" s="132" t="s">
        <v>65</v>
      </c>
      <c r="W37" s="132"/>
      <c r="X37" s="132" t="s">
        <v>65</v>
      </c>
      <c r="Y37" s="206" t="s">
        <v>186</v>
      </c>
      <c r="Z37" s="139" t="s">
        <v>116</v>
      </c>
    </row>
    <row r="38" spans="1:26" ht="87" thickBot="1" x14ac:dyDescent="0.35">
      <c r="A38" s="117">
        <v>17</v>
      </c>
      <c r="B38" s="208" t="s">
        <v>113</v>
      </c>
      <c r="C38" s="209" t="s">
        <v>117</v>
      </c>
      <c r="D38" s="210">
        <v>61785300</v>
      </c>
      <c r="E38" s="186">
        <v>102152900</v>
      </c>
      <c r="F38" s="187">
        <v>600068439</v>
      </c>
      <c r="G38" s="211" t="s">
        <v>256</v>
      </c>
      <c r="H38" s="212" t="s">
        <v>46</v>
      </c>
      <c r="I38" s="212" t="s">
        <v>60</v>
      </c>
      <c r="J38" s="212" t="s">
        <v>115</v>
      </c>
      <c r="K38" s="211" t="s">
        <v>256</v>
      </c>
      <c r="L38" s="213">
        <v>1000000</v>
      </c>
      <c r="M38" s="214">
        <v>700000</v>
      </c>
      <c r="N38" s="215">
        <v>2024</v>
      </c>
      <c r="O38" s="216">
        <v>2025</v>
      </c>
      <c r="P38" s="217" t="s">
        <v>65</v>
      </c>
      <c r="Q38" s="218" t="s">
        <v>65</v>
      </c>
      <c r="R38" s="218" t="s">
        <v>65</v>
      </c>
      <c r="S38" s="126" t="s">
        <v>65</v>
      </c>
      <c r="T38" s="219"/>
      <c r="U38" s="219"/>
      <c r="V38" s="219"/>
      <c r="W38" s="219"/>
      <c r="X38" s="219" t="s">
        <v>65</v>
      </c>
      <c r="Y38" s="217" t="s">
        <v>187</v>
      </c>
      <c r="Z38" s="126" t="s">
        <v>119</v>
      </c>
    </row>
    <row r="39" spans="1:26" ht="87" thickBot="1" x14ac:dyDescent="0.35">
      <c r="A39" s="127">
        <v>18</v>
      </c>
      <c r="B39" s="220" t="s">
        <v>113</v>
      </c>
      <c r="C39" s="209" t="s">
        <v>117</v>
      </c>
      <c r="D39" s="210">
        <v>61785300</v>
      </c>
      <c r="E39" s="186">
        <v>102152900</v>
      </c>
      <c r="F39" s="187">
        <v>600068439</v>
      </c>
      <c r="G39" s="203" t="s">
        <v>254</v>
      </c>
      <c r="H39" s="221" t="s">
        <v>46</v>
      </c>
      <c r="I39" s="221" t="s">
        <v>60</v>
      </c>
      <c r="J39" s="221" t="s">
        <v>115</v>
      </c>
      <c r="K39" s="203" t="s">
        <v>255</v>
      </c>
      <c r="L39" s="204">
        <v>500000</v>
      </c>
      <c r="M39" s="205">
        <v>350000</v>
      </c>
      <c r="N39" s="222">
        <v>2023</v>
      </c>
      <c r="O39" s="223">
        <v>2025</v>
      </c>
      <c r="P39" s="206" t="s">
        <v>65</v>
      </c>
      <c r="Q39" s="207" t="s">
        <v>65</v>
      </c>
      <c r="R39" s="207" t="s">
        <v>65</v>
      </c>
      <c r="S39" s="139" t="s">
        <v>65</v>
      </c>
      <c r="T39" s="132" t="s">
        <v>65</v>
      </c>
      <c r="U39" s="132"/>
      <c r="V39" s="132" t="s">
        <v>65</v>
      </c>
      <c r="W39" s="132"/>
      <c r="X39" s="132" t="s">
        <v>65</v>
      </c>
      <c r="Y39" s="206" t="s">
        <v>186</v>
      </c>
      <c r="Z39" s="139" t="s">
        <v>116</v>
      </c>
    </row>
    <row r="40" spans="1:26" ht="15" thickBot="1" x14ac:dyDescent="0.35"/>
    <row r="41" spans="1:26" ht="15.6" thickBot="1" x14ac:dyDescent="0.35">
      <c r="A41" s="596" t="s">
        <v>1</v>
      </c>
      <c r="B41" s="667" t="s">
        <v>2</v>
      </c>
      <c r="C41" s="668"/>
      <c r="D41" s="668"/>
      <c r="E41" s="668"/>
      <c r="F41" s="669"/>
      <c r="G41" s="653" t="s">
        <v>3</v>
      </c>
      <c r="H41" s="606" t="s">
        <v>21</v>
      </c>
      <c r="I41" s="675" t="s">
        <v>42</v>
      </c>
      <c r="J41" s="596" t="s">
        <v>5</v>
      </c>
      <c r="K41" s="601" t="s">
        <v>6</v>
      </c>
      <c r="L41" s="604" t="s">
        <v>276</v>
      </c>
      <c r="M41" s="605"/>
      <c r="N41" s="665" t="s">
        <v>277</v>
      </c>
      <c r="O41" s="666"/>
      <c r="P41" s="587" t="s">
        <v>278</v>
      </c>
      <c r="Q41" s="588"/>
      <c r="R41" s="588"/>
      <c r="S41" s="588"/>
      <c r="T41" s="588"/>
      <c r="U41" s="588"/>
      <c r="V41" s="588"/>
      <c r="W41" s="589"/>
      <c r="X41" s="589"/>
      <c r="Y41" s="651" t="s">
        <v>8</v>
      </c>
      <c r="Z41" s="652"/>
    </row>
    <row r="42" spans="1:26" x14ac:dyDescent="0.3">
      <c r="A42" s="597"/>
      <c r="B42" s="653" t="s">
        <v>9</v>
      </c>
      <c r="C42" s="655" t="s">
        <v>10</v>
      </c>
      <c r="D42" s="655" t="s">
        <v>11</v>
      </c>
      <c r="E42" s="655" t="s">
        <v>12</v>
      </c>
      <c r="F42" s="657" t="s">
        <v>13</v>
      </c>
      <c r="G42" s="670"/>
      <c r="H42" s="607"/>
      <c r="I42" s="676"/>
      <c r="J42" s="597"/>
      <c r="K42" s="602"/>
      <c r="L42" s="659" t="s">
        <v>14</v>
      </c>
      <c r="M42" s="661" t="s">
        <v>45</v>
      </c>
      <c r="N42" s="649" t="s">
        <v>15</v>
      </c>
      <c r="O42" s="663" t="s">
        <v>16</v>
      </c>
      <c r="P42" s="599" t="s">
        <v>22</v>
      </c>
      <c r="Q42" s="600"/>
      <c r="R42" s="600"/>
      <c r="S42" s="601"/>
      <c r="T42" s="592" t="s">
        <v>23</v>
      </c>
      <c r="U42" s="590" t="s">
        <v>177</v>
      </c>
      <c r="V42" s="590" t="s">
        <v>44</v>
      </c>
      <c r="W42" s="592" t="s">
        <v>24</v>
      </c>
      <c r="X42" s="594" t="s">
        <v>43</v>
      </c>
      <c r="Y42" s="671" t="s">
        <v>17</v>
      </c>
      <c r="Z42" s="673" t="s">
        <v>18</v>
      </c>
    </row>
    <row r="43" spans="1:26" ht="50.4" customHeight="1" thickBot="1" x14ac:dyDescent="0.35">
      <c r="A43" s="598"/>
      <c r="B43" s="654"/>
      <c r="C43" s="656"/>
      <c r="D43" s="656"/>
      <c r="E43" s="656"/>
      <c r="F43" s="658"/>
      <c r="G43" s="654"/>
      <c r="H43" s="608"/>
      <c r="I43" s="677"/>
      <c r="J43" s="598"/>
      <c r="K43" s="603"/>
      <c r="L43" s="660"/>
      <c r="M43" s="662"/>
      <c r="N43" s="650"/>
      <c r="O43" s="664"/>
      <c r="P43" s="87" t="s">
        <v>39</v>
      </c>
      <c r="Q43" s="88" t="s">
        <v>279</v>
      </c>
      <c r="R43" s="88" t="s">
        <v>280</v>
      </c>
      <c r="S43" s="89" t="s">
        <v>281</v>
      </c>
      <c r="T43" s="593"/>
      <c r="U43" s="591"/>
      <c r="V43" s="591"/>
      <c r="W43" s="593"/>
      <c r="X43" s="595"/>
      <c r="Y43" s="672"/>
      <c r="Z43" s="674"/>
    </row>
    <row r="44" spans="1:26" ht="187.2" x14ac:dyDescent="0.3">
      <c r="A44" s="103">
        <v>19</v>
      </c>
      <c r="B44" s="152" t="s">
        <v>57</v>
      </c>
      <c r="C44" s="160" t="s">
        <v>58</v>
      </c>
      <c r="D44" s="113">
        <v>71005501</v>
      </c>
      <c r="E44" s="224">
        <v>102164444</v>
      </c>
      <c r="F44" s="225">
        <v>650055217</v>
      </c>
      <c r="G44" s="154" t="s">
        <v>59</v>
      </c>
      <c r="H44" s="114" t="s">
        <v>46</v>
      </c>
      <c r="I44" s="114" t="s">
        <v>60</v>
      </c>
      <c r="J44" s="114" t="s">
        <v>61</v>
      </c>
      <c r="K44" s="155" t="s">
        <v>62</v>
      </c>
      <c r="L44" s="156">
        <v>3000000</v>
      </c>
      <c r="M44" s="157">
        <f t="shared" ref="M44:M49" si="0">L44/100*70</f>
        <v>2100000</v>
      </c>
      <c r="N44" s="226" t="s">
        <v>63</v>
      </c>
      <c r="O44" s="112" t="s">
        <v>64</v>
      </c>
      <c r="P44" s="111"/>
      <c r="Q44" s="113" t="s">
        <v>65</v>
      </c>
      <c r="R44" s="113"/>
      <c r="S44" s="112"/>
      <c r="T44" s="114"/>
      <c r="U44" s="114"/>
      <c r="V44" s="114"/>
      <c r="W44" s="114"/>
      <c r="X44" s="114"/>
      <c r="Y44" s="111" t="s">
        <v>66</v>
      </c>
      <c r="Z44" s="112" t="s">
        <v>67</v>
      </c>
    </row>
    <row r="45" spans="1:26" ht="187.2" x14ac:dyDescent="0.3">
      <c r="A45" s="103">
        <v>20</v>
      </c>
      <c r="B45" s="152" t="s">
        <v>57</v>
      </c>
      <c r="C45" s="160" t="s">
        <v>58</v>
      </c>
      <c r="D45" s="113">
        <v>71005501</v>
      </c>
      <c r="E45" s="224">
        <v>102164444</v>
      </c>
      <c r="F45" s="225">
        <v>650055217</v>
      </c>
      <c r="G45" s="227" t="s">
        <v>68</v>
      </c>
      <c r="H45" s="114" t="s">
        <v>46</v>
      </c>
      <c r="I45" s="114" t="s">
        <v>60</v>
      </c>
      <c r="J45" s="114" t="s">
        <v>61</v>
      </c>
      <c r="K45" s="155" t="s">
        <v>69</v>
      </c>
      <c r="L45" s="156">
        <v>8000000</v>
      </c>
      <c r="M45" s="157">
        <f t="shared" si="0"/>
        <v>5600000</v>
      </c>
      <c r="N45" s="111" t="s">
        <v>70</v>
      </c>
      <c r="O45" s="112" t="s">
        <v>71</v>
      </c>
      <c r="P45" s="111"/>
      <c r="Q45" s="113"/>
      <c r="R45" s="113"/>
      <c r="S45" s="112"/>
      <c r="T45" s="114"/>
      <c r="U45" s="114"/>
      <c r="V45" s="114"/>
      <c r="W45" s="114"/>
      <c r="X45" s="114"/>
      <c r="Y45" s="111" t="s">
        <v>66</v>
      </c>
      <c r="Z45" s="112" t="s">
        <v>67</v>
      </c>
    </row>
    <row r="46" spans="1:26" ht="187.2" x14ac:dyDescent="0.3">
      <c r="A46" s="103">
        <v>21</v>
      </c>
      <c r="B46" s="152" t="s">
        <v>57</v>
      </c>
      <c r="C46" s="160" t="s">
        <v>58</v>
      </c>
      <c r="D46" s="113">
        <v>71005501</v>
      </c>
      <c r="E46" s="224">
        <v>102164444</v>
      </c>
      <c r="F46" s="225">
        <v>650055217</v>
      </c>
      <c r="G46" s="154" t="s">
        <v>72</v>
      </c>
      <c r="H46" s="114" t="s">
        <v>46</v>
      </c>
      <c r="I46" s="114" t="s">
        <v>60</v>
      </c>
      <c r="J46" s="114" t="s">
        <v>61</v>
      </c>
      <c r="K46" s="155" t="s">
        <v>73</v>
      </c>
      <c r="L46" s="156">
        <v>2000000</v>
      </c>
      <c r="M46" s="157">
        <f t="shared" si="0"/>
        <v>1400000</v>
      </c>
      <c r="N46" s="111" t="s">
        <v>70</v>
      </c>
      <c r="O46" s="111" t="s">
        <v>74</v>
      </c>
      <c r="P46" s="111" t="s">
        <v>65</v>
      </c>
      <c r="Q46" s="113" t="s">
        <v>65</v>
      </c>
      <c r="R46" s="113" t="s">
        <v>65</v>
      </c>
      <c r="S46" s="112"/>
      <c r="T46" s="114"/>
      <c r="U46" s="114"/>
      <c r="V46" s="114"/>
      <c r="W46" s="114" t="s">
        <v>65</v>
      </c>
      <c r="X46" s="114"/>
      <c r="Y46" s="111" t="s">
        <v>66</v>
      </c>
      <c r="Z46" s="112" t="s">
        <v>67</v>
      </c>
    </row>
    <row r="47" spans="1:26" ht="187.2" x14ac:dyDescent="0.3">
      <c r="A47" s="103">
        <v>22</v>
      </c>
      <c r="B47" s="152" t="s">
        <v>57</v>
      </c>
      <c r="C47" s="160" t="s">
        <v>58</v>
      </c>
      <c r="D47" s="113">
        <v>71005501</v>
      </c>
      <c r="E47" s="224">
        <v>102164444</v>
      </c>
      <c r="F47" s="225">
        <v>650055217</v>
      </c>
      <c r="G47" s="154" t="s">
        <v>75</v>
      </c>
      <c r="H47" s="114" t="s">
        <v>46</v>
      </c>
      <c r="I47" s="114" t="s">
        <v>60</v>
      </c>
      <c r="J47" s="114" t="s">
        <v>61</v>
      </c>
      <c r="K47" s="154" t="s">
        <v>76</v>
      </c>
      <c r="L47" s="156">
        <v>2000000</v>
      </c>
      <c r="M47" s="157">
        <f t="shared" si="0"/>
        <v>1400000</v>
      </c>
      <c r="N47" s="111" t="s">
        <v>77</v>
      </c>
      <c r="O47" s="111" t="s">
        <v>78</v>
      </c>
      <c r="P47" s="111" t="s">
        <v>65</v>
      </c>
      <c r="Q47" s="113"/>
      <c r="R47" s="113"/>
      <c r="S47" s="112"/>
      <c r="T47" s="114"/>
      <c r="U47" s="114"/>
      <c r="V47" s="114"/>
      <c r="W47" s="114"/>
      <c r="X47" s="114"/>
      <c r="Y47" s="111" t="s">
        <v>66</v>
      </c>
      <c r="Z47" s="112" t="s">
        <v>67</v>
      </c>
    </row>
    <row r="48" spans="1:26" ht="187.2" x14ac:dyDescent="0.3">
      <c r="A48" s="103">
        <v>23</v>
      </c>
      <c r="B48" s="152" t="s">
        <v>57</v>
      </c>
      <c r="C48" s="160" t="s">
        <v>58</v>
      </c>
      <c r="D48" s="113">
        <v>71005501</v>
      </c>
      <c r="E48" s="224">
        <v>102164444</v>
      </c>
      <c r="F48" s="225">
        <v>650055217</v>
      </c>
      <c r="G48" s="154" t="s">
        <v>79</v>
      </c>
      <c r="H48" s="114" t="s">
        <v>46</v>
      </c>
      <c r="I48" s="114" t="s">
        <v>60</v>
      </c>
      <c r="J48" s="114" t="s">
        <v>61</v>
      </c>
      <c r="K48" s="154" t="s">
        <v>80</v>
      </c>
      <c r="L48" s="156">
        <v>6000000</v>
      </c>
      <c r="M48" s="157">
        <f t="shared" si="0"/>
        <v>4200000</v>
      </c>
      <c r="N48" s="111" t="s">
        <v>81</v>
      </c>
      <c r="O48" s="111" t="s">
        <v>82</v>
      </c>
      <c r="P48" s="111"/>
      <c r="Q48" s="113"/>
      <c r="R48" s="113"/>
      <c r="S48" s="112" t="s">
        <v>65</v>
      </c>
      <c r="T48" s="114"/>
      <c r="U48" s="114"/>
      <c r="V48" s="114"/>
      <c r="W48" s="114"/>
      <c r="X48" s="114" t="s">
        <v>65</v>
      </c>
      <c r="Y48" s="111" t="s">
        <v>66</v>
      </c>
      <c r="Z48" s="112" t="s">
        <v>67</v>
      </c>
    </row>
    <row r="49" spans="1:26" ht="187.8" thickBot="1" x14ac:dyDescent="0.35">
      <c r="A49" s="127">
        <v>24</v>
      </c>
      <c r="B49" s="167" t="s">
        <v>57</v>
      </c>
      <c r="C49" s="228" t="s">
        <v>58</v>
      </c>
      <c r="D49" s="137">
        <v>71005501</v>
      </c>
      <c r="E49" s="229">
        <v>102164444</v>
      </c>
      <c r="F49" s="230">
        <v>650055217</v>
      </c>
      <c r="G49" s="169" t="s">
        <v>83</v>
      </c>
      <c r="H49" s="138" t="s">
        <v>46</v>
      </c>
      <c r="I49" s="138" t="s">
        <v>60</v>
      </c>
      <c r="J49" s="138" t="s">
        <v>61</v>
      </c>
      <c r="K49" s="169" t="s">
        <v>84</v>
      </c>
      <c r="L49" s="170">
        <v>3000000</v>
      </c>
      <c r="M49" s="171">
        <f t="shared" si="0"/>
        <v>2100000</v>
      </c>
      <c r="N49" s="135" t="s">
        <v>85</v>
      </c>
      <c r="O49" s="135" t="s">
        <v>86</v>
      </c>
      <c r="P49" s="135"/>
      <c r="Q49" s="137"/>
      <c r="R49" s="137" t="s">
        <v>65</v>
      </c>
      <c r="S49" s="136" t="s">
        <v>65</v>
      </c>
      <c r="T49" s="138"/>
      <c r="U49" s="138"/>
      <c r="V49" s="138"/>
      <c r="W49" s="138"/>
      <c r="X49" s="138"/>
      <c r="Y49" s="135" t="s">
        <v>66</v>
      </c>
      <c r="Z49" s="136" t="s">
        <v>67</v>
      </c>
    </row>
    <row r="50" spans="1:26" ht="15" thickBot="1" x14ac:dyDescent="0.35"/>
    <row r="51" spans="1:26" ht="15.6" thickBot="1" x14ac:dyDescent="0.35">
      <c r="A51" s="596" t="s">
        <v>1</v>
      </c>
      <c r="B51" s="667" t="s">
        <v>2</v>
      </c>
      <c r="C51" s="668"/>
      <c r="D51" s="668"/>
      <c r="E51" s="668"/>
      <c r="F51" s="669"/>
      <c r="G51" s="653" t="s">
        <v>3</v>
      </c>
      <c r="H51" s="606" t="s">
        <v>21</v>
      </c>
      <c r="I51" s="675" t="s">
        <v>42</v>
      </c>
      <c r="J51" s="596" t="s">
        <v>5</v>
      </c>
      <c r="K51" s="601" t="s">
        <v>6</v>
      </c>
      <c r="L51" s="604" t="s">
        <v>276</v>
      </c>
      <c r="M51" s="605"/>
      <c r="N51" s="665" t="s">
        <v>277</v>
      </c>
      <c r="O51" s="666"/>
      <c r="P51" s="587" t="s">
        <v>278</v>
      </c>
      <c r="Q51" s="588"/>
      <c r="R51" s="588"/>
      <c r="S51" s="588"/>
      <c r="T51" s="588"/>
      <c r="U51" s="588"/>
      <c r="V51" s="588"/>
      <c r="W51" s="589"/>
      <c r="X51" s="589"/>
      <c r="Y51" s="651" t="s">
        <v>8</v>
      </c>
      <c r="Z51" s="652"/>
    </row>
    <row r="52" spans="1:26" x14ac:dyDescent="0.3">
      <c r="A52" s="597"/>
      <c r="B52" s="653" t="s">
        <v>9</v>
      </c>
      <c r="C52" s="655" t="s">
        <v>10</v>
      </c>
      <c r="D52" s="655" t="s">
        <v>11</v>
      </c>
      <c r="E52" s="655" t="s">
        <v>12</v>
      </c>
      <c r="F52" s="657" t="s">
        <v>13</v>
      </c>
      <c r="G52" s="670"/>
      <c r="H52" s="607"/>
      <c r="I52" s="676"/>
      <c r="J52" s="597"/>
      <c r="K52" s="602"/>
      <c r="L52" s="659" t="s">
        <v>14</v>
      </c>
      <c r="M52" s="661" t="s">
        <v>45</v>
      </c>
      <c r="N52" s="649" t="s">
        <v>15</v>
      </c>
      <c r="O52" s="663" t="s">
        <v>16</v>
      </c>
      <c r="P52" s="599" t="s">
        <v>22</v>
      </c>
      <c r="Q52" s="600"/>
      <c r="R52" s="600"/>
      <c r="S52" s="601"/>
      <c r="T52" s="592" t="s">
        <v>23</v>
      </c>
      <c r="U52" s="590" t="s">
        <v>177</v>
      </c>
      <c r="V52" s="590" t="s">
        <v>44</v>
      </c>
      <c r="W52" s="592" t="s">
        <v>24</v>
      </c>
      <c r="X52" s="594" t="s">
        <v>43</v>
      </c>
      <c r="Y52" s="671" t="s">
        <v>17</v>
      </c>
      <c r="Z52" s="673" t="s">
        <v>18</v>
      </c>
    </row>
    <row r="53" spans="1:26" s="141" customFormat="1" ht="111" customHeight="1" thickBot="1" x14ac:dyDescent="0.35">
      <c r="A53" s="598"/>
      <c r="B53" s="654"/>
      <c r="C53" s="656"/>
      <c r="D53" s="656"/>
      <c r="E53" s="656"/>
      <c r="F53" s="658"/>
      <c r="G53" s="654"/>
      <c r="H53" s="608"/>
      <c r="I53" s="677"/>
      <c r="J53" s="598"/>
      <c r="K53" s="603"/>
      <c r="L53" s="660"/>
      <c r="M53" s="662"/>
      <c r="N53" s="650"/>
      <c r="O53" s="664"/>
      <c r="P53" s="87" t="s">
        <v>39</v>
      </c>
      <c r="Q53" s="88" t="s">
        <v>279</v>
      </c>
      <c r="R53" s="88" t="s">
        <v>280</v>
      </c>
      <c r="S53" s="89" t="s">
        <v>281</v>
      </c>
      <c r="T53" s="593"/>
      <c r="U53" s="591"/>
      <c r="V53" s="591"/>
      <c r="W53" s="593"/>
      <c r="X53" s="595"/>
      <c r="Y53" s="672"/>
      <c r="Z53" s="674"/>
    </row>
    <row r="54" spans="1:26" s="141" customFormat="1" ht="129.6" x14ac:dyDescent="0.3">
      <c r="A54" s="90">
        <v>25</v>
      </c>
      <c r="B54" s="91" t="s">
        <v>105</v>
      </c>
      <c r="C54" s="92" t="s">
        <v>106</v>
      </c>
      <c r="D54" s="92">
        <v>49212222</v>
      </c>
      <c r="E54" s="92">
        <v>102164452</v>
      </c>
      <c r="F54" s="93">
        <v>600068722</v>
      </c>
      <c r="G54" s="94" t="s">
        <v>107</v>
      </c>
      <c r="H54" s="95" t="s">
        <v>108</v>
      </c>
      <c r="I54" s="95" t="s">
        <v>60</v>
      </c>
      <c r="J54" s="95" t="s">
        <v>109</v>
      </c>
      <c r="K54" s="94" t="s">
        <v>107</v>
      </c>
      <c r="L54" s="96">
        <v>10000000</v>
      </c>
      <c r="M54" s="97">
        <v>7000000</v>
      </c>
      <c r="N54" s="98">
        <v>2023</v>
      </c>
      <c r="O54" s="99">
        <v>2027</v>
      </c>
      <c r="P54" s="98"/>
      <c r="Q54" s="100"/>
      <c r="R54" s="100"/>
      <c r="S54" s="99"/>
      <c r="T54" s="101"/>
      <c r="U54" s="101"/>
      <c r="V54" s="101"/>
      <c r="W54" s="101"/>
      <c r="X54" s="101"/>
      <c r="Y54" s="91" t="s">
        <v>110</v>
      </c>
      <c r="Z54" s="102" t="s">
        <v>67</v>
      </c>
    </row>
    <row r="55" spans="1:26" ht="129.6" x14ac:dyDescent="0.3">
      <c r="A55" s="103">
        <v>26</v>
      </c>
      <c r="B55" s="104" t="s">
        <v>105</v>
      </c>
      <c r="C55" s="105" t="s">
        <v>106</v>
      </c>
      <c r="D55" s="105">
        <v>49212222</v>
      </c>
      <c r="E55" s="105">
        <v>102164452</v>
      </c>
      <c r="F55" s="106">
        <v>600068722</v>
      </c>
      <c r="G55" s="107" t="s">
        <v>111</v>
      </c>
      <c r="H55" s="108" t="s">
        <v>108</v>
      </c>
      <c r="I55" s="108" t="s">
        <v>60</v>
      </c>
      <c r="J55" s="108" t="s">
        <v>109</v>
      </c>
      <c r="K55" s="107" t="s">
        <v>111</v>
      </c>
      <c r="L55" s="109">
        <v>1000000</v>
      </c>
      <c r="M55" s="110">
        <v>700000</v>
      </c>
      <c r="N55" s="111">
        <v>2023</v>
      </c>
      <c r="O55" s="112">
        <v>2027</v>
      </c>
      <c r="P55" s="111"/>
      <c r="Q55" s="113"/>
      <c r="R55" s="113"/>
      <c r="S55" s="112"/>
      <c r="T55" s="114"/>
      <c r="U55" s="114"/>
      <c r="V55" s="114"/>
      <c r="W55" s="114"/>
      <c r="X55" s="114"/>
      <c r="Y55" s="115" t="s">
        <v>110</v>
      </c>
      <c r="Z55" s="116" t="s">
        <v>67</v>
      </c>
    </row>
    <row r="56" spans="1:26" ht="129.6" x14ac:dyDescent="0.3">
      <c r="A56" s="117">
        <v>27</v>
      </c>
      <c r="B56" s="104" t="s">
        <v>105</v>
      </c>
      <c r="C56" s="105" t="s">
        <v>106</v>
      </c>
      <c r="D56" s="105">
        <v>49212222</v>
      </c>
      <c r="E56" s="105">
        <v>102164452</v>
      </c>
      <c r="F56" s="106">
        <v>600068722</v>
      </c>
      <c r="G56" s="118" t="s">
        <v>274</v>
      </c>
      <c r="H56" s="108" t="s">
        <v>108</v>
      </c>
      <c r="I56" s="108" t="s">
        <v>60</v>
      </c>
      <c r="J56" s="108" t="s">
        <v>109</v>
      </c>
      <c r="K56" s="118" t="s">
        <v>275</v>
      </c>
      <c r="L56" s="119">
        <v>1500000</v>
      </c>
      <c r="M56" s="120">
        <v>1050000</v>
      </c>
      <c r="N56" s="121">
        <v>2022</v>
      </c>
      <c r="O56" s="122">
        <v>2025</v>
      </c>
      <c r="P56" s="121"/>
      <c r="Q56" s="123"/>
      <c r="R56" s="123"/>
      <c r="S56" s="122" t="s">
        <v>65</v>
      </c>
      <c r="T56" s="124"/>
      <c r="U56" s="124"/>
      <c r="V56" s="124"/>
      <c r="W56" s="124"/>
      <c r="X56" s="124" t="s">
        <v>65</v>
      </c>
      <c r="Y56" s="125" t="s">
        <v>67</v>
      </c>
      <c r="Z56" s="126" t="s">
        <v>67</v>
      </c>
    </row>
    <row r="57" spans="1:26" s="141" customFormat="1" ht="130.19999999999999" thickBot="1" x14ac:dyDescent="0.35">
      <c r="A57" s="127">
        <v>28</v>
      </c>
      <c r="B57" s="128" t="s">
        <v>105</v>
      </c>
      <c r="C57" s="129" t="s">
        <v>106</v>
      </c>
      <c r="D57" s="129">
        <v>49212222</v>
      </c>
      <c r="E57" s="129">
        <v>102164452</v>
      </c>
      <c r="F57" s="130">
        <v>600068722</v>
      </c>
      <c r="G57" s="131" t="s">
        <v>112</v>
      </c>
      <c r="H57" s="132" t="s">
        <v>108</v>
      </c>
      <c r="I57" s="132" t="s">
        <v>60</v>
      </c>
      <c r="J57" s="132" t="s">
        <v>109</v>
      </c>
      <c r="K57" s="131" t="s">
        <v>112</v>
      </c>
      <c r="L57" s="133">
        <v>2000000</v>
      </c>
      <c r="M57" s="134">
        <v>1400000</v>
      </c>
      <c r="N57" s="135">
        <v>2023</v>
      </c>
      <c r="O57" s="136">
        <v>2027</v>
      </c>
      <c r="P57" s="135"/>
      <c r="Q57" s="137"/>
      <c r="R57" s="137"/>
      <c r="S57" s="136"/>
      <c r="T57" s="138"/>
      <c r="U57" s="138"/>
      <c r="V57" s="138"/>
      <c r="W57" s="138"/>
      <c r="X57" s="138"/>
      <c r="Y57" s="128" t="s">
        <v>110</v>
      </c>
      <c r="Z57" s="139" t="s">
        <v>67</v>
      </c>
    </row>
    <row r="58" spans="1:26" s="231" customFormat="1" ht="15" hidden="1" thickBot="1" x14ac:dyDescent="0.35">
      <c r="A58" s="174"/>
      <c r="B58" s="175"/>
      <c r="C58" s="176"/>
      <c r="D58" s="176"/>
      <c r="E58" s="176"/>
      <c r="F58" s="177"/>
      <c r="G58" s="178"/>
      <c r="H58" s="179"/>
      <c r="I58" s="179"/>
      <c r="J58" s="179"/>
      <c r="K58" s="178"/>
      <c r="L58" s="180"/>
      <c r="M58" s="181"/>
      <c r="N58" s="182"/>
      <c r="O58" s="177"/>
      <c r="P58" s="182"/>
      <c r="Q58" s="176"/>
      <c r="R58" s="176"/>
      <c r="S58" s="177"/>
      <c r="T58" s="179"/>
      <c r="U58" s="179"/>
      <c r="V58" s="179"/>
      <c r="W58" s="179"/>
      <c r="X58" s="179"/>
      <c r="Y58" s="182"/>
      <c r="Z58" s="177"/>
    </row>
    <row r="59" spans="1:26" ht="15" hidden="1" thickBot="1" x14ac:dyDescent="0.35"/>
    <row r="60" spans="1:26" ht="15.6" hidden="1" thickBot="1" x14ac:dyDescent="0.35">
      <c r="A60" s="596" t="s">
        <v>1</v>
      </c>
      <c r="B60" s="667" t="s">
        <v>2</v>
      </c>
      <c r="C60" s="668"/>
      <c r="D60" s="668"/>
      <c r="E60" s="668"/>
      <c r="F60" s="669"/>
      <c r="G60" s="653" t="s">
        <v>3</v>
      </c>
      <c r="H60" s="606" t="s">
        <v>21</v>
      </c>
      <c r="I60" s="675" t="s">
        <v>42</v>
      </c>
      <c r="J60" s="596" t="s">
        <v>5</v>
      </c>
      <c r="K60" s="601" t="s">
        <v>6</v>
      </c>
      <c r="L60" s="604" t="s">
        <v>276</v>
      </c>
      <c r="M60" s="605"/>
      <c r="N60" s="665" t="s">
        <v>277</v>
      </c>
      <c r="O60" s="666"/>
      <c r="P60" s="587" t="s">
        <v>278</v>
      </c>
      <c r="Q60" s="588"/>
      <c r="R60" s="588"/>
      <c r="S60" s="588"/>
      <c r="T60" s="588"/>
      <c r="U60" s="588"/>
      <c r="V60" s="588"/>
      <c r="W60" s="589"/>
      <c r="X60" s="589"/>
      <c r="Y60" s="651" t="s">
        <v>8</v>
      </c>
      <c r="Z60" s="652"/>
    </row>
    <row r="61" spans="1:26" hidden="1" x14ac:dyDescent="0.3">
      <c r="A61" s="597"/>
      <c r="B61" s="653" t="s">
        <v>9</v>
      </c>
      <c r="C61" s="655" t="s">
        <v>10</v>
      </c>
      <c r="D61" s="655" t="s">
        <v>11</v>
      </c>
      <c r="E61" s="655" t="s">
        <v>12</v>
      </c>
      <c r="F61" s="657" t="s">
        <v>13</v>
      </c>
      <c r="G61" s="670"/>
      <c r="H61" s="607"/>
      <c r="I61" s="676"/>
      <c r="J61" s="597"/>
      <c r="K61" s="602"/>
      <c r="L61" s="659" t="s">
        <v>14</v>
      </c>
      <c r="M61" s="661" t="s">
        <v>45</v>
      </c>
      <c r="N61" s="649" t="s">
        <v>15</v>
      </c>
      <c r="O61" s="663" t="s">
        <v>16</v>
      </c>
      <c r="P61" s="599" t="s">
        <v>22</v>
      </c>
      <c r="Q61" s="600"/>
      <c r="R61" s="600"/>
      <c r="S61" s="601"/>
      <c r="T61" s="592" t="s">
        <v>23</v>
      </c>
      <c r="U61" s="590" t="s">
        <v>177</v>
      </c>
      <c r="V61" s="590" t="s">
        <v>44</v>
      </c>
      <c r="W61" s="592" t="s">
        <v>24</v>
      </c>
      <c r="X61" s="594" t="s">
        <v>43</v>
      </c>
      <c r="Y61" s="671" t="s">
        <v>17</v>
      </c>
      <c r="Z61" s="673" t="s">
        <v>18</v>
      </c>
    </row>
    <row r="62" spans="1:26" ht="44.4" hidden="1" thickBot="1" x14ac:dyDescent="0.35">
      <c r="A62" s="598"/>
      <c r="B62" s="654"/>
      <c r="C62" s="656"/>
      <c r="D62" s="656"/>
      <c r="E62" s="656"/>
      <c r="F62" s="658"/>
      <c r="G62" s="654"/>
      <c r="H62" s="608"/>
      <c r="I62" s="677"/>
      <c r="J62" s="598"/>
      <c r="K62" s="603"/>
      <c r="L62" s="660"/>
      <c r="M62" s="662"/>
      <c r="N62" s="650"/>
      <c r="O62" s="664"/>
      <c r="P62" s="87" t="s">
        <v>39</v>
      </c>
      <c r="Q62" s="88" t="s">
        <v>279</v>
      </c>
      <c r="R62" s="88" t="s">
        <v>280</v>
      </c>
      <c r="S62" s="89" t="s">
        <v>281</v>
      </c>
      <c r="T62" s="593"/>
      <c r="U62" s="591"/>
      <c r="V62" s="591"/>
      <c r="W62" s="593"/>
      <c r="X62" s="595"/>
      <c r="Y62" s="672"/>
      <c r="Z62" s="674"/>
    </row>
    <row r="63" spans="1:26" ht="28.8" hidden="1" x14ac:dyDescent="0.3">
      <c r="A63" s="90"/>
      <c r="B63" s="145" t="s">
        <v>52</v>
      </c>
      <c r="C63" s="100"/>
      <c r="D63" s="100"/>
      <c r="E63" s="100"/>
      <c r="F63" s="99"/>
      <c r="G63" s="148"/>
      <c r="H63" s="101"/>
      <c r="I63" s="101"/>
      <c r="J63" s="101"/>
      <c r="K63" s="149"/>
      <c r="L63" s="150"/>
      <c r="M63" s="151"/>
      <c r="N63" s="98"/>
      <c r="O63" s="99"/>
      <c r="P63" s="98"/>
      <c r="Q63" s="100"/>
      <c r="R63" s="100"/>
      <c r="S63" s="99"/>
      <c r="T63" s="101"/>
      <c r="U63" s="101"/>
      <c r="V63" s="101"/>
      <c r="W63" s="101"/>
      <c r="X63" s="101"/>
      <c r="Y63" s="98"/>
      <c r="Z63" s="99"/>
    </row>
    <row r="64" spans="1:26" hidden="1" x14ac:dyDescent="0.3">
      <c r="A64" s="103"/>
      <c r="B64" s="152"/>
      <c r="C64" s="113"/>
      <c r="D64" s="113"/>
      <c r="E64" s="113"/>
      <c r="F64" s="112"/>
      <c r="G64" s="154"/>
      <c r="H64" s="114"/>
      <c r="I64" s="114"/>
      <c r="J64" s="114"/>
      <c r="K64" s="155"/>
      <c r="L64" s="156"/>
      <c r="M64" s="157"/>
      <c r="N64" s="111"/>
      <c r="O64" s="112"/>
      <c r="P64" s="111"/>
      <c r="Q64" s="113"/>
      <c r="R64" s="113"/>
      <c r="S64" s="112"/>
      <c r="T64" s="114"/>
      <c r="U64" s="114"/>
      <c r="V64" s="114"/>
      <c r="W64" s="114"/>
      <c r="X64" s="114"/>
      <c r="Y64" s="111"/>
      <c r="Z64" s="112"/>
    </row>
    <row r="65" spans="1:26" hidden="1" x14ac:dyDescent="0.3">
      <c r="A65" s="103"/>
      <c r="B65" s="152"/>
      <c r="C65" s="113"/>
      <c r="D65" s="113"/>
      <c r="E65" s="113"/>
      <c r="F65" s="112"/>
      <c r="G65" s="154"/>
      <c r="H65" s="114"/>
      <c r="I65" s="114"/>
      <c r="J65" s="114"/>
      <c r="K65" s="154"/>
      <c r="L65" s="156"/>
      <c r="M65" s="157"/>
      <c r="N65" s="111"/>
      <c r="O65" s="112"/>
      <c r="P65" s="111"/>
      <c r="Q65" s="113"/>
      <c r="R65" s="113"/>
      <c r="S65" s="112"/>
      <c r="T65" s="114"/>
      <c r="U65" s="114"/>
      <c r="V65" s="114"/>
      <c r="W65" s="114"/>
      <c r="X65" s="114"/>
      <c r="Y65" s="111"/>
      <c r="Z65" s="112"/>
    </row>
    <row r="66" spans="1:26" ht="15" hidden="1" thickBot="1" x14ac:dyDescent="0.35">
      <c r="A66" s="127"/>
      <c r="B66" s="167"/>
      <c r="C66" s="137"/>
      <c r="D66" s="137"/>
      <c r="E66" s="137"/>
      <c r="F66" s="136"/>
      <c r="G66" s="169"/>
      <c r="H66" s="138"/>
      <c r="I66" s="138"/>
      <c r="J66" s="138"/>
      <c r="K66" s="169"/>
      <c r="L66" s="170"/>
      <c r="M66" s="171"/>
      <c r="N66" s="135"/>
      <c r="O66" s="136"/>
      <c r="P66" s="135"/>
      <c r="Q66" s="137"/>
      <c r="R66" s="137"/>
      <c r="S66" s="136"/>
      <c r="T66" s="138"/>
      <c r="U66" s="138"/>
      <c r="V66" s="138"/>
      <c r="W66" s="138"/>
      <c r="X66" s="138"/>
      <c r="Y66" s="135"/>
      <c r="Z66" s="136"/>
    </row>
    <row r="67" spans="1:26" ht="15" hidden="1" thickBot="1" x14ac:dyDescent="0.35"/>
    <row r="68" spans="1:26" ht="15.6" hidden="1" thickBot="1" x14ac:dyDescent="0.35">
      <c r="A68" s="596" t="s">
        <v>1</v>
      </c>
      <c r="B68" s="667" t="s">
        <v>2</v>
      </c>
      <c r="C68" s="668"/>
      <c r="D68" s="668"/>
      <c r="E68" s="668"/>
      <c r="F68" s="669"/>
      <c r="G68" s="653" t="s">
        <v>3</v>
      </c>
      <c r="H68" s="606" t="s">
        <v>21</v>
      </c>
      <c r="I68" s="675" t="s">
        <v>42</v>
      </c>
      <c r="J68" s="596" t="s">
        <v>5</v>
      </c>
      <c r="K68" s="601" t="s">
        <v>6</v>
      </c>
      <c r="L68" s="604" t="s">
        <v>276</v>
      </c>
      <c r="M68" s="605"/>
      <c r="N68" s="665" t="s">
        <v>277</v>
      </c>
      <c r="O68" s="666"/>
      <c r="P68" s="587" t="s">
        <v>278</v>
      </c>
      <c r="Q68" s="588"/>
      <c r="R68" s="588"/>
      <c r="S68" s="588"/>
      <c r="T68" s="588"/>
      <c r="U68" s="588"/>
      <c r="V68" s="588"/>
      <c r="W68" s="589"/>
      <c r="X68" s="589"/>
      <c r="Y68" s="651" t="s">
        <v>8</v>
      </c>
      <c r="Z68" s="652"/>
    </row>
    <row r="69" spans="1:26" hidden="1" x14ac:dyDescent="0.3">
      <c r="A69" s="597"/>
      <c r="B69" s="653" t="s">
        <v>9</v>
      </c>
      <c r="C69" s="655" t="s">
        <v>10</v>
      </c>
      <c r="D69" s="655" t="s">
        <v>11</v>
      </c>
      <c r="E69" s="655" t="s">
        <v>12</v>
      </c>
      <c r="F69" s="657" t="s">
        <v>13</v>
      </c>
      <c r="G69" s="670"/>
      <c r="H69" s="607"/>
      <c r="I69" s="676"/>
      <c r="J69" s="597"/>
      <c r="K69" s="602"/>
      <c r="L69" s="659" t="s">
        <v>14</v>
      </c>
      <c r="M69" s="661" t="s">
        <v>45</v>
      </c>
      <c r="N69" s="649" t="s">
        <v>15</v>
      </c>
      <c r="O69" s="663" t="s">
        <v>16</v>
      </c>
      <c r="P69" s="599" t="s">
        <v>22</v>
      </c>
      <c r="Q69" s="600"/>
      <c r="R69" s="600"/>
      <c r="S69" s="601"/>
      <c r="T69" s="592" t="s">
        <v>23</v>
      </c>
      <c r="U69" s="590" t="s">
        <v>177</v>
      </c>
      <c r="V69" s="590" t="s">
        <v>44</v>
      </c>
      <c r="W69" s="592" t="s">
        <v>24</v>
      </c>
      <c r="X69" s="594" t="s">
        <v>43</v>
      </c>
      <c r="Y69" s="671" t="s">
        <v>17</v>
      </c>
      <c r="Z69" s="673" t="s">
        <v>18</v>
      </c>
    </row>
    <row r="70" spans="1:26" ht="44.4" hidden="1" thickBot="1" x14ac:dyDescent="0.35">
      <c r="A70" s="598"/>
      <c r="B70" s="654"/>
      <c r="C70" s="656"/>
      <c r="D70" s="656"/>
      <c r="E70" s="656"/>
      <c r="F70" s="658"/>
      <c r="G70" s="654"/>
      <c r="H70" s="608"/>
      <c r="I70" s="677"/>
      <c r="J70" s="598"/>
      <c r="K70" s="603"/>
      <c r="L70" s="660"/>
      <c r="M70" s="662"/>
      <c r="N70" s="650"/>
      <c r="O70" s="664"/>
      <c r="P70" s="87" t="s">
        <v>39</v>
      </c>
      <c r="Q70" s="88" t="s">
        <v>279</v>
      </c>
      <c r="R70" s="88" t="s">
        <v>280</v>
      </c>
      <c r="S70" s="89" t="s">
        <v>281</v>
      </c>
      <c r="T70" s="593"/>
      <c r="U70" s="591"/>
      <c r="V70" s="591"/>
      <c r="W70" s="593"/>
      <c r="X70" s="595"/>
      <c r="Y70" s="672"/>
      <c r="Z70" s="674"/>
    </row>
    <row r="71" spans="1:26" ht="43.2" hidden="1" x14ac:dyDescent="0.3">
      <c r="A71" s="90"/>
      <c r="B71" s="145" t="s">
        <v>53</v>
      </c>
      <c r="C71" s="100"/>
      <c r="D71" s="100"/>
      <c r="E71" s="100"/>
      <c r="F71" s="99"/>
      <c r="G71" s="148"/>
      <c r="H71" s="101"/>
      <c r="I71" s="101"/>
      <c r="J71" s="101"/>
      <c r="K71" s="149"/>
      <c r="L71" s="150"/>
      <c r="M71" s="151"/>
      <c r="N71" s="98"/>
      <c r="O71" s="99"/>
      <c r="P71" s="98"/>
      <c r="Q71" s="100"/>
      <c r="R71" s="100"/>
      <c r="S71" s="99"/>
      <c r="T71" s="101"/>
      <c r="U71" s="101"/>
      <c r="V71" s="101"/>
      <c r="W71" s="101"/>
      <c r="X71" s="101"/>
      <c r="Y71" s="98"/>
      <c r="Z71" s="99"/>
    </row>
    <row r="72" spans="1:26" hidden="1" x14ac:dyDescent="0.3">
      <c r="A72" s="103"/>
      <c r="B72" s="152"/>
      <c r="C72" s="113"/>
      <c r="D72" s="113"/>
      <c r="E72" s="113"/>
      <c r="F72" s="112"/>
      <c r="G72" s="154"/>
      <c r="H72" s="114"/>
      <c r="I72" s="114"/>
      <c r="J72" s="114"/>
      <c r="K72" s="155"/>
      <c r="L72" s="156"/>
      <c r="M72" s="157"/>
      <c r="N72" s="111"/>
      <c r="O72" s="112"/>
      <c r="P72" s="111"/>
      <c r="Q72" s="113"/>
      <c r="R72" s="113"/>
      <c r="S72" s="112"/>
      <c r="T72" s="114"/>
      <c r="U72" s="114"/>
      <c r="V72" s="114"/>
      <c r="W72" s="114"/>
      <c r="X72" s="114"/>
      <c r="Y72" s="111"/>
      <c r="Z72" s="112"/>
    </row>
    <row r="73" spans="1:26" hidden="1" x14ac:dyDescent="0.3">
      <c r="A73" s="103"/>
      <c r="B73" s="152"/>
      <c r="C73" s="113"/>
      <c r="D73" s="113"/>
      <c r="E73" s="113"/>
      <c r="F73" s="112"/>
      <c r="G73" s="154"/>
      <c r="H73" s="114"/>
      <c r="I73" s="114"/>
      <c r="J73" s="114"/>
      <c r="K73" s="154"/>
      <c r="L73" s="156"/>
      <c r="M73" s="157"/>
      <c r="N73" s="111"/>
      <c r="O73" s="112"/>
      <c r="P73" s="111"/>
      <c r="Q73" s="113"/>
      <c r="R73" s="113"/>
      <c r="S73" s="112"/>
      <c r="T73" s="114"/>
      <c r="U73" s="114"/>
      <c r="V73" s="114"/>
      <c r="W73" s="114"/>
      <c r="X73" s="114"/>
      <c r="Y73" s="111"/>
      <c r="Z73" s="112"/>
    </row>
    <row r="74" spans="1:26" ht="15" hidden="1" thickBot="1" x14ac:dyDescent="0.35">
      <c r="A74" s="127"/>
      <c r="B74" s="167"/>
      <c r="C74" s="137"/>
      <c r="D74" s="137"/>
      <c r="E74" s="137"/>
      <c r="F74" s="136"/>
      <c r="G74" s="169"/>
      <c r="H74" s="138"/>
      <c r="I74" s="138"/>
      <c r="J74" s="138"/>
      <c r="K74" s="169"/>
      <c r="L74" s="170"/>
      <c r="M74" s="171"/>
      <c r="N74" s="135"/>
      <c r="O74" s="136"/>
      <c r="P74" s="135"/>
      <c r="Q74" s="137"/>
      <c r="R74" s="137"/>
      <c r="S74" s="136"/>
      <c r="T74" s="138"/>
      <c r="U74" s="138"/>
      <c r="V74" s="138"/>
      <c r="W74" s="138"/>
      <c r="X74" s="138"/>
      <c r="Y74" s="135"/>
      <c r="Z74" s="136"/>
    </row>
    <row r="75" spans="1:26" ht="15" hidden="1" thickBot="1" x14ac:dyDescent="0.35"/>
    <row r="76" spans="1:26" ht="15.6" hidden="1" thickBot="1" x14ac:dyDescent="0.35">
      <c r="A76" s="596" t="s">
        <v>1</v>
      </c>
      <c r="B76" s="667" t="s">
        <v>2</v>
      </c>
      <c r="C76" s="668"/>
      <c r="D76" s="668"/>
      <c r="E76" s="668"/>
      <c r="F76" s="669"/>
      <c r="G76" s="653" t="s">
        <v>3</v>
      </c>
      <c r="H76" s="606" t="s">
        <v>21</v>
      </c>
      <c r="I76" s="675" t="s">
        <v>42</v>
      </c>
      <c r="J76" s="596" t="s">
        <v>5</v>
      </c>
      <c r="K76" s="601" t="s">
        <v>6</v>
      </c>
      <c r="L76" s="604" t="s">
        <v>276</v>
      </c>
      <c r="M76" s="605"/>
      <c r="N76" s="665" t="s">
        <v>277</v>
      </c>
      <c r="O76" s="666"/>
      <c r="P76" s="587" t="s">
        <v>278</v>
      </c>
      <c r="Q76" s="588"/>
      <c r="R76" s="588"/>
      <c r="S76" s="588"/>
      <c r="T76" s="588"/>
      <c r="U76" s="588"/>
      <c r="V76" s="588"/>
      <c r="W76" s="589"/>
      <c r="X76" s="589"/>
      <c r="Y76" s="651" t="s">
        <v>8</v>
      </c>
      <c r="Z76" s="652"/>
    </row>
    <row r="77" spans="1:26" hidden="1" x14ac:dyDescent="0.3">
      <c r="A77" s="597"/>
      <c r="B77" s="653" t="s">
        <v>9</v>
      </c>
      <c r="C77" s="655" t="s">
        <v>10</v>
      </c>
      <c r="D77" s="655" t="s">
        <v>11</v>
      </c>
      <c r="E77" s="655" t="s">
        <v>12</v>
      </c>
      <c r="F77" s="657" t="s">
        <v>13</v>
      </c>
      <c r="G77" s="670"/>
      <c r="H77" s="607"/>
      <c r="I77" s="676"/>
      <c r="J77" s="597"/>
      <c r="K77" s="602"/>
      <c r="L77" s="659" t="s">
        <v>14</v>
      </c>
      <c r="M77" s="661" t="s">
        <v>45</v>
      </c>
      <c r="N77" s="649" t="s">
        <v>15</v>
      </c>
      <c r="O77" s="663" t="s">
        <v>16</v>
      </c>
      <c r="P77" s="599" t="s">
        <v>22</v>
      </c>
      <c r="Q77" s="600"/>
      <c r="R77" s="600"/>
      <c r="S77" s="601"/>
      <c r="T77" s="592" t="s">
        <v>23</v>
      </c>
      <c r="U77" s="590" t="s">
        <v>177</v>
      </c>
      <c r="V77" s="590" t="s">
        <v>44</v>
      </c>
      <c r="W77" s="592" t="s">
        <v>24</v>
      </c>
      <c r="X77" s="594" t="s">
        <v>43</v>
      </c>
      <c r="Y77" s="671" t="s">
        <v>17</v>
      </c>
      <c r="Z77" s="673" t="s">
        <v>18</v>
      </c>
    </row>
    <row r="78" spans="1:26" ht="44.4" hidden="1" thickBot="1" x14ac:dyDescent="0.35">
      <c r="A78" s="598"/>
      <c r="B78" s="654"/>
      <c r="C78" s="656"/>
      <c r="D78" s="656"/>
      <c r="E78" s="656"/>
      <c r="F78" s="658"/>
      <c r="G78" s="654"/>
      <c r="H78" s="608"/>
      <c r="I78" s="677"/>
      <c r="J78" s="598"/>
      <c r="K78" s="603"/>
      <c r="L78" s="660"/>
      <c r="M78" s="662"/>
      <c r="N78" s="650"/>
      <c r="O78" s="664"/>
      <c r="P78" s="87" t="s">
        <v>39</v>
      </c>
      <c r="Q78" s="88" t="s">
        <v>279</v>
      </c>
      <c r="R78" s="88" t="s">
        <v>280</v>
      </c>
      <c r="S78" s="89" t="s">
        <v>281</v>
      </c>
      <c r="T78" s="593"/>
      <c r="U78" s="591"/>
      <c r="V78" s="591"/>
      <c r="W78" s="593"/>
      <c r="X78" s="595"/>
      <c r="Y78" s="672"/>
      <c r="Z78" s="674"/>
    </row>
    <row r="79" spans="1:26" ht="28.8" hidden="1" x14ac:dyDescent="0.3">
      <c r="A79" s="90"/>
      <c r="B79" s="145" t="s">
        <v>54</v>
      </c>
      <c r="C79" s="100"/>
      <c r="D79" s="100"/>
      <c r="E79" s="100"/>
      <c r="F79" s="99"/>
      <c r="G79" s="148"/>
      <c r="H79" s="101"/>
      <c r="I79" s="101"/>
      <c r="J79" s="101"/>
      <c r="K79" s="149"/>
      <c r="L79" s="150"/>
      <c r="M79" s="151"/>
      <c r="N79" s="98"/>
      <c r="O79" s="99"/>
      <c r="P79" s="98"/>
      <c r="Q79" s="100"/>
      <c r="R79" s="100"/>
      <c r="S79" s="99"/>
      <c r="T79" s="101"/>
      <c r="U79" s="101"/>
      <c r="V79" s="101"/>
      <c r="W79" s="101"/>
      <c r="X79" s="101"/>
      <c r="Y79" s="98"/>
      <c r="Z79" s="99"/>
    </row>
    <row r="80" spans="1:26" hidden="1" x14ac:dyDescent="0.3">
      <c r="A80" s="103"/>
      <c r="B80" s="152"/>
      <c r="C80" s="113"/>
      <c r="D80" s="113"/>
      <c r="E80" s="113"/>
      <c r="F80" s="112"/>
      <c r="G80" s="154"/>
      <c r="H80" s="114"/>
      <c r="I80" s="114"/>
      <c r="J80" s="114"/>
      <c r="K80" s="155"/>
      <c r="L80" s="156"/>
      <c r="M80" s="157"/>
      <c r="N80" s="111"/>
      <c r="O80" s="112"/>
      <c r="P80" s="111"/>
      <c r="Q80" s="113"/>
      <c r="R80" s="113"/>
      <c r="S80" s="112"/>
      <c r="T80" s="114"/>
      <c r="U80" s="114"/>
      <c r="V80" s="114"/>
      <c r="W80" s="114"/>
      <c r="X80" s="114"/>
      <c r="Y80" s="111"/>
      <c r="Z80" s="112"/>
    </row>
    <row r="81" spans="1:26" hidden="1" x14ac:dyDescent="0.3">
      <c r="A81" s="103"/>
      <c r="B81" s="152"/>
      <c r="C81" s="113"/>
      <c r="D81" s="113"/>
      <c r="E81" s="113"/>
      <c r="F81" s="112"/>
      <c r="G81" s="154"/>
      <c r="H81" s="114"/>
      <c r="I81" s="114"/>
      <c r="J81" s="114"/>
      <c r="K81" s="154"/>
      <c r="L81" s="156"/>
      <c r="M81" s="157"/>
      <c r="N81" s="111"/>
      <c r="O81" s="112"/>
      <c r="P81" s="111"/>
      <c r="Q81" s="113"/>
      <c r="R81" s="113"/>
      <c r="S81" s="112"/>
      <c r="T81" s="114"/>
      <c r="U81" s="114"/>
      <c r="V81" s="114"/>
      <c r="W81" s="114"/>
      <c r="X81" s="114"/>
      <c r="Y81" s="111"/>
      <c r="Z81" s="112"/>
    </row>
    <row r="82" spans="1:26" ht="15" hidden="1" thickBot="1" x14ac:dyDescent="0.35">
      <c r="A82" s="127"/>
      <c r="B82" s="167"/>
      <c r="C82" s="137"/>
      <c r="D82" s="137"/>
      <c r="E82" s="137"/>
      <c r="F82" s="136"/>
      <c r="G82" s="169"/>
      <c r="H82" s="138"/>
      <c r="I82" s="138"/>
      <c r="J82" s="138"/>
      <c r="K82" s="169"/>
      <c r="L82" s="170"/>
      <c r="M82" s="171"/>
      <c r="N82" s="135"/>
      <c r="O82" s="136"/>
      <c r="P82" s="135"/>
      <c r="Q82" s="137"/>
      <c r="R82" s="137"/>
      <c r="S82" s="136"/>
      <c r="T82" s="138"/>
      <c r="U82" s="138"/>
      <c r="V82" s="138"/>
      <c r="W82" s="138"/>
      <c r="X82" s="138"/>
      <c r="Y82" s="135"/>
      <c r="Z82" s="136"/>
    </row>
    <row r="83" spans="1:26" hidden="1" x14ac:dyDescent="0.3"/>
    <row r="84" spans="1:26" ht="15.6" hidden="1" thickBot="1" x14ac:dyDescent="0.35">
      <c r="A84" s="596" t="s">
        <v>1</v>
      </c>
      <c r="B84" s="667" t="s">
        <v>2</v>
      </c>
      <c r="C84" s="668"/>
      <c r="D84" s="668"/>
      <c r="E84" s="668"/>
      <c r="F84" s="669"/>
      <c r="G84" s="653" t="s">
        <v>3</v>
      </c>
      <c r="H84" s="606" t="s">
        <v>21</v>
      </c>
      <c r="I84" s="675" t="s">
        <v>42</v>
      </c>
      <c r="J84" s="596" t="s">
        <v>5</v>
      </c>
      <c r="K84" s="601" t="s">
        <v>6</v>
      </c>
      <c r="L84" s="604" t="s">
        <v>276</v>
      </c>
      <c r="M84" s="605"/>
      <c r="N84" s="665" t="s">
        <v>277</v>
      </c>
      <c r="O84" s="666"/>
      <c r="P84" s="587" t="s">
        <v>278</v>
      </c>
      <c r="Q84" s="588"/>
      <c r="R84" s="588"/>
      <c r="S84" s="588"/>
      <c r="T84" s="588"/>
      <c r="U84" s="588"/>
      <c r="V84" s="588"/>
      <c r="W84" s="589"/>
      <c r="X84" s="589"/>
      <c r="Y84" s="651" t="s">
        <v>8</v>
      </c>
      <c r="Z84" s="652"/>
    </row>
    <row r="85" spans="1:26" hidden="1" x14ac:dyDescent="0.3">
      <c r="A85" s="597"/>
      <c r="B85" s="653" t="s">
        <v>9</v>
      </c>
      <c r="C85" s="655" t="s">
        <v>10</v>
      </c>
      <c r="D85" s="655" t="s">
        <v>11</v>
      </c>
      <c r="E85" s="655" t="s">
        <v>12</v>
      </c>
      <c r="F85" s="657" t="s">
        <v>13</v>
      </c>
      <c r="G85" s="670"/>
      <c r="H85" s="607"/>
      <c r="I85" s="676"/>
      <c r="J85" s="597"/>
      <c r="K85" s="602"/>
      <c r="L85" s="659" t="s">
        <v>14</v>
      </c>
      <c r="M85" s="661" t="s">
        <v>45</v>
      </c>
      <c r="N85" s="649" t="s">
        <v>15</v>
      </c>
      <c r="O85" s="663" t="s">
        <v>16</v>
      </c>
      <c r="P85" s="599" t="s">
        <v>22</v>
      </c>
      <c r="Q85" s="600"/>
      <c r="R85" s="600"/>
      <c r="S85" s="601"/>
      <c r="T85" s="592" t="s">
        <v>23</v>
      </c>
      <c r="U85" s="590" t="s">
        <v>177</v>
      </c>
      <c r="V85" s="590" t="s">
        <v>44</v>
      </c>
      <c r="W85" s="592" t="s">
        <v>24</v>
      </c>
      <c r="X85" s="594" t="s">
        <v>43</v>
      </c>
      <c r="Y85" s="671" t="s">
        <v>17</v>
      </c>
      <c r="Z85" s="673" t="s">
        <v>18</v>
      </c>
    </row>
    <row r="86" spans="1:26" ht="44.4" hidden="1" thickBot="1" x14ac:dyDescent="0.35">
      <c r="A86" s="598"/>
      <c r="B86" s="654"/>
      <c r="C86" s="656"/>
      <c r="D86" s="656"/>
      <c r="E86" s="656"/>
      <c r="F86" s="658"/>
      <c r="G86" s="654"/>
      <c r="H86" s="608"/>
      <c r="I86" s="677"/>
      <c r="J86" s="598"/>
      <c r="K86" s="603"/>
      <c r="L86" s="660"/>
      <c r="M86" s="662"/>
      <c r="N86" s="650"/>
      <c r="O86" s="664"/>
      <c r="P86" s="87" t="s">
        <v>39</v>
      </c>
      <c r="Q86" s="88" t="s">
        <v>279</v>
      </c>
      <c r="R86" s="88" t="s">
        <v>280</v>
      </c>
      <c r="S86" s="89" t="s">
        <v>281</v>
      </c>
      <c r="T86" s="593"/>
      <c r="U86" s="591"/>
      <c r="V86" s="591"/>
      <c r="W86" s="593"/>
      <c r="X86" s="595"/>
      <c r="Y86" s="672"/>
      <c r="Z86" s="674"/>
    </row>
    <row r="87" spans="1:26" ht="43.2" hidden="1" x14ac:dyDescent="0.3">
      <c r="A87" s="90"/>
      <c r="B87" s="145" t="s">
        <v>55</v>
      </c>
      <c r="C87" s="100"/>
      <c r="D87" s="100"/>
      <c r="E87" s="100"/>
      <c r="F87" s="99"/>
      <c r="G87" s="148"/>
      <c r="H87" s="101"/>
      <c r="I87" s="101"/>
      <c r="J87" s="101"/>
      <c r="K87" s="149"/>
      <c r="L87" s="150"/>
      <c r="M87" s="151"/>
      <c r="N87" s="98"/>
      <c r="O87" s="99"/>
      <c r="P87" s="98"/>
      <c r="Q87" s="100"/>
      <c r="R87" s="100"/>
      <c r="S87" s="99"/>
      <c r="T87" s="101"/>
      <c r="U87" s="101"/>
      <c r="V87" s="101"/>
      <c r="W87" s="101"/>
      <c r="X87" s="101"/>
      <c r="Y87" s="98"/>
      <c r="Z87" s="99"/>
    </row>
    <row r="88" spans="1:26" hidden="1" x14ac:dyDescent="0.3">
      <c r="A88" s="103"/>
      <c r="B88" s="152"/>
      <c r="C88" s="113"/>
      <c r="D88" s="113"/>
      <c r="E88" s="113"/>
      <c r="F88" s="112"/>
      <c r="G88" s="154"/>
      <c r="H88" s="114"/>
      <c r="I88" s="114"/>
      <c r="J88" s="114"/>
      <c r="K88" s="155"/>
      <c r="L88" s="156"/>
      <c r="M88" s="157"/>
      <c r="N88" s="111"/>
      <c r="O88" s="112"/>
      <c r="P88" s="111"/>
      <c r="Q88" s="113"/>
      <c r="R88" s="113"/>
      <c r="S88" s="112"/>
      <c r="T88" s="114"/>
      <c r="U88" s="114"/>
      <c r="V88" s="114"/>
      <c r="W88" s="114"/>
      <c r="X88" s="114"/>
      <c r="Y88" s="111"/>
      <c r="Z88" s="112"/>
    </row>
    <row r="89" spans="1:26" hidden="1" x14ac:dyDescent="0.3">
      <c r="A89" s="103"/>
      <c r="B89" s="152"/>
      <c r="C89" s="113"/>
      <c r="D89" s="113"/>
      <c r="E89" s="113"/>
      <c r="F89" s="112"/>
      <c r="G89" s="154"/>
      <c r="H89" s="114"/>
      <c r="I89" s="114"/>
      <c r="J89" s="114"/>
      <c r="K89" s="154"/>
      <c r="L89" s="156"/>
      <c r="M89" s="157"/>
      <c r="N89" s="111"/>
      <c r="O89" s="112"/>
      <c r="P89" s="111"/>
      <c r="Q89" s="113"/>
      <c r="R89" s="113"/>
      <c r="S89" s="112"/>
      <c r="T89" s="114"/>
      <c r="U89" s="114"/>
      <c r="V89" s="114"/>
      <c r="W89" s="114"/>
      <c r="X89" s="114"/>
      <c r="Y89" s="111"/>
      <c r="Z89" s="112"/>
    </row>
    <row r="90" spans="1:26" ht="15" hidden="1" thickBot="1" x14ac:dyDescent="0.35">
      <c r="A90" s="127"/>
      <c r="B90" s="167"/>
      <c r="C90" s="137"/>
      <c r="D90" s="137"/>
      <c r="E90" s="137"/>
      <c r="F90" s="136"/>
      <c r="G90" s="169"/>
      <c r="H90" s="138"/>
      <c r="I90" s="138"/>
      <c r="J90" s="138"/>
      <c r="K90" s="169"/>
      <c r="L90" s="170"/>
      <c r="M90" s="171"/>
      <c r="N90" s="135"/>
      <c r="O90" s="136"/>
      <c r="P90" s="135"/>
      <c r="Q90" s="137"/>
      <c r="R90" s="137"/>
      <c r="S90" s="136"/>
      <c r="T90" s="138"/>
      <c r="U90" s="138"/>
      <c r="V90" s="138"/>
      <c r="W90" s="138"/>
      <c r="X90" s="138"/>
      <c r="Y90" s="135"/>
      <c r="Z90" s="136"/>
    </row>
    <row r="91" spans="1:26" ht="15" hidden="1" thickBot="1" x14ac:dyDescent="0.35"/>
    <row r="92" spans="1:26" ht="15.6" hidden="1" thickBot="1" x14ac:dyDescent="0.35">
      <c r="A92" s="596" t="s">
        <v>1</v>
      </c>
      <c r="B92" s="667" t="s">
        <v>2</v>
      </c>
      <c r="C92" s="668"/>
      <c r="D92" s="668"/>
      <c r="E92" s="668"/>
      <c r="F92" s="669"/>
      <c r="G92" s="653" t="s">
        <v>3</v>
      </c>
      <c r="H92" s="606" t="s">
        <v>21</v>
      </c>
      <c r="I92" s="675" t="s">
        <v>42</v>
      </c>
      <c r="J92" s="596" t="s">
        <v>5</v>
      </c>
      <c r="K92" s="601" t="s">
        <v>6</v>
      </c>
      <c r="L92" s="604" t="s">
        <v>276</v>
      </c>
      <c r="M92" s="605"/>
      <c r="N92" s="665" t="s">
        <v>277</v>
      </c>
      <c r="O92" s="666"/>
      <c r="P92" s="587" t="s">
        <v>278</v>
      </c>
      <c r="Q92" s="588"/>
      <c r="R92" s="588"/>
      <c r="S92" s="588"/>
      <c r="T92" s="588"/>
      <c r="U92" s="588"/>
      <c r="V92" s="588"/>
      <c r="W92" s="589"/>
      <c r="X92" s="589"/>
      <c r="Y92" s="651" t="s">
        <v>8</v>
      </c>
      <c r="Z92" s="652"/>
    </row>
    <row r="93" spans="1:26" hidden="1" x14ac:dyDescent="0.3">
      <c r="A93" s="597"/>
      <c r="B93" s="653" t="s">
        <v>9</v>
      </c>
      <c r="C93" s="655" t="s">
        <v>10</v>
      </c>
      <c r="D93" s="655" t="s">
        <v>11</v>
      </c>
      <c r="E93" s="655" t="s">
        <v>12</v>
      </c>
      <c r="F93" s="657" t="s">
        <v>13</v>
      </c>
      <c r="G93" s="670"/>
      <c r="H93" s="607"/>
      <c r="I93" s="676"/>
      <c r="J93" s="597"/>
      <c r="K93" s="602"/>
      <c r="L93" s="659" t="s">
        <v>14</v>
      </c>
      <c r="M93" s="661" t="s">
        <v>45</v>
      </c>
      <c r="N93" s="649" t="s">
        <v>15</v>
      </c>
      <c r="O93" s="663" t="s">
        <v>16</v>
      </c>
      <c r="P93" s="599" t="s">
        <v>22</v>
      </c>
      <c r="Q93" s="600"/>
      <c r="R93" s="600"/>
      <c r="S93" s="601"/>
      <c r="T93" s="592" t="s">
        <v>23</v>
      </c>
      <c r="U93" s="590" t="s">
        <v>177</v>
      </c>
      <c r="V93" s="590" t="s">
        <v>44</v>
      </c>
      <c r="W93" s="592" t="s">
        <v>24</v>
      </c>
      <c r="X93" s="594" t="s">
        <v>43</v>
      </c>
      <c r="Y93" s="671" t="s">
        <v>17</v>
      </c>
      <c r="Z93" s="673" t="s">
        <v>18</v>
      </c>
    </row>
    <row r="94" spans="1:26" ht="44.4" hidden="1" thickBot="1" x14ac:dyDescent="0.35">
      <c r="A94" s="598"/>
      <c r="B94" s="654"/>
      <c r="C94" s="656"/>
      <c r="D94" s="656"/>
      <c r="E94" s="656"/>
      <c r="F94" s="658"/>
      <c r="G94" s="654"/>
      <c r="H94" s="608"/>
      <c r="I94" s="677"/>
      <c r="J94" s="598"/>
      <c r="K94" s="603"/>
      <c r="L94" s="660"/>
      <c r="M94" s="662"/>
      <c r="N94" s="650"/>
      <c r="O94" s="664"/>
      <c r="P94" s="87" t="s">
        <v>39</v>
      </c>
      <c r="Q94" s="88" t="s">
        <v>279</v>
      </c>
      <c r="R94" s="88" t="s">
        <v>280</v>
      </c>
      <c r="S94" s="89" t="s">
        <v>281</v>
      </c>
      <c r="T94" s="593"/>
      <c r="U94" s="591"/>
      <c r="V94" s="591"/>
      <c r="W94" s="593"/>
      <c r="X94" s="595"/>
      <c r="Y94" s="672"/>
      <c r="Z94" s="674"/>
    </row>
    <row r="95" spans="1:26" ht="28.8" hidden="1" x14ac:dyDescent="0.3">
      <c r="A95" s="90"/>
      <c r="B95" s="145" t="s">
        <v>56</v>
      </c>
      <c r="C95" s="100"/>
      <c r="D95" s="100"/>
      <c r="E95" s="100"/>
      <c r="F95" s="99"/>
      <c r="G95" s="148"/>
      <c r="H95" s="101"/>
      <c r="I95" s="101"/>
      <c r="J95" s="101"/>
      <c r="K95" s="149"/>
      <c r="L95" s="150"/>
      <c r="M95" s="151"/>
      <c r="N95" s="98"/>
      <c r="O95" s="99"/>
      <c r="P95" s="98"/>
      <c r="Q95" s="100"/>
      <c r="R95" s="100"/>
      <c r="S95" s="99"/>
      <c r="T95" s="101"/>
      <c r="U95" s="101"/>
      <c r="V95" s="101"/>
      <c r="W95" s="101"/>
      <c r="X95" s="101"/>
      <c r="Y95" s="98"/>
      <c r="Z95" s="99"/>
    </row>
    <row r="96" spans="1:26" hidden="1" x14ac:dyDescent="0.3">
      <c r="A96" s="103"/>
      <c r="B96" s="152"/>
      <c r="C96" s="113"/>
      <c r="D96" s="113"/>
      <c r="E96" s="113"/>
      <c r="F96" s="112"/>
      <c r="G96" s="154"/>
      <c r="H96" s="114"/>
      <c r="I96" s="114"/>
      <c r="J96" s="114"/>
      <c r="K96" s="155"/>
      <c r="L96" s="156"/>
      <c r="M96" s="157"/>
      <c r="N96" s="111"/>
      <c r="O96" s="112"/>
      <c r="P96" s="111"/>
      <c r="Q96" s="113"/>
      <c r="R96" s="113"/>
      <c r="S96" s="112"/>
      <c r="T96" s="114"/>
      <c r="U96" s="114"/>
      <c r="V96" s="114"/>
      <c r="W96" s="114"/>
      <c r="X96" s="114"/>
      <c r="Y96" s="111"/>
      <c r="Z96" s="112"/>
    </row>
    <row r="97" spans="1:26" hidden="1" x14ac:dyDescent="0.3">
      <c r="A97" s="103"/>
      <c r="B97" s="152"/>
      <c r="C97" s="113"/>
      <c r="D97" s="113"/>
      <c r="E97" s="113"/>
      <c r="F97" s="112"/>
      <c r="G97" s="154"/>
      <c r="H97" s="114"/>
      <c r="I97" s="114"/>
      <c r="J97" s="114"/>
      <c r="K97" s="154"/>
      <c r="L97" s="156"/>
      <c r="M97" s="157"/>
      <c r="N97" s="111"/>
      <c r="O97" s="112"/>
      <c r="P97" s="111"/>
      <c r="Q97" s="113"/>
      <c r="R97" s="113"/>
      <c r="S97" s="112"/>
      <c r="T97" s="114"/>
      <c r="U97" s="114"/>
      <c r="V97" s="114"/>
      <c r="W97" s="114"/>
      <c r="X97" s="114"/>
      <c r="Y97" s="111"/>
      <c r="Z97" s="112"/>
    </row>
    <row r="98" spans="1:26" ht="15" hidden="1" thickBot="1" x14ac:dyDescent="0.35">
      <c r="A98" s="127"/>
      <c r="B98" s="167"/>
      <c r="C98" s="137"/>
      <c r="D98" s="137"/>
      <c r="E98" s="137"/>
      <c r="F98" s="136"/>
      <c r="G98" s="169"/>
      <c r="H98" s="138"/>
      <c r="I98" s="138"/>
      <c r="J98" s="138"/>
      <c r="K98" s="169"/>
      <c r="L98" s="170"/>
      <c r="M98" s="171"/>
      <c r="N98" s="135"/>
      <c r="O98" s="136"/>
      <c r="P98" s="135"/>
      <c r="Q98" s="137"/>
      <c r="R98" s="137"/>
      <c r="S98" s="136"/>
      <c r="T98" s="138"/>
      <c r="U98" s="138"/>
      <c r="V98" s="138"/>
      <c r="W98" s="138"/>
      <c r="X98" s="138"/>
      <c r="Y98" s="135"/>
      <c r="Z98" s="136"/>
    </row>
    <row r="99" spans="1:26" ht="15" thickBot="1" x14ac:dyDescent="0.35"/>
    <row r="100" spans="1:26" ht="15.6" thickBot="1" x14ac:dyDescent="0.35">
      <c r="A100" s="596" t="s">
        <v>1</v>
      </c>
      <c r="B100" s="667" t="s">
        <v>2</v>
      </c>
      <c r="C100" s="668"/>
      <c r="D100" s="668"/>
      <c r="E100" s="668"/>
      <c r="F100" s="669"/>
      <c r="G100" s="653" t="s">
        <v>3</v>
      </c>
      <c r="H100" s="606" t="s">
        <v>21</v>
      </c>
      <c r="I100" s="675" t="s">
        <v>42</v>
      </c>
      <c r="J100" s="596" t="s">
        <v>5</v>
      </c>
      <c r="K100" s="601" t="s">
        <v>6</v>
      </c>
      <c r="L100" s="604" t="s">
        <v>276</v>
      </c>
      <c r="M100" s="605"/>
      <c r="N100" s="665" t="s">
        <v>277</v>
      </c>
      <c r="O100" s="666"/>
      <c r="P100" s="587" t="s">
        <v>278</v>
      </c>
      <c r="Q100" s="588"/>
      <c r="R100" s="588"/>
      <c r="S100" s="588"/>
      <c r="T100" s="588"/>
      <c r="U100" s="588"/>
      <c r="V100" s="588"/>
      <c r="W100" s="589"/>
      <c r="X100" s="589"/>
      <c r="Y100" s="651" t="s">
        <v>8</v>
      </c>
      <c r="Z100" s="652"/>
    </row>
    <row r="101" spans="1:26" x14ac:dyDescent="0.3">
      <c r="A101" s="597"/>
      <c r="B101" s="653" t="s">
        <v>9</v>
      </c>
      <c r="C101" s="655" t="s">
        <v>10</v>
      </c>
      <c r="D101" s="655" t="s">
        <v>11</v>
      </c>
      <c r="E101" s="655" t="s">
        <v>12</v>
      </c>
      <c r="F101" s="657" t="s">
        <v>13</v>
      </c>
      <c r="G101" s="670"/>
      <c r="H101" s="607"/>
      <c r="I101" s="676"/>
      <c r="J101" s="597"/>
      <c r="K101" s="602"/>
      <c r="L101" s="659" t="s">
        <v>14</v>
      </c>
      <c r="M101" s="661" t="s">
        <v>45</v>
      </c>
      <c r="N101" s="649" t="s">
        <v>15</v>
      </c>
      <c r="O101" s="663" t="s">
        <v>16</v>
      </c>
      <c r="P101" s="599" t="s">
        <v>22</v>
      </c>
      <c r="Q101" s="600"/>
      <c r="R101" s="600"/>
      <c r="S101" s="601"/>
      <c r="T101" s="592" t="s">
        <v>23</v>
      </c>
      <c r="U101" s="590" t="s">
        <v>177</v>
      </c>
      <c r="V101" s="590" t="s">
        <v>44</v>
      </c>
      <c r="W101" s="592" t="s">
        <v>24</v>
      </c>
      <c r="X101" s="594" t="s">
        <v>43</v>
      </c>
      <c r="Y101" s="671" t="s">
        <v>17</v>
      </c>
      <c r="Z101" s="673" t="s">
        <v>18</v>
      </c>
    </row>
    <row r="102" spans="1:26" ht="54" customHeight="1" thickBot="1" x14ac:dyDescent="0.35">
      <c r="A102" s="598"/>
      <c r="B102" s="654"/>
      <c r="C102" s="656"/>
      <c r="D102" s="656"/>
      <c r="E102" s="656"/>
      <c r="F102" s="658"/>
      <c r="G102" s="654"/>
      <c r="H102" s="608"/>
      <c r="I102" s="677"/>
      <c r="J102" s="598"/>
      <c r="K102" s="603"/>
      <c r="L102" s="660"/>
      <c r="M102" s="662"/>
      <c r="N102" s="650"/>
      <c r="O102" s="664"/>
      <c r="P102" s="87" t="s">
        <v>39</v>
      </c>
      <c r="Q102" s="88" t="s">
        <v>279</v>
      </c>
      <c r="R102" s="88" t="s">
        <v>280</v>
      </c>
      <c r="S102" s="89" t="s">
        <v>281</v>
      </c>
      <c r="T102" s="593"/>
      <c r="U102" s="591"/>
      <c r="V102" s="591"/>
      <c r="W102" s="593"/>
      <c r="X102" s="595"/>
      <c r="Y102" s="672"/>
      <c r="Z102" s="674"/>
    </row>
    <row r="103" spans="1:26" ht="57.6" x14ac:dyDescent="0.3">
      <c r="A103" s="232">
        <v>29</v>
      </c>
      <c r="B103" s="233" t="s">
        <v>92</v>
      </c>
      <c r="C103" s="233" t="s">
        <v>101</v>
      </c>
      <c r="D103" s="234">
        <v>60610263</v>
      </c>
      <c r="E103" s="140">
        <v>102164665</v>
      </c>
      <c r="F103" s="234">
        <v>650031768</v>
      </c>
      <c r="G103" s="233" t="s">
        <v>103</v>
      </c>
      <c r="H103" s="234" t="s">
        <v>46</v>
      </c>
      <c r="I103" s="234" t="s">
        <v>60</v>
      </c>
      <c r="J103" s="234" t="s">
        <v>99</v>
      </c>
      <c r="K103" s="235" t="s">
        <v>100</v>
      </c>
      <c r="L103" s="140">
        <v>450000</v>
      </c>
      <c r="M103" s="236">
        <f>L103/100*70</f>
        <v>315000</v>
      </c>
      <c r="N103" s="237">
        <v>44743</v>
      </c>
      <c r="O103" s="237">
        <v>45536</v>
      </c>
      <c r="P103" s="234" t="s">
        <v>96</v>
      </c>
      <c r="Q103" s="234"/>
      <c r="R103" s="234" t="s">
        <v>96</v>
      </c>
      <c r="S103" s="234"/>
      <c r="T103" s="234"/>
      <c r="U103" s="234"/>
      <c r="V103" s="234"/>
      <c r="W103" s="234" t="s">
        <v>96</v>
      </c>
      <c r="X103" s="234"/>
      <c r="Y103" s="234"/>
      <c r="Z103" s="234" t="s">
        <v>67</v>
      </c>
    </row>
    <row r="104" spans="1:26" ht="58.2" thickBot="1" x14ac:dyDescent="0.35">
      <c r="A104" s="127">
        <v>30</v>
      </c>
      <c r="B104" s="238" t="s">
        <v>92</v>
      </c>
      <c r="C104" s="239" t="s">
        <v>101</v>
      </c>
      <c r="D104" s="240">
        <v>60610263</v>
      </c>
      <c r="E104" s="241">
        <v>102164665</v>
      </c>
      <c r="F104" s="240">
        <v>650031768</v>
      </c>
      <c r="G104" s="239" t="s">
        <v>104</v>
      </c>
      <c r="H104" s="240" t="s">
        <v>46</v>
      </c>
      <c r="I104" s="240" t="s">
        <v>60</v>
      </c>
      <c r="J104" s="240" t="s">
        <v>99</v>
      </c>
      <c r="K104" s="242" t="s">
        <v>102</v>
      </c>
      <c r="L104" s="243">
        <v>1500000</v>
      </c>
      <c r="M104" s="244">
        <v>1050000</v>
      </c>
      <c r="N104" s="237">
        <v>44743</v>
      </c>
      <c r="O104" s="237">
        <v>45536</v>
      </c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</row>
    <row r="105" spans="1:26" s="248" customFormat="1" hidden="1" x14ac:dyDescent="0.3">
      <c r="A105" s="245"/>
      <c r="B105" s="246"/>
      <c r="C105" s="247"/>
      <c r="D105" s="247"/>
      <c r="F105" s="247"/>
      <c r="G105" s="246"/>
      <c r="H105" s="247"/>
      <c r="I105" s="247"/>
      <c r="J105" s="247"/>
      <c r="K105" s="249"/>
      <c r="L105" s="250"/>
      <c r="M105" s="250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</row>
    <row r="106" spans="1:26" s="248" customFormat="1" hidden="1" x14ac:dyDescent="0.3">
      <c r="A106" s="245"/>
      <c r="B106" s="249"/>
      <c r="D106" s="247"/>
      <c r="F106" s="247"/>
      <c r="G106" s="249"/>
      <c r="H106" s="247"/>
      <c r="I106" s="247"/>
      <c r="J106" s="247"/>
      <c r="K106" s="249"/>
      <c r="L106" s="250"/>
      <c r="M106" s="250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</row>
    <row r="107" spans="1:26" ht="15" thickBot="1" x14ac:dyDescent="0.35"/>
    <row r="108" spans="1:26" ht="15.6" thickBot="1" x14ac:dyDescent="0.35">
      <c r="A108" s="596" t="s">
        <v>1</v>
      </c>
      <c r="B108" s="667" t="s">
        <v>2</v>
      </c>
      <c r="C108" s="668"/>
      <c r="D108" s="668"/>
      <c r="E108" s="668"/>
      <c r="F108" s="669"/>
      <c r="G108" s="653" t="s">
        <v>3</v>
      </c>
      <c r="H108" s="606" t="s">
        <v>21</v>
      </c>
      <c r="I108" s="675" t="s">
        <v>42</v>
      </c>
      <c r="J108" s="596" t="s">
        <v>5</v>
      </c>
      <c r="K108" s="601" t="s">
        <v>6</v>
      </c>
      <c r="L108" s="604" t="s">
        <v>276</v>
      </c>
      <c r="M108" s="605"/>
      <c r="N108" s="665" t="s">
        <v>277</v>
      </c>
      <c r="O108" s="666"/>
      <c r="P108" s="587" t="s">
        <v>278</v>
      </c>
      <c r="Q108" s="588"/>
      <c r="R108" s="588"/>
      <c r="S108" s="588"/>
      <c r="T108" s="588"/>
      <c r="U108" s="588"/>
      <c r="V108" s="588"/>
      <c r="W108" s="589"/>
      <c r="X108" s="589"/>
      <c r="Y108" s="651" t="s">
        <v>8</v>
      </c>
      <c r="Z108" s="652"/>
    </row>
    <row r="109" spans="1:26" x14ac:dyDescent="0.3">
      <c r="A109" s="597"/>
      <c r="B109" s="653" t="s">
        <v>9</v>
      </c>
      <c r="C109" s="655" t="s">
        <v>10</v>
      </c>
      <c r="D109" s="655" t="s">
        <v>11</v>
      </c>
      <c r="E109" s="655" t="s">
        <v>12</v>
      </c>
      <c r="F109" s="657" t="s">
        <v>13</v>
      </c>
      <c r="G109" s="670"/>
      <c r="H109" s="607"/>
      <c r="I109" s="676"/>
      <c r="J109" s="597"/>
      <c r="K109" s="602"/>
      <c r="L109" s="659" t="s">
        <v>14</v>
      </c>
      <c r="M109" s="661" t="s">
        <v>45</v>
      </c>
      <c r="N109" s="649" t="s">
        <v>15</v>
      </c>
      <c r="O109" s="663" t="s">
        <v>16</v>
      </c>
      <c r="P109" s="599" t="s">
        <v>22</v>
      </c>
      <c r="Q109" s="600"/>
      <c r="R109" s="600"/>
      <c r="S109" s="601"/>
      <c r="T109" s="592" t="s">
        <v>23</v>
      </c>
      <c r="U109" s="590" t="s">
        <v>177</v>
      </c>
      <c r="V109" s="590" t="s">
        <v>44</v>
      </c>
      <c r="W109" s="592" t="s">
        <v>24</v>
      </c>
      <c r="X109" s="594" t="s">
        <v>43</v>
      </c>
      <c r="Y109" s="671" t="s">
        <v>17</v>
      </c>
      <c r="Z109" s="673" t="s">
        <v>18</v>
      </c>
    </row>
    <row r="110" spans="1:26" ht="55.2" customHeight="1" thickBot="1" x14ac:dyDescent="0.35">
      <c r="A110" s="598"/>
      <c r="B110" s="654"/>
      <c r="C110" s="656"/>
      <c r="D110" s="656"/>
      <c r="E110" s="656"/>
      <c r="F110" s="658"/>
      <c r="G110" s="654"/>
      <c r="H110" s="608"/>
      <c r="I110" s="677"/>
      <c r="J110" s="598"/>
      <c r="K110" s="603"/>
      <c r="L110" s="660"/>
      <c r="M110" s="662"/>
      <c r="N110" s="650"/>
      <c r="O110" s="664"/>
      <c r="P110" s="87" t="s">
        <v>39</v>
      </c>
      <c r="Q110" s="88" t="s">
        <v>279</v>
      </c>
      <c r="R110" s="88" t="s">
        <v>280</v>
      </c>
      <c r="S110" s="89" t="s">
        <v>281</v>
      </c>
      <c r="T110" s="593"/>
      <c r="U110" s="591"/>
      <c r="V110" s="591"/>
      <c r="W110" s="593"/>
      <c r="X110" s="595"/>
      <c r="Y110" s="672"/>
      <c r="Z110" s="674"/>
    </row>
    <row r="111" spans="1:26" s="265" customFormat="1" ht="55.2" customHeight="1" thickBot="1" x14ac:dyDescent="0.35">
      <c r="A111" s="251" t="s">
        <v>270</v>
      </c>
      <c r="B111" s="252" t="s">
        <v>87</v>
      </c>
      <c r="C111" s="253" t="s">
        <v>208</v>
      </c>
      <c r="D111" s="253">
        <v>60610719</v>
      </c>
      <c r="E111" s="253">
        <v>102164061</v>
      </c>
      <c r="F111" s="254">
        <v>600068536</v>
      </c>
      <c r="G111" s="255" t="s">
        <v>265</v>
      </c>
      <c r="H111" s="256" t="s">
        <v>46</v>
      </c>
      <c r="I111" s="256" t="s">
        <v>60</v>
      </c>
      <c r="J111" s="257" t="s">
        <v>88</v>
      </c>
      <c r="K111" s="258" t="s">
        <v>266</v>
      </c>
      <c r="L111" s="259">
        <v>2200000</v>
      </c>
      <c r="M111" s="260" t="s">
        <v>267</v>
      </c>
      <c r="N111" s="261" t="s">
        <v>269</v>
      </c>
      <c r="O111" s="262" t="s">
        <v>91</v>
      </c>
      <c r="P111" s="261"/>
      <c r="Q111" s="263"/>
      <c r="R111" s="263"/>
      <c r="S111" s="264"/>
      <c r="T111" s="257"/>
      <c r="U111" s="257"/>
      <c r="V111" s="257"/>
      <c r="W111" s="257"/>
      <c r="X111" s="255"/>
      <c r="Y111" s="261"/>
      <c r="Z111" s="262" t="s">
        <v>67</v>
      </c>
    </row>
    <row r="112" spans="1:26" s="265" customFormat="1" ht="55.2" customHeight="1" thickBot="1" x14ac:dyDescent="0.35">
      <c r="A112" s="251" t="s">
        <v>289</v>
      </c>
      <c r="B112" s="252" t="s">
        <v>87</v>
      </c>
      <c r="C112" s="253" t="s">
        <v>208</v>
      </c>
      <c r="D112" s="253">
        <v>60610719</v>
      </c>
      <c r="E112" s="253">
        <v>102164061</v>
      </c>
      <c r="F112" s="254">
        <v>600068536</v>
      </c>
      <c r="G112" s="255" t="s">
        <v>268</v>
      </c>
      <c r="H112" s="256" t="s">
        <v>46</v>
      </c>
      <c r="I112" s="256" t="s">
        <v>60</v>
      </c>
      <c r="J112" s="257" t="s">
        <v>88</v>
      </c>
      <c r="K112" s="258" t="s">
        <v>268</v>
      </c>
      <c r="L112" s="259">
        <v>5000000</v>
      </c>
      <c r="M112" s="260">
        <v>3500000</v>
      </c>
      <c r="N112" s="261" t="s">
        <v>269</v>
      </c>
      <c r="O112" s="262" t="s">
        <v>91</v>
      </c>
      <c r="P112" s="261"/>
      <c r="Q112" s="263"/>
      <c r="R112" s="263"/>
      <c r="S112" s="264"/>
      <c r="T112" s="257"/>
      <c r="U112" s="257"/>
      <c r="V112" s="257"/>
      <c r="W112" s="257" t="s">
        <v>65</v>
      </c>
      <c r="X112" s="255"/>
      <c r="Y112" s="261"/>
      <c r="Z112" s="262" t="s">
        <v>67</v>
      </c>
    </row>
    <row r="113" spans="1:26" ht="29.4" thickBot="1" x14ac:dyDescent="0.35">
      <c r="A113" s="266">
        <v>33</v>
      </c>
      <c r="B113" s="220" t="s">
        <v>87</v>
      </c>
      <c r="C113" s="267" t="s">
        <v>208</v>
      </c>
      <c r="D113" s="162">
        <v>60610719</v>
      </c>
      <c r="E113" s="268">
        <v>102164061</v>
      </c>
      <c r="F113" s="269">
        <v>600068536</v>
      </c>
      <c r="G113" s="270" t="s">
        <v>89</v>
      </c>
      <c r="H113" s="271" t="s">
        <v>46</v>
      </c>
      <c r="I113" s="271" t="s">
        <v>60</v>
      </c>
      <c r="J113" s="271" t="s">
        <v>88</v>
      </c>
      <c r="K113" s="272" t="s">
        <v>272</v>
      </c>
      <c r="L113" s="273">
        <v>1500000</v>
      </c>
      <c r="M113" s="274">
        <f>L113/100*70</f>
        <v>1050000</v>
      </c>
      <c r="N113" s="275" t="s">
        <v>90</v>
      </c>
      <c r="O113" s="276" t="s">
        <v>91</v>
      </c>
      <c r="P113" s="277"/>
      <c r="Q113" s="162" t="s">
        <v>65</v>
      </c>
      <c r="R113" s="162" t="s">
        <v>65</v>
      </c>
      <c r="S113" s="278"/>
      <c r="T113" s="271"/>
      <c r="U113" s="271"/>
      <c r="V113" s="271"/>
      <c r="W113" s="271" t="s">
        <v>65</v>
      </c>
      <c r="X113" s="271"/>
      <c r="Y113" s="277"/>
      <c r="Z113" s="278" t="s">
        <v>67</v>
      </c>
    </row>
    <row r="114" spans="1:26" hidden="1" x14ac:dyDescent="0.3">
      <c r="A114" s="195"/>
      <c r="B114" s="279"/>
      <c r="C114" s="280"/>
      <c r="D114" s="280"/>
      <c r="E114" s="280"/>
      <c r="F114" s="281"/>
      <c r="G114" s="282"/>
      <c r="H114" s="283"/>
      <c r="I114" s="283"/>
      <c r="J114" s="283"/>
      <c r="K114" s="284"/>
      <c r="L114" s="285"/>
      <c r="M114" s="286"/>
      <c r="N114" s="287"/>
      <c r="O114" s="281"/>
      <c r="P114" s="288"/>
      <c r="Q114" s="280"/>
      <c r="R114" s="280"/>
      <c r="S114" s="281"/>
      <c r="T114" s="283"/>
      <c r="U114" s="283"/>
      <c r="V114" s="283"/>
      <c r="W114" s="283"/>
      <c r="X114" s="283"/>
      <c r="Y114" s="288"/>
      <c r="Z114" s="281"/>
    </row>
    <row r="115" spans="1:26" hidden="1" x14ac:dyDescent="0.3">
      <c r="A115" s="103"/>
      <c r="B115" s="152"/>
      <c r="C115" s="113"/>
      <c r="D115" s="113"/>
      <c r="E115" s="113"/>
      <c r="F115" s="112"/>
      <c r="G115" s="154"/>
      <c r="H115" s="114"/>
      <c r="I115" s="114"/>
      <c r="J115" s="114"/>
      <c r="K115" s="154"/>
      <c r="L115" s="156"/>
      <c r="M115" s="157"/>
      <c r="N115" s="111"/>
      <c r="O115" s="112"/>
      <c r="P115" s="111"/>
      <c r="Q115" s="113"/>
      <c r="R115" s="113"/>
      <c r="S115" s="112"/>
      <c r="T115" s="114"/>
      <c r="U115" s="114"/>
      <c r="V115" s="114"/>
      <c r="W115" s="114"/>
      <c r="X115" s="114"/>
      <c r="Y115" s="111"/>
      <c r="Z115" s="112"/>
    </row>
    <row r="116" spans="1:26" ht="15" hidden="1" thickBot="1" x14ac:dyDescent="0.35">
      <c r="A116" s="127"/>
      <c r="B116" s="167"/>
      <c r="C116" s="137"/>
      <c r="D116" s="137"/>
      <c r="E116" s="137"/>
      <c r="F116" s="136"/>
      <c r="G116" s="169"/>
      <c r="H116" s="138"/>
      <c r="I116" s="138"/>
      <c r="J116" s="138"/>
      <c r="K116" s="169"/>
      <c r="L116" s="170"/>
      <c r="M116" s="171"/>
      <c r="N116" s="135"/>
      <c r="O116" s="136"/>
      <c r="P116" s="135"/>
      <c r="Q116" s="137"/>
      <c r="R116" s="137"/>
      <c r="S116" s="136"/>
      <c r="T116" s="138"/>
      <c r="U116" s="138"/>
      <c r="V116" s="138"/>
      <c r="W116" s="138"/>
      <c r="X116" s="138"/>
      <c r="Y116" s="135"/>
      <c r="Z116" s="136"/>
    </row>
    <row r="117" spans="1:26" ht="15" thickBot="1" x14ac:dyDescent="0.35"/>
    <row r="118" spans="1:26" ht="15.6" thickBot="1" x14ac:dyDescent="0.35">
      <c r="A118" s="596" t="s">
        <v>1</v>
      </c>
      <c r="B118" s="667" t="s">
        <v>2</v>
      </c>
      <c r="C118" s="668"/>
      <c r="D118" s="668"/>
      <c r="E118" s="668"/>
      <c r="F118" s="669"/>
      <c r="G118" s="653" t="s">
        <v>3</v>
      </c>
      <c r="H118" s="678" t="s">
        <v>21</v>
      </c>
      <c r="I118" s="681" t="s">
        <v>42</v>
      </c>
      <c r="J118" s="596" t="s">
        <v>5</v>
      </c>
      <c r="K118" s="601" t="s">
        <v>6</v>
      </c>
      <c r="L118" s="684" t="s">
        <v>276</v>
      </c>
      <c r="M118" s="685"/>
      <c r="N118" s="686" t="s">
        <v>277</v>
      </c>
      <c r="O118" s="687"/>
      <c r="P118" s="688" t="s">
        <v>278</v>
      </c>
      <c r="Q118" s="689"/>
      <c r="R118" s="689"/>
      <c r="S118" s="689"/>
      <c r="T118" s="689"/>
      <c r="U118" s="689"/>
      <c r="V118" s="689"/>
      <c r="W118" s="690"/>
      <c r="X118" s="690"/>
      <c r="Y118" s="691" t="s">
        <v>8</v>
      </c>
      <c r="Z118" s="692"/>
    </row>
    <row r="119" spans="1:26" x14ac:dyDescent="0.3">
      <c r="A119" s="597"/>
      <c r="B119" s="653" t="s">
        <v>9</v>
      </c>
      <c r="C119" s="655" t="s">
        <v>10</v>
      </c>
      <c r="D119" s="655" t="s">
        <v>11</v>
      </c>
      <c r="E119" s="655" t="s">
        <v>12</v>
      </c>
      <c r="F119" s="657" t="s">
        <v>13</v>
      </c>
      <c r="G119" s="670"/>
      <c r="H119" s="679"/>
      <c r="I119" s="682"/>
      <c r="J119" s="597"/>
      <c r="K119" s="602"/>
      <c r="L119" s="693" t="s">
        <v>14</v>
      </c>
      <c r="M119" s="695" t="s">
        <v>45</v>
      </c>
      <c r="N119" s="697" t="s">
        <v>15</v>
      </c>
      <c r="O119" s="699" t="s">
        <v>16</v>
      </c>
      <c r="P119" s="599" t="s">
        <v>22</v>
      </c>
      <c r="Q119" s="600"/>
      <c r="R119" s="600"/>
      <c r="S119" s="601"/>
      <c r="T119" s="592" t="s">
        <v>23</v>
      </c>
      <c r="U119" s="590" t="s">
        <v>177</v>
      </c>
      <c r="V119" s="590" t="s">
        <v>44</v>
      </c>
      <c r="W119" s="592" t="s">
        <v>24</v>
      </c>
      <c r="X119" s="594" t="s">
        <v>43</v>
      </c>
      <c r="Y119" s="701" t="s">
        <v>17</v>
      </c>
      <c r="Z119" s="703" t="s">
        <v>18</v>
      </c>
    </row>
    <row r="120" spans="1:26" ht="52.2" customHeight="1" thickBot="1" x14ac:dyDescent="0.35">
      <c r="A120" s="598"/>
      <c r="B120" s="654"/>
      <c r="C120" s="656"/>
      <c r="D120" s="656"/>
      <c r="E120" s="656"/>
      <c r="F120" s="658"/>
      <c r="G120" s="654"/>
      <c r="H120" s="680"/>
      <c r="I120" s="683"/>
      <c r="J120" s="598"/>
      <c r="K120" s="603"/>
      <c r="L120" s="694"/>
      <c r="M120" s="696"/>
      <c r="N120" s="698"/>
      <c r="O120" s="700"/>
      <c r="P120" s="289" t="s">
        <v>39</v>
      </c>
      <c r="Q120" s="290" t="s">
        <v>279</v>
      </c>
      <c r="R120" s="290" t="s">
        <v>280</v>
      </c>
      <c r="S120" s="291" t="s">
        <v>281</v>
      </c>
      <c r="T120" s="593"/>
      <c r="U120" s="591"/>
      <c r="V120" s="591"/>
      <c r="W120" s="593"/>
      <c r="X120" s="595"/>
      <c r="Y120" s="702"/>
      <c r="Z120" s="704"/>
    </row>
    <row r="121" spans="1:26" ht="130.19999999999999" thickBot="1" x14ac:dyDescent="0.35">
      <c r="A121" s="292">
        <v>34</v>
      </c>
      <c r="B121" s="220" t="s">
        <v>133</v>
      </c>
      <c r="C121" s="267" t="s">
        <v>140</v>
      </c>
      <c r="D121" s="267">
        <v>25485920</v>
      </c>
      <c r="E121" s="267">
        <v>181050013</v>
      </c>
      <c r="F121" s="293">
        <v>691005371</v>
      </c>
      <c r="G121" s="270" t="s">
        <v>141</v>
      </c>
      <c r="H121" s="270" t="s">
        <v>142</v>
      </c>
      <c r="I121" s="270" t="s">
        <v>60</v>
      </c>
      <c r="J121" s="270" t="s">
        <v>60</v>
      </c>
      <c r="K121" s="272" t="s">
        <v>143</v>
      </c>
      <c r="L121" s="294">
        <v>10000000</v>
      </c>
      <c r="M121" s="295">
        <f>L121/100*70</f>
        <v>7000000</v>
      </c>
      <c r="N121" s="220" t="s">
        <v>144</v>
      </c>
      <c r="O121" s="293" t="s">
        <v>145</v>
      </c>
      <c r="P121" s="220" t="s">
        <v>65</v>
      </c>
      <c r="Q121" s="267" t="s">
        <v>65</v>
      </c>
      <c r="R121" s="267" t="s">
        <v>65</v>
      </c>
      <c r="S121" s="293" t="s">
        <v>65</v>
      </c>
      <c r="T121" s="270"/>
      <c r="U121" s="270"/>
      <c r="V121" s="270" t="s">
        <v>65</v>
      </c>
      <c r="W121" s="270" t="s">
        <v>65</v>
      </c>
      <c r="X121" s="270" t="s">
        <v>65</v>
      </c>
      <c r="Y121" s="220" t="s">
        <v>147</v>
      </c>
      <c r="Z121" s="293" t="s">
        <v>67</v>
      </c>
    </row>
    <row r="122" spans="1:26" hidden="1" x14ac:dyDescent="0.3">
      <c r="A122" s="195"/>
      <c r="B122" s="288"/>
      <c r="C122" s="280"/>
      <c r="D122" s="280"/>
      <c r="E122" s="280"/>
      <c r="F122" s="281"/>
      <c r="G122" s="282"/>
      <c r="H122" s="283"/>
      <c r="I122" s="283"/>
      <c r="J122" s="283"/>
      <c r="K122" s="284"/>
      <c r="L122" s="285">
        <v>10000000</v>
      </c>
      <c r="M122" s="286">
        <f>L122/100*85</f>
        <v>8500000</v>
      </c>
      <c r="N122" s="288"/>
      <c r="O122" s="281"/>
      <c r="P122" s="288"/>
      <c r="Q122" s="280"/>
      <c r="R122" s="280"/>
      <c r="S122" s="281"/>
      <c r="T122" s="283"/>
      <c r="U122" s="283"/>
      <c r="V122" s="283"/>
      <c r="W122" s="283"/>
      <c r="X122" s="283"/>
      <c r="Y122" s="288"/>
      <c r="Z122" s="281"/>
    </row>
    <row r="123" spans="1:26" hidden="1" x14ac:dyDescent="0.3">
      <c r="A123" s="103"/>
      <c r="B123" s="111"/>
      <c r="C123" s="113"/>
      <c r="D123" s="113"/>
      <c r="E123" s="113"/>
      <c r="F123" s="112"/>
      <c r="G123" s="154"/>
      <c r="H123" s="114"/>
      <c r="I123" s="114"/>
      <c r="J123" s="114"/>
      <c r="K123" s="154"/>
      <c r="L123" s="156"/>
      <c r="M123" s="157"/>
      <c r="N123" s="111"/>
      <c r="O123" s="112"/>
      <c r="P123" s="111"/>
      <c r="Q123" s="113"/>
      <c r="R123" s="113"/>
      <c r="S123" s="112"/>
      <c r="T123" s="114"/>
      <c r="U123" s="114"/>
      <c r="V123" s="114"/>
      <c r="W123" s="114"/>
      <c r="X123" s="114"/>
      <c r="Y123" s="111"/>
      <c r="Z123" s="112"/>
    </row>
    <row r="124" spans="1:26" ht="15" hidden="1" thickBot="1" x14ac:dyDescent="0.35">
      <c r="A124" s="127" t="s">
        <v>148</v>
      </c>
      <c r="B124" s="135"/>
      <c r="C124" s="137"/>
      <c r="D124" s="137"/>
      <c r="E124" s="137"/>
      <c r="F124" s="136"/>
      <c r="G124" s="169"/>
      <c r="H124" s="138"/>
      <c r="I124" s="138"/>
      <c r="J124" s="138"/>
      <c r="K124" s="169"/>
      <c r="L124" s="170"/>
      <c r="M124" s="171"/>
      <c r="N124" s="135"/>
      <c r="O124" s="136"/>
      <c r="P124" s="135"/>
      <c r="Q124" s="137"/>
      <c r="R124" s="137"/>
      <c r="S124" s="136"/>
      <c r="T124" s="138"/>
      <c r="U124" s="138"/>
      <c r="V124" s="138"/>
      <c r="W124" s="138"/>
      <c r="X124" s="138"/>
      <c r="Y124" s="135"/>
      <c r="Z124" s="136"/>
    </row>
    <row r="125" spans="1:26" ht="15" thickBot="1" x14ac:dyDescent="0.35"/>
    <row r="126" spans="1:26" ht="15.6" thickBot="1" x14ac:dyDescent="0.35">
      <c r="A126" s="557" t="s">
        <v>1</v>
      </c>
      <c r="B126" s="558" t="s">
        <v>2</v>
      </c>
      <c r="C126" s="558"/>
      <c r="D126" s="558"/>
      <c r="E126" s="558"/>
      <c r="F126" s="558"/>
      <c r="G126" s="555" t="s">
        <v>3</v>
      </c>
      <c r="H126" s="559" t="s">
        <v>21</v>
      </c>
      <c r="I126" s="559" t="s">
        <v>42</v>
      </c>
      <c r="J126" s="557" t="s">
        <v>5</v>
      </c>
      <c r="K126" s="565" t="s">
        <v>6</v>
      </c>
      <c r="L126" s="566" t="s">
        <v>282</v>
      </c>
      <c r="M126" s="566"/>
      <c r="N126" s="567" t="s">
        <v>283</v>
      </c>
      <c r="O126" s="567"/>
      <c r="P126" s="553" t="s">
        <v>284</v>
      </c>
      <c r="Q126" s="553"/>
      <c r="R126" s="553"/>
      <c r="S126" s="553"/>
      <c r="T126" s="553"/>
      <c r="U126" s="553"/>
      <c r="V126" s="553"/>
      <c r="W126" s="553"/>
      <c r="X126" s="553"/>
      <c r="Y126" s="554" t="s">
        <v>8</v>
      </c>
      <c r="Z126" s="554"/>
    </row>
    <row r="127" spans="1:26" ht="15" thickBot="1" x14ac:dyDescent="0.35">
      <c r="A127" s="557"/>
      <c r="B127" s="555" t="s">
        <v>9</v>
      </c>
      <c r="C127" s="556" t="s">
        <v>10</v>
      </c>
      <c r="D127" s="556" t="s">
        <v>11</v>
      </c>
      <c r="E127" s="556" t="s">
        <v>12</v>
      </c>
      <c r="F127" s="560" t="s">
        <v>13</v>
      </c>
      <c r="G127" s="555"/>
      <c r="H127" s="559"/>
      <c r="I127" s="559"/>
      <c r="J127" s="557"/>
      <c r="K127" s="565"/>
      <c r="L127" s="561" t="s">
        <v>14</v>
      </c>
      <c r="M127" s="562" t="s">
        <v>45</v>
      </c>
      <c r="N127" s="563" t="s">
        <v>15</v>
      </c>
      <c r="O127" s="564" t="s">
        <v>16</v>
      </c>
      <c r="P127" s="571" t="s">
        <v>22</v>
      </c>
      <c r="Q127" s="571"/>
      <c r="R127" s="571"/>
      <c r="S127" s="571"/>
      <c r="T127" s="574" t="s">
        <v>23</v>
      </c>
      <c r="U127" s="574" t="s">
        <v>177</v>
      </c>
      <c r="V127" s="574" t="s">
        <v>44</v>
      </c>
      <c r="W127" s="574" t="s">
        <v>24</v>
      </c>
      <c r="X127" s="568" t="s">
        <v>43</v>
      </c>
      <c r="Y127" s="569" t="s">
        <v>17</v>
      </c>
      <c r="Z127" s="570" t="s">
        <v>18</v>
      </c>
    </row>
    <row r="128" spans="1:26" ht="53.4" customHeight="1" thickBot="1" x14ac:dyDescent="0.35">
      <c r="A128" s="557"/>
      <c r="B128" s="555"/>
      <c r="C128" s="556"/>
      <c r="D128" s="556"/>
      <c r="E128" s="556"/>
      <c r="F128" s="560"/>
      <c r="G128" s="555"/>
      <c r="H128" s="559"/>
      <c r="I128" s="559"/>
      <c r="J128" s="557"/>
      <c r="K128" s="565"/>
      <c r="L128" s="561"/>
      <c r="M128" s="562"/>
      <c r="N128" s="563"/>
      <c r="O128" s="564"/>
      <c r="P128" s="296" t="s">
        <v>39</v>
      </c>
      <c r="Q128" s="297" t="s">
        <v>285</v>
      </c>
      <c r="R128" s="297" t="s">
        <v>286</v>
      </c>
      <c r="S128" s="298" t="s">
        <v>287</v>
      </c>
      <c r="T128" s="574"/>
      <c r="U128" s="574"/>
      <c r="V128" s="574"/>
      <c r="W128" s="574"/>
      <c r="X128" s="568"/>
      <c r="Y128" s="569"/>
      <c r="Z128" s="570"/>
    </row>
    <row r="129" spans="1:26" ht="87" thickBot="1" x14ac:dyDescent="0.35">
      <c r="A129" s="299">
        <v>35</v>
      </c>
      <c r="B129" s="300" t="s">
        <v>178</v>
      </c>
      <c r="C129" s="301" t="s">
        <v>179</v>
      </c>
      <c r="D129" s="302">
        <v>8865256</v>
      </c>
      <c r="E129" s="302">
        <v>181110911</v>
      </c>
      <c r="F129" s="303">
        <v>691013900</v>
      </c>
      <c r="G129" s="304" t="s">
        <v>180</v>
      </c>
      <c r="H129" s="305" t="s">
        <v>46</v>
      </c>
      <c r="I129" s="305" t="s">
        <v>181</v>
      </c>
      <c r="J129" s="305" t="s">
        <v>60</v>
      </c>
      <c r="K129" s="306" t="s">
        <v>182</v>
      </c>
      <c r="L129" s="307">
        <v>6000000</v>
      </c>
      <c r="M129" s="308">
        <v>4200000</v>
      </c>
      <c r="N129" s="300">
        <v>2023</v>
      </c>
      <c r="O129" s="303"/>
      <c r="P129" s="300" t="s">
        <v>96</v>
      </c>
      <c r="Q129" s="309" t="s">
        <v>96</v>
      </c>
      <c r="R129" s="302"/>
      <c r="S129" s="303" t="s">
        <v>96</v>
      </c>
      <c r="T129" s="305"/>
      <c r="U129" s="299" t="s">
        <v>96</v>
      </c>
      <c r="V129" s="299" t="s">
        <v>96</v>
      </c>
      <c r="W129" s="299" t="s">
        <v>96</v>
      </c>
      <c r="X129" s="305"/>
      <c r="Y129" s="300" t="s">
        <v>67</v>
      </c>
      <c r="Z129" s="303" t="s">
        <v>67</v>
      </c>
    </row>
    <row r="131" spans="1:26" ht="15.6" hidden="1" thickBot="1" x14ac:dyDescent="0.35">
      <c r="A131" s="705" t="s">
        <v>1</v>
      </c>
      <c r="B131" s="706" t="s">
        <v>2</v>
      </c>
      <c r="C131" s="706"/>
      <c r="D131" s="706"/>
      <c r="E131" s="706"/>
      <c r="F131" s="706"/>
      <c r="G131" s="707" t="s">
        <v>3</v>
      </c>
      <c r="H131" s="708" t="s">
        <v>21</v>
      </c>
      <c r="I131" s="708" t="s">
        <v>42</v>
      </c>
      <c r="J131" s="705" t="s">
        <v>5</v>
      </c>
      <c r="K131" s="709" t="s">
        <v>6</v>
      </c>
      <c r="L131" s="710" t="s">
        <v>282</v>
      </c>
      <c r="M131" s="710"/>
      <c r="N131" s="711" t="s">
        <v>283</v>
      </c>
      <c r="O131" s="711"/>
      <c r="P131" s="712" t="s">
        <v>284</v>
      </c>
      <c r="Q131" s="712"/>
      <c r="R131" s="712"/>
      <c r="S131" s="712"/>
      <c r="T131" s="712"/>
      <c r="U131" s="712"/>
      <c r="V131" s="712"/>
      <c r="W131" s="712"/>
      <c r="X131" s="712"/>
      <c r="Y131" s="713" t="s">
        <v>8</v>
      </c>
      <c r="Z131" s="713"/>
    </row>
    <row r="132" spans="1:26" ht="15" hidden="1" thickBot="1" x14ac:dyDescent="0.35">
      <c r="A132" s="705"/>
      <c r="B132" s="707" t="s">
        <v>9</v>
      </c>
      <c r="C132" s="714" t="s">
        <v>10</v>
      </c>
      <c r="D132" s="714" t="s">
        <v>11</v>
      </c>
      <c r="E132" s="714" t="s">
        <v>12</v>
      </c>
      <c r="F132" s="715" t="s">
        <v>13</v>
      </c>
      <c r="G132" s="707"/>
      <c r="H132" s="708"/>
      <c r="I132" s="708"/>
      <c r="J132" s="705"/>
      <c r="K132" s="709"/>
      <c r="L132" s="716" t="s">
        <v>14</v>
      </c>
      <c r="M132" s="717" t="s">
        <v>45</v>
      </c>
      <c r="N132" s="718" t="s">
        <v>15</v>
      </c>
      <c r="O132" s="719" t="s">
        <v>16</v>
      </c>
      <c r="P132" s="720" t="s">
        <v>22</v>
      </c>
      <c r="Q132" s="720"/>
      <c r="R132" s="720"/>
      <c r="S132" s="720"/>
      <c r="T132" s="721" t="s">
        <v>23</v>
      </c>
      <c r="U132" s="721" t="s">
        <v>177</v>
      </c>
      <c r="V132" s="721" t="s">
        <v>44</v>
      </c>
      <c r="W132" s="721" t="s">
        <v>24</v>
      </c>
      <c r="X132" s="722" t="s">
        <v>43</v>
      </c>
      <c r="Y132" s="723" t="s">
        <v>17</v>
      </c>
      <c r="Z132" s="724" t="s">
        <v>18</v>
      </c>
    </row>
    <row r="133" spans="1:26" ht="44.4" hidden="1" thickBot="1" x14ac:dyDescent="0.35">
      <c r="A133" s="705"/>
      <c r="B133" s="707"/>
      <c r="C133" s="714"/>
      <c r="D133" s="714"/>
      <c r="E133" s="714"/>
      <c r="F133" s="715"/>
      <c r="G133" s="707"/>
      <c r="H133" s="708"/>
      <c r="I133" s="708"/>
      <c r="J133" s="705"/>
      <c r="K133" s="709"/>
      <c r="L133" s="716"/>
      <c r="M133" s="717"/>
      <c r="N133" s="718"/>
      <c r="O133" s="719"/>
      <c r="P133" s="310" t="s">
        <v>39</v>
      </c>
      <c r="Q133" s="311" t="s">
        <v>285</v>
      </c>
      <c r="R133" s="311" t="s">
        <v>286</v>
      </c>
      <c r="S133" s="312" t="s">
        <v>287</v>
      </c>
      <c r="T133" s="721"/>
      <c r="U133" s="721"/>
      <c r="V133" s="721"/>
      <c r="W133" s="721"/>
      <c r="X133" s="722"/>
      <c r="Y133" s="723"/>
      <c r="Z133" s="724"/>
    </row>
    <row r="134" spans="1:26" hidden="1" x14ac:dyDescent="0.3">
      <c r="A134" s="313"/>
      <c r="B134" s="314"/>
      <c r="C134" s="315"/>
      <c r="D134" s="316"/>
      <c r="E134" s="316"/>
      <c r="F134" s="317"/>
      <c r="G134" s="318"/>
      <c r="H134" s="319"/>
      <c r="I134" s="319"/>
      <c r="J134" s="319"/>
      <c r="K134" s="320"/>
      <c r="L134" s="321"/>
      <c r="M134" s="322"/>
      <c r="N134" s="323"/>
      <c r="O134" s="317"/>
      <c r="P134" s="323"/>
      <c r="Q134" s="324"/>
      <c r="R134" s="316"/>
      <c r="S134" s="317"/>
      <c r="T134" s="319"/>
      <c r="U134" s="313"/>
      <c r="V134" s="313"/>
      <c r="W134" s="313"/>
      <c r="X134" s="319"/>
      <c r="Y134" s="323"/>
      <c r="Z134" s="317"/>
    </row>
    <row r="136" spans="1:26" x14ac:dyDescent="0.3">
      <c r="L136" s="140" t="s">
        <v>295</v>
      </c>
    </row>
    <row r="137" spans="1:26" x14ac:dyDescent="0.3">
      <c r="L137" s="140"/>
    </row>
    <row r="138" spans="1:26" x14ac:dyDescent="0.3">
      <c r="L138" s="140"/>
    </row>
    <row r="139" spans="1:26" x14ac:dyDescent="0.3">
      <c r="L139" s="140"/>
    </row>
    <row r="140" spans="1:26" x14ac:dyDescent="0.3">
      <c r="L140" s="140"/>
    </row>
    <row r="141" spans="1:26" x14ac:dyDescent="0.3">
      <c r="L141" s="140" t="s">
        <v>218</v>
      </c>
    </row>
    <row r="142" spans="1:26" x14ac:dyDescent="0.3">
      <c r="L142" s="140" t="s">
        <v>219</v>
      </c>
    </row>
    <row r="143" spans="1:26" x14ac:dyDescent="0.3">
      <c r="L143" s="140"/>
    </row>
    <row r="145" spans="12:12" x14ac:dyDescent="0.3">
      <c r="L145" s="140" t="s">
        <v>221</v>
      </c>
    </row>
    <row r="146" spans="12:12" x14ac:dyDescent="0.3">
      <c r="L146" s="325" t="s">
        <v>227</v>
      </c>
    </row>
    <row r="147" spans="12:12" x14ac:dyDescent="0.3">
      <c r="L147" s="140" t="s">
        <v>288</v>
      </c>
    </row>
    <row r="148" spans="12:12" x14ac:dyDescent="0.3">
      <c r="L148" s="140" t="s">
        <v>223</v>
      </c>
    </row>
    <row r="150" spans="12:12" x14ac:dyDescent="0.3">
      <c r="L150" s="140" t="s">
        <v>228</v>
      </c>
    </row>
    <row r="151" spans="12:12" x14ac:dyDescent="0.3">
      <c r="L151" s="326"/>
    </row>
    <row r="152" spans="12:12" x14ac:dyDescent="0.3">
      <c r="L152" s="141" t="s">
        <v>229</v>
      </c>
    </row>
    <row r="153" spans="12:12" x14ac:dyDescent="0.3">
      <c r="L153" s="141" t="s">
        <v>230</v>
      </c>
    </row>
    <row r="154" spans="12:12" x14ac:dyDescent="0.3">
      <c r="L154" s="141" t="s">
        <v>231</v>
      </c>
    </row>
    <row r="155" spans="12:12" x14ac:dyDescent="0.3">
      <c r="L155" s="141" t="s">
        <v>232</v>
      </c>
    </row>
    <row r="156" spans="12:12" x14ac:dyDescent="0.3">
      <c r="L156" s="141" t="s">
        <v>233</v>
      </c>
    </row>
    <row r="157" spans="12:12" x14ac:dyDescent="0.3">
      <c r="L157" s="141" t="s">
        <v>234</v>
      </c>
    </row>
    <row r="158" spans="12:12" x14ac:dyDescent="0.3">
      <c r="L158" s="141" t="s">
        <v>235</v>
      </c>
    </row>
    <row r="159" spans="12:12" x14ac:dyDescent="0.3">
      <c r="L159" s="140" t="s">
        <v>236</v>
      </c>
    </row>
    <row r="160" spans="12:12" x14ac:dyDescent="0.3">
      <c r="L160" s="141" t="s">
        <v>237</v>
      </c>
    </row>
    <row r="161" spans="12:12" x14ac:dyDescent="0.3">
      <c r="L161" s="141" t="s">
        <v>28</v>
      </c>
    </row>
    <row r="162" spans="12:12" x14ac:dyDescent="0.3">
      <c r="L162" s="141"/>
    </row>
    <row r="163" spans="12:12" x14ac:dyDescent="0.3">
      <c r="L163" s="141" t="s">
        <v>238</v>
      </c>
    </row>
    <row r="164" spans="12:12" x14ac:dyDescent="0.3">
      <c r="L164" s="141" t="s">
        <v>239</v>
      </c>
    </row>
    <row r="166" spans="12:12" x14ac:dyDescent="0.3">
      <c r="L166" s="140" t="s">
        <v>240</v>
      </c>
    </row>
    <row r="167" spans="12:12" x14ac:dyDescent="0.3">
      <c r="L167" s="140" t="s">
        <v>241</v>
      </c>
    </row>
    <row r="168" spans="12:12" x14ac:dyDescent="0.3">
      <c r="L168" s="140" t="s">
        <v>242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449">
    <mergeCell ref="P131:X131"/>
    <mergeCell ref="Y131:Z131"/>
    <mergeCell ref="B132:B133"/>
    <mergeCell ref="C132:C133"/>
    <mergeCell ref="D132:D133"/>
    <mergeCell ref="E132:E133"/>
    <mergeCell ref="F132:F133"/>
    <mergeCell ref="L132:L133"/>
    <mergeCell ref="M132:M133"/>
    <mergeCell ref="N132:N133"/>
    <mergeCell ref="O132:O133"/>
    <mergeCell ref="P132:S132"/>
    <mergeCell ref="T132:T133"/>
    <mergeCell ref="U132:U133"/>
    <mergeCell ref="V132:V133"/>
    <mergeCell ref="W132:W133"/>
    <mergeCell ref="X132:X133"/>
    <mergeCell ref="Y132:Y133"/>
    <mergeCell ref="Z132:Z133"/>
    <mergeCell ref="A131:A133"/>
    <mergeCell ref="B131:F131"/>
    <mergeCell ref="G131:G133"/>
    <mergeCell ref="H131:H133"/>
    <mergeCell ref="I131:I133"/>
    <mergeCell ref="J131:J133"/>
    <mergeCell ref="K131:K133"/>
    <mergeCell ref="L131:M131"/>
    <mergeCell ref="N131:O131"/>
    <mergeCell ref="P118:X118"/>
    <mergeCell ref="Y118:Z118"/>
    <mergeCell ref="B119:B120"/>
    <mergeCell ref="C119:C120"/>
    <mergeCell ref="D119:D120"/>
    <mergeCell ref="E119:E120"/>
    <mergeCell ref="F119:F120"/>
    <mergeCell ref="L119:L120"/>
    <mergeCell ref="M119:M120"/>
    <mergeCell ref="N119:N120"/>
    <mergeCell ref="O119:O120"/>
    <mergeCell ref="P119:S119"/>
    <mergeCell ref="T119:T120"/>
    <mergeCell ref="U119:U120"/>
    <mergeCell ref="V119:V120"/>
    <mergeCell ref="W119:W120"/>
    <mergeCell ref="X119:X120"/>
    <mergeCell ref="Y119:Y120"/>
    <mergeCell ref="Z119:Z120"/>
    <mergeCell ref="A118:A120"/>
    <mergeCell ref="B118:F118"/>
    <mergeCell ref="G118:G120"/>
    <mergeCell ref="H118:H120"/>
    <mergeCell ref="I118:I120"/>
    <mergeCell ref="J118:J120"/>
    <mergeCell ref="K118:K120"/>
    <mergeCell ref="L118:M118"/>
    <mergeCell ref="N118:O118"/>
    <mergeCell ref="P108:X108"/>
    <mergeCell ref="Y108:Z108"/>
    <mergeCell ref="B109:B110"/>
    <mergeCell ref="C109:C110"/>
    <mergeCell ref="D109:D110"/>
    <mergeCell ref="A100:A102"/>
    <mergeCell ref="I100:I102"/>
    <mergeCell ref="W109:W110"/>
    <mergeCell ref="Y100:Z100"/>
    <mergeCell ref="B101:B102"/>
    <mergeCell ref="C101:C102"/>
    <mergeCell ref="D101:D102"/>
    <mergeCell ref="E101:E102"/>
    <mergeCell ref="X109:X110"/>
    <mergeCell ref="Y109:Y110"/>
    <mergeCell ref="Z109:Z110"/>
    <mergeCell ref="O109:O110"/>
    <mergeCell ref="P109:S109"/>
    <mergeCell ref="T109:T110"/>
    <mergeCell ref="U109:U110"/>
    <mergeCell ref="V109:V110"/>
    <mergeCell ref="E109:E110"/>
    <mergeCell ref="F109:F110"/>
    <mergeCell ref="L109:L110"/>
    <mergeCell ref="A108:A110"/>
    <mergeCell ref="B108:F108"/>
    <mergeCell ref="G108:G110"/>
    <mergeCell ref="H108:H110"/>
    <mergeCell ref="I108:I110"/>
    <mergeCell ref="J108:J110"/>
    <mergeCell ref="K108:K110"/>
    <mergeCell ref="L108:M108"/>
    <mergeCell ref="N108:O108"/>
    <mergeCell ref="M109:M110"/>
    <mergeCell ref="N109:N110"/>
    <mergeCell ref="J100:J102"/>
    <mergeCell ref="K100:K102"/>
    <mergeCell ref="L100:M100"/>
    <mergeCell ref="N100:O100"/>
    <mergeCell ref="P100:X100"/>
    <mergeCell ref="B100:F100"/>
    <mergeCell ref="G100:G102"/>
    <mergeCell ref="H100:H102"/>
    <mergeCell ref="F101:F102"/>
    <mergeCell ref="L101:L102"/>
    <mergeCell ref="M101:M102"/>
    <mergeCell ref="N101:N102"/>
    <mergeCell ref="O101:O102"/>
    <mergeCell ref="P101:S101"/>
    <mergeCell ref="T101:T102"/>
    <mergeCell ref="U101:U102"/>
    <mergeCell ref="V101:V102"/>
    <mergeCell ref="Y93:Y94"/>
    <mergeCell ref="Z93:Z94"/>
    <mergeCell ref="N93:N94"/>
    <mergeCell ref="O93:O94"/>
    <mergeCell ref="P93:S93"/>
    <mergeCell ref="T93:T94"/>
    <mergeCell ref="U93:U94"/>
    <mergeCell ref="W101:W102"/>
    <mergeCell ref="X101:X102"/>
    <mergeCell ref="Y101:Y102"/>
    <mergeCell ref="Z101:Z102"/>
    <mergeCell ref="A92:A94"/>
    <mergeCell ref="B92:F92"/>
    <mergeCell ref="G92:G94"/>
    <mergeCell ref="H92:H94"/>
    <mergeCell ref="I92:I94"/>
    <mergeCell ref="J92:J94"/>
    <mergeCell ref="K92:K94"/>
    <mergeCell ref="L92:M92"/>
    <mergeCell ref="N92:O92"/>
    <mergeCell ref="B93:B94"/>
    <mergeCell ref="C93:C94"/>
    <mergeCell ref="Y84:Z84"/>
    <mergeCell ref="B85:B86"/>
    <mergeCell ref="C85:C86"/>
    <mergeCell ref="D85:D86"/>
    <mergeCell ref="E85:E86"/>
    <mergeCell ref="U77:U78"/>
    <mergeCell ref="X77:X78"/>
    <mergeCell ref="Y77:Y78"/>
    <mergeCell ref="D93:D94"/>
    <mergeCell ref="E93:E94"/>
    <mergeCell ref="F93:F94"/>
    <mergeCell ref="L93:L94"/>
    <mergeCell ref="M93:M94"/>
    <mergeCell ref="X85:X86"/>
    <mergeCell ref="Y85:Y86"/>
    <mergeCell ref="Z85:Z86"/>
    <mergeCell ref="P92:X92"/>
    <mergeCell ref="Y92:Z92"/>
    <mergeCell ref="P85:S85"/>
    <mergeCell ref="T85:T86"/>
    <mergeCell ref="U85:U86"/>
    <mergeCell ref="V93:V94"/>
    <mergeCell ref="W93:W94"/>
    <mergeCell ref="X93:X94"/>
    <mergeCell ref="A84:A86"/>
    <mergeCell ref="B84:F84"/>
    <mergeCell ref="G84:G86"/>
    <mergeCell ref="H84:H86"/>
    <mergeCell ref="I84:I86"/>
    <mergeCell ref="J84:J86"/>
    <mergeCell ref="K84:K86"/>
    <mergeCell ref="L84:M84"/>
    <mergeCell ref="N84:O84"/>
    <mergeCell ref="V85:V86"/>
    <mergeCell ref="W85:W86"/>
    <mergeCell ref="U69:U70"/>
    <mergeCell ref="V69:V70"/>
    <mergeCell ref="F85:F86"/>
    <mergeCell ref="L85:L86"/>
    <mergeCell ref="M85:M86"/>
    <mergeCell ref="N85:N86"/>
    <mergeCell ref="O85:O86"/>
    <mergeCell ref="P84:X84"/>
    <mergeCell ref="V77:V78"/>
    <mergeCell ref="W77:W78"/>
    <mergeCell ref="Y69:Y70"/>
    <mergeCell ref="Z69:Z70"/>
    <mergeCell ref="M77:M78"/>
    <mergeCell ref="N77:N78"/>
    <mergeCell ref="O77:O78"/>
    <mergeCell ref="P77:S77"/>
    <mergeCell ref="T77:T78"/>
    <mergeCell ref="Z77:Z78"/>
    <mergeCell ref="P76:X76"/>
    <mergeCell ref="Y76:Z76"/>
    <mergeCell ref="O69:O70"/>
    <mergeCell ref="P69:S69"/>
    <mergeCell ref="T69:T70"/>
    <mergeCell ref="E69:E70"/>
    <mergeCell ref="F69:F70"/>
    <mergeCell ref="L69:L70"/>
    <mergeCell ref="M69:M70"/>
    <mergeCell ref="N69:N70"/>
    <mergeCell ref="A76:A78"/>
    <mergeCell ref="B76:F76"/>
    <mergeCell ref="G76:G78"/>
    <mergeCell ref="H76:H78"/>
    <mergeCell ref="I76:I78"/>
    <mergeCell ref="J76:J78"/>
    <mergeCell ref="K76:K78"/>
    <mergeCell ref="L76:M76"/>
    <mergeCell ref="N76:O76"/>
    <mergeCell ref="B77:B78"/>
    <mergeCell ref="C77:C78"/>
    <mergeCell ref="D77:D78"/>
    <mergeCell ref="E77:E78"/>
    <mergeCell ref="F77:F78"/>
    <mergeCell ref="L77:L78"/>
    <mergeCell ref="Y61:Y62"/>
    <mergeCell ref="Z61:Z62"/>
    <mergeCell ref="A68:A70"/>
    <mergeCell ref="B68:F68"/>
    <mergeCell ref="G68:G70"/>
    <mergeCell ref="H68:H70"/>
    <mergeCell ref="I68:I70"/>
    <mergeCell ref="J68:J70"/>
    <mergeCell ref="K68:K70"/>
    <mergeCell ref="L68:M68"/>
    <mergeCell ref="N68:O68"/>
    <mergeCell ref="P68:X68"/>
    <mergeCell ref="Y68:Z68"/>
    <mergeCell ref="B69:B70"/>
    <mergeCell ref="C69:C70"/>
    <mergeCell ref="D69:D70"/>
    <mergeCell ref="A60:A62"/>
    <mergeCell ref="I60:I62"/>
    <mergeCell ref="W69:W70"/>
    <mergeCell ref="X69:X70"/>
    <mergeCell ref="C61:C62"/>
    <mergeCell ref="D61:D62"/>
    <mergeCell ref="Y60:Z60"/>
    <mergeCell ref="B61:B62"/>
    <mergeCell ref="P60:X60"/>
    <mergeCell ref="E61:E62"/>
    <mergeCell ref="F61:F62"/>
    <mergeCell ref="L61:L62"/>
    <mergeCell ref="M61:M62"/>
    <mergeCell ref="N61:N62"/>
    <mergeCell ref="O61:O62"/>
    <mergeCell ref="P61:S61"/>
    <mergeCell ref="T61:T62"/>
    <mergeCell ref="U61:U62"/>
    <mergeCell ref="H60:H62"/>
    <mergeCell ref="X61:X62"/>
    <mergeCell ref="N60:O60"/>
    <mergeCell ref="B60:F60"/>
    <mergeCell ref="G60:G62"/>
    <mergeCell ref="Y51:Z51"/>
    <mergeCell ref="B52:B53"/>
    <mergeCell ref="C52:C53"/>
    <mergeCell ref="P42:S42"/>
    <mergeCell ref="T42:T43"/>
    <mergeCell ref="U42:U43"/>
    <mergeCell ref="V42:V43"/>
    <mergeCell ref="W42:W43"/>
    <mergeCell ref="F42:F43"/>
    <mergeCell ref="L42:L43"/>
    <mergeCell ref="M42:M43"/>
    <mergeCell ref="N42:N43"/>
    <mergeCell ref="O42:O43"/>
    <mergeCell ref="D52:D53"/>
    <mergeCell ref="E52:E53"/>
    <mergeCell ref="F52:F53"/>
    <mergeCell ref="L52:L53"/>
    <mergeCell ref="M52:M53"/>
    <mergeCell ref="Z52:Z53"/>
    <mergeCell ref="V52:V53"/>
    <mergeCell ref="W52:W53"/>
    <mergeCell ref="X52:X53"/>
    <mergeCell ref="Y52:Y53"/>
    <mergeCell ref="N52:N53"/>
    <mergeCell ref="A51:A53"/>
    <mergeCell ref="B51:F51"/>
    <mergeCell ref="G51:G53"/>
    <mergeCell ref="H51:H53"/>
    <mergeCell ref="I51:I53"/>
    <mergeCell ref="J51:J53"/>
    <mergeCell ref="K51:K53"/>
    <mergeCell ref="L51:M51"/>
    <mergeCell ref="N51:O51"/>
    <mergeCell ref="O52:O53"/>
    <mergeCell ref="Y41:Z41"/>
    <mergeCell ref="B42:B43"/>
    <mergeCell ref="C42:C43"/>
    <mergeCell ref="D42:D43"/>
    <mergeCell ref="E42:E43"/>
    <mergeCell ref="U30:U31"/>
    <mergeCell ref="X42:X43"/>
    <mergeCell ref="Y42:Y43"/>
    <mergeCell ref="Z42:Z43"/>
    <mergeCell ref="Y30:Y31"/>
    <mergeCell ref="M30:M31"/>
    <mergeCell ref="N30:N31"/>
    <mergeCell ref="O30:O31"/>
    <mergeCell ref="P30:S30"/>
    <mergeCell ref="T30:T31"/>
    <mergeCell ref="A41:A43"/>
    <mergeCell ref="B41:F41"/>
    <mergeCell ref="G41:G43"/>
    <mergeCell ref="H41:H43"/>
    <mergeCell ref="I41:I43"/>
    <mergeCell ref="J41:J43"/>
    <mergeCell ref="K41:K43"/>
    <mergeCell ref="L41:M41"/>
    <mergeCell ref="N41:O41"/>
    <mergeCell ref="X22:X23"/>
    <mergeCell ref="Y22:Y23"/>
    <mergeCell ref="Z30:Z31"/>
    <mergeCell ref="Y29:Z29"/>
    <mergeCell ref="O22:O23"/>
    <mergeCell ref="P22:S22"/>
    <mergeCell ref="T22:T23"/>
    <mergeCell ref="U22:U23"/>
    <mergeCell ref="V22:V23"/>
    <mergeCell ref="A29:A31"/>
    <mergeCell ref="B29:F29"/>
    <mergeCell ref="G29:G31"/>
    <mergeCell ref="H29:H31"/>
    <mergeCell ref="I29:I31"/>
    <mergeCell ref="J29:J31"/>
    <mergeCell ref="K29:K31"/>
    <mergeCell ref="L29:M29"/>
    <mergeCell ref="N29:O29"/>
    <mergeCell ref="B30:B31"/>
    <mergeCell ref="C30:C31"/>
    <mergeCell ref="D30:D31"/>
    <mergeCell ref="E30:E31"/>
    <mergeCell ref="F30:F31"/>
    <mergeCell ref="L30:L31"/>
    <mergeCell ref="E22:E23"/>
    <mergeCell ref="F22:F23"/>
    <mergeCell ref="L22:L23"/>
    <mergeCell ref="Y14:Y15"/>
    <mergeCell ref="Z14:Z15"/>
    <mergeCell ref="A21:A23"/>
    <mergeCell ref="B21:F21"/>
    <mergeCell ref="G21:G23"/>
    <mergeCell ref="H21:H23"/>
    <mergeCell ref="I21:I23"/>
    <mergeCell ref="J21:J23"/>
    <mergeCell ref="K21:K23"/>
    <mergeCell ref="L21:M21"/>
    <mergeCell ref="N21:O21"/>
    <mergeCell ref="P21:X21"/>
    <mergeCell ref="Y21:Z21"/>
    <mergeCell ref="B22:B23"/>
    <mergeCell ref="C22:C23"/>
    <mergeCell ref="D22:D23"/>
    <mergeCell ref="A13:A15"/>
    <mergeCell ref="I13:I15"/>
    <mergeCell ref="W22:W23"/>
    <mergeCell ref="Z22:Z23"/>
    <mergeCell ref="M22:M23"/>
    <mergeCell ref="N22:N23"/>
    <mergeCell ref="Y13:Z13"/>
    <mergeCell ref="B14:B15"/>
    <mergeCell ref="C14:C15"/>
    <mergeCell ref="D14:D15"/>
    <mergeCell ref="E14:E15"/>
    <mergeCell ref="F14:F15"/>
    <mergeCell ref="L14:L15"/>
    <mergeCell ref="M14:M15"/>
    <mergeCell ref="N14:N15"/>
    <mergeCell ref="O14:O15"/>
    <mergeCell ref="P14:S14"/>
    <mergeCell ref="T14:T15"/>
    <mergeCell ref="U14:U15"/>
    <mergeCell ref="V14:V15"/>
    <mergeCell ref="W14:W15"/>
    <mergeCell ref="X14:X15"/>
    <mergeCell ref="J13:J15"/>
    <mergeCell ref="K13:K15"/>
    <mergeCell ref="L13:M13"/>
    <mergeCell ref="N13:O13"/>
    <mergeCell ref="P13:X13"/>
    <mergeCell ref="B13:F13"/>
    <mergeCell ref="G13:G15"/>
    <mergeCell ref="H13:H15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T127:T128"/>
    <mergeCell ref="U127:U128"/>
    <mergeCell ref="V127:V128"/>
    <mergeCell ref="W127:W128"/>
    <mergeCell ref="N3:N4"/>
    <mergeCell ref="O3:O4"/>
    <mergeCell ref="H2:H4"/>
    <mergeCell ref="W3:W4"/>
    <mergeCell ref="I2:I4"/>
    <mergeCell ref="P29:X29"/>
    <mergeCell ref="V30:V31"/>
    <mergeCell ref="W30:W31"/>
    <mergeCell ref="X30:X31"/>
    <mergeCell ref="P41:X41"/>
    <mergeCell ref="P51:X51"/>
    <mergeCell ref="V61:V62"/>
    <mergeCell ref="W61:W62"/>
    <mergeCell ref="J60:J62"/>
    <mergeCell ref="P52:S52"/>
    <mergeCell ref="T52:T53"/>
    <mergeCell ref="U52:U53"/>
    <mergeCell ref="K60:K62"/>
    <mergeCell ref="L60:M60"/>
    <mergeCell ref="P126:X126"/>
    <mergeCell ref="Y126:Z126"/>
    <mergeCell ref="B127:B128"/>
    <mergeCell ref="C127:C128"/>
    <mergeCell ref="D127:D128"/>
    <mergeCell ref="E127:E128"/>
    <mergeCell ref="A126:A128"/>
    <mergeCell ref="B126:F126"/>
    <mergeCell ref="G126:G128"/>
    <mergeCell ref="H126:H128"/>
    <mergeCell ref="I126:I128"/>
    <mergeCell ref="F127:F128"/>
    <mergeCell ref="L127:L128"/>
    <mergeCell ref="M127:M128"/>
    <mergeCell ref="N127:N128"/>
    <mergeCell ref="O127:O128"/>
    <mergeCell ref="J126:J128"/>
    <mergeCell ref="K126:K128"/>
    <mergeCell ref="L126:M126"/>
    <mergeCell ref="N126:O126"/>
    <mergeCell ref="X127:X128"/>
    <mergeCell ref="Y127:Y128"/>
    <mergeCell ref="Z127:Z128"/>
    <mergeCell ref="P127:S127"/>
  </mergeCells>
  <pageMargins left="0.7" right="0.7" top="0.78740157499999996" bottom="0.78740157499999996" header="0.3" footer="0.3"/>
  <pageSetup paperSize="8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B1" zoomScaleNormal="100" workbookViewId="0">
      <selection activeCell="F26" sqref="F2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3" customWidth="1"/>
    <col min="12" max="12" width="13" style="1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767" t="s">
        <v>29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9"/>
    </row>
    <row r="2" spans="1:20" ht="30" customHeight="1" thickBot="1" x14ac:dyDescent="0.35">
      <c r="A2" s="770" t="s">
        <v>30</v>
      </c>
      <c r="B2" s="792" t="s">
        <v>1</v>
      </c>
      <c r="C2" s="773" t="s">
        <v>31</v>
      </c>
      <c r="D2" s="774"/>
      <c r="E2" s="774"/>
      <c r="F2" s="775" t="s">
        <v>3</v>
      </c>
      <c r="G2" s="809" t="s">
        <v>21</v>
      </c>
      <c r="H2" s="535" t="s">
        <v>42</v>
      </c>
      <c r="I2" s="778" t="s">
        <v>5</v>
      </c>
      <c r="J2" s="781" t="s">
        <v>6</v>
      </c>
      <c r="K2" s="784" t="s">
        <v>32</v>
      </c>
      <c r="L2" s="785"/>
      <c r="M2" s="786" t="s">
        <v>7</v>
      </c>
      <c r="N2" s="787"/>
      <c r="O2" s="799" t="s">
        <v>33</v>
      </c>
      <c r="P2" s="800"/>
      <c r="Q2" s="800"/>
      <c r="R2" s="800"/>
      <c r="S2" s="786" t="s">
        <v>8</v>
      </c>
      <c r="T2" s="787"/>
    </row>
    <row r="3" spans="1:20" ht="22.35" customHeight="1" thickBot="1" x14ac:dyDescent="0.35">
      <c r="A3" s="771"/>
      <c r="B3" s="793"/>
      <c r="C3" s="795" t="s">
        <v>34</v>
      </c>
      <c r="D3" s="797" t="s">
        <v>35</v>
      </c>
      <c r="E3" s="797" t="s">
        <v>36</v>
      </c>
      <c r="F3" s="776"/>
      <c r="G3" s="810"/>
      <c r="H3" s="812"/>
      <c r="I3" s="779"/>
      <c r="J3" s="782"/>
      <c r="K3" s="803" t="s">
        <v>37</v>
      </c>
      <c r="L3" s="803" t="s">
        <v>47</v>
      </c>
      <c r="M3" s="805" t="s">
        <v>15</v>
      </c>
      <c r="N3" s="807" t="s">
        <v>16</v>
      </c>
      <c r="O3" s="801" t="s">
        <v>22</v>
      </c>
      <c r="P3" s="802"/>
      <c r="Q3" s="802"/>
      <c r="R3" s="802"/>
      <c r="S3" s="788" t="s">
        <v>38</v>
      </c>
      <c r="T3" s="790" t="s">
        <v>18</v>
      </c>
    </row>
    <row r="4" spans="1:20" ht="68.25" customHeight="1" thickBot="1" x14ac:dyDescent="0.35">
      <c r="A4" s="772"/>
      <c r="B4" s="794"/>
      <c r="C4" s="796"/>
      <c r="D4" s="798"/>
      <c r="E4" s="798"/>
      <c r="F4" s="777"/>
      <c r="G4" s="811"/>
      <c r="H4" s="536"/>
      <c r="I4" s="780"/>
      <c r="J4" s="783"/>
      <c r="K4" s="804"/>
      <c r="L4" s="804"/>
      <c r="M4" s="806"/>
      <c r="N4" s="808"/>
      <c r="O4" s="26" t="s">
        <v>39</v>
      </c>
      <c r="P4" s="27" t="s">
        <v>25</v>
      </c>
      <c r="Q4" s="28" t="s">
        <v>26</v>
      </c>
      <c r="R4" s="29" t="s">
        <v>40</v>
      </c>
      <c r="S4" s="789"/>
      <c r="T4" s="791"/>
    </row>
    <row r="5" spans="1:20" ht="15" thickBot="1" x14ac:dyDescent="0.35">
      <c r="A5" s="18">
        <v>1</v>
      </c>
      <c r="B5" s="62">
        <v>1</v>
      </c>
      <c r="C5" s="63" t="s">
        <v>183</v>
      </c>
      <c r="D5" s="42" t="s">
        <v>131</v>
      </c>
      <c r="E5" s="64">
        <v>73741060</v>
      </c>
      <c r="F5" s="65" t="s">
        <v>184</v>
      </c>
      <c r="G5" s="65" t="s">
        <v>46</v>
      </c>
      <c r="H5" s="65" t="s">
        <v>60</v>
      </c>
      <c r="I5" s="65" t="s">
        <v>60</v>
      </c>
      <c r="J5" s="66" t="s">
        <v>185</v>
      </c>
      <c r="K5" s="67">
        <v>1000000</v>
      </c>
      <c r="L5" s="68">
        <f>K5/100*70</f>
        <v>700000</v>
      </c>
      <c r="M5" s="63">
        <v>2023</v>
      </c>
      <c r="N5" s="64">
        <v>2025</v>
      </c>
      <c r="O5" s="63"/>
      <c r="P5" s="42"/>
      <c r="Q5" s="42"/>
      <c r="R5" s="64"/>
      <c r="S5" s="63" t="s">
        <v>67</v>
      </c>
      <c r="T5" s="64" t="s">
        <v>67</v>
      </c>
    </row>
    <row r="6" spans="1:20" hidden="1" x14ac:dyDescent="0.3">
      <c r="A6" s="18">
        <v>2</v>
      </c>
      <c r="B6" s="32"/>
      <c r="C6" s="57"/>
      <c r="D6" s="31"/>
      <c r="E6" s="37"/>
      <c r="F6" s="58"/>
      <c r="G6" s="58"/>
      <c r="H6" s="58"/>
      <c r="I6" s="58"/>
      <c r="J6" s="59"/>
      <c r="K6" s="60"/>
      <c r="L6" s="61"/>
      <c r="M6" s="57"/>
      <c r="N6" s="37"/>
      <c r="O6" s="57"/>
      <c r="P6" s="31"/>
      <c r="Q6" s="31"/>
      <c r="R6" s="37"/>
      <c r="S6" s="57"/>
      <c r="T6" s="37"/>
    </row>
    <row r="7" spans="1:20" hidden="1" x14ac:dyDescent="0.3">
      <c r="A7" s="18">
        <v>3</v>
      </c>
      <c r="B7" s="3"/>
      <c r="C7" s="4"/>
      <c r="D7" s="5"/>
      <c r="E7" s="6"/>
      <c r="F7" s="7"/>
      <c r="G7" s="7"/>
      <c r="H7" s="7"/>
      <c r="I7" s="7"/>
      <c r="J7" s="7"/>
      <c r="K7" s="19"/>
      <c r="L7" s="20"/>
      <c r="M7" s="4"/>
      <c r="N7" s="6"/>
      <c r="O7" s="4"/>
      <c r="P7" s="5"/>
      <c r="Q7" s="5"/>
      <c r="R7" s="6"/>
      <c r="S7" s="4"/>
      <c r="T7" s="6"/>
    </row>
    <row r="8" spans="1:20" ht="15" hidden="1" thickBot="1" x14ac:dyDescent="0.35">
      <c r="A8" s="18"/>
      <c r="B8" s="8" t="s">
        <v>19</v>
      </c>
      <c r="C8" s="9"/>
      <c r="D8" s="10"/>
      <c r="E8" s="11"/>
      <c r="F8" s="12"/>
      <c r="G8" s="12"/>
      <c r="H8" s="12"/>
      <c r="I8" s="12"/>
      <c r="J8" s="12"/>
      <c r="K8" s="21"/>
      <c r="L8" s="22"/>
      <c r="M8" s="9"/>
      <c r="N8" s="11"/>
      <c r="O8" s="9"/>
      <c r="P8" s="10"/>
      <c r="Q8" s="10"/>
      <c r="R8" s="11"/>
      <c r="S8" s="9"/>
      <c r="T8" s="11"/>
    </row>
    <row r="9" spans="1:20" ht="15" thickBot="1" x14ac:dyDescent="0.35">
      <c r="A9" s="18"/>
      <c r="B9" s="23"/>
      <c r="C9" s="18"/>
      <c r="D9" s="18"/>
      <c r="E9" s="18"/>
      <c r="F9" s="18"/>
      <c r="G9" s="18"/>
      <c r="H9" s="18"/>
      <c r="I9" s="18"/>
      <c r="J9" s="18"/>
      <c r="K9" s="24"/>
      <c r="L9" s="24"/>
      <c r="M9" s="18"/>
      <c r="N9" s="18"/>
      <c r="O9" s="18"/>
      <c r="P9" s="18"/>
      <c r="Q9" s="18"/>
      <c r="R9" s="18"/>
      <c r="S9" s="18"/>
      <c r="T9" s="18"/>
    </row>
    <row r="10" spans="1:20" s="44" customFormat="1" ht="15.6" thickBot="1" x14ac:dyDescent="0.35">
      <c r="A10" s="35"/>
      <c r="B10" s="753" t="s">
        <v>1</v>
      </c>
      <c r="C10" s="756" t="s">
        <v>31</v>
      </c>
      <c r="D10" s="757"/>
      <c r="E10" s="757"/>
      <c r="F10" s="758" t="s">
        <v>3</v>
      </c>
      <c r="G10" s="761" t="s">
        <v>21</v>
      </c>
      <c r="H10" s="764" t="s">
        <v>42</v>
      </c>
      <c r="I10" s="743" t="s">
        <v>5</v>
      </c>
      <c r="J10" s="746" t="s">
        <v>6</v>
      </c>
      <c r="K10" s="749" t="s">
        <v>32</v>
      </c>
      <c r="L10" s="750"/>
      <c r="M10" s="725" t="s">
        <v>7</v>
      </c>
      <c r="N10" s="726"/>
      <c r="O10" s="751" t="s">
        <v>33</v>
      </c>
      <c r="P10" s="752"/>
      <c r="Q10" s="752"/>
      <c r="R10" s="752"/>
      <c r="S10" s="725" t="s">
        <v>8</v>
      </c>
      <c r="T10" s="726"/>
    </row>
    <row r="11" spans="1:20" s="44" customFormat="1" ht="15" thickBot="1" x14ac:dyDescent="0.35">
      <c r="A11" s="35"/>
      <c r="B11" s="754"/>
      <c r="C11" s="727" t="s">
        <v>34</v>
      </c>
      <c r="D11" s="729" t="s">
        <v>35</v>
      </c>
      <c r="E11" s="729" t="s">
        <v>36</v>
      </c>
      <c r="F11" s="759"/>
      <c r="G11" s="762"/>
      <c r="H11" s="765"/>
      <c r="I11" s="744"/>
      <c r="J11" s="747"/>
      <c r="K11" s="731" t="s">
        <v>37</v>
      </c>
      <c r="L11" s="731" t="s">
        <v>47</v>
      </c>
      <c r="M11" s="733" t="s">
        <v>15</v>
      </c>
      <c r="N11" s="735" t="s">
        <v>16</v>
      </c>
      <c r="O11" s="737" t="s">
        <v>22</v>
      </c>
      <c r="P11" s="738"/>
      <c r="Q11" s="738"/>
      <c r="R11" s="738"/>
      <c r="S11" s="739" t="s">
        <v>38</v>
      </c>
      <c r="T11" s="741" t="s">
        <v>18</v>
      </c>
    </row>
    <row r="12" spans="1:20" s="44" customFormat="1" ht="75" customHeight="1" thickBot="1" x14ac:dyDescent="0.35">
      <c r="A12" s="35"/>
      <c r="B12" s="755"/>
      <c r="C12" s="728"/>
      <c r="D12" s="730"/>
      <c r="E12" s="730"/>
      <c r="F12" s="760"/>
      <c r="G12" s="763"/>
      <c r="H12" s="766"/>
      <c r="I12" s="745"/>
      <c r="J12" s="748"/>
      <c r="K12" s="732"/>
      <c r="L12" s="732"/>
      <c r="M12" s="734"/>
      <c r="N12" s="736"/>
      <c r="O12" s="53" t="s">
        <v>39</v>
      </c>
      <c r="P12" s="54" t="s">
        <v>25</v>
      </c>
      <c r="Q12" s="55" t="s">
        <v>26</v>
      </c>
      <c r="R12" s="56" t="s">
        <v>40</v>
      </c>
      <c r="S12" s="740"/>
      <c r="T12" s="742"/>
    </row>
    <row r="13" spans="1:20" s="44" customFormat="1" ht="43.8" thickBot="1" x14ac:dyDescent="0.35">
      <c r="A13" s="35"/>
      <c r="B13" s="62">
        <v>2</v>
      </c>
      <c r="C13" s="69" t="s">
        <v>204</v>
      </c>
      <c r="D13" s="70" t="s">
        <v>134</v>
      </c>
      <c r="E13" s="64">
        <v>25485920</v>
      </c>
      <c r="F13" s="72" t="s">
        <v>205</v>
      </c>
      <c r="G13" s="65" t="s">
        <v>46</v>
      </c>
      <c r="H13" s="65" t="s">
        <v>60</v>
      </c>
      <c r="I13" s="65" t="s">
        <v>60</v>
      </c>
      <c r="J13" s="66"/>
      <c r="K13" s="67">
        <v>2000000</v>
      </c>
      <c r="L13" s="68">
        <f>K13/100*70</f>
        <v>1400000</v>
      </c>
      <c r="M13" s="69" t="s">
        <v>206</v>
      </c>
      <c r="N13" s="71" t="s">
        <v>207</v>
      </c>
      <c r="O13" s="63" t="s">
        <v>65</v>
      </c>
      <c r="P13" s="42" t="s">
        <v>65</v>
      </c>
      <c r="Q13" s="42" t="s">
        <v>65</v>
      </c>
      <c r="R13" s="64" t="s">
        <v>65</v>
      </c>
      <c r="S13" s="63"/>
      <c r="T13" s="64" t="s">
        <v>67</v>
      </c>
    </row>
    <row r="14" spans="1:20" s="44" customFormat="1" hidden="1" x14ac:dyDescent="0.3">
      <c r="A14" s="35"/>
      <c r="B14" s="32">
        <v>2</v>
      </c>
      <c r="C14" s="57"/>
      <c r="D14" s="31"/>
      <c r="E14" s="37"/>
      <c r="F14" s="58"/>
      <c r="G14" s="58"/>
      <c r="H14" s="58"/>
      <c r="I14" s="58"/>
      <c r="J14" s="59"/>
      <c r="K14" s="60">
        <v>2000000</v>
      </c>
      <c r="L14" s="61">
        <f>K14/100*85</f>
        <v>1700000</v>
      </c>
      <c r="M14" s="57"/>
      <c r="N14" s="37"/>
      <c r="O14" s="57"/>
      <c r="P14" s="31"/>
      <c r="Q14" s="31"/>
      <c r="R14" s="37"/>
      <c r="S14" s="57"/>
      <c r="T14" s="37"/>
    </row>
    <row r="15" spans="1:20" s="44" customFormat="1" hidden="1" x14ac:dyDescent="0.3">
      <c r="A15" s="35"/>
      <c r="B15" s="43">
        <v>3</v>
      </c>
      <c r="C15" s="45"/>
      <c r="D15" s="46"/>
      <c r="E15" s="47"/>
      <c r="F15" s="48"/>
      <c r="G15" s="48"/>
      <c r="H15" s="48"/>
      <c r="I15" s="48"/>
      <c r="J15" s="48"/>
      <c r="K15" s="19"/>
      <c r="L15" s="20"/>
      <c r="M15" s="45"/>
      <c r="N15" s="47"/>
      <c r="O15" s="45"/>
      <c r="P15" s="46"/>
      <c r="Q15" s="46"/>
      <c r="R15" s="47"/>
      <c r="S15" s="45"/>
      <c r="T15" s="47"/>
    </row>
    <row r="16" spans="1:20" s="44" customFormat="1" ht="15" hidden="1" thickBot="1" x14ac:dyDescent="0.35">
      <c r="A16" s="35"/>
      <c r="B16" s="34" t="s">
        <v>19</v>
      </c>
      <c r="C16" s="49"/>
      <c r="D16" s="50"/>
      <c r="E16" s="51"/>
      <c r="F16" s="52"/>
      <c r="G16" s="52"/>
      <c r="H16" s="52"/>
      <c r="I16" s="52"/>
      <c r="J16" s="52"/>
      <c r="K16" s="21"/>
      <c r="L16" s="22"/>
      <c r="M16" s="49"/>
      <c r="N16" s="51"/>
      <c r="O16" s="49"/>
      <c r="P16" s="50"/>
      <c r="Q16" s="50"/>
      <c r="R16" s="51"/>
      <c r="S16" s="49"/>
      <c r="T16" s="51"/>
    </row>
    <row r="17" spans="1:20" s="44" customFormat="1" x14ac:dyDescent="0.3">
      <c r="A17" s="35"/>
      <c r="B17" s="23"/>
      <c r="C17" s="35"/>
      <c r="D17" s="35"/>
      <c r="E17" s="35"/>
      <c r="F17" s="35"/>
      <c r="G17" s="35"/>
      <c r="H17" s="35"/>
      <c r="I17" s="35"/>
      <c r="J17" s="35"/>
      <c r="K17" s="36"/>
      <c r="L17" s="36"/>
      <c r="M17" s="35"/>
      <c r="N17" s="35"/>
      <c r="O17" s="35"/>
      <c r="P17" s="35"/>
      <c r="Q17" s="35"/>
      <c r="R17" s="35"/>
      <c r="S17" s="35"/>
      <c r="T17" s="35"/>
    </row>
    <row r="18" spans="1:20" ht="15.6" customHeight="1" x14ac:dyDescent="0.3">
      <c r="A18" s="18"/>
      <c r="B18" s="23"/>
      <c r="C18" s="18"/>
      <c r="D18" s="18"/>
      <c r="E18" s="18"/>
      <c r="F18" s="18"/>
      <c r="G18" s="18"/>
      <c r="H18" s="18"/>
      <c r="I18" s="18"/>
      <c r="J18" s="18"/>
      <c r="K18" s="24"/>
      <c r="L18" s="24"/>
      <c r="M18" s="18"/>
      <c r="N18" s="18"/>
      <c r="O18" s="18"/>
      <c r="P18" s="18"/>
      <c r="Q18" s="18"/>
      <c r="R18" s="18"/>
      <c r="S18" s="18"/>
      <c r="T18" s="18"/>
    </row>
    <row r="19" spans="1:20" ht="15" customHeight="1" x14ac:dyDescent="0.3">
      <c r="A19" s="18"/>
      <c r="B19" s="23"/>
      <c r="C19" s="18"/>
      <c r="D19" s="18"/>
      <c r="E19" s="18"/>
      <c r="F19" s="18"/>
      <c r="G19" s="18"/>
      <c r="H19" s="18"/>
      <c r="I19" s="18"/>
      <c r="J19" s="18"/>
      <c r="K19" s="24"/>
      <c r="L19" s="24"/>
      <c r="M19" s="18"/>
      <c r="N19" s="18"/>
      <c r="O19" s="18"/>
      <c r="P19" s="18"/>
      <c r="Q19" s="18"/>
      <c r="R19" s="18"/>
      <c r="S19" s="18"/>
      <c r="T19" s="18"/>
    </row>
    <row r="20" spans="1:20" x14ac:dyDescent="0.3">
      <c r="G20" s="85" t="s">
        <v>295</v>
      </c>
    </row>
    <row r="24" spans="1:20" x14ac:dyDescent="0.3">
      <c r="A24" s="18" t="s">
        <v>41</v>
      </c>
      <c r="B24" s="18"/>
    </row>
    <row r="25" spans="1:20" x14ac:dyDescent="0.3">
      <c r="A25" s="18"/>
      <c r="B25" s="25"/>
      <c r="G25" s="1" t="s">
        <v>218</v>
      </c>
    </row>
    <row r="26" spans="1:20" ht="16.2" customHeight="1" x14ac:dyDescent="0.3">
      <c r="G26" s="1" t="s">
        <v>219</v>
      </c>
    </row>
    <row r="27" spans="1:20" x14ac:dyDescent="0.3">
      <c r="B27" s="14"/>
    </row>
    <row r="28" spans="1:20" x14ac:dyDescent="0.3">
      <c r="B28" s="14"/>
      <c r="G28" s="84" t="s">
        <v>243</v>
      </c>
    </row>
    <row r="29" spans="1:20" x14ac:dyDescent="0.3">
      <c r="G29" s="81" t="s">
        <v>244</v>
      </c>
    </row>
    <row r="30" spans="1:20" x14ac:dyDescent="0.3">
      <c r="G30" s="82" t="s">
        <v>222</v>
      </c>
    </row>
    <row r="31" spans="1:20" x14ac:dyDescent="0.3">
      <c r="G31" s="82" t="s">
        <v>223</v>
      </c>
    </row>
    <row r="32" spans="1:20" x14ac:dyDescent="0.3">
      <c r="A32" s="2" t="s">
        <v>27</v>
      </c>
      <c r="B32" s="16"/>
      <c r="C32" s="16"/>
      <c r="D32" s="16"/>
      <c r="E32" s="16"/>
      <c r="F32" s="16"/>
      <c r="G32" s="79"/>
      <c r="H32" s="16"/>
      <c r="I32" s="16"/>
      <c r="J32" s="16"/>
      <c r="K32" s="17"/>
      <c r="L32" s="17"/>
    </row>
    <row r="33" spans="1:12" x14ac:dyDescent="0.3">
      <c r="A33" s="2" t="s">
        <v>28</v>
      </c>
      <c r="B33" s="16"/>
      <c r="C33" s="16"/>
      <c r="D33" s="16"/>
      <c r="E33" s="16"/>
      <c r="F33" s="16"/>
      <c r="G33" s="81" t="s">
        <v>228</v>
      </c>
      <c r="H33" s="16"/>
      <c r="I33" s="16"/>
      <c r="J33" s="16"/>
      <c r="K33" s="17"/>
      <c r="L33" s="17"/>
    </row>
    <row r="34" spans="1:12" x14ac:dyDescent="0.3">
      <c r="A34" s="2"/>
      <c r="B34" s="16"/>
      <c r="C34" s="16"/>
      <c r="D34" s="16"/>
      <c r="E34" s="16"/>
      <c r="F34" s="16"/>
      <c r="G34" s="79"/>
      <c r="H34" s="16"/>
      <c r="I34" s="16"/>
      <c r="J34" s="16"/>
      <c r="K34" s="17"/>
      <c r="L34" s="17"/>
    </row>
    <row r="35" spans="1:12" x14ac:dyDescent="0.3">
      <c r="A35" s="2"/>
      <c r="B35" s="16"/>
      <c r="C35" s="16"/>
      <c r="D35" s="16"/>
      <c r="E35" s="16"/>
      <c r="F35" s="16"/>
      <c r="G35" s="83" t="s">
        <v>245</v>
      </c>
      <c r="H35" s="16"/>
      <c r="I35" s="16"/>
      <c r="J35" s="16"/>
      <c r="K35" s="17"/>
      <c r="L35" s="17"/>
    </row>
    <row r="36" spans="1:12" x14ac:dyDescent="0.3">
      <c r="A36" s="2"/>
      <c r="B36" s="16"/>
      <c r="C36" s="16"/>
      <c r="D36" s="16"/>
      <c r="E36" s="16"/>
      <c r="F36" s="16"/>
      <c r="G36" s="83" t="s">
        <v>230</v>
      </c>
      <c r="H36" s="16"/>
      <c r="I36" s="16"/>
      <c r="J36" s="16"/>
      <c r="K36" s="17"/>
      <c r="L36" s="17"/>
    </row>
    <row r="37" spans="1:12" x14ac:dyDescent="0.3">
      <c r="A37" s="2"/>
      <c r="B37" s="16"/>
      <c r="C37" s="16"/>
      <c r="D37" s="16"/>
      <c r="E37" s="16"/>
      <c r="F37" s="16"/>
      <c r="G37" s="83" t="s">
        <v>231</v>
      </c>
      <c r="H37" s="16"/>
      <c r="I37" s="16"/>
      <c r="J37" s="16"/>
      <c r="K37" s="17"/>
      <c r="L37" s="17"/>
    </row>
    <row r="38" spans="1:12" x14ac:dyDescent="0.3">
      <c r="A38" s="2"/>
      <c r="B38" s="16"/>
      <c r="C38" s="16"/>
      <c r="D38" s="16"/>
      <c r="E38" s="16"/>
      <c r="F38" s="16"/>
      <c r="G38" s="83" t="s">
        <v>232</v>
      </c>
      <c r="H38" s="16"/>
      <c r="I38" s="16"/>
      <c r="J38" s="16"/>
      <c r="K38" s="17"/>
      <c r="L38" s="17"/>
    </row>
    <row r="39" spans="1:12" x14ac:dyDescent="0.3">
      <c r="A39" s="2"/>
      <c r="B39" s="16"/>
      <c r="C39" s="16"/>
      <c r="D39" s="16"/>
      <c r="E39" s="16"/>
      <c r="F39" s="16"/>
      <c r="G39" s="83" t="s">
        <v>233</v>
      </c>
      <c r="H39" s="16"/>
      <c r="I39" s="16"/>
      <c r="J39" s="16"/>
      <c r="K39" s="17"/>
      <c r="L39" s="17"/>
    </row>
    <row r="40" spans="1:12" x14ac:dyDescent="0.3">
      <c r="A40" s="2"/>
      <c r="B40" s="16"/>
      <c r="C40" s="16"/>
      <c r="D40" s="16"/>
      <c r="E40" s="16"/>
      <c r="F40" s="16"/>
      <c r="G40" s="83" t="s">
        <v>234</v>
      </c>
      <c r="H40" s="16"/>
      <c r="I40" s="16"/>
      <c r="J40" s="16"/>
      <c r="K40" s="17"/>
      <c r="L40" s="17"/>
    </row>
    <row r="41" spans="1:12" x14ac:dyDescent="0.3">
      <c r="A41" s="2"/>
      <c r="B41" s="16"/>
      <c r="C41" s="16"/>
      <c r="D41" s="16"/>
      <c r="E41" s="16"/>
      <c r="F41" s="16"/>
      <c r="G41" s="83" t="s">
        <v>235</v>
      </c>
      <c r="H41" s="16"/>
      <c r="I41" s="16"/>
      <c r="J41" s="16"/>
      <c r="K41" s="17"/>
      <c r="L41" s="17"/>
    </row>
    <row r="42" spans="1:12" x14ac:dyDescent="0.3">
      <c r="B42" s="16"/>
      <c r="C42" s="16"/>
      <c r="D42" s="16"/>
      <c r="E42" s="16"/>
      <c r="F42" s="16"/>
      <c r="G42" s="83"/>
      <c r="H42" s="16"/>
      <c r="I42" s="16"/>
      <c r="J42" s="16"/>
      <c r="K42" s="17"/>
      <c r="L42" s="17"/>
    </row>
    <row r="43" spans="1:12" x14ac:dyDescent="0.3">
      <c r="B43" s="16"/>
      <c r="C43" s="16"/>
      <c r="D43" s="16"/>
      <c r="E43" s="16"/>
      <c r="F43" s="16"/>
      <c r="G43" s="83" t="s">
        <v>246</v>
      </c>
      <c r="H43" s="16"/>
      <c r="I43" s="16"/>
      <c r="J43" s="16"/>
      <c r="K43" s="17"/>
      <c r="L43" s="17"/>
    </row>
    <row r="44" spans="1:12" x14ac:dyDescent="0.3">
      <c r="B44" s="16"/>
      <c r="C44" s="16"/>
      <c r="D44" s="16"/>
      <c r="E44" s="16"/>
      <c r="F44" s="16"/>
      <c r="G44" s="83" t="s">
        <v>28</v>
      </c>
      <c r="H44" s="16"/>
      <c r="I44" s="16"/>
      <c r="J44" s="16"/>
      <c r="K44" s="17"/>
      <c r="L44" s="17"/>
    </row>
    <row r="45" spans="1:12" ht="16.2" customHeight="1" x14ac:dyDescent="0.3">
      <c r="G45" s="83"/>
    </row>
    <row r="46" spans="1:12" x14ac:dyDescent="0.3">
      <c r="G46" s="83" t="s">
        <v>238</v>
      </c>
    </row>
    <row r="47" spans="1:12" x14ac:dyDescent="0.3">
      <c r="G47" s="83" t="s">
        <v>239</v>
      </c>
    </row>
    <row r="48" spans="1:12" x14ac:dyDescent="0.3">
      <c r="G48" s="80"/>
    </row>
    <row r="49" spans="7:7" x14ac:dyDescent="0.3">
      <c r="G49" s="81" t="s">
        <v>240</v>
      </c>
    </row>
    <row r="50" spans="7:7" x14ac:dyDescent="0.3">
      <c r="G50" s="81" t="s">
        <v>241</v>
      </c>
    </row>
    <row r="51" spans="7:7" x14ac:dyDescent="0.3">
      <c r="G51" s="81" t="s">
        <v>242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44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B10:B12"/>
    <mergeCell ref="C10:E10"/>
    <mergeCell ref="F10:F12"/>
    <mergeCell ref="G10:G12"/>
    <mergeCell ref="H10:H12"/>
    <mergeCell ref="S10:T10"/>
    <mergeCell ref="C11:C12"/>
    <mergeCell ref="D11:D12"/>
    <mergeCell ref="E11:E12"/>
    <mergeCell ref="K11:K12"/>
    <mergeCell ref="L11:L12"/>
    <mergeCell ref="M11:M12"/>
    <mergeCell ref="N11:N12"/>
    <mergeCell ref="O11:R11"/>
    <mergeCell ref="S11:S12"/>
    <mergeCell ref="T11:T12"/>
    <mergeCell ref="I10:I12"/>
    <mergeCell ref="J10:J12"/>
    <mergeCell ref="K10:L10"/>
    <mergeCell ref="M10:N10"/>
    <mergeCell ref="O10:R10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 Sušice</vt:lpstr>
      <vt:lpstr>ZŠ Sušice</vt:lpstr>
      <vt:lpstr>zajmové, neformalní, cel Sušice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2022-08-09T12:24:04Z</cp:lastPrinted>
  <dcterms:created xsi:type="dcterms:W3CDTF">2020-07-22T07:46:04Z</dcterms:created>
  <dcterms:modified xsi:type="dcterms:W3CDTF">2022-08-10T08:26:21Z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