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2302EAA6-324F-42CF-B082-5177CD96B87D}" xr6:coauthVersionLast="47" xr6:coauthVersionMax="47" xr10:uidLastSave="{00000000-0000-0000-0000-000000000000}"/>
  <bookViews>
    <workbookView xWindow="-120" yWindow="-120" windowWidth="29040" windowHeight="15720" activeTab="2" xr2:uid="{00000000-000D-0000-FFFF-FFFF00000000}"/>
  </bookViews>
  <sheets>
    <sheet name="MŠ" sheetId="1" r:id="rId1"/>
    <sheet name="ZŠ" sheetId="2" r:id="rId2"/>
    <sheet name="ZÁJMOV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 l="1"/>
  <c r="M30" i="1"/>
  <c r="M77" i="2"/>
  <c r="M78" i="2"/>
  <c r="L25" i="3"/>
  <c r="L24" i="3"/>
  <c r="M61" i="1"/>
  <c r="M210" i="2"/>
  <c r="M211" i="2"/>
  <c r="M212" i="2"/>
  <c r="M213" i="2"/>
  <c r="M49" i="2"/>
  <c r="M50" i="2"/>
  <c r="M51" i="2"/>
  <c r="M52" i="2"/>
  <c r="M86" i="2"/>
  <c r="M83" i="2"/>
  <c r="M94" i="1"/>
  <c r="M125" i="2"/>
  <c r="M124" i="2"/>
  <c r="M123" i="2"/>
  <c r="M164" i="2"/>
  <c r="M165" i="2"/>
  <c r="M42" i="1"/>
  <c r="M41" i="1"/>
  <c r="M40" i="1"/>
  <c r="M82" i="2"/>
  <c r="M56" i="1"/>
  <c r="M55" i="1"/>
  <c r="M54" i="1"/>
  <c r="M83" i="1"/>
  <c r="L15" i="3"/>
  <c r="M205" i="2" l="1"/>
  <c r="M206" i="2"/>
  <c r="M207" i="2"/>
  <c r="M208" i="2"/>
  <c r="M209" i="2"/>
  <c r="M88" i="1"/>
  <c r="M87" i="1"/>
  <c r="M6" i="1"/>
  <c r="M13" i="2"/>
  <c r="M82" i="1"/>
  <c r="M102" i="2"/>
  <c r="M86" i="1"/>
  <c r="M85" i="1"/>
  <c r="M84" i="1"/>
  <c r="L22" i="3"/>
  <c r="M174" i="2"/>
  <c r="M49" i="1" l="1"/>
  <c r="M79" i="2" l="1"/>
  <c r="M56" i="2"/>
  <c r="M34" i="1" l="1"/>
  <c r="M33" i="1"/>
  <c r="M100" i="2"/>
  <c r="M99" i="2"/>
  <c r="M98" i="2"/>
  <c r="M75" i="1"/>
  <c r="L19" i="3"/>
  <c r="M110" i="2"/>
  <c r="M111" i="2"/>
  <c r="M112" i="2"/>
  <c r="M113" i="2"/>
  <c r="M114" i="2"/>
  <c r="M115" i="2"/>
  <c r="M43" i="2"/>
  <c r="M47" i="2"/>
  <c r="M45" i="2"/>
  <c r="M44" i="2"/>
  <c r="M148" i="2"/>
  <c r="M149" i="2"/>
  <c r="M147" i="2"/>
  <c r="M105" i="2"/>
  <c r="M128" i="2" l="1"/>
  <c r="M26" i="2" l="1"/>
  <c r="M24" i="2"/>
  <c r="M25" i="2"/>
  <c r="M92" i="2" l="1"/>
  <c r="M93" i="2"/>
  <c r="M94" i="2"/>
  <c r="L23" i="3" l="1"/>
  <c r="M7" i="1" l="1"/>
  <c r="M5" i="1"/>
  <c r="M157" i="2" l="1"/>
  <c r="M158" i="2"/>
  <c r="M196" i="2" l="1"/>
  <c r="M81" i="2" l="1"/>
  <c r="M80" i="2"/>
  <c r="M176" i="2" l="1"/>
  <c r="M116" i="1"/>
  <c r="M80" i="1" l="1"/>
  <c r="M79" i="1"/>
  <c r="M78" i="1"/>
  <c r="M62" i="2"/>
  <c r="L11" i="3" l="1"/>
  <c r="M101" i="2" l="1"/>
  <c r="L7" i="3" l="1"/>
  <c r="M12" i="2" l="1"/>
  <c r="M11" i="2"/>
  <c r="M9" i="2"/>
  <c r="M6" i="2"/>
  <c r="M7" i="2"/>
  <c r="M8" i="2"/>
  <c r="M10" i="1" l="1"/>
  <c r="M15" i="1" l="1"/>
  <c r="M14" i="1"/>
  <c r="M13" i="1"/>
  <c r="M44" i="1" l="1"/>
  <c r="M43" i="1"/>
  <c r="M39" i="1"/>
  <c r="M163" i="2" l="1"/>
  <c r="M117" i="1" l="1"/>
  <c r="M123" i="1"/>
  <c r="M20" i="1"/>
  <c r="M9" i="1" l="1"/>
  <c r="M173" i="2" l="1"/>
  <c r="M111" i="1"/>
  <c r="M71" i="2"/>
  <c r="M72" i="2"/>
  <c r="M73" i="2"/>
  <c r="M74" i="2"/>
  <c r="M116" i="2" l="1"/>
  <c r="M117" i="2"/>
  <c r="M118" i="2"/>
  <c r="M119" i="2"/>
  <c r="M120" i="2"/>
  <c r="M121" i="2"/>
  <c r="M122" i="2"/>
  <c r="L21" i="3" l="1"/>
  <c r="M197" i="2"/>
  <c r="M51" i="1" l="1"/>
  <c r="L20" i="3" l="1"/>
  <c r="M27" i="1" l="1"/>
  <c r="M26" i="1"/>
  <c r="M48" i="1" l="1"/>
  <c r="M93" i="1" l="1"/>
  <c r="L14" i="3"/>
  <c r="M60" i="2"/>
  <c r="M59" i="2"/>
  <c r="M58" i="2"/>
  <c r="M57" i="2"/>
  <c r="M35" i="1"/>
  <c r="M122" i="1" l="1"/>
  <c r="L18" i="3" l="1"/>
  <c r="M65" i="2" l="1"/>
  <c r="M66" i="2"/>
  <c r="M67" i="2"/>
  <c r="M68" i="2"/>
  <c r="M47" i="1"/>
  <c r="M204" i="2" l="1"/>
  <c r="M14" i="2"/>
  <c r="M5" i="2"/>
  <c r="M38" i="1" l="1"/>
  <c r="M37" i="1"/>
  <c r="M36" i="1"/>
  <c r="M76" i="1" l="1"/>
  <c r="M48" i="2" l="1"/>
  <c r="M46" i="2"/>
  <c r="M76" i="2" l="1"/>
  <c r="M75" i="2"/>
  <c r="M175" i="2" l="1"/>
  <c r="M172" i="2"/>
  <c r="M23" i="1" l="1"/>
  <c r="M24" i="1"/>
  <c r="M22" i="1"/>
  <c r="M115" i="1" l="1"/>
  <c r="M114" i="1"/>
  <c r="M19" i="1" l="1"/>
  <c r="M18" i="1"/>
  <c r="M23" i="2"/>
  <c r="M22" i="2"/>
  <c r="M21" i="2"/>
  <c r="M20" i="2"/>
  <c r="M166" i="2" l="1"/>
  <c r="M109" i="2" l="1"/>
  <c r="M108" i="2"/>
  <c r="M159" i="2" l="1"/>
  <c r="M160" i="2"/>
  <c r="M161" i="2"/>
  <c r="M162" i="2"/>
  <c r="M106" i="1"/>
  <c r="M107" i="1"/>
  <c r="M108" i="1"/>
  <c r="M171" i="2" l="1"/>
  <c r="M113" i="1" l="1"/>
  <c r="M112" i="1"/>
  <c r="M18" i="2" l="1"/>
  <c r="M17" i="2"/>
  <c r="M16" i="2"/>
  <c r="M15" i="2"/>
  <c r="M58" i="1" l="1"/>
  <c r="M57" i="1"/>
  <c r="M59" i="1"/>
  <c r="L10" i="3"/>
  <c r="L9" i="3"/>
  <c r="M203" i="2"/>
  <c r="M29" i="1"/>
  <c r="M25" i="1" l="1"/>
  <c r="M42" i="2"/>
  <c r="M41" i="2"/>
  <c r="M40" i="2"/>
  <c r="M39" i="2"/>
  <c r="M38" i="2"/>
  <c r="M37" i="2"/>
  <c r="M64" i="2" l="1"/>
  <c r="M202" i="2" l="1"/>
  <c r="M201" i="2"/>
  <c r="M200" i="2"/>
  <c r="M199" i="2"/>
  <c r="M198" i="2"/>
  <c r="M121" i="1"/>
  <c r="M36" i="2"/>
  <c r="M92" i="1"/>
  <c r="M91" i="1"/>
  <c r="M90" i="1"/>
  <c r="M151" i="2"/>
  <c r="M152" i="2"/>
  <c r="M153" i="2"/>
  <c r="M154" i="2"/>
  <c r="M155" i="2"/>
  <c r="M156" i="2"/>
  <c r="M103" i="2" l="1"/>
  <c r="M104" i="2"/>
  <c r="M106" i="2"/>
  <c r="M107" i="2"/>
  <c r="M89" i="1"/>
  <c r="M52" i="1" l="1"/>
  <c r="M53" i="1"/>
  <c r="M150" i="2" l="1"/>
  <c r="L8" i="3" l="1"/>
  <c r="M95" i="2" l="1"/>
  <c r="M87" i="2"/>
  <c r="M88" i="2"/>
  <c r="M89" i="2"/>
  <c r="M90" i="2"/>
  <c r="M91" i="2"/>
  <c r="M28" i="2" l="1"/>
  <c r="M29" i="2"/>
  <c r="M30" i="2"/>
  <c r="M31" i="2"/>
  <c r="M32" i="2"/>
  <c r="M33" i="2"/>
  <c r="M34" i="2"/>
  <c r="M35" i="2"/>
  <c r="M84" i="2" l="1"/>
  <c r="M60" i="1"/>
  <c r="L17" i="3" l="1"/>
  <c r="L16" i="3"/>
  <c r="L13" i="3"/>
  <c r="L12" i="3"/>
  <c r="L6" i="3"/>
  <c r="L5" i="3"/>
  <c r="M195" i="2"/>
  <c r="M194" i="2"/>
  <c r="M193" i="2"/>
  <c r="M192" i="2"/>
  <c r="M191" i="2"/>
  <c r="M190" i="2"/>
  <c r="M189" i="2"/>
  <c r="M188" i="2"/>
  <c r="M187" i="2"/>
  <c r="M186" i="2"/>
  <c r="M185" i="2"/>
  <c r="M184" i="2"/>
  <c r="M183" i="2"/>
  <c r="M182" i="2"/>
  <c r="M181" i="2"/>
  <c r="M180" i="2"/>
  <c r="M179" i="2"/>
  <c r="M178" i="2"/>
  <c r="M177" i="2"/>
  <c r="M170" i="2"/>
  <c r="M169" i="2"/>
  <c r="M168" i="2"/>
  <c r="M167" i="2"/>
  <c r="M146" i="2"/>
  <c r="M145" i="2"/>
  <c r="M144" i="2"/>
  <c r="M143" i="2"/>
  <c r="M142" i="2"/>
  <c r="M141" i="2"/>
  <c r="M140" i="2"/>
  <c r="M139" i="2"/>
  <c r="M138" i="2"/>
  <c r="M137" i="2"/>
  <c r="M136" i="2"/>
  <c r="M135" i="2"/>
  <c r="M134" i="2"/>
  <c r="M133" i="2"/>
  <c r="M132" i="2"/>
  <c r="M131" i="2"/>
  <c r="M130" i="2"/>
  <c r="M129" i="2"/>
  <c r="M127" i="2"/>
  <c r="M126" i="2"/>
  <c r="M97" i="2"/>
  <c r="M96" i="2"/>
  <c r="M85" i="2"/>
  <c r="M70" i="2"/>
  <c r="M69" i="2"/>
  <c r="M63" i="2"/>
  <c r="M61" i="2"/>
  <c r="M55" i="2"/>
  <c r="M54" i="2"/>
  <c r="M53" i="2"/>
  <c r="M27" i="2"/>
  <c r="M19" i="2"/>
  <c r="M10" i="2"/>
  <c r="M124" i="1"/>
  <c r="M120" i="1"/>
  <c r="M119" i="1"/>
  <c r="M118" i="1"/>
  <c r="M110" i="1"/>
  <c r="M109" i="1"/>
  <c r="M105" i="1"/>
  <c r="M104" i="1"/>
  <c r="M103" i="1"/>
  <c r="M102" i="1"/>
  <c r="M101" i="1"/>
  <c r="M100" i="1"/>
  <c r="M99" i="1"/>
  <c r="M98" i="1"/>
  <c r="M97" i="1"/>
  <c r="M96" i="1"/>
  <c r="M95" i="1"/>
  <c r="M81" i="1"/>
  <c r="M77" i="1"/>
  <c r="M74" i="1"/>
  <c r="M73" i="1"/>
  <c r="M72" i="1"/>
  <c r="M71" i="1"/>
  <c r="M70" i="1"/>
  <c r="M69" i="1"/>
  <c r="M68" i="1"/>
  <c r="M67" i="1"/>
  <c r="M66" i="1"/>
  <c r="M65" i="1"/>
  <c r="M64" i="1"/>
  <c r="M63" i="1"/>
  <c r="M62" i="1"/>
  <c r="M50" i="1"/>
  <c r="M46" i="1"/>
  <c r="M45" i="1"/>
  <c r="M32" i="1"/>
  <c r="M28" i="1"/>
  <c r="M21" i="1"/>
  <c r="M17" i="1"/>
  <c r="M16" i="1"/>
  <c r="M12" i="1"/>
  <c r="M11" i="1"/>
  <c r="M8" i="1"/>
  <c r="M4" i="1"/>
</calcChain>
</file>

<file path=xl/sharedStrings.xml><?xml version="1.0" encoding="utf-8"?>
<sst xmlns="http://schemas.openxmlformats.org/spreadsheetml/2006/main" count="3728" uniqueCount="1169">
  <si>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</si>
  <si>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</si>
  <si>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</si>
  <si>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</si>
  <si>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</si>
  <si>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</si>
  <si>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</si>
  <si>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</si>
  <si>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</si>
  <si>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</si>
  <si>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</si>
  <si>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</si>
  <si>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</si>
  <si>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</si>
  <si>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</si>
  <si>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</si>
  <si>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</si>
  <si>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</si>
  <si>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</si>
  <si>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</si>
  <si>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</si>
  <si>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</si>
  <si>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</si>
  <si>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</si>
  <si>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</si>
  <si>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</si>
  <si>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</si>
  <si>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</si>
  <si>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</si>
  <si>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</si>
  <si>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</si>
  <si>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</si>
  <si>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</si>
  <si>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</si>
  <si>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</si>
  <si>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</si>
  <si>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</si>
  <si>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</si>
  <si>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</si>
  <si>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</si>
  <si>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</si>
  <si>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</si>
  <si>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</si>
  <si>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</si>
  <si>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</si>
  <si>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</si>
  <si>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</si>
  <si>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</si>
  <si>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</si>
  <si>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</si>
  <si>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</si>
  <si>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</si>
  <si>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</si>
  <si>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</si>
  <si>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</si>
  <si>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</si>
  <si>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</si>
  <si>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</si>
  <si>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</si>
  <si>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</si>
  <si>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</si>
  <si>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</si>
  <si>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</si>
  <si>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</si>
  <si>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</si>
  <si>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</si>
  <si>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</si>
  <si>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</si>
  <si>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</si>
  <si>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</si>
  <si>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</si>
  <si>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</si>
  <si>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</si>
  <si>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</si>
  <si>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</si>
  <si>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</si>
  <si>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</si>
  <si>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</si>
  <si>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</si>
  <si>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</si>
  <si>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</si>
  <si>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</si>
  <si>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</si>
  <si>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</si>
  <si>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</si>
  <si>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</si>
  <si>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</si>
  <si>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</si>
  <si>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</si>
  <si>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</si>
  <si>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Interaktivní tabule do tříd</t>
  </si>
  <si>
    <t>Brandýs nad Labem - St. Boleslav</t>
  </si>
  <si>
    <t>Zakoupení interaktivních tabulí pro výuku ve školce</t>
  </si>
  <si>
    <t>06_2022</t>
  </si>
  <si>
    <t>Zavedení internetového připojení do jednotlivých tříd mateřské školy</t>
  </si>
  <si>
    <t>1_2022</t>
  </si>
  <si>
    <t>Výměna svítidel ve třídách MŠ</t>
  </si>
  <si>
    <t>Datové rozvody v objektu MŠ</t>
  </si>
  <si>
    <t>Výměna svítidel z důvodu nedostatečné ochrany zářivek, kdy může dojít až k poranění dětí.</t>
  </si>
  <si>
    <t>08_2022</t>
  </si>
  <si>
    <t>Základní škola Na Výsluní, Brandýs nad Labem - Stará Boleslav, Kostelecká 1750, okres Praha - východ</t>
  </si>
  <si>
    <t>Modernizace odborné učebny pracovního vyučování</t>
  </si>
  <si>
    <t>ano</t>
  </si>
  <si>
    <t>netřeba</t>
  </si>
  <si>
    <t>X</t>
  </si>
  <si>
    <t>Výměna oken - objekt Jungmannova 164</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</si>
  <si>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</si>
  <si>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</si>
  <si>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</si>
  <si>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</si>
  <si>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</si>
  <si>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</si>
  <si>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</si>
  <si>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</si>
  <si>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</si>
  <si>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</si>
  <si>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</si>
  <si>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</si>
  <si>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</si>
  <si>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</si>
  <si>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</si>
  <si>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</si>
  <si>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</si>
  <si>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</si>
  <si>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</si>
  <si>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</si>
  <si>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</si>
  <si>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</si>
  <si>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</si>
  <si>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</si>
  <si>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</si>
  <si>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</si>
  <si>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</si>
  <si>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</si>
  <si>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</si>
  <si>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</si>
  <si>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</si>
  <si>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</si>
  <si>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</si>
  <si>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</si>
  <si>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</si>
  <si>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</si>
  <si>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</si>
  <si>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Hovorčovice</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</si>
  <si>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</si>
  <si>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</si>
  <si>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</si>
  <si>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</si>
  <si>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</si>
  <si>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</si>
  <si>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</si>
  <si>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</si>
  <si>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</si>
  <si>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</si>
  <si>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</si>
  <si>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</si>
  <si>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</si>
  <si>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</si>
  <si>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</si>
  <si>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</si>
  <si>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</si>
  <si>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</si>
  <si>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</si>
  <si>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</si>
  <si>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</si>
  <si>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</si>
  <si>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Půdní vestavba</t>
  </si>
  <si>
    <t>Kostelní Hlavno</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</si>
  <si>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</si>
  <si>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</si>
  <si>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</si>
  <si>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</si>
  <si>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</si>
  <si>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</si>
  <si>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</si>
  <si>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</si>
  <si>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</si>
  <si>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</si>
  <si>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</si>
  <si>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</si>
  <si>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</si>
  <si>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</si>
  <si>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</si>
  <si>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</si>
  <si>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</si>
  <si>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</si>
  <si>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12_2023</t>
  </si>
  <si>
    <t>12_2024</t>
  </si>
  <si>
    <t>Městys Nehvizdy</t>
  </si>
  <si>
    <t>Multimediální a filmová tvorba</t>
  </si>
  <si>
    <t>Přestavba koncertního sálu</t>
  </si>
  <si>
    <t>06630251</t>
  </si>
  <si>
    <t>Nehvizdy</t>
  </si>
  <si>
    <t>07_2023</t>
  </si>
  <si>
    <t>návrh PD, výběr dodavatele</t>
  </si>
  <si>
    <t>Akustická a prostorová přestavba, vytvoření jednoho funkčního systému hudebního zvučení a záznamu, IT pro zpracování zvuku.</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</si>
  <si>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</si>
  <si>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</si>
  <si>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</si>
  <si>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</si>
  <si>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</si>
  <si>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</si>
  <si>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</si>
  <si>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</si>
  <si>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</si>
  <si>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</si>
  <si>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</si>
  <si>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</si>
  <si>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</si>
  <si>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</si>
  <si>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</si>
  <si>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</si>
  <si>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</si>
  <si>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</si>
  <si>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</si>
  <si>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</si>
  <si>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</si>
  <si>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</si>
  <si>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</si>
  <si>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</si>
  <si>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</si>
  <si>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</si>
  <si>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v přípavě výběr dodavatle PD</t>
  </si>
  <si>
    <t>x</t>
  </si>
  <si>
    <t>PD zpracována</t>
  </si>
  <si>
    <t>PD rozpracována</t>
  </si>
  <si>
    <t xml:space="preserve">úvahy </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</si>
  <si>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</si>
  <si>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</si>
  <si>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</si>
  <si>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chodníků a pásů pro pěší v ulici Na Lada v hustě zastavěném území k budovám ZŠ a MŠ v délce cca 420 m.</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</si>
  <si>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</si>
  <si>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</si>
  <si>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</si>
  <si>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</si>
  <si>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</si>
  <si>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</si>
  <si>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</si>
  <si>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</si>
  <si>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</si>
  <si>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</si>
  <si>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</si>
  <si>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</si>
  <si>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</si>
  <si>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</si>
  <si>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</si>
  <si>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</si>
  <si>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</si>
  <si>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</si>
  <si>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</si>
  <si>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</si>
  <si>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</si>
  <si>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</si>
  <si>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</si>
  <si>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</si>
  <si>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</si>
  <si>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</si>
  <si>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</si>
  <si>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</si>
  <si>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</si>
  <si>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</si>
  <si>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</si>
  <si>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</si>
  <si>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</si>
  <si>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</si>
  <si>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</si>
  <si>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</si>
  <si>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</si>
  <si>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</si>
  <si>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</si>
  <si>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</si>
  <si>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</si>
  <si>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</si>
  <si>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</si>
  <si>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</si>
  <si>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</si>
  <si>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</si>
  <si>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</si>
  <si>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</si>
  <si>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</si>
  <si>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</si>
  <si>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</si>
  <si>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</si>
  <si>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</si>
  <si>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</si>
  <si>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Elektronický docházkový systém a zabezpečení školy, ZŠ Úvaly</t>
  </si>
  <si>
    <t>Rekonstrukce fasády a výměna oken v budovách ZŠ Úvaly</t>
  </si>
  <si>
    <t>Administrativní centrum školy</t>
  </si>
  <si>
    <t>Venkovní směrové orientační tabule, označení budov, mapa komplexu</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</si>
  <si>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</si>
  <si>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</si>
  <si>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</si>
  <si>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</si>
  <si>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</si>
  <si>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</si>
  <si>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</si>
  <si>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</si>
  <si>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</si>
  <si>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</si>
  <si>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</si>
  <si>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</si>
  <si>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</si>
  <si>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</si>
  <si>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</si>
  <si>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</si>
  <si>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</si>
  <si>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Pořízení docházkového a zabezpečovacího systému do školy</t>
  </si>
  <si>
    <t>Výměna starých oken v historických budovách školy</t>
  </si>
  <si>
    <t>Zřízení pracoviště vedení a provozu školy soustředěné v jednom místě</t>
  </si>
  <si>
    <t>Zřízení informačního systému a označení jednotlivých budov školy</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</si>
  <si>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</si>
  <si>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</si>
  <si>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</si>
  <si>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</si>
  <si>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</si>
  <si>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</si>
  <si>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</si>
  <si>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</si>
  <si>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</si>
  <si>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Modernizace hlavních kuchyní a kuchyněk pro výdej</t>
  </si>
  <si>
    <t xml:space="preserve">Zabezpečení areálu MŠ Úvaly </t>
  </si>
  <si>
    <t>Rekonstrukce interiérů MŠ Úvaly</t>
  </si>
  <si>
    <t>Výukové a IT vybavení do MŠ Úvaly</t>
  </si>
  <si>
    <t>Výměna zastaralých radiátorů v celé budově, rozvody</t>
  </si>
  <si>
    <t>Výměna zastaralých a místy poničených podlahových krytin tříd, chodeb a společných prostor.</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</si>
  <si>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</si>
  <si>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</si>
  <si>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</si>
  <si>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</si>
  <si>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</si>
  <si>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</si>
  <si>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</si>
  <si>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</si>
  <si>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Výměna oken na kulturní památce</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</si>
  <si>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</si>
  <si>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</si>
  <si>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</si>
  <si>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</si>
  <si>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</si>
  <si>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</si>
  <si>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</si>
  <si>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</si>
  <si>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</si>
  <si>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</si>
  <si>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</si>
  <si>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</si>
  <si>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</si>
  <si>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</si>
  <si>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Mateřská škola Brandýs n.L.-Stará Boleslav, Chobotská 1757</t>
  </si>
  <si>
    <t>Základní umělecká škola Brandýs n. L. - Stará Boleslav</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</si>
  <si>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</si>
  <si>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</si>
  <si>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</si>
  <si>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</si>
  <si>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</si>
  <si>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</si>
  <si>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</si>
  <si>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</si>
  <si>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</si>
  <si>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</si>
  <si>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</si>
  <si>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</si>
  <si>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</si>
  <si>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</si>
  <si>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</si>
  <si>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</si>
  <si>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</si>
  <si>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</si>
  <si>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</si>
  <si>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</si>
  <si>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</si>
  <si>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</si>
  <si>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</si>
  <si>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</si>
  <si>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</si>
  <si>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</si>
  <si>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</si>
  <si>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</si>
  <si>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</si>
  <si>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</si>
  <si>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</si>
  <si>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</si>
  <si>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</si>
  <si>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</si>
  <si>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</si>
  <si>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</si>
  <si>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</si>
  <si>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</si>
  <si>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</si>
  <si>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</si>
  <si>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</si>
  <si>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</si>
  <si>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</si>
  <si>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</si>
  <si>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</si>
  <si>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</si>
  <si>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</si>
  <si>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</si>
  <si>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ve stavu plánování</t>
  </si>
  <si>
    <t>PD ÚR</t>
  </si>
  <si>
    <t>Horoušany</t>
  </si>
  <si>
    <t>Základní umělecká škola Nehvizdy, příspěvková organizace</t>
  </si>
  <si>
    <t>Vybavení učebny IT technikou pro multimediální tvorbu v hudebním, výtvarném a literárně dramatickém oboru.</t>
  </si>
  <si>
    <t>Lesní mateřská škola Boreček</t>
  </si>
  <si>
    <t>Základní škola Vítězslava Hálka Odolena Voda</t>
  </si>
  <si>
    <t>75031281</t>
  </si>
  <si>
    <t>Technologické navýšení kapacity - gastrologie ZŠ</t>
  </si>
  <si>
    <t>Modernizace mycího centra černého nádobí a úprava varny v ZŠ</t>
  </si>
  <si>
    <t>Rozšíření podlahové plochy gastroprovozu</t>
  </si>
  <si>
    <t>Generální rekonstrukce rozvodu VZT v gastroprovozu</t>
  </si>
  <si>
    <t>Výstavba vstupní auly - propojení hlavní budovy s jídelnou</t>
  </si>
  <si>
    <t>Úvaha</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</si>
  <si>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</si>
  <si>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</si>
  <si>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</si>
  <si>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</si>
  <si>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</si>
  <si>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</si>
  <si>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</si>
  <si>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</si>
  <si>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</si>
  <si>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</si>
  <si>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</si>
  <si>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</si>
  <si>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</si>
  <si>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</si>
  <si>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</si>
  <si>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</si>
  <si>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</si>
  <si>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</si>
  <si>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</si>
  <si>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</si>
  <si>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</si>
  <si>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</si>
  <si>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</si>
  <si>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</si>
  <si>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</si>
  <si>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</si>
  <si>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</si>
  <si>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</si>
  <si>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</si>
  <si>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</si>
  <si>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1_2023</t>
  </si>
  <si>
    <t>Vybudování přírodní zahrady u MŠ Hlavní 160</t>
  </si>
  <si>
    <t>Přístavba tělocvičny se zázemím u stávající MŠ</t>
  </si>
  <si>
    <t>Zápy</t>
  </si>
  <si>
    <t>Mateřská škola Měšice, okres Praha východ</t>
  </si>
  <si>
    <t>Obec Měšice</t>
  </si>
  <si>
    <t>Rekonstrukce Špýcharu a stodoly na MŠ</t>
  </si>
  <si>
    <t>Jedná se o navýšení nedostatečné kapacity a zároveň vyřešení nedostatečného zajištění hygienických požadavků v současné budově MŠ.</t>
  </si>
  <si>
    <t>08_2026</t>
  </si>
  <si>
    <t>Rekonstrukce Špýcharu a stodoly na MŠ - 1. etapa</t>
  </si>
  <si>
    <t>Stávající nevyužívané prostory hospodářských budov budou zrekonstruovány na MŠ s celkovou kapacitou 96 dětí.</t>
  </si>
  <si>
    <t>Rekonstrukce Špýcharu a stodoly na MŠ nebo dětskou skupinu - 2. etapa</t>
  </si>
  <si>
    <t>Jedná se o vyřešení nedostatečného zajištění hygienických požadavků v současné budově MŠ a zachování počtu míst MŠ.</t>
  </si>
  <si>
    <t>Základní škola a Mateřská škola Sibřina, příspěvková organizace</t>
  </si>
  <si>
    <t>Obec Sibřina</t>
  </si>
  <si>
    <t>Sibřina</t>
  </si>
  <si>
    <t>Vybudování učeben ZŠ ve stávající MŠ</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</si>
  <si>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</si>
  <si>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</si>
  <si>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</si>
  <si>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</si>
  <si>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</si>
  <si>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</si>
  <si>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</si>
  <si>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</si>
  <si>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</si>
  <si>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</si>
  <si>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</si>
  <si>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</si>
  <si>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</si>
  <si>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</si>
  <si>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</si>
  <si>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</si>
  <si>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</si>
  <si>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</si>
  <si>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</si>
  <si>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</si>
  <si>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</si>
  <si>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</si>
  <si>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</si>
  <si>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</si>
  <si>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</si>
  <si>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</si>
  <si>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</si>
  <si>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</si>
  <si>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</si>
  <si>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</si>
  <si>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</si>
  <si>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</si>
  <si>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</si>
  <si>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</si>
  <si>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</si>
  <si>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</si>
  <si>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</si>
  <si>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</si>
  <si>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</si>
  <si>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</si>
  <si>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</si>
  <si>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</si>
  <si>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</si>
  <si>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</si>
  <si>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</si>
  <si>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</si>
  <si>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</si>
  <si>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</si>
  <si>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</si>
  <si>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</si>
  <si>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</si>
  <si>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</si>
  <si>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</si>
  <si>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</si>
  <si>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Rekonstrukce toalet a umýváren v budobě ZŠ</t>
  </si>
  <si>
    <t>Obec Dřísy - Modernizace vnitřího vybavení ZŠ a MŠ</t>
  </si>
  <si>
    <t>Obec Dřísy - Rekonstrukce rozvodů v budově ZŠ a MŠ</t>
  </si>
  <si>
    <t>Výstavba nového objektu tělocvičny v blízkosti ZŠ a MŠ</t>
  </si>
  <si>
    <t>Výstavba nového oplocení, výsadba stromů, doplnění herních prvků</t>
  </si>
  <si>
    <t>Rekonstrukce toalet, umýváren a jejich odvětrání v ZŠ</t>
  </si>
  <si>
    <t>Modernizace vnitřního vybavení ZŠ a MŠ</t>
  </si>
  <si>
    <t>Rekonstrukce rozvodů el., vody a odpadů včetně osvětlení v budově ZŠ a MŠ</t>
  </si>
  <si>
    <t>Rekonstrukce technické místnosti a pořízení pračky a sušičky</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</si>
  <si>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</si>
  <si>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</si>
  <si>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</si>
  <si>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</si>
  <si>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</si>
  <si>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</si>
  <si>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</si>
  <si>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</si>
  <si>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</si>
  <si>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Rekonstrukce budovy za účelem rozšiřování kapacity ZŠ</t>
  </si>
  <si>
    <t>Městský dům dětí a mládeže Čelákovice, příspěvková organizace</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</si>
  <si>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</si>
  <si>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</si>
  <si>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</si>
  <si>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</si>
  <si>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</si>
  <si>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</si>
  <si>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</si>
  <si>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</si>
  <si>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Alternativní výukový prostor na zahradě - učebna zaměřená na polytechnickou výchovu a k tomu přiléhající zázemí k ukládání dětského zahradního náčiní a zahradních hraček</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</si>
  <si>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</si>
  <si>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</si>
  <si>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</si>
  <si>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</si>
  <si>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</si>
  <si>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</si>
  <si>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</si>
  <si>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</si>
  <si>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</si>
  <si>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</si>
  <si>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</si>
  <si>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</si>
  <si>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</si>
  <si>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</si>
  <si>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</si>
  <si>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</si>
  <si>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</si>
  <si>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</si>
  <si>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</si>
  <si>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</si>
  <si>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Základní škola a mateřská škola Veleň</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</si>
  <si>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</si>
  <si>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</si>
  <si>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</si>
  <si>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Rekonstrukce podkroví budovy ZŠ pro vybudování odborných učeben</t>
  </si>
  <si>
    <t>Rekonstrukce podkroví budovy ZŠ pro vybudování odborných učeben.</t>
  </si>
  <si>
    <t>Vybudování školní družiny</t>
  </si>
  <si>
    <t>Konektivita ZŠ</t>
  </si>
  <si>
    <t>Vybudování tělocvičny u ZŠ, vč. venkovních prostor</t>
  </si>
  <si>
    <t xml:space="preserve">Opatření k dosažení energetických úspor vytápění a provozu budov MŠ Veleň </t>
  </si>
  <si>
    <t>4_2022</t>
  </si>
  <si>
    <t xml:space="preserve">Přístavba k stávající budově MŠ Veleň a navýšení kapacity MŠ </t>
  </si>
  <si>
    <t xml:space="preserve">Opatření k dosažení energetických úspor vytápění a provozu budov ZŠ Veleň </t>
  </si>
  <si>
    <t>9_2024</t>
  </si>
  <si>
    <t>7_2023</t>
  </si>
  <si>
    <t xml:space="preserve">zpracované PD </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</si>
  <si>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</si>
  <si>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</si>
  <si>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</si>
  <si>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</si>
  <si>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</si>
  <si>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</si>
  <si>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</si>
  <si>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</si>
  <si>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</si>
  <si>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</si>
  <si>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</si>
  <si>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</si>
  <si>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</si>
  <si>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</si>
  <si>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</si>
  <si>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</si>
  <si>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</si>
  <si>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</si>
  <si>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</si>
  <si>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</si>
  <si>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</si>
  <si>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</si>
  <si>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</si>
  <si>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</si>
  <si>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</si>
  <si>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</si>
  <si>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</si>
  <si>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</si>
  <si>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</si>
  <si>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</si>
  <si>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</si>
  <si>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</si>
  <si>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</si>
  <si>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</si>
  <si>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</si>
  <si>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</si>
  <si>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</si>
  <si>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</si>
  <si>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Rekonstrukce sociálního zařízení ZŠ a MŠ Dřísy</t>
  </si>
  <si>
    <t>Rekonstrukce vstupního schodiště u hlavního vchodu a dále schodiště u nouzového východu. Součástí požadované rekonstrukce je i oprava povrchu školního dvorku u hlavního vchodu do ZŠ.</t>
  </si>
  <si>
    <t>Generální oprava sociálního zařízení v budově ZŠ a MŠ Dřísy (část ZŠ).</t>
  </si>
  <si>
    <t xml:space="preserve">Revitalizace a navýšení kapacity základní školy </t>
  </si>
  <si>
    <t>Mateřská škola Polerady, příspěvková organizace</t>
  </si>
  <si>
    <t>Obec Polerady</t>
  </si>
  <si>
    <t>Polerady</t>
  </si>
  <si>
    <t>8_2023</t>
  </si>
  <si>
    <t>08388962</t>
  </si>
  <si>
    <t>zpracování PD</t>
  </si>
  <si>
    <t>Obec Zeleneč</t>
  </si>
  <si>
    <t>00241041</t>
  </si>
  <si>
    <t>Komunitní centrum</t>
  </si>
  <si>
    <t>Zeleneč</t>
  </si>
  <si>
    <t>4_2024</t>
  </si>
  <si>
    <t>7_2025</t>
  </si>
  <si>
    <t>Mateřská škola Zeleneč, okres Praha - východ</t>
  </si>
  <si>
    <t>Mateřská škola Jenštejn, příspěvková organizace</t>
  </si>
  <si>
    <t>Obec Jenštejn</t>
  </si>
  <si>
    <t>Modernizace tepelného zdroje</t>
  </si>
  <si>
    <t>Jenštejn</t>
  </si>
  <si>
    <t>Fotovoltaika</t>
  </si>
  <si>
    <t>Dodání a instalace tepelného čerpadla z důvodu snížení provozních nákladů</t>
  </si>
  <si>
    <t>Fotovoltaika - využití sluneční energie k výrobě elektrické energie za účelem dosažení snížení provozních nákladů</t>
  </si>
  <si>
    <t>10_2023</t>
  </si>
  <si>
    <t>Svazková základní škola Pod Beckovem</t>
  </si>
  <si>
    <t>08507317</t>
  </si>
  <si>
    <t>Bášť, Měšice</t>
  </si>
  <si>
    <t>DSO</t>
  </si>
  <si>
    <t>Základní škola Zeleneč, okres Praha - východ</t>
  </si>
  <si>
    <t>71004637</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</si>
  <si>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</si>
  <si>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</si>
  <si>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</si>
  <si>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</si>
  <si>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</si>
  <si>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</si>
  <si>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</si>
  <si>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</si>
  <si>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 xml:space="preserve">Výstavba sportovního areálu pro potřeby ZŠ. </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</si>
  <si>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</si>
  <si>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</si>
  <si>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</si>
  <si>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</si>
  <si>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Předmětem projektu je rekonstrukce bývalého hotelu Budka pro potřeby MDDM Úvaly.</t>
  </si>
  <si>
    <t>Výkup nemovitosti, výběr projektanta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</si>
  <si>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</si>
  <si>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Rekonstrukce budovy a otevření 2. stupně Základní školy Liška Bystrouška – II.ETAPA</t>
  </si>
  <si>
    <t>Výstavba tělocvičny pro ZŠ</t>
  </si>
  <si>
    <t>zpracovává se PD</t>
  </si>
  <si>
    <t>Mateřská škola Husinec</t>
  </si>
  <si>
    <t>01_2026</t>
  </si>
  <si>
    <t>01_2027</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</si>
  <si>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</si>
  <si>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</si>
  <si>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</si>
  <si>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</si>
  <si>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</si>
  <si>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</si>
  <si>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</si>
  <si>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</si>
  <si>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</si>
  <si>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</si>
  <si>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</si>
  <si>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</si>
  <si>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</si>
  <si>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Vybavení učeben ZŠ v budově školy</t>
  </si>
  <si>
    <t>Nově vzniklé učebny budou vybaveny nábytkem pro ZŠ.</t>
  </si>
  <si>
    <t>12_2027</t>
  </si>
  <si>
    <t>Mateřská škola Květnice</t>
  </si>
  <si>
    <t>Obec Květnice</t>
  </si>
  <si>
    <t>09117598</t>
  </si>
  <si>
    <t>Tvořivé dílny v přírodě</t>
  </si>
  <si>
    <t>Květnice</t>
  </si>
  <si>
    <t>3_2025</t>
  </si>
  <si>
    <t>ano PD</t>
  </si>
  <si>
    <t>00472051</t>
  </si>
  <si>
    <t>Úprava školní zahrady – multifunkční herní plochy</t>
  </si>
  <si>
    <t>Mateřská škola Líbeznice, okres Praha - východ</t>
  </si>
  <si>
    <t>Nové herní multifunkční plochy včetně terénních úprav zahrady</t>
  </si>
  <si>
    <t>grafický návrh a cenová nabídka</t>
  </si>
  <si>
    <t>Výstavba pavilonu MŠ</t>
  </si>
  <si>
    <t>Výstavba pavilonu pro zařízení tříd MŠ</t>
  </si>
  <si>
    <t>dokumentace k územnímu rozhodnutí</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</si>
  <si>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</si>
  <si>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</si>
  <si>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</si>
  <si>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</si>
  <si>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</si>
  <si>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</si>
  <si>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</si>
  <si>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</si>
  <si>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</si>
  <si>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</si>
  <si>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</si>
  <si>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</si>
  <si>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</si>
  <si>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</si>
  <si>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</si>
  <si>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</si>
  <si>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</si>
  <si>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</si>
  <si>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</si>
  <si>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Výukový prostor v suterénu školy, učebna zaměřena na polytechnickou výchovu - odvětrání, odvlhčení, osvětlení a vybavení daného prostoru</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</si>
  <si>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</si>
  <si>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</si>
  <si>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</si>
  <si>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</si>
  <si>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</si>
  <si>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</si>
  <si>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</si>
  <si>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</si>
  <si>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</si>
  <si>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</si>
  <si>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Příprava studie proveditelnosti, stanoveny rozpočty, projekt připraven k realizaci.</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</si>
  <si>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</si>
  <si>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</si>
  <si>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</si>
  <si>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</si>
  <si>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</si>
  <si>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</si>
  <si>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</si>
  <si>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</si>
  <si>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</si>
  <si>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</si>
  <si>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</si>
  <si>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</si>
  <si>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</si>
  <si>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Rekostrukce topné soustavy včetně zdroje vytápění</t>
  </si>
  <si>
    <t>Herní prvky do zázemí LMŠ Boreček</t>
  </si>
  <si>
    <t>Pořízení herních prvků</t>
  </si>
  <si>
    <t>14316773</t>
  </si>
  <si>
    <t>181127032</t>
  </si>
  <si>
    <t>Vydáno ÚR, ZD na projektanta</t>
  </si>
  <si>
    <t>Rodinný klub Klíček z. s.</t>
  </si>
  <si>
    <t>22716971 </t>
  </si>
  <si>
    <t>Pořízení vybavení do kuchyně školní jídelny</t>
  </si>
  <si>
    <t>v procesu výběru dodavatele a vyhodnocování energetické náročnosti</t>
  </si>
  <si>
    <t>Lesní mateřská škola Kompas, z. s.</t>
  </si>
  <si>
    <t>Jurta pro odpočinek dětí</t>
  </si>
  <si>
    <t>Jurta o průměru 6m, pro odpočinek nejmenších dětí</t>
  </si>
  <si>
    <t>Nová budova MŠ Bášť</t>
  </si>
  <si>
    <t>Kontajnerová budova, samostatně stojící na novém pozemku v majteku obce Bášť</t>
  </si>
  <si>
    <t>DOKONČENO, ZKOLAUDOVÁNO</t>
  </si>
  <si>
    <t>Vytvoření prostoru pro dětskou skupinu a volnočasové aktivity žáků</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</si>
  <si>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</si>
  <si>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</si>
  <si>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</si>
  <si>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</si>
  <si>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</si>
  <si>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</si>
  <si>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</si>
  <si>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</si>
  <si>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</si>
  <si>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</si>
  <si>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</si>
  <si>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</si>
  <si>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Rekonstrukce kuchyně</t>
  </si>
  <si>
    <t>Výměna původních rozvodů vody a kanalizace, nevyhovující původní elektroinstalace.</t>
  </si>
  <si>
    <t>Svazková ZŠ Stará Boleslav (ul. Třebízkého)</t>
  </si>
  <si>
    <t>SP</t>
  </si>
  <si>
    <t>Nová palubovka v tělecvičně</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</si>
  <si>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</si>
  <si>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</si>
  <si>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</si>
  <si>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</si>
  <si>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</si>
  <si>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</si>
  <si>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</si>
  <si>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Výměna oken ve vnitřním traktu budovy Jungmannova 164</t>
  </si>
  <si>
    <t>ZUŠ Vyšší Hrádek Brandýs nad Labem</t>
  </si>
  <si>
    <t>Adaptace stávajícího areálu bývalého sociálního zařízení pro provoz ZUŠ. Sloučení všech uměleckých oborů do jednoho objektu za účelem plnohodnotné činnosti a ke snížení celkových provozních nákladů školy. Škola má v současné době dvě budovy cca 1 km od sebe vzdálené, což dlouhodobě narušuje plynulost vzdělávacího procesu. Škola se rovněž potýká s nedostatkem učebních prostor.</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</si>
  <si>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</si>
  <si>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</si>
  <si>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</si>
  <si>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Svazková základní škola Stará Boleslav (ul. Třebízského)</t>
  </si>
  <si>
    <t>ZŠ pro 1100 žáků vč. školní jídelny. Součástí stavby bude: 2x tělocvična, venkovní sportovní hřiště s atletickým oválem, parkoviště a zázemí ZŠ. ZŠ by měla být vybudována v nízkoenergetickém režimu.</t>
  </si>
  <si>
    <t>Nástavba patra budovy základní školy Husinec</t>
  </si>
  <si>
    <t>Obložení budovy polystyrenem, minerální vatou, foukání izolace a nová fasáda.</t>
  </si>
  <si>
    <t>Cílem projektu je vybudovat spádovou školu pro obce zapojené do DSO Povýmolí. Jedná se o školu s kapacitou 810 žáků, modelu 3*9 tříd.</t>
  </si>
  <si>
    <t>Vybudování plnohodnotné tělocvičny v městysu Zápy. Využití pro Mateřskou školu i pro zájmovou činnost. PD zpracovávána.</t>
  </si>
  <si>
    <t>Městský dům dětí a mládeže Brandýs n. L.-Stará Boleslav</t>
  </si>
  <si>
    <t>Svazková škola Panská pole, základní škola</t>
  </si>
  <si>
    <t>Svazková škola Přezletice, Podolanka, Jenštejn - svazek obcí</t>
  </si>
  <si>
    <t>06099581</t>
  </si>
  <si>
    <t>Vybavení školy ICT technikou. Vybavení počítačové učebny</t>
  </si>
  <si>
    <t>Vybudování venkovní učebny pro ZŠ a MŠ Dřísy</t>
  </si>
  <si>
    <t xml:space="preserve">Školní zahrada je od budovy ZŠ a MŠ oddělena vysoce frekventovanou krajskou komunikací, přes kterou musí děti se svým pedagogickým doprovodem každodenně přecházet. Z tohoto důvodu je v současné době pobyt na školní zahradě omezen počtem pedagogů (v daném okamžiku). Vybudováním venkovní učebny na zahradě bychom vytvořili zázemí pro děti i pedagogy, ve kterém by se dalo vyučovat i za nepříznivého počasí. </t>
  </si>
  <si>
    <t>Rekonstrukce a modernizace části MŠ Dřísy</t>
  </si>
  <si>
    <t>Stavební úpravy ve dvou třídách MŠ jsou nutné, protože rozvody jsou zastaralé a často poruchové. Je třeba zrekonstruovat sociální zařízení, vodovodní řád, který přivádí vodu do MŠ, rozvody el. sítě a rozvod tepla. V neposlední řadě je nutné provést opravu podlahy v těchto třídách. Dále tyto třídy budou vybaveny novým nábytkem a interaktivními tabulemi.</t>
  </si>
  <si>
    <t>EKOLANDIA, školní catering, základní umělecká škola a mateřská škola s.r.o.</t>
  </si>
  <si>
    <t>Základní umělecká škola</t>
  </si>
  <si>
    <t>Rekonstrukce prostor a jejich vybavení pro základní uměleckou školu s dramatickým, hudebním, tanečním a výtvarným oborem.</t>
  </si>
  <si>
    <t xml:space="preserve">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</si>
  <si>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6_2027</t>
  </si>
  <si>
    <t>V průběhu letošního a následujícího roku Obec Jirny počítá s výstavbou atletického oválu a víceúčelového školního hřiště u ZŠ Jirny na adrese Pražská 800. Jedná se o stavbu občanské vybavenosti - sportoviště školy - dle PD z roku 2020. Na stavbu bylo vydáno v roce 2022 platné stavební povolení a bylo rozhodnuto o poskytnutí dotace z MMR. Atletický ovál bude proveden z dvouvrstvého gumového povrchu a víceúčelové hřiště s umělým povrchem pro výukové a tréninkové potřeby žáků ZŠ.</t>
  </si>
  <si>
    <t>Venkovní učebna v atriu ZŠ Jirny</t>
  </si>
  <si>
    <t>6_2025</t>
  </si>
  <si>
    <t>Zahrada snů</t>
  </si>
  <si>
    <t>Předmětem projektu je rozšíření zahrady Mateřské školy Předboj, jelikož stávající zahrada kapacitně nepostačuje a nedokáže najednou pojmout všechny tři třídy MŠ o celkovém počtu 80 dětí. Cílem projektu je vytvořit tzv. Zahradu snů, která bude dětem poskytovat prostor pro hraní, poznávání, sportování a relaxaci. Cílem obce Předboje je zažádat o dotaci na vybudování dětského hřiště – školní zahrady Mateřské školy Předboj, která byla v roce 2022 rozšířena o jednu třídu na celkový počet 3 tříd o celkové kapacitě 80 dětí. Zmenšený prostor po přístavbě spolu s navýšeným počtem dětí způsobil, že stávající školní zahrada nepostačuje a obec přikoupila sousední pozemek, aby mohla zahradu rozšířit. Po realizaci vybudování nové rozšířené zahrady se nebudou muset třídy v pobytu na zahradě střídat, což v současnosti činí provozní komplikace a zabraňuje dětem v dostatečném pobytu na čerstvém vzduchu.</t>
  </si>
  <si>
    <t>Fotovoltaika na budovu střechy MŠ</t>
  </si>
  <si>
    <t>Vybudování fotovoltaické elektrárny na střeše budovy MŠ Předboj</t>
  </si>
  <si>
    <t>Nové vnitřní osvětlení tříd</t>
  </si>
  <si>
    <t>Obnova stávajících herních prvků v areálu MŠ</t>
  </si>
  <si>
    <t>Zakoupení a montáž herních prvků na zahradě školy, stávající herní prvky jsou zastaralé a některé z nich neprošly revizí.</t>
  </si>
  <si>
    <t>Rozšíření kapacity školy</t>
  </si>
  <si>
    <t>Nástavba nového pavilonu umístěného nad současným pavilonem vedení školy. Vybudováno bude 6 kmenových učeben a zároveň dojde k rozšíření školní jídelny. Dojde také k dostavbě 2 nových tělocvičen a úpravě zázemí a také k rozšíření školních šaten a skladových prostor.</t>
  </si>
  <si>
    <t>Oprava střechy MŠ Záryby a umístění FVE</t>
  </si>
  <si>
    <t>Rekonstrukce střechy a jejího zateplení v budově MŠ. Umístění fotovoltaických panelů a bateriových zdrojů pro zajištění provozuschopnosti při výpadku elektrické energie ze sítě.</t>
  </si>
  <si>
    <t>7_2024</t>
  </si>
  <si>
    <t>Zázemí pro rodiče</t>
  </si>
  <si>
    <t>PD, příprava výběrového řízení</t>
  </si>
  <si>
    <t>Vybudování nové budovy ZŠ a revitalizace venkovních prostor. Dostavba 2 tříd pro 1. stupeň a 4 tříd pro 2. stupeň. Výstavba školní jídelny a tělocvičny.</t>
  </si>
  <si>
    <t>Základní škola Mratín</t>
  </si>
  <si>
    <t>Obec Mratín</t>
  </si>
  <si>
    <t>Mratín</t>
  </si>
  <si>
    <t>Základní škola Mratín, pozemek p. č. 565 k.ú. Mratín</t>
  </si>
  <si>
    <t>Jedná se o budovu základní školy s kapacitou 270 žáků, školní kuchyní a jídelnou, tělocvičnou.</t>
  </si>
  <si>
    <t>11_2025</t>
  </si>
  <si>
    <t>Svazková základní škola Mratín</t>
  </si>
  <si>
    <t>Svazková škola Pode Vsí</t>
  </si>
  <si>
    <t>Výstavba svazkové základní školy Pode Vsí v Odolené Vodě pro 540 žáků vč. tělocvičny, gastroprovozu, venkovních sportovišť a úprav a dopravního napojení.</t>
  </si>
  <si>
    <t>probíhá JŘBÚ s vítězi architekton soutěže</t>
  </si>
  <si>
    <t>2_2025</t>
  </si>
  <si>
    <t>Pořízení inženýrských sítí a dopravní infrastruktury pro vybudování budovy druhého stupně ZŠ na nově zakoupeném pozemku</t>
  </si>
  <si>
    <t>10_2027</t>
  </si>
  <si>
    <t>Na pozemku 374/5 k. ú. Zdiby zrevitalizovat bývalé sběrné místo obce, odstranit odsud provizorní učebnu, čímž dojde k rozšíření výukových prostor školy.</t>
  </si>
  <si>
    <t>8_2027</t>
  </si>
  <si>
    <t>9_2027</t>
  </si>
  <si>
    <t>11_2023</t>
  </si>
  <si>
    <t>9_2025</t>
  </si>
  <si>
    <t>Bezpečná cesta do školy – ulice K Holosmetkům II. etapa</t>
  </si>
  <si>
    <t>Průchod z ulice Na Brnky ústící do ulice U Továrny směřující na plánovanou autobusovou zastávku. 2024 - část, nutná etapizace z důvodu investičních nákladů</t>
  </si>
  <si>
    <t>10_2024</t>
  </si>
  <si>
    <t>Přeložení střechy budovy původní ZŠ</t>
  </si>
  <si>
    <t>Bezpečná cesta do školy - autobusové zastávky v ulici Průběžná</t>
  </si>
  <si>
    <t>Navýšení kapacity MŠ Polerady</t>
  </si>
  <si>
    <t>Nástavba budovy mateřské školy o druhé patro, navýšení kapacity o 20 dětí.</t>
  </si>
  <si>
    <t xml:space="preserve">Rekonstrukce budovy – II. Etapa – pro účely ZŠ Liška Bystrouška a zahájení provozu II. stupně ZŠ </t>
  </si>
  <si>
    <t>1_2028</t>
  </si>
  <si>
    <t>12_2029</t>
  </si>
  <si>
    <t>ZŠ Veleň - přístavba historické budovy č.p.46, učebny, výdejna, tělocvična</t>
  </si>
  <si>
    <t>Instalace cvičné kuchyňky pro žáky v ZŠ na adrese Hlavní 500.</t>
  </si>
  <si>
    <t>Vytvoření cvičné kuchyňky v ZŠ Veleň</t>
  </si>
  <si>
    <t>Instalace fotovoltaických panelů na dvě budovy mateřské školy</t>
  </si>
  <si>
    <t>Adaptace stávajícího objektu č.p. 38 pro provoz ZUŠ. Sloučení všech uměleckých oborů do jednoho objektu za účelem plnohodnotné činnosti a ke snížení celkových provozních nákladů.</t>
  </si>
  <si>
    <t xml:space="preserve">Komplexní náhrada dosluhující technologie v kuchyni školní jídelny novým multifunkčním zařízením za účelem zefektivnění přípravy obědů a docílení vyšší energetické úspory. </t>
  </si>
  <si>
    <t>Rekonstrukce (dostavba) centrální mateřské školky pro 125 žáků, s vlastní tělocvičnou. Součástí projektu je zahrada pro mateřskou školku a potřebná parkovací kapacita pro nový objekt MŠ.</t>
  </si>
  <si>
    <t>11_2024</t>
  </si>
  <si>
    <t>Rekonstrukce (dostavba) mateřské školy</t>
  </si>
  <si>
    <t>Knihovna a komunitní centrum</t>
  </si>
  <si>
    <t>Novostavba knihovny a komunitního centra. Projekt zahrnuje vlastní centrum s knihovnou, gastroprovozem (kavárna apod.), zázemí spolků  a revitalizaci okolí rybníka.</t>
  </si>
  <si>
    <t>4_2025</t>
  </si>
  <si>
    <t>Vybudování prostor pro ZUŠ</t>
  </si>
  <si>
    <t>4_2026</t>
  </si>
  <si>
    <t xml:space="preserve">Výstavba zázemí pedagogů </t>
  </si>
  <si>
    <t>Revitalizace areálu školy</t>
  </si>
  <si>
    <t>FVE a další opatření na snížení energetické náročnosti</t>
  </si>
  <si>
    <t>Výstavba sboroven a kabinetů</t>
  </si>
  <si>
    <t>Revitalizace areálu školy (odvlhčení, výsadba zeleně, realizace venkovních učeben)</t>
  </si>
  <si>
    <t>formulovaný záměr</t>
  </si>
  <si>
    <t>přidělená dotace IROP, PD změna stavby před dokončením</t>
  </si>
  <si>
    <t>Komplexní energetické úspory - MŠ Květnová</t>
  </si>
  <si>
    <t>V budově odloučeného pracoviště MŠ Květnová bude realizován komplexní projekt na energetické úspory (zatepení, výměna výplní, výměna zdroje vytápění za tepelné čerpadlo, rekonstrukce topné soustavy, zastínění, osvětlení, příprava na FVE, srážkové vody)</t>
  </si>
  <si>
    <t>VŘ na zpracovatele PD</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</si>
  <si>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venkovního hřiště.</t>
  </si>
  <si>
    <t>Logopedická škola sv. Ludmily v Klecanech (výstavba nové budovy) - MŠ, ZŠ, internát</t>
  </si>
  <si>
    <t>Multifunkční sportoviště ZŠ Tip Toes</t>
  </si>
  <si>
    <t>Vybudování multifunkčního sportoviště pro žáky základní školy. Naše škola sídlí v budově UK PedF v Brandýse nad Labem, u které není vybudované venkovní sportoviště. Ve městě Brandýs nad Labem je velmi málo sportovních venkovních ploch a tak nelze realizovat tělesnou výchovu dle potřeb žáků uvedených v ŠVP naší ZŠ a RVP ZV.</t>
  </si>
  <si>
    <t>Zpracované VZMR</t>
  </si>
  <si>
    <t>Interaktivní displeje</t>
  </si>
  <si>
    <t>Projekt výstavby MŠ bude koncipován jako samostatná budova pro 3 - 4 standardní třídy. MŠ bude umístěna mimo areál školy, na místě plánované developerské výstavby. Zahrnovat bude jak třídy, gastro, zázemí pro pedagogy.</t>
  </si>
  <si>
    <t>studie proveditelnosti</t>
  </si>
  <si>
    <t>Vybavit interaktivními displeji učebny budoucnosti, prostory pro komunitní setkávání, zázemí ŠPP a výměna dosluhujících dataprojektorů ve škole za novou generaci pomůcek pro výuku</t>
  </si>
  <si>
    <t>Vytvoření zázemí pro rodiče mladších dětí, kteří by mohli do školky docházet s menšími dětmi a ty si mohly lépe zvyknout a začlenit se do kolektivu.</t>
  </si>
  <si>
    <t xml:space="preserve">Vybudování parkovacích míst pro osobní automobily a autobusy sloužící k vysazení žáků a parkoviště pro učitelský sbor v bezprostřední blízkosti budov MŠ a ZŠ. </t>
  </si>
  <si>
    <r>
      <t>Vybudování venkovního sportoviště s umělým povrchem o rozloze cca 2300 m</t>
    </r>
    <r>
      <rPr>
        <vertAlign val="superscript"/>
        <sz val="11"/>
        <color theme="1"/>
        <rFont val="Calibri"/>
        <family val="2"/>
        <charset val="238"/>
        <scheme val="minor"/>
      </rPr>
      <t>2</t>
    </r>
    <r>
      <rPr>
        <sz val="11"/>
        <color theme="1"/>
        <rFont val="Calibri"/>
        <family val="2"/>
        <charset val="238"/>
        <scheme val="minor"/>
      </rPr>
      <t xml:space="preserve"> na pozemcích u plánované nové budovy 2. st. ZŠ.</t>
    </r>
  </si>
  <si>
    <t>PD v přípravě</t>
  </si>
  <si>
    <t>Do nově vybudované školy je třeba pořídit kompletní sadu počítačů do IT učebny. Tedy 30 stolních počítačů s monitory. Předpokládáme běžné uživatelské prostředí, výuku dle ŠVP pro ICT.</t>
  </si>
  <si>
    <t>Výstavba kuchyně a jídelny</t>
  </si>
  <si>
    <t>Na základě navýšení kapacity základní školy a mateřské školy výstavba nové kuchyně a vícekapacitní jídelny.</t>
  </si>
  <si>
    <t>Výstavba víceúčelového hřiště</t>
  </si>
  <si>
    <t>Výstavba tělocvičny, multifunkčního sálu</t>
  </si>
  <si>
    <t>Výstavba tělocvičny, multifunkčního sálu pro účely zajištění tělesné výchovy v základní a mateřské škole či pořádání kulturních akcí v obci.</t>
  </si>
  <si>
    <t>PD, ÚR</t>
  </si>
  <si>
    <t>ÚR</t>
  </si>
  <si>
    <t>Podpis: předsedkyně Řídícího výboru Mgr. Věra Kouřilová</t>
  </si>
  <si>
    <t>realizováno 2022</t>
  </si>
  <si>
    <t>Polytechnická učebna</t>
  </si>
  <si>
    <t>Polytechnická učebna v prostoru současných dílen (propojení dílen a polytechnické výchovy) úpravy prostor a vybavení</t>
  </si>
  <si>
    <t>Učebna budoucnosti</t>
  </si>
  <si>
    <t>Vybavení prostoru ŠPP - variabilní multifunkční prostor pro různe aktivity vč. učebny budoucnosti</t>
  </si>
  <si>
    <t>Rekonstrukce technické infrastruktury ZŠ a MŠ Dřísy</t>
  </si>
  <si>
    <t>Kompletní rekonstrukce rozvodů silnoproudu, slaboproudu, topení, vodovodu a kanalizace.</t>
  </si>
  <si>
    <t>rozpraco- vaná PD</t>
  </si>
  <si>
    <t>Modernizace odborných učeben v ZŠ</t>
  </si>
  <si>
    <t>Modernizace čtyř odborných učeben: IT, přírodovědná, jazyková, čtenářská gramotnost.</t>
  </si>
  <si>
    <t>Jedná se o rekonstrukci místnosti pro vytvoření technické místnosti,  do které by se umístila pračka a sušička. K pračce bude nutné vytvořit přívod a odtok vody. Pračku a sušičku využijeme pro praní prádla z MŠ.</t>
  </si>
  <si>
    <t>rozpraco-vaná PD</t>
  </si>
  <si>
    <t>Základní škola Šestajovice, okres Praha - východ</t>
  </si>
  <si>
    <t>Vnitřní konektivita školy</t>
  </si>
  <si>
    <t>Polytechnická dílna</t>
  </si>
  <si>
    <t>Rozšíření cvičné kuchyňky o další pracoviště</t>
  </si>
  <si>
    <t>Klimatizace, stínící technika, akustika</t>
  </si>
  <si>
    <t>Zázemí pro provoz školského poradenského pracoviště</t>
  </si>
  <si>
    <t>Konektivita ZŠ – zavádění Wifi na všechna potřebná místa ve škole</t>
  </si>
  <si>
    <t>Modernizace a dovybavení stávajících dílen</t>
  </si>
  <si>
    <t>Rozšíření cvičné kuchyňky o další pracoviště a dovybavení přístroji.</t>
  </si>
  <si>
    <t>Vybudování venkovní učebny pro výuku a družinu</t>
  </si>
  <si>
    <t>Některé učebny ZŠ jsou umístěny směrem na jih k rušné ulici , okna nelze otevírat neboť hluk z ulice to neumožňuje. Současný stav je nevyhovující. V těchto prostorách je třeba zřídit klimatizaci, případně předokenní rolety a vyřešit nevhodné akustické poměry.</t>
  </si>
  <si>
    <t>Modernizace a dovybavení školského poradenského pracoviště</t>
  </si>
  <si>
    <t>Přístavba budovy školy č.p. 46 (1. st. ZŠ Veleň), výstavba učeben, šaten, sociálního zařízení, výdejny jídel, menšího sálu pro tělesnou výchovu a kulturní aktivity žáků</t>
  </si>
  <si>
    <t>ZŠ Veleň - přístavba nové budovy školy č.p.500, učebny, šatny, sociální zařízení pro 2. stupeň ZŠ Veleň a rozšíření školní kuchyně</t>
  </si>
  <si>
    <t>Přístavba 4 učeben nové budovy č.p.500, výstavba šaten, sociálního zařízení pro 2. stupeň ZŠ Veleň a rozšíření kapacity školní kuchyně</t>
  </si>
  <si>
    <t>Vybudování prostor pro dětskou skupinu a volnočasové aktivity žáků MŠ a ZŠ v objektu statek Veleň</t>
  </si>
  <si>
    <t>V nové školní budově na adrese Hlavní 500 je vysoký strop nářaďovny (výška je stejná jako výška stropu tělocvičny). Nářaďovnu bychom rádi přepažili kovovou konstrukcí tak, aby bylo vytvořeno horní patro. Část bychom rádi vybavili jako posilovnu pro starší žáky školy, část jako prostor pro výuku technických předmětů v rámci pracovních činností.</t>
  </si>
  <si>
    <t>Zatravněný prostor přetvořit na parkourové hřiště pro sportovní využití staršími žáky ZŠ.</t>
  </si>
  <si>
    <t>DOKONČENO</t>
  </si>
  <si>
    <t>Obecní úřad Veleň</t>
  </si>
  <si>
    <t>00240940</t>
  </si>
  <si>
    <t>Výstavba komunitního centra pro děti a maminky ve statku Veleň</t>
  </si>
  <si>
    <t>v realizaci</t>
  </si>
  <si>
    <t>01_2028</t>
  </si>
  <si>
    <t>DPS</t>
  </si>
  <si>
    <t>1_2026</t>
  </si>
  <si>
    <t>projektová dokumenta-ce,  územní rozhodnutí</t>
  </si>
  <si>
    <t>Dětská skupina Polerady</t>
  </si>
  <si>
    <t>20 míst pro děti do 3 let, pro matky, které se chtějí vrátit do práce dříve, než jim skončí rodičovská dovolená</t>
  </si>
  <si>
    <t>Venkovní sportovní plochy - běžecké dráhy a hřiště na pozemku školy</t>
  </si>
  <si>
    <t>Pro výuku i školní družinu je třeba vybudovat kvalitní sportovní zázemí v podobě běžeckých drah, doskočišť a hřiště na míčové sporty. Projekt bude zahrnovat úpravu pozemku, pokládku vhodného sportovního povrchu, určeného pro atletiku a sportovní hry.</t>
  </si>
  <si>
    <t>Výstavba skleníku pro účely environmentální výuky v ZŠ a školní družině</t>
  </si>
  <si>
    <t>Výstavba skleníku pro pracovní vyučování ve výuce. Skleník doplňuje učebnu prac. činností na zahradě školy.</t>
  </si>
  <si>
    <t>Výstavba venkovní učebny pro školní družinu a výuku</t>
  </si>
  <si>
    <t>Výstavba venkovní učebny, vhodné pro odpolední využití ve školní družině, s možností dopolední výuky na pozemku školy. Projekt zahrnuje stavební dokumentaci, projekt, stavební řízení a následnou výstavbu.</t>
  </si>
  <si>
    <t>Rekonstrukce střechy ve staré budově MŠ</t>
  </si>
  <si>
    <t>Rekonstrukce střechy budovy MŠ v Bořanovické ul. č. 114 k zajištění hygienických předpisů</t>
  </si>
  <si>
    <t>Rekonstrukce elektroinstalace a koupelen staré budovy MŠ</t>
  </si>
  <si>
    <t>Rekonstrukce elektroinstalace a koupelen dle hygienických předpisů  v budově MŠ  - Bořanovická ul. 114 v Hovorčovicích (budova je z roku 1951)</t>
  </si>
  <si>
    <t>Systém elektronického zabezpečení ve staré budově MŠ</t>
  </si>
  <si>
    <t>Úprava venkovního pozemku - zelené plochy u ZŠ Hovorčovice (budova 2. stupně ZŠ) - prostor pro pěstitelské práce žáků ZŠ Hovorčovice a pro společné školní i mimoškolní akce.</t>
  </si>
  <si>
    <t>Úprava venkovní zelené plochy u ZŠ Hovorčovice</t>
  </si>
  <si>
    <t>Obnova zeleně na pozemku školy a v jejím okolí (budova pro 1. st. ZŠ) po dokončení výstavby 3. etapy budování ZŠ</t>
  </si>
  <si>
    <t>Vybodování centra pro výukové a zájmové aktivity v obci Hvorčovice</t>
  </si>
  <si>
    <t>Přestavba budovy v areálu bývalého JZD v blízkosti ZŠ na centrum pro výuku a zájmové vzdělávání.</t>
  </si>
  <si>
    <t>Mochov</t>
  </si>
  <si>
    <t>Rekonstrukce-přístavba tělocvičny u základní školy Mochov</t>
  </si>
  <si>
    <t>Základní škola Mochov, okres Praha - východ</t>
  </si>
  <si>
    <t>Obec Mochov</t>
  </si>
  <si>
    <t>75031205</t>
  </si>
  <si>
    <t>Rekonstrukce - přístavba školní tělocvičny, proběhne na místě stávající tělocvičny v areálu ZŠ Mochov s napojením na stávající rozvody vody, kanalizace, plynu a el. energie. Tělocvična bude jednopodlažní, nepodsklepená.</t>
  </si>
  <si>
    <t>ve fázi projekt. pří- pravy dle odsouhla- sené Studie rekonstrukce a přístavby tělocvičny</t>
  </si>
  <si>
    <t>Vybudování učeben včetně multifunkčního sálu, zázemí pro poradenské pracoviště, kabinetu pro učitele. Vytvoření prostoru pro komunitní aktivity, sloužící k integraci všech sociálních skupin.</t>
  </si>
  <si>
    <t>12_2026</t>
  </si>
  <si>
    <t>04_2024</t>
  </si>
  <si>
    <t>Dobudovat přírodní zahradu, abychom ji dětem začlenili do každodenního života a vychovávali je k přírodě. Na zahradě požadujeme vytvořit mobiliář s pracovními stoly se zastřešením pro nejrůznější činnosti dětí s přírodními materiály, tj. přírodní učebnu. Cílem úpravy zahrady je vyhovět všem nárokům a potřebám environmentálního vnímání dětí.</t>
  </si>
  <si>
    <t xml:space="preserve">Vybudování odborných učeben vč. multifunkčního sálu </t>
  </si>
  <si>
    <t>Vybudování odborných učeben včetně multifunkčního sálu pro rozvoj žáků.</t>
  </si>
  <si>
    <t>Vybudování učeben vč. multifunkčního sálu a zázemí pro poradenské pracoviště</t>
  </si>
  <si>
    <t>Zaměřeno na komunitní sdílení-podporu komunitních aktivit, činnosti komunitního centra, organizování akcí, zřízení dětské skupiny, realizace vzdělávacích kurzů, besed, příměstských táborů.</t>
  </si>
  <si>
    <t xml:space="preserve">PD  </t>
  </si>
  <si>
    <t xml:space="preserve"> v přípravě výběr dodavatle PD</t>
  </si>
  <si>
    <t>Zpracovaná dokumentace pro provedení stavby</t>
  </si>
  <si>
    <t>V prostoru atria v ZŠ Jirny je počítáno s realizací venkovní učebny formou volné plochy s lavicemi a stoly, dále s nákupem venkovního mobiliáře (lavičky či jiná posezení) a s realizací víceúčelového pódia, které bude v budoucnu sloužit pro potřeby školy jako venkovní učebna či prostor na různé venkovní akce - např. divadelní přestavení, soutěže, prostor pro oceňování žáků atd.</t>
  </si>
  <si>
    <t>Výstavba víceúčelového hřiště pro účely zajištění tělesné výchovy v základní a mateřské škole či pro zajištění sportovních aktivit v rámci školní družiny či sportovních kroužků.</t>
  </si>
  <si>
    <t xml:space="preserve">Předmětem projektu je rekonstrukce půdy (včetně výměny krovů a dožívající střešní krytiny) a vybudování zázemí pro školu (ateliér, neformální učebna či počítačová učebna) a pro učitele (sborovna). Toto zázemí nyní ve škole zcela chybí. </t>
  </si>
  <si>
    <t>06_2025</t>
  </si>
  <si>
    <t>Radonice</t>
  </si>
  <si>
    <t xml:space="preserve">	Základní škola a Mateřská škola Radonice, příspěvková organizace</t>
  </si>
  <si>
    <t>Obec Radonice</t>
  </si>
  <si>
    <t>70989702</t>
  </si>
  <si>
    <t>Vnitřní vybavení tělocvičny</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</si>
  <si>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</si>
  <si>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Vybudování multifunkční zahrady, pořízení herních prvků</t>
  </si>
  <si>
    <t>cenová nabídka dodavetele</t>
  </si>
  <si>
    <t>Obnova vybavení prádelny mateřské školy</t>
  </si>
  <si>
    <t>Nástavba 5 odborných učeben v podkroví budovy Jungmannova 164</t>
  </si>
  <si>
    <t>Zateplení objektu Komenského 280</t>
  </si>
  <si>
    <t>Zateplení objektu Komenského 280 po plánovaných stavebních úpravách</t>
  </si>
  <si>
    <t>Dětská skupina/třídy MŠ</t>
  </si>
  <si>
    <t>Pro doplnění chybějící kapacity pro předškolní vzdělávání plánuje obec rozšířit kapacitu výstavbou dvoutřídky dětské skupiny nebo dvou tříd MŠ</t>
  </si>
  <si>
    <t>Rekonstrukce kotelny, vč. vybavení a rozvodů</t>
  </si>
  <si>
    <t>Rekonstrukce nevyhovujícího otopného systému na konci životnosti. Výměna kotlů za energeticky méně náročné a výměna starých rozvodů a výměníků (radiátorů) s efektivnějším přenosem tepla.</t>
  </si>
  <si>
    <t>Rekonstrukce kuchyně, vč. vybavení</t>
  </si>
  <si>
    <t>Rekonstrukce nevyhovujících technologií kuchyně, ventilační systém kuchyně a přístrojové vybavení kuchyně (kotle, plotny, konvektomaty etc.) jednak z důvodu končící životnosti, dále z důvodu energetické úspory.</t>
  </si>
  <si>
    <t>Vybudování přírodovědně zaměřené multifunkční učebny včetně vybavení</t>
  </si>
  <si>
    <t>Fotovoltaická elektrárna a opatření pro snížení energetické náročnosti</t>
  </si>
  <si>
    <t>Realizace fotovoltaické elektrárny na střešní konstrukci základní školy pro snížení energetické náročnosti.</t>
  </si>
  <si>
    <t>Atletický ovál s multifunkčním hřištěm a inline oválem</t>
  </si>
  <si>
    <t>Výstavba atletického oválu s multifunkčním hřištěm a inline oválem v dochozí vzdálenosti od budovy školy pro výukové a tréninkové potřeby žáků ZŠ a trénink inline bruslení místního oddílu.</t>
  </si>
  <si>
    <t>Vybudování venkovní učebny</t>
  </si>
  <si>
    <t>Vybudování venkovní učebny pro praktickou venkovní výuku zejména přírodních věd, ale i cizích jazyků.</t>
  </si>
  <si>
    <t>Revitalizace prostor školní zahrady, vybavení prostoru klidovými zónami, lavičkami, ale i prvky pro badatelskou a enviromentální výuku a prostory pro relaxační sportovní aktivity s lezeckými prvky pro bouldering.</t>
  </si>
  <si>
    <t>nerelevantní, záměr neobsahuje stavební práce</t>
  </si>
  <si>
    <t>Úprava prostor sýpky pro výuku ZUŠ včetně pořízení vybavení, odloučené pracoviště Měšice</t>
  </si>
  <si>
    <t>Projekt zahrnuje rekonstrukci 3.NP a 4. NP objektu sýpky a úpravu prostor na učebny sloužící pro výtvarnou a multimediální výuku základní umělecké školy. Součástí projektu je i pořízení vybavení.</t>
  </si>
  <si>
    <t>07_2024</t>
  </si>
  <si>
    <t>08_2027</t>
  </si>
  <si>
    <t>územní rozhodnutí</t>
  </si>
  <si>
    <t>hotová DSP, bude zahájen výběr zhotovitele</t>
  </si>
  <si>
    <t>realizuje se</t>
  </si>
  <si>
    <t>úvahy, výběr sportovního vybavení</t>
  </si>
  <si>
    <t>Vybavení zahrady MŠ víceúčelovými herními prvky</t>
  </si>
  <si>
    <t>Obnova vybavení prádelny mateřské školy se záměrem obnovit dosluhující spotřebiče novými, ekonomicky výhodnějšími a účinnějšími. Jednalo by se o pořízení pračky, sušičky prádla, odvlhčovače místnosti a dalšího vybavení (skladovací součásti).</t>
  </si>
  <si>
    <t>příprava PD, dokončená studie</t>
  </si>
  <si>
    <t>výběrové řízení, v realizaci</t>
  </si>
  <si>
    <t>Novostavba mateřské školy s obecním sálem</t>
  </si>
  <si>
    <t xml:space="preserve">Stavba nové budovy mateřské školy na pozemku parc. Č. 518/15 (zahrada) a parc. č. 518/2 (ostatní plocha), v katastrálním území Horoušany. Jedná se o mateřskou školu se dvěma třídami a kapacitou 56 dětí. </t>
  </si>
  <si>
    <t>Mateřská škola Horoušánky - vybavení interiéru</t>
  </si>
  <si>
    <t>Podlimitní veřejná zakázka na stavební práce zadávané dle ZZVZ ve zjednodušeném podlimitním řízení s názvem Mateřská škola Horoušany - Horoušánky - vybavení</t>
  </si>
  <si>
    <t>Objekt občanské vybavenosti s provozem MŠ</t>
  </si>
  <si>
    <t>Objekt občanské vybavenosti s provozem MŠ - Dětská skupina Měšice</t>
  </si>
  <si>
    <t>Část nevyužívaných prostor hospodářské budovy bude zrekonstruována a upravena pro jedno oddělení dětské skupiny s max. kapacitou 24 dětí.</t>
  </si>
  <si>
    <t>Stávající nevyužívané prostory hospodářské budovy budou zrekonstruovány a upraveny pro provoz mateřské školy o třech třídách s celkovou kapacitou 72 dětí. Součástí mateřské školy bude školní jídelna-výdejna. Orgán památkové péče vydal k úpravám souhlasné závazné stanovisko.</t>
  </si>
  <si>
    <t>Výstavba Svazkové základní školy Pod Beckovem s celkovou kapacitou 810 žáků se 2 budovami - v Bášti (kapacita 540 žáků) a v Měšicích (kapacita 270 žáků) vč. tělocvičen, gatroprovozů a úprav okolí.</t>
  </si>
  <si>
    <t>zrealizováno</t>
  </si>
  <si>
    <t>Dokončený projekt a položkový rozpočet. Výběrové řízení na zhotovitele bude do konce roku 2024. Čekáme na stanovisko stavebního úřadu Líbeznic, zda musí být stavební povolení.</t>
  </si>
  <si>
    <t>Rekonstrukce školní jídelny ZŠ Úvaly</t>
  </si>
  <si>
    <t>rozdělení do etap s postupným nákupem přístrojů a provedení prací, první část je již v přípravě realizace v roce 2024</t>
  </si>
  <si>
    <t>Kapacita školní jídelny není dostatečná a vybavení přístroji omezuje frekvenci vydávání obědů pro děti, navíc jsou přístroje morálně zastaralé. Chtěli bychom udělat stavební úpravy, které omezí neduhy současné stavby a zároveň udělat obměnu přístrojového vybavení, kde dojde k úsporám energie, vody a případně chemie.</t>
  </si>
  <si>
    <t>zpracovaná studie, zpracovává se PD</t>
  </si>
  <si>
    <t>Svazková základní škola Mratín - Nová Ves</t>
  </si>
  <si>
    <t>DSO Mratín - Nová Ves</t>
  </si>
  <si>
    <t>Výstavba svazkové ZŠ</t>
  </si>
  <si>
    <t>Výstavba svazkové ZŠ o kapacitě 540 dětí.</t>
  </si>
  <si>
    <t>Ve 3. NP bude zřízena nová třída ZŠ, dále budou upraveny prostory v 1. NP jako učebna a kabinet.</t>
  </si>
  <si>
    <t>kolaudují 9/2024</t>
  </si>
  <si>
    <t>Vybavení školní zahrady MŠ Svémyslice</t>
  </si>
  <si>
    <t>ÚR, podána žádost o dotaci Portál farmáře</t>
  </si>
  <si>
    <t>pouze stavební záměr</t>
  </si>
  <si>
    <t>DSO Svazková škola Stará Boleslav</t>
  </si>
  <si>
    <t>Nový elektrokotel</t>
  </si>
  <si>
    <t>Nové spotřebiče</t>
  </si>
  <si>
    <t>Předpokládaná životnost současného vybavení spodní třídy je již překročena. Je nutno pořídit nové - pračka, myčka, sušička, lednice, sodobar.</t>
  </si>
  <si>
    <t>Výukové záhony zvýšené</t>
  </si>
  <si>
    <t>Záhony pro doplnění enviromentální výchovy.</t>
  </si>
  <si>
    <t>Pořízení nového nábytkového vybavení do spodní třídy</t>
  </si>
  <si>
    <t>Předpokládaná životnost současného nábytku byla překročena. Bylo nutné zajistit jeho výměnu.</t>
  </si>
  <si>
    <t>Podlahové krytiny</t>
  </si>
  <si>
    <t>Pro zvýšení hygienického standardu spodní třídy je nutné vyměnit podlahové krytiny.</t>
  </si>
  <si>
    <t>Nové herní prvky</t>
  </si>
  <si>
    <t>Vzhledem k stále se vyvíjejícím trendům ve výchově, je potřeba zajistit nové herní prvky pro vyšší rozvoj motoriky dětí.</t>
  </si>
  <si>
    <t>Přírodní zahrada II - ZŠ na adrese Hlavní 500</t>
  </si>
  <si>
    <t>Vybudování přírodní zahrady na části doposud nevyužívaného pozemku.</t>
  </si>
  <si>
    <t>Venkovní učebna ZŠ na Hlavní 500</t>
  </si>
  <si>
    <t>Vybudování venkovní učebny na adrese Hlavní 500, jako součást rozšíření prostor vhodných pro výuku.</t>
  </si>
  <si>
    <t>Komunitní mateřské centrum</t>
  </si>
  <si>
    <t>realizace</t>
  </si>
  <si>
    <t>probíhá realizace</t>
  </si>
  <si>
    <t>PD v úrovni DPS, zahájena realizace</t>
  </si>
  <si>
    <t>Navýšení kapacity MŠ Květnice</t>
  </si>
  <si>
    <t>probíhá finalizace studie proveditelnosti, vč. odhadu investičních nákladů</t>
  </si>
  <si>
    <t>zkolaudováno</t>
  </si>
  <si>
    <t>Nákup a instalace klimatizační jednotky. Důvodem jsou zhoršené podmínky pro výchovně vzdělávací proces v letních měsících.</t>
  </si>
  <si>
    <t>12_2028</t>
  </si>
  <si>
    <t>09_2028</t>
  </si>
  <si>
    <t>Z důvodu nárůstu obyvatel a nedostačující kapacity je třeba vybudovat další prostory a kapacity navýšit. Současné prostory nedostačují a při zápisu do MŠ nejsme schopni přijmout ani všechny tříleté děti s trvalým bydlištěm v Úvalech.</t>
  </si>
  <si>
    <t>09_2025</t>
  </si>
  <si>
    <t>Podepsaná smlouva se zhotovitelem</t>
  </si>
  <si>
    <t>Budova Kollárova: Úprava venkovního prostranství, povrchy, modernizace herních prvků, vybudování dopravního hřiště, venkovní pódium pro akce pořádané MŠ či divadelních představení dětí. Výsadba zeleně, zavlažovací systém, vybudování tvořivých koutků pro děti.                              Budova Pražská: Dovybavení herních prvků (obměna).                                                             Budova Bulharská: Dovybavení herních prvků, vytvoření zastíněných ploch pro děti.</t>
  </si>
  <si>
    <t>Vybudování nového oplocení a úprava stávajících venkovních povrchů v areálu budov MŠ Úvaly</t>
  </si>
  <si>
    <t>Budova Kollárova: Odstranění původního oplocení a vybudování nového. Elektrické dálkově ovladatelné otevírání vrat pro vjezd do areálu (zásobování, dodavatelé). Úprava stávajících venkovních ploch v areálu MŠ Úvaly - odstranění panelů, vyrovnání terénu, vytvoření celistvého povrchu. Výsadba zeleně. Budova Pražská: Rekonstrukce a úprava vstupních venkovních ploch.</t>
  </si>
  <si>
    <t>Pro zajištění nejvyšších standardů pro přípravu a výdej jídla bychom rádi vytvořili moderní funkční zázemí pro přípravu a výdej pokrmů. Modernizace výdejních kuchyněk a umývacích center - nákup profesionálních myček a nerezového vybavení (dřezy, stoly), obklady, dlažba. Vybavení kuchyně: konvektomat, chladící zařízení, profesionální přístroje. Splnění hygienických nedostatků zajištěních při kontrole KHS.</t>
  </si>
  <si>
    <t>Výběr dodavatele</t>
  </si>
  <si>
    <t>Cílem je zajištění maximální bezpečnosti dětí při pobytu v mateřské škole a zamezení přístupu nežádoucích osob, je třeba zajistit další zabezpečovací prvky.</t>
  </si>
  <si>
    <t>Po dlouholetém užívání prostor je třeba některé prvky obnovit, nahradit nebo vyměnit. Jedná se např. o výměnu dveří, nátěry, nákup nového nábytku, krytin apod.</t>
  </si>
  <si>
    <t>I mateřská škola musí respektovat nároky dnešní doby a sledovat nejnovější trendy a technologie pro výchovně vzdělávací proces. K dosažení tohoto cíle potřebujeme i patřičné vybavení, a to zejména: Moderní výukové programy do MŠ, interaktivní tabule, učební pomůcky, výukový materiál pro děti, robotické pomůcky.</t>
  </si>
  <si>
    <t>Venkovní učebna a revitalizace zahrady ZŠ</t>
  </si>
  <si>
    <t>Vybudování venkovní učebny pro praktickou venkovní výchovu spolu s revitalizací zahrady ZŠ, která podpoří výuku ve venkovním prostředí.</t>
  </si>
  <si>
    <t>příprava projektové dokumentace</t>
  </si>
  <si>
    <t>Revitalizace dětského hřiště v MDDM Čelákovice</t>
  </si>
  <si>
    <t>Jedná se o přístavbu 2 tříd na stávající budovu v ulici Pod Hřebenem 526 a navýšení kapacity cca o 50 dětí</t>
  </si>
  <si>
    <t>Rekonstrukce projektu pro polytechnickou výchovu - budova školy Škvorec</t>
  </si>
  <si>
    <t>10_2026</t>
  </si>
  <si>
    <t>3_2028</t>
  </si>
  <si>
    <t>8_2028</t>
  </si>
  <si>
    <t>Vestavba v budově základní školy ve Škvorci</t>
  </si>
  <si>
    <t>Dlouhodobý nedostatek volných kapacit a zároveň zateplení krovů by řešila půdní vestavba v budově základní školy ve Škvorci.</t>
  </si>
  <si>
    <t>5_2026</t>
  </si>
  <si>
    <t>Vestavba v budově základní školy v Třebohosticích</t>
  </si>
  <si>
    <t>Dlouhodobý nedostatek volných kapacit a zároveň zateplení krovů by řešila půdní vestavba v budově základní školy v Třebohosticích.</t>
  </si>
  <si>
    <t>Rekonstrukce podlahy ve sborovně, nový venkovní vstup v budově školy ve Škvorci</t>
  </si>
  <si>
    <t>Rekonstrukce podlahy ve sborovně, nový venkovní vstup v budově školy ve Škvorci.</t>
  </si>
  <si>
    <t>Mateřská škola Škvorec, okres Praha - východ</t>
  </si>
  <si>
    <t>Novostavba MŠ Škvorec</t>
  </si>
  <si>
    <t>Novostavba bude obsahovat 5 kmenových tříd a gastroprovoz s kapacitou pro celé zařízení stávající budovy mateřské školy a stávající budovy základní školy.</t>
  </si>
  <si>
    <t>06_2027</t>
  </si>
  <si>
    <t>Vznikla studie a bylo vyhlášeno VŘ formou Design &amp; Build</t>
  </si>
  <si>
    <t>Svazková základní škola Zápy</t>
  </si>
  <si>
    <t>Svazek obcí</t>
  </si>
  <si>
    <t>Vybudování svazkové základní školy - Zápy</t>
  </si>
  <si>
    <t>V obcích okolo Záp došlo v posledních letech k investicím do rozvoje obcí a tím se zvýšil i zájem obyvatel o vybudování budovy a zázemí pro provoz Svazkové základní školy. Na pozemku ve vlastnictví obce se vybuduje budova s vnitřním vybavením pro provoz Svazkové základní školy. Ve venkovním prostoru vznikne prostor pro zázemí a výuku dětí. Zároveň dojde ke kompletnímu oplocení celého areálu vzdělávacího zařízení a k vybudování parkovacích míst na základě podmínek stanovených v projektové dokumentaci a stavebním povolení. Celková kapacita bude cca pro 270 dětí. Po vybudování celého zázemí dojde k její registraci a tím i uvedení do provozu. Jedná se o kompletní novou investici. Tento projekt by měl řešit problém základního vzdělávání i v obcích, které jsou v blízkosti Záp. S těmito obcemi je založen Svazek obcí.</t>
  </si>
  <si>
    <t>01_2025</t>
  </si>
  <si>
    <t>11_2027</t>
  </si>
  <si>
    <t>Nový Vestec</t>
  </si>
  <si>
    <t>Zpracovaná PD a zažádáno o stavební povolení</t>
  </si>
  <si>
    <t>již staví</t>
  </si>
  <si>
    <t>Venkovní celoroční učebna při středisku ZŠ Brandýs nad Labem</t>
  </si>
  <si>
    <t>Cílem projektu je vybudování venkovní celoroční učebny, která bude koncipována jako multifunkční prostor umožňující široké spektrum vzdělávacích a volnočasových činností, s důrazem na praktické vyučování v přírodním prostředí. Učebna bude mít přímý výstup do venkovních prostor, což podpoří propojení teoretické výuky s praxí v přírodě. Tento typ výukového prostředí umožní rozvoj kreativního myšlení, zvýšení motivace k učení a hlubší pochopení přírodních věd a ekologických souvislostí. Důraz bude kladen také na udržitelný a ekologický provoz učebny.</t>
  </si>
  <si>
    <t>Vybavení školy interaktivními tabulemi, možností videokonference a vybavení IT učebny výpočetní technikou.</t>
  </si>
  <si>
    <t>Boxy na ukládání kol a koloběžek</t>
  </si>
  <si>
    <t>Generální rekonstrukce gastro provozu</t>
  </si>
  <si>
    <t>Rekonstrukce a modernizace gastro provozu základní školy včetně obnovy jejího vybavení.</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</si>
  <si>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</si>
  <si>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Záměrem je přístavba 2 plnohodnotných učeben potřebného zázemí, jak jsou šatny a umývárny pro děti, ale také zázemí pro pedagogický a nepedagogický personál tedy šatny, sociální zařízení, sklady a podobně. Výstavbou těchto nových učeben dojde k navýšení současné kapacity 100 žáků o dalších 50, tedy na cílový stav 150 žáků. Toto navýšení s sebou ponese i nárůst počtu pracovních míst pedagogických i nepedagogických pracovníků. Stavba bude realizována jako kontejnerová, propojená se stávající budovou MŠ.</t>
  </si>
  <si>
    <t>Oprava podlahy v tělocvičně</t>
  </si>
  <si>
    <t>Oprava poškozených částí podlahy v tělocvičně základní školy, celková revitalizace, přelakování a ošetření povrchu podlahy v celém jejím prostoru</t>
  </si>
  <si>
    <t>Výměna stávajících dosluhujících plynových kotlů a změna technologie.</t>
  </si>
  <si>
    <t>Zastřešení terasy školy pro vybudování herny školní družiny.</t>
  </si>
  <si>
    <t>Výměna plynových kotlů v ZŠ</t>
  </si>
  <si>
    <t>výběrové řízení na dodavatele</t>
  </si>
  <si>
    <t>Zastřešení terasy školy</t>
  </si>
  <si>
    <t>Pořízení šatních skříněk</t>
  </si>
  <si>
    <t>08_2025</t>
  </si>
  <si>
    <t>02_2025</t>
  </si>
  <si>
    <t>05_2025</t>
  </si>
  <si>
    <t>02_2026</t>
  </si>
  <si>
    <t>09_2027</t>
  </si>
  <si>
    <t>03_2025</t>
  </si>
  <si>
    <t>Doplnění chybějící kapacity vytíženosti zastávek v ranních hodinách při odjezdech dětí do škol, nutnost zajištění klubových autobusů, vybudování zálivů, rekonstrukce nástupišť, doplnění a obnova autobusových přístřešků.</t>
  </si>
  <si>
    <t>04_2025</t>
  </si>
  <si>
    <t>Předmětem záměru je u stávající budovy horní MŠ zrealizovat přírodě blízkou zahradu s herními a výukovými prvky, kde bude akcentována environmentální výchova dětí. Částečně zrealizováno. V plánu doplnit Výukový altán - venkovní učebnu.</t>
  </si>
  <si>
    <t>Dětská skupina - Nový Vestec</t>
  </si>
  <si>
    <t>Obec Nový Vestec</t>
  </si>
  <si>
    <t>Vybudování dětské skupiny - Nový Vestec</t>
  </si>
  <si>
    <t>11_2026</t>
  </si>
  <si>
    <t>Rozšíření stávajících prostor jídelny ZŠ</t>
  </si>
  <si>
    <t>Rozšíření stávajících prostor jídelny ZŠ (pod příspěvkovou organizací Školní jídelna Zeleneč) za účelem zvýšení kapacity jídelny a možného výdeje více jídel najednou.</t>
  </si>
  <si>
    <t>Výměna stávajícího řešení klecových šaten za šatní skříňky pro efektivnější využívání prostor školy a její další rozvoj.</t>
  </si>
  <si>
    <t>Školní jídelna Zeleneč</t>
  </si>
  <si>
    <t>Didaktický park</t>
  </si>
  <si>
    <t>Úprava veřejné části parku u školy na didaktický školní park s dendrologickou naučnou stezkou, pobytovým schodištěm a venkovní učebnou.</t>
  </si>
  <si>
    <t>10_2025</t>
  </si>
  <si>
    <t>Školní poradenské pracoviště a venkovní učebna pro ergoterapii</t>
  </si>
  <si>
    <t>Zastřešení pro sezení</t>
  </si>
  <si>
    <t>pro děti z Klíčku - 2 dětské skupiny, lesní družina, environmentální programy pro místní MŠ a ZŠ, využití i na pořádaných akcích - jako zastřešené pódium pro účinkující. Místo je již vybetonované, stály na něm kůlny, na které spadl strom a musely se zdemolovat. Místo by bylo využito a nadále by prakticky sloužilo pro všechny naše spolkové aktivity. Bylo by potřeba dbát nařízení památkářů (sedlová střecha).</t>
  </si>
  <si>
    <t>Realizace ukládacích boxů pro uložení jízdních kol, koloběžek apod. ve vstupním nádvoří školy. Boxy by měly zajistit bezpečné uložení kol a koloběžek a ochránit je před odcizením i povětrnostními vlivy.</t>
  </si>
  <si>
    <t>Vybudování multifunkční zahrady pro novou MŠ v Horoušánkách</t>
  </si>
  <si>
    <t>Podlimitní veřejná zakázka na vybudování multifunkční zahrady k nové budově MŠ v Horoušánkách.</t>
  </si>
  <si>
    <t>Rekonstrukce budovy – III. Etapa – pro účely ZŠ Liška Bystrouška - rozšíření kapacity + odborné učebny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</si>
  <si>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</si>
  <si>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 xml:space="preserve">Školní poradenské pracoviště (ŠPP) včetně zázemí pro poradenské pracovníky a venkovní výukové prostory pro ergoterapii ve třídách zřízených dle § 16 odst. 9 </t>
  </si>
  <si>
    <t>Vybudování budovy a areálu pro zajištění vzdělávání dětské skupiny cca 50 dětí. V rámci vybudování tohoto areálu vznikne nová budova, zahrada a místa pro parkování rodičů. Zároveň se tento areál a budova vybaví potřebným vybavením. Dále se v rámci projektu vybuduje oplocení celého areálu školního zařízení. Parkovací místa budou z bezpečnostních důvodů umístěná uvnitř areálu.</t>
  </si>
  <si>
    <t>Zpracovává se PD, schváleno zastupitelstvem obce</t>
  </si>
  <si>
    <t>Výměna stávajících stropních svítidel z důvodu nedostatečné ochrany a svítivosti stávajících zářivek.</t>
  </si>
  <si>
    <t>Realizace altánu s mobiliářem ve venkovních prostorách školy. Jelikož na zahradě nemáme žádný krytý prostor pro děti, chceme pro ně větší využití a rozšíření venkovních prostor při horším počasí (déšť, mokro nebo naopak horko).</t>
  </si>
  <si>
    <t>K zakoupenému pozemku (v r. 2020) pro vybudování 2. st. ZŠ je třeba vybudovat inženýrské sítě a potřebnou dopravní infrastrukturu včetně venkovního parkoviště s dostatečnou kapacitou.</t>
  </si>
  <si>
    <t>Budova ZŠ se nachází v centru obce a již nyní se potýká s nedostatkem parkovacích míst sloužících pro obslužnost školy. Obec plánuje ještě stavbu 2. stupně a z důvodu minimalizace záboru zemědělské půdy budou parkovací místa skryta pod povrchem plánovaného parkoviště.</t>
  </si>
  <si>
    <t>Vybudování chodníku s osvětlením na Zlatý kopec podél ulic Na Ladech a Na Lada v délce cca 460 m - včetně vyhrazeného pruhu pro pěší. Částečně splněno, v přípravě další etapa 2025.</t>
  </si>
  <si>
    <t>Vybudování chodníku s osvětlením o délce cca 1000 m na ulici K Holosmetkům od ulice Luční vč. točny autobusové linky 411. Částečně splněno, v přípravě další etapa 2025.</t>
  </si>
  <si>
    <t>Přeložení střechy budovy původní ZŠ z důvodu zatékání do objektu. Práce včetně klempířských prací a ošetření proti škůdcům.</t>
  </si>
  <si>
    <t>Předmětem záměru je vybudování chodníku k hlavnímu vchodu areálu horní MŠ (ke vstupu vede zatím pouze pozemní komunikace bez chodníků). Stávající předprostor objektu MŠ bude ve vymezeném území kompletně zrevitalizován s cílem zvýšit bezpečnost pěšího přístupu a parkování rodičů přivážejících dětí.</t>
  </si>
  <si>
    <t xml:space="preserve"> </t>
  </si>
  <si>
    <t>Schváleno v Brandýse nad Labem - Staré Boleslavi, dne 26. 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</si>
</sst>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 _K_č"/>
    <numFmt numFmtId="166" formatCode="[$-F800]dddd\,\ mmmm\ dd\,\ yyyy"/>
  </numFmts>
  <fonts count="19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
      <vertAlign val="superscript"/>
      <sz val="11"/>
      <color theme="1"/>
      <name val="Calibri"/>
      <family val="2"/>
      <charset val="238"/>
      <scheme val="minor"/>
    </font>
    <font>
      <sz val="11"/>
      <name val="Calibri"/>
      <family val="2"/>
      <charset val="238"/>
    </font>
    <font>
      <sz val="8"/>
      <name val="Calibri"/>
      <family val="2"/>
      <scheme val="minor"/>
    </font>
    <font>
      <sz val="11"/>
      <name val="Calibri"/>
      <family val="2"/>
      <scheme val="minor"/>
    </font>
    <font>
      <b/>
      <sz val="11"/>
      <name val="Calibri"/>
      <family val="2"/>
      <scheme val="minor"/>
    </font>
    <font>
      <sz val="11"/>
      <color theme="1"/>
      <name val="Calibri"/>
      <scheme val="minor"/>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right style="thin">
        <color rgb="FF000000"/>
      </right>
      <top/>
      <bottom/>
      <diagonal/>
    </border>
    <border>
      <left style="medium">
        <color indexed="64"/>
      </left>
      <right/>
      <top/>
      <bottom style="medium">
        <color indexed="64"/>
      </bottom>
      <diagonal/>
    </border>
    <border>
      <left style="medium">
        <color indexed="64"/>
      </left>
      <right/>
      <top style="thin">
        <color rgb="FF000000"/>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rgb="FF000000"/>
      </top>
      <bottom/>
      <diagonal/>
    </border>
  </borders>
  <cellStyleXfs count="1140">
    <xf numFmtId="0" fontId="0" fillId="0" borderId="0"/>
    <xf numFmtId="0" fontId="162" fillId="0" borderId="0"/>
    <xf numFmtId="9" fontId="162" fillId="0" borderId="0" applyFont="0" applyFill="0" applyBorder="0" applyAlignment="0" applyProtection="0"/>
    <xf numFmtId="0" fontId="183" fillId="0" borderId="0"/>
    <xf numFmtId="164" fontId="183" fillId="0" borderId="0" applyBorder="0" applyProtection="0"/>
    <xf numFmtId="0" fontId="161" fillId="0" borderId="0"/>
    <xf numFmtId="0" fontId="185" fillId="0" borderId="0" applyNumberFormat="0" applyFill="0" applyBorder="0" applyAlignment="0" applyProtection="0"/>
    <xf numFmtId="9" fontId="161" fillId="0" borderId="0" applyFont="0" applyFill="0" applyBorder="0" applyAlignment="0" applyProtection="0"/>
    <xf numFmtId="0" fontId="160" fillId="0" borderId="0"/>
    <xf numFmtId="9" fontId="160" fillId="0" borderId="0" applyFont="0" applyFill="0" applyBorder="0" applyAlignment="0" applyProtection="0"/>
    <xf numFmtId="0" fontId="187" fillId="0" borderId="0"/>
    <xf numFmtId="0" fontId="159" fillId="0" borderId="0"/>
    <xf numFmtId="9" fontId="159" fillId="0" borderId="0" applyFont="0" applyFill="0" applyBorder="0" applyAlignment="0" applyProtection="0"/>
    <xf numFmtId="0" fontId="158" fillId="0" borderId="0"/>
    <xf numFmtId="9" fontId="158" fillId="0" borderId="0" applyFont="0" applyFill="0" applyBorder="0" applyAlignment="0" applyProtection="0"/>
    <xf numFmtId="0" fontId="157" fillId="0" borderId="0"/>
    <xf numFmtId="9" fontId="157" fillId="0" borderId="0" applyFont="0" applyFill="0" applyBorder="0" applyAlignment="0" applyProtection="0"/>
    <xf numFmtId="0" fontId="156" fillId="0" borderId="0"/>
    <xf numFmtId="0" fontId="154" fillId="0" borderId="0"/>
    <xf numFmtId="9" fontId="154" fillId="0" borderId="0" applyFont="0" applyFill="0" applyBorder="0" applyAlignment="0" applyProtection="0"/>
    <xf numFmtId="0" fontId="152" fillId="0" borderId="0"/>
    <xf numFmtId="9" fontId="152" fillId="0" borderId="0" applyFont="0" applyFill="0" applyBorder="0" applyAlignment="0" applyProtection="0"/>
    <xf numFmtId="0" fontId="151" fillId="0" borderId="0"/>
    <xf numFmtId="9" fontId="151" fillId="0" borderId="0" applyFont="0" applyFill="0" applyBorder="0" applyAlignment="0" applyProtection="0"/>
    <xf numFmtId="0" fontId="151" fillId="0" borderId="0"/>
    <xf numFmtId="0" fontId="150" fillId="0" borderId="0"/>
    <xf numFmtId="9" fontId="150" fillId="0" borderId="0" applyFont="0" applyFill="0" applyBorder="0" applyAlignment="0" applyProtection="0"/>
    <xf numFmtId="0" fontId="150" fillId="0" borderId="0"/>
    <xf numFmtId="0" fontId="149" fillId="0" borderId="0"/>
    <xf numFmtId="9" fontId="149" fillId="0" borderId="0" applyFont="0" applyFill="0" applyBorder="0" applyAlignment="0" applyProtection="0"/>
    <xf numFmtId="0" fontId="149" fillId="0" borderId="0"/>
    <xf numFmtId="0" fontId="136" fillId="0" borderId="0"/>
    <xf numFmtId="9" fontId="136" fillId="0" borderId="0" applyFont="0" applyFill="0" applyBorder="0" applyAlignment="0" applyProtection="0"/>
    <xf numFmtId="0" fontId="127" fillId="0" borderId="0"/>
    <xf numFmtId="9" fontId="127" fillId="0" borderId="0" applyFont="0" applyFill="0" applyBorder="0" applyAlignment="0" applyProtection="0"/>
    <xf numFmtId="0" fontId="125" fillId="0" borderId="0"/>
    <xf numFmtId="9" fontId="125" fillId="0" borderId="0" applyFont="0" applyFill="0" applyBorder="0" applyAlignment="0" applyProtection="0"/>
    <xf numFmtId="0" fontId="124" fillId="0" borderId="0"/>
    <xf numFmtId="0" fontId="124" fillId="0" borderId="0"/>
    <xf numFmtId="0" fontId="124" fillId="0" borderId="0"/>
    <xf numFmtId="0" fontId="124" fillId="0" borderId="0"/>
    <xf numFmtId="0" fontId="124" fillId="0" borderId="0"/>
    <xf numFmtId="0" fontId="124" fillId="0" borderId="0"/>
    <xf numFmtId="9" fontId="124" fillId="0" borderId="0" applyFont="0" applyFill="0" applyBorder="0" applyAlignment="0" applyProtection="0"/>
    <xf numFmtId="0" fontId="123" fillId="0" borderId="0"/>
    <xf numFmtId="9" fontId="123" fillId="0" borderId="0" applyFont="0" applyFill="0" applyBorder="0" applyAlignment="0" applyProtection="0"/>
    <xf numFmtId="0" fontId="192" fillId="0" borderId="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9" fontId="123" fillId="0" borderId="0" applyFont="0" applyFill="0" applyBorder="0" applyAlignment="0" applyProtection="0"/>
    <xf numFmtId="0" fontId="123" fillId="0" borderId="0"/>
    <xf numFmtId="0" fontId="123" fillId="0" borderId="0"/>
    <xf numFmtId="9" fontId="123" fillId="0" borderId="0" applyFont="0" applyFill="0" applyBorder="0" applyAlignment="0" applyProtection="0"/>
    <xf numFmtId="0" fontId="123" fillId="0" borderId="0"/>
    <xf numFmtId="0" fontId="123" fillId="0" borderId="0"/>
    <xf numFmtId="9" fontId="123" fillId="0" borderId="0" applyFont="0" applyFill="0" applyBorder="0" applyAlignment="0" applyProtection="0"/>
    <xf numFmtId="0" fontId="123" fillId="0" borderId="0"/>
    <xf numFmtId="0" fontId="118" fillId="0" borderId="0"/>
    <xf numFmtId="9" fontId="118"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0" fontId="117" fillId="0" borderId="0"/>
    <xf numFmtId="0" fontId="117" fillId="0" borderId="0"/>
    <xf numFmtId="0" fontId="117" fillId="0" borderId="0"/>
    <xf numFmtId="0" fontId="117" fillId="0" borderId="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0" fontId="117" fillId="0" borderId="0"/>
    <xf numFmtId="9" fontId="117" fillId="0" borderId="0" applyFont="0" applyFill="0" applyBorder="0" applyAlignment="0" applyProtection="0"/>
    <xf numFmtId="0" fontId="117"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0" fontId="112" fillId="0" borderId="0"/>
    <xf numFmtId="0" fontId="112" fillId="0" borderId="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08" fillId="0" borderId="0"/>
    <xf numFmtId="9" fontId="108" fillId="0" borderId="0" applyFont="0" applyFill="0" applyBorder="0" applyAlignment="0" applyProtection="0"/>
    <xf numFmtId="0" fontId="103" fillId="0" borderId="0"/>
    <xf numFmtId="9" fontId="103" fillId="0" borderId="0" applyFont="0" applyFill="0" applyBorder="0" applyAlignment="0" applyProtection="0"/>
    <xf numFmtId="0" fontId="102" fillId="0" borderId="0"/>
    <xf numFmtId="9" fontId="102"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0" fontId="101" fillId="0" borderId="0"/>
    <xf numFmtId="0" fontId="101" fillId="0" borderId="0"/>
    <xf numFmtId="0" fontId="101" fillId="0" borderId="0"/>
    <xf numFmtId="0" fontId="101" fillId="0" borderId="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0" fontId="101" fillId="0" borderId="0"/>
    <xf numFmtId="9" fontId="101" fillId="0" borderId="0" applyFont="0" applyFill="0" applyBorder="0" applyAlignment="0" applyProtection="0"/>
    <xf numFmtId="0" fontId="101" fillId="0" borderId="0"/>
    <xf numFmtId="0" fontId="100" fillId="0" borderId="0"/>
    <xf numFmtId="9" fontId="100" fillId="0" borderId="0" applyFont="0" applyFill="0" applyBorder="0" applyAlignment="0" applyProtection="0"/>
    <xf numFmtId="0" fontId="97" fillId="0" borderId="0"/>
    <xf numFmtId="9" fontId="97" fillId="0" borderId="0" applyFont="0" applyFill="0" applyBorder="0" applyAlignment="0" applyProtection="0"/>
    <xf numFmtId="0" fontId="97" fillId="0" borderId="0"/>
    <xf numFmtId="0" fontId="75" fillId="0" borderId="0"/>
    <xf numFmtId="9" fontId="75" fillId="0" borderId="0" applyFont="0" applyFill="0" applyBorder="0" applyAlignment="0" applyProtection="0"/>
    <xf numFmtId="0" fontId="75" fillId="0" borderId="0"/>
    <xf numFmtId="0" fontId="75" fillId="0" borderId="0"/>
    <xf numFmtId="0" fontId="75" fillId="0" borderId="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3" fillId="0" borderId="0"/>
    <xf numFmtId="9" fontId="73" fillId="0" borderId="0" applyFont="0" applyFill="0" applyBorder="0" applyAlignment="0" applyProtection="0"/>
    <xf numFmtId="0" fontId="72" fillId="0" borderId="0"/>
    <xf numFmtId="9" fontId="72"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0" fontId="70" fillId="0" borderId="0"/>
    <xf numFmtId="0" fontId="70" fillId="0" borderId="0"/>
    <xf numFmtId="0" fontId="70" fillId="0" borderId="0"/>
    <xf numFmtId="0" fontId="70" fillId="0" borderId="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0" fontId="70" fillId="0" borderId="0"/>
    <xf numFmtId="9" fontId="70" fillId="0" borderId="0" applyFont="0" applyFill="0" applyBorder="0" applyAlignment="0" applyProtection="0"/>
    <xf numFmtId="0" fontId="70" fillId="0" borderId="0"/>
    <xf numFmtId="0" fontId="65" fillId="0" borderId="0"/>
    <xf numFmtId="9" fontId="65" fillId="0" borderId="0" applyFont="0" applyFill="0" applyBorder="0" applyAlignment="0" applyProtection="0"/>
    <xf numFmtId="0" fontId="63" fillId="0" borderId="0"/>
    <xf numFmtId="9" fontId="63" fillId="0" borderId="0" applyFont="0" applyFill="0" applyBorder="0" applyAlignment="0" applyProtection="0"/>
    <xf numFmtId="0" fontId="58" fillId="0" borderId="0"/>
    <xf numFmtId="9" fontId="58" fillId="0" borderId="0" applyFont="0" applyFill="0" applyBorder="0" applyAlignment="0" applyProtection="0"/>
    <xf numFmtId="0" fontId="58" fillId="0" borderId="0"/>
    <xf numFmtId="0" fontId="50" fillId="0" borderId="0"/>
    <xf numFmtId="9" fontId="50" fillId="0" borderId="0" applyFont="0" applyFill="0" applyBorder="0" applyAlignment="0" applyProtection="0"/>
    <xf numFmtId="0" fontId="50" fillId="0" borderId="0"/>
    <xf numFmtId="0" fontId="41" fillId="0" borderId="0"/>
    <xf numFmtId="9" fontId="41" fillId="0" borderId="0" applyFont="0" applyFill="0" applyBorder="0" applyAlignment="0" applyProtection="0"/>
    <xf numFmtId="0" fontId="33" fillId="0" borderId="0"/>
    <xf numFmtId="9" fontId="33" fillId="0" borderId="0" applyFont="0" applyFill="0" applyBorder="0" applyAlignment="0" applyProtection="0"/>
    <xf numFmtId="0" fontId="192"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198"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9" fillId="0" borderId="0"/>
    <xf numFmtId="9" fontId="9" fillId="0" borderId="0" applyFont="0" applyFill="0" applyBorder="0" applyAlignment="0" applyProtection="0"/>
  </cellStyleXfs>
  <cellXfs count="1999">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3" fontId="0" fillId="0" borderId="0" xfId="0" applyNumberFormat="1" applyProtection="1">
      <protection locked="0"/>
    </xf>
    <xf numFmtId="0" fontId="163" fillId="0" borderId="0" xfId="0" applyFont="1" applyProtection="1">
      <protection locked="0"/>
    </xf>
    <xf numFmtId="0" fontId="170" fillId="0" borderId="0" xfId="0" applyFont="1" applyProtection="1">
      <protection locked="0"/>
    </xf>
    <xf numFmtId="0" fontId="171" fillId="0" borderId="0" xfId="0" applyFont="1" applyProtection="1">
      <protection locked="0"/>
    </xf>
    <xf numFmtId="0" fontId="171" fillId="0" borderId="0" xfId="0" applyFont="1" applyAlignment="1" applyProtection="1">
      <alignment horizontal="center" vertical="center"/>
      <protection locked="0"/>
    </xf>
    <xf numFmtId="3" fontId="171" fillId="0" borderId="0" xfId="0" applyNumberFormat="1" applyFont="1" applyProtection="1">
      <protection locked="0"/>
    </xf>
    <xf numFmtId="0" fontId="178" fillId="0" borderId="9" xfId="0" applyFont="1" applyBorder="1" applyAlignment="1">
      <alignment horizontal="center" vertical="center" wrapText="1"/>
    </xf>
    <xf numFmtId="0" fontId="178" fillId="0" borderId="10" xfId="0" applyFont="1" applyBorder="1" applyAlignment="1">
      <alignment horizontal="center" vertical="center" wrapText="1"/>
    </xf>
    <xf numFmtId="0" fontId="178" fillId="0" borderId="12" xfId="0" applyFont="1" applyBorder="1" applyAlignment="1">
      <alignment horizontal="center" vertical="center" wrapText="1"/>
    </xf>
    <xf numFmtId="3" fontId="170" fillId="0" borderId="0" xfId="0" applyNumberFormat="1" applyFont="1" applyProtection="1">
      <protection locked="0"/>
    </xf>
    <xf numFmtId="0" fontId="0" fillId="0" borderId="0" xfId="0" applyAlignment="1" applyProtection="1">
      <alignment horizontal="center"/>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49" fontId="0" fillId="0" borderId="0" xfId="0" applyNumberFormat="1" applyAlignment="1" applyProtection="1">
      <alignment horizontal="center" vertical="center" wrapText="1"/>
      <protection locked="0"/>
    </xf>
    <xf numFmtId="0" fontId="170" fillId="0" borderId="0" xfId="0" applyFont="1" applyAlignment="1" applyProtection="1">
      <alignment horizontal="center" vertical="center"/>
      <protection locked="0"/>
    </xf>
    <xf numFmtId="0" fontId="146" fillId="0" borderId="0" xfId="0" applyFont="1" applyAlignment="1" applyProtection="1">
      <alignment horizontal="center" vertical="center"/>
      <protection locked="0"/>
    </xf>
    <xf numFmtId="0" fontId="146" fillId="0" borderId="0" xfId="0" applyFont="1" applyAlignment="1" applyProtection="1">
      <alignment horizontal="center" vertical="center" wrapText="1"/>
      <protection locked="0"/>
    </xf>
    <xf numFmtId="0" fontId="0" fillId="2" borderId="82" xfId="0" applyFill="1" applyBorder="1" applyProtection="1">
      <protection locked="0"/>
    </xf>
    <xf numFmtId="0" fontId="0" fillId="3" borderId="82" xfId="0" applyFill="1" applyBorder="1" applyProtection="1">
      <protection locked="0"/>
    </xf>
    <xf numFmtId="0" fontId="188" fillId="0" borderId="0" xfId="10" applyFont="1" applyAlignment="1">
      <alignment horizontal="left" vertical="center" wrapText="1"/>
    </xf>
    <xf numFmtId="0" fontId="188" fillId="0" borderId="0" xfId="10" applyFont="1" applyAlignment="1">
      <alignment horizontal="left" vertical="center"/>
    </xf>
    <xf numFmtId="49" fontId="188" fillId="0" borderId="0" xfId="10" applyNumberFormat="1" applyFont="1" applyAlignment="1">
      <alignment horizontal="center" vertical="center"/>
    </xf>
    <xf numFmtId="0" fontId="187" fillId="0" borderId="0" xfId="10" applyAlignment="1">
      <alignment horizontal="left" vertical="center" wrapText="1"/>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protection locked="0"/>
    </xf>
    <xf numFmtId="0" fontId="160" fillId="0" borderId="0" xfId="1" applyFont="1" applyAlignment="1" applyProtection="1">
      <alignment horizontal="center" vertical="center" wrapText="1"/>
      <protection locked="0"/>
    </xf>
    <xf numFmtId="0" fontId="0" fillId="0" borderId="0" xfId="0" applyAlignment="1" applyProtection="1">
      <alignment vertical="center"/>
      <protection locked="0"/>
    </xf>
    <xf numFmtId="0" fontId="114" fillId="0" borderId="0" xfId="0" applyFont="1" applyAlignment="1" applyProtection="1">
      <alignment horizontal="center" vertical="center" wrapText="1"/>
      <protection locked="0"/>
    </xf>
    <xf numFmtId="0" fontId="99" fillId="0" borderId="0" xfId="0" applyFont="1" applyAlignment="1" applyProtection="1">
      <alignment horizontal="center" vertical="center" wrapText="1"/>
      <protection locked="0"/>
    </xf>
    <xf numFmtId="0" fontId="73" fillId="0" borderId="0" xfId="0" applyFont="1" applyAlignment="1" applyProtection="1">
      <alignment horizontal="center" vertical="center"/>
      <protection locked="0"/>
    </xf>
    <xf numFmtId="0" fontId="167" fillId="0" borderId="10" xfId="0" applyFont="1" applyBorder="1" applyAlignment="1">
      <alignment horizontal="center" vertical="center" wrapText="1"/>
    </xf>
    <xf numFmtId="0" fontId="62" fillId="0" borderId="0" xfId="0" applyFont="1" applyAlignment="1" applyProtection="1">
      <alignment horizontal="center" vertical="center" wrapText="1"/>
      <protection locked="0"/>
    </xf>
    <xf numFmtId="0" fontId="196" fillId="0" borderId="0" xfId="0" applyFont="1" applyAlignment="1" applyProtection="1">
      <alignment horizontal="center" vertical="center" wrapText="1"/>
      <protection locked="0"/>
    </xf>
    <xf numFmtId="0" fontId="0" fillId="0" borderId="44" xfId="0" applyBorder="1" applyProtection="1">
      <protection locked="0"/>
    </xf>
    <xf numFmtId="0" fontId="0" fillId="0" borderId="46" xfId="0" applyBorder="1" applyProtection="1">
      <protection locked="0"/>
    </xf>
    <xf numFmtId="0" fontId="0" fillId="3" borderId="46" xfId="0" applyFill="1" applyBorder="1" applyProtection="1">
      <protection locked="0"/>
    </xf>
    <xf numFmtId="0" fontId="0" fillId="0" borderId="93" xfId="0" applyBorder="1" applyProtection="1">
      <protection locked="0"/>
    </xf>
    <xf numFmtId="0" fontId="34" fillId="0" borderId="0" xfId="0" applyFont="1" applyAlignment="1" applyProtection="1">
      <alignment horizontal="center" vertical="center" wrapText="1"/>
      <protection locked="0"/>
    </xf>
    <xf numFmtId="0" fontId="167" fillId="0" borderId="9" xfId="0" applyFont="1" applyBorder="1" applyAlignment="1">
      <alignment horizontal="center" vertical="center" wrapText="1"/>
    </xf>
    <xf numFmtId="0" fontId="167" fillId="0" borderId="11" xfId="0" applyFont="1" applyBorder="1" applyAlignment="1">
      <alignment horizontal="center" vertical="center" wrapText="1"/>
    </xf>
    <xf numFmtId="0" fontId="165" fillId="0" borderId="9" xfId="0" applyFont="1" applyBorder="1" applyAlignment="1">
      <alignment horizontal="center" vertical="center" wrapText="1"/>
    </xf>
    <xf numFmtId="0" fontId="165" fillId="0" borderId="10" xfId="0" applyFont="1" applyBorder="1" applyAlignment="1">
      <alignment horizontal="center" vertical="center" wrapText="1"/>
    </xf>
    <xf numFmtId="0" fontId="165" fillId="0" borderId="10" xfId="0" applyFont="1" applyBorder="1" applyAlignment="1">
      <alignment horizontal="center" vertical="center"/>
    </xf>
    <xf numFmtId="0" fontId="165" fillId="0" borderId="11" xfId="0" applyFont="1" applyBorder="1" applyAlignment="1">
      <alignment horizontal="center" vertical="center" wrapText="1"/>
    </xf>
    <xf numFmtId="3" fontId="167" fillId="0" borderId="9" xfId="0" applyNumberFormat="1" applyFont="1" applyBorder="1" applyAlignment="1">
      <alignment vertical="center" wrapText="1"/>
    </xf>
    <xf numFmtId="3" fontId="167" fillId="0" borderId="11" xfId="0" applyNumberFormat="1" applyFont="1" applyBorder="1" applyAlignment="1">
      <alignment vertical="center" wrapText="1"/>
    </xf>
    <xf numFmtId="0" fontId="167" fillId="0" borderId="12" xfId="0" applyFont="1" applyBorder="1" applyAlignment="1">
      <alignment horizontal="center" vertical="center" wrapText="1"/>
    </xf>
    <xf numFmtId="0" fontId="167" fillId="0" borderId="13" xfId="0" applyFont="1" applyBorder="1" applyAlignment="1">
      <alignment horizontal="center" vertical="center" wrapText="1"/>
    </xf>
    <xf numFmtId="0" fontId="170" fillId="0" borderId="14" xfId="0" applyFont="1" applyBorder="1" applyAlignment="1" applyProtection="1">
      <alignment horizontal="center" vertical="center"/>
      <protection locked="0"/>
    </xf>
    <xf numFmtId="0" fontId="170" fillId="0" borderId="14" xfId="0" applyFont="1" applyBorder="1" applyAlignment="1" applyProtection="1">
      <alignment vertical="center" wrapText="1"/>
      <protection locked="0"/>
    </xf>
    <xf numFmtId="49" fontId="170" fillId="0" borderId="14" xfId="0" applyNumberFormat="1" applyFont="1" applyBorder="1" applyAlignment="1" applyProtection="1">
      <alignment horizontal="center" vertical="center" wrapText="1"/>
      <protection locked="0"/>
    </xf>
    <xf numFmtId="0" fontId="170" fillId="0" borderId="14" xfId="0" applyFont="1" applyBorder="1" applyAlignment="1" applyProtection="1">
      <alignment horizontal="left" vertical="center" wrapText="1"/>
      <protection locked="0"/>
    </xf>
    <xf numFmtId="3" fontId="170" fillId="0" borderId="15" xfId="0" applyNumberFormat="1" applyFont="1" applyBorder="1" applyAlignment="1" applyProtection="1">
      <alignment horizontal="center" vertical="center"/>
      <protection locked="0"/>
    </xf>
    <xf numFmtId="3" fontId="170" fillId="0" borderId="19" xfId="0" applyNumberFormat="1" applyFont="1" applyBorder="1" applyAlignment="1" applyProtection="1">
      <alignment horizontal="center" vertical="center"/>
      <protection locked="0"/>
    </xf>
    <xf numFmtId="0" fontId="170" fillId="0" borderId="15" xfId="0" applyFont="1" applyBorder="1" applyAlignment="1" applyProtection="1">
      <alignment horizontal="center" vertical="center"/>
      <protection locked="0"/>
    </xf>
    <xf numFmtId="0" fontId="170" fillId="0" borderId="19" xfId="0" applyFont="1" applyBorder="1" applyAlignment="1" applyProtection="1">
      <alignment horizontal="center" vertical="center"/>
      <protection locked="0"/>
    </xf>
    <xf numFmtId="0" fontId="170" fillId="0" borderId="20" xfId="0" applyFont="1" applyBorder="1" applyAlignment="1" applyProtection="1">
      <alignment horizontal="center" vertical="center"/>
      <protection locked="0"/>
    </xf>
    <xf numFmtId="0" fontId="170" fillId="0" borderId="23" xfId="0" applyFont="1" applyBorder="1" applyAlignment="1" applyProtection="1">
      <alignment vertical="center" wrapText="1"/>
      <protection locked="0"/>
    </xf>
    <xf numFmtId="0" fontId="170" fillId="0" borderId="23" xfId="0" applyFont="1" applyBorder="1" applyAlignment="1" applyProtection="1">
      <alignment horizontal="center" vertical="center"/>
      <protection locked="0"/>
    </xf>
    <xf numFmtId="49" fontId="170" fillId="0" borderId="23" xfId="0" applyNumberFormat="1" applyFont="1" applyBorder="1" applyAlignment="1" applyProtection="1">
      <alignment horizontal="center" vertical="center" wrapText="1"/>
      <protection locked="0"/>
    </xf>
    <xf numFmtId="0" fontId="170" fillId="0" borderId="23" xfId="0" applyFont="1" applyBorder="1" applyAlignment="1" applyProtection="1">
      <alignment horizontal="left" vertical="center" wrapText="1"/>
      <protection locked="0"/>
    </xf>
    <xf numFmtId="3" fontId="170" fillId="0" borderId="38" xfId="0" applyNumberFormat="1" applyFont="1" applyBorder="1" applyAlignment="1" applyProtection="1">
      <alignment horizontal="center" vertical="center"/>
      <protection locked="0"/>
    </xf>
    <xf numFmtId="3" fontId="170" fillId="0" borderId="18" xfId="0" applyNumberFormat="1" applyFont="1" applyBorder="1" applyAlignment="1" applyProtection="1">
      <alignment horizontal="center" vertical="center"/>
      <protection locked="0"/>
    </xf>
    <xf numFmtId="0" fontId="170" fillId="0" borderId="38" xfId="0" applyFont="1" applyBorder="1" applyAlignment="1" applyProtection="1">
      <alignment horizontal="center" vertical="center"/>
      <protection locked="0"/>
    </xf>
    <xf numFmtId="0" fontId="170" fillId="0" borderId="18" xfId="0" applyFont="1" applyBorder="1" applyAlignment="1" applyProtection="1">
      <alignment horizontal="center" vertical="center"/>
      <protection locked="0"/>
    </xf>
    <xf numFmtId="0" fontId="182" fillId="0" borderId="21" xfId="0" applyFont="1" applyBorder="1" applyAlignment="1" applyProtection="1">
      <alignment horizontal="center" vertical="center"/>
      <protection locked="0"/>
    </xf>
    <xf numFmtId="0" fontId="146" fillId="0" borderId="67" xfId="0" applyFont="1" applyBorder="1" applyAlignment="1" applyProtection="1">
      <alignment horizontal="left" vertical="center" wrapText="1"/>
      <protection locked="0"/>
    </xf>
    <xf numFmtId="0" fontId="146" fillId="0" borderId="26" xfId="0" applyFont="1" applyBorder="1" applyAlignment="1" applyProtection="1">
      <alignment horizontal="left" vertical="center" wrapText="1"/>
      <protection locked="0"/>
    </xf>
    <xf numFmtId="0" fontId="146" fillId="0" borderId="28" xfId="0" applyFont="1" applyBorder="1" applyAlignment="1" applyProtection="1">
      <alignment horizontal="center" vertical="center" wrapText="1"/>
      <protection locked="0"/>
    </xf>
    <xf numFmtId="0" fontId="146" fillId="0" borderId="20" xfId="0" applyFont="1" applyBorder="1" applyAlignment="1" applyProtection="1">
      <alignment horizontal="left" vertical="center" wrapText="1"/>
      <protection locked="0"/>
    </xf>
    <xf numFmtId="0" fontId="146" fillId="0" borderId="23" xfId="0" applyFont="1" applyBorder="1" applyAlignment="1" applyProtection="1">
      <alignment horizontal="center" vertical="center"/>
      <protection locked="0"/>
    </xf>
    <xf numFmtId="49" fontId="146" fillId="0" borderId="23" xfId="0" applyNumberFormat="1" applyFont="1" applyBorder="1" applyAlignment="1" applyProtection="1">
      <alignment horizontal="center" vertical="center" wrapText="1"/>
      <protection locked="0"/>
    </xf>
    <xf numFmtId="0" fontId="146" fillId="0" borderId="20" xfId="0" applyFont="1" applyBorder="1" applyAlignment="1" applyProtection="1">
      <alignment horizontal="center" vertical="center"/>
      <protection locked="0"/>
    </xf>
    <xf numFmtId="3" fontId="146" fillId="0" borderId="21" xfId="0" applyNumberFormat="1" applyFont="1" applyBorder="1" applyAlignment="1" applyProtection="1">
      <alignment horizontal="center" vertical="center"/>
      <protection locked="0"/>
    </xf>
    <xf numFmtId="3" fontId="146" fillId="0" borderId="18" xfId="0" applyNumberFormat="1" applyFont="1" applyBorder="1" applyAlignment="1" applyProtection="1">
      <alignment horizontal="center" vertical="center"/>
      <protection locked="0"/>
    </xf>
    <xf numFmtId="0" fontId="146" fillId="0" borderId="21" xfId="0" applyFont="1" applyBorder="1" applyAlignment="1" applyProtection="1">
      <alignment horizontal="center" vertical="center"/>
      <protection locked="0"/>
    </xf>
    <xf numFmtId="0" fontId="146" fillId="0" borderId="24" xfId="0" applyFont="1" applyBorder="1" applyAlignment="1" applyProtection="1">
      <alignment horizontal="center" vertical="center"/>
      <protection locked="0"/>
    </xf>
    <xf numFmtId="0" fontId="146" fillId="0" borderId="20" xfId="0" applyFont="1" applyBorder="1" applyAlignment="1" applyProtection="1">
      <alignment horizontal="center" vertical="center" wrapText="1"/>
      <protection locked="0"/>
    </xf>
    <xf numFmtId="0" fontId="146" fillId="0" borderId="17" xfId="0" applyFont="1" applyBorder="1" applyAlignment="1" applyProtection="1">
      <alignment horizontal="left" vertical="center" wrapText="1"/>
      <protection locked="0"/>
    </xf>
    <xf numFmtId="0" fontId="146" fillId="0" borderId="43" xfId="0" applyFont="1" applyBorder="1" applyAlignment="1" applyProtection="1">
      <alignment horizontal="left" vertical="center" wrapText="1"/>
      <protection locked="0"/>
    </xf>
    <xf numFmtId="0" fontId="146" fillId="0" borderId="43" xfId="0" applyFont="1" applyBorder="1" applyAlignment="1" applyProtection="1">
      <alignment horizontal="center" vertical="center" wrapText="1"/>
      <protection locked="0"/>
    </xf>
    <xf numFmtId="0" fontId="146" fillId="0" borderId="43" xfId="0" applyFont="1" applyBorder="1" applyAlignment="1" applyProtection="1">
      <alignment horizontal="center" vertical="center"/>
      <protection locked="0"/>
    </xf>
    <xf numFmtId="0" fontId="146" fillId="0" borderId="18" xfId="0" applyFont="1" applyBorder="1" applyAlignment="1" applyProtection="1">
      <alignment horizontal="center" vertical="center" wrapText="1"/>
      <protection locked="0"/>
    </xf>
    <xf numFmtId="0" fontId="101" fillId="0" borderId="20" xfId="0" applyFont="1" applyBorder="1" applyAlignment="1" applyProtection="1">
      <alignment horizontal="left" vertical="center" wrapText="1"/>
      <protection locked="0"/>
    </xf>
    <xf numFmtId="0" fontId="101" fillId="0" borderId="2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101" fillId="0" borderId="20" xfId="0" applyFont="1" applyBorder="1" applyAlignment="1" applyProtection="1">
      <alignment horizontal="center" vertical="center" wrapText="1"/>
      <protection locked="0"/>
    </xf>
    <xf numFmtId="0" fontId="101" fillId="0" borderId="20" xfId="0" applyFont="1" applyBorder="1" applyAlignment="1" applyProtection="1">
      <alignment horizontal="center" vertical="center"/>
      <protection locked="0"/>
    </xf>
    <xf numFmtId="0" fontId="96" fillId="0" borderId="43" xfId="0" applyFont="1" applyBorder="1" applyAlignment="1" applyProtection="1">
      <alignment horizontal="left" vertical="center" wrapText="1"/>
      <protection locked="0"/>
    </xf>
    <xf numFmtId="0" fontId="146" fillId="0" borderId="17" xfId="0" applyFont="1" applyBorder="1" applyAlignment="1" applyProtection="1">
      <alignment horizontal="center" vertical="center" wrapText="1"/>
      <protection locked="0"/>
    </xf>
    <xf numFmtId="0" fontId="146" fillId="0" borderId="17" xfId="0" applyFont="1" applyBorder="1" applyAlignment="1" applyProtection="1">
      <alignment horizontal="center" vertical="center"/>
      <protection locked="0"/>
    </xf>
    <xf numFmtId="0" fontId="96" fillId="0" borderId="20" xfId="0" applyFont="1" applyBorder="1" applyAlignment="1" applyProtection="1">
      <alignment horizontal="left" vertical="center" wrapText="1"/>
      <protection locked="0"/>
    </xf>
    <xf numFmtId="0" fontId="146" fillId="0" borderId="21" xfId="0" applyFont="1" applyBorder="1" applyProtection="1">
      <protection locked="0"/>
    </xf>
    <xf numFmtId="0" fontId="146" fillId="0" borderId="24" xfId="0" applyFont="1" applyBorder="1" applyProtection="1">
      <protection locked="0"/>
    </xf>
    <xf numFmtId="0" fontId="146" fillId="0" borderId="20" xfId="0" applyFont="1" applyBorder="1" applyProtection="1">
      <protection locked="0"/>
    </xf>
    <xf numFmtId="0" fontId="96" fillId="0" borderId="20" xfId="0" applyFont="1" applyBorder="1" applyAlignment="1" applyProtection="1">
      <alignment horizontal="center" vertical="center"/>
      <protection locked="0"/>
    </xf>
    <xf numFmtId="0" fontId="146" fillId="0" borderId="51" xfId="0" applyFont="1" applyBorder="1" applyAlignment="1" applyProtection="1">
      <alignment horizontal="left" vertical="center" wrapText="1"/>
      <protection locked="0"/>
    </xf>
    <xf numFmtId="0" fontId="146" fillId="0" borderId="23" xfId="1" applyFont="1" applyBorder="1" applyAlignment="1" applyProtection="1">
      <alignment horizontal="left" vertical="center" wrapText="1"/>
      <protection locked="0"/>
    </xf>
    <xf numFmtId="0" fontId="146" fillId="0" borderId="27" xfId="1" applyFont="1" applyBorder="1" applyAlignment="1" applyProtection="1">
      <alignment horizontal="left" vertical="center" wrapText="1"/>
      <protection locked="0"/>
    </xf>
    <xf numFmtId="0" fontId="146" fillId="0" borderId="20" xfId="1" applyFont="1" applyBorder="1" applyAlignment="1" applyProtection="1">
      <alignment horizontal="left" vertical="center" wrapText="1"/>
      <protection locked="0"/>
    </xf>
    <xf numFmtId="0" fontId="138" fillId="0" borderId="20" xfId="1" applyFont="1" applyBorder="1" applyAlignment="1" applyProtection="1">
      <alignment horizontal="left" vertical="center" wrapText="1"/>
      <protection locked="0"/>
    </xf>
    <xf numFmtId="0" fontId="138" fillId="0" borderId="20" xfId="0" applyFont="1" applyBorder="1" applyAlignment="1" applyProtection="1">
      <alignment horizontal="left" vertical="center" wrapText="1"/>
      <protection locked="0"/>
    </xf>
    <xf numFmtId="0" fontId="122" fillId="0" borderId="20" xfId="0" applyFont="1" applyBorder="1" applyAlignment="1" applyProtection="1">
      <alignment horizontal="center" vertical="center"/>
      <protection locked="0"/>
    </xf>
    <xf numFmtId="0" fontId="146" fillId="0" borderId="49" xfId="0" applyFont="1" applyBorder="1" applyAlignment="1" applyProtection="1">
      <alignment horizontal="left" vertical="center" wrapText="1"/>
      <protection locked="0"/>
    </xf>
    <xf numFmtId="0" fontId="146" fillId="0" borderId="22" xfId="0" applyFont="1" applyBorder="1" applyAlignment="1" applyProtection="1">
      <alignment horizontal="left" vertical="center" wrapText="1"/>
      <protection locked="0"/>
    </xf>
    <xf numFmtId="0" fontId="146" fillId="0" borderId="49" xfId="0" applyFont="1" applyBorder="1" applyAlignment="1" applyProtection="1">
      <alignment horizontal="center" vertical="center" wrapText="1"/>
      <protection locked="0"/>
    </xf>
    <xf numFmtId="0" fontId="146" fillId="0" borderId="49" xfId="0" applyFont="1" applyBorder="1" applyAlignment="1" applyProtection="1">
      <alignment horizontal="center" vertical="center"/>
      <protection locked="0"/>
    </xf>
    <xf numFmtId="0" fontId="146" fillId="0" borderId="24" xfId="0" applyFont="1" applyBorder="1" applyAlignment="1" applyProtection="1">
      <alignment horizontal="center" vertical="center" wrapText="1"/>
      <protection locked="0"/>
    </xf>
    <xf numFmtId="49" fontId="146" fillId="0" borderId="20" xfId="0" applyNumberFormat="1" applyFont="1" applyBorder="1" applyAlignment="1" applyProtection="1">
      <alignment horizontal="center" vertical="center" wrapText="1"/>
      <protection locked="0"/>
    </xf>
    <xf numFmtId="0" fontId="146" fillId="0" borderId="20" xfId="0" applyFont="1" applyBorder="1" applyAlignment="1" applyProtection="1">
      <alignment wrapText="1"/>
      <protection locked="0"/>
    </xf>
    <xf numFmtId="3" fontId="146" fillId="0" borderId="24" xfId="0" applyNumberFormat="1" applyFont="1" applyBorder="1" applyAlignment="1" applyProtection="1">
      <alignment horizontal="center" vertical="center"/>
      <protection locked="0"/>
    </xf>
    <xf numFmtId="0" fontId="136" fillId="0" borderId="20" xfId="31" applyBorder="1" applyAlignment="1" applyProtection="1">
      <alignment horizontal="left" vertical="center" wrapText="1"/>
      <protection locked="0"/>
    </xf>
    <xf numFmtId="0" fontId="136" fillId="0" borderId="20" xfId="31" applyBorder="1" applyAlignment="1" applyProtection="1">
      <alignment horizontal="center" vertical="center" wrapText="1"/>
      <protection locked="0"/>
    </xf>
    <xf numFmtId="49" fontId="136" fillId="0" borderId="20" xfId="31" applyNumberFormat="1" applyBorder="1" applyAlignment="1" applyProtection="1">
      <alignment horizontal="center" vertical="center" wrapText="1"/>
      <protection locked="0"/>
    </xf>
    <xf numFmtId="3" fontId="136" fillId="0" borderId="21" xfId="31" applyNumberFormat="1" applyBorder="1" applyAlignment="1" applyProtection="1">
      <alignment horizontal="center" vertical="center"/>
      <protection locked="0"/>
    </xf>
    <xf numFmtId="0" fontId="136" fillId="0" borderId="21" xfId="31" applyBorder="1" applyAlignment="1" applyProtection="1">
      <alignment horizontal="center" vertical="center"/>
      <protection locked="0"/>
    </xf>
    <xf numFmtId="0" fontId="136" fillId="0" borderId="24" xfId="31" applyBorder="1" applyAlignment="1" applyProtection="1">
      <alignment horizontal="center" vertical="center"/>
      <protection locked="0"/>
    </xf>
    <xf numFmtId="0" fontId="136" fillId="0" borderId="21" xfId="31" applyBorder="1" applyProtection="1">
      <protection locked="0"/>
    </xf>
    <xf numFmtId="0" fontId="136" fillId="0" borderId="24" xfId="31" applyBorder="1" applyProtection="1">
      <protection locked="0"/>
    </xf>
    <xf numFmtId="0" fontId="136" fillId="0" borderId="21" xfId="31" applyBorder="1" applyAlignment="1" applyProtection="1">
      <alignment horizontal="center" vertical="center" wrapText="1"/>
      <protection locked="0"/>
    </xf>
    <xf numFmtId="0" fontId="136" fillId="0" borderId="18" xfId="31" applyBorder="1" applyAlignment="1" applyProtection="1">
      <alignment horizontal="center" vertical="center"/>
      <protection locked="0"/>
    </xf>
    <xf numFmtId="0" fontId="136" fillId="0" borderId="23" xfId="31" applyBorder="1" applyAlignment="1" applyProtection="1">
      <alignment horizontal="left" vertical="center" wrapText="1"/>
      <protection locked="0"/>
    </xf>
    <xf numFmtId="0" fontId="136" fillId="0" borderId="23" xfId="31" applyBorder="1" applyAlignment="1" applyProtection="1">
      <alignment horizontal="center" vertical="center" wrapText="1"/>
      <protection locked="0"/>
    </xf>
    <xf numFmtId="49" fontId="136" fillId="0" borderId="23" xfId="31" applyNumberFormat="1" applyBorder="1" applyAlignment="1" applyProtection="1">
      <alignment horizontal="center" vertical="center" wrapText="1"/>
      <protection locked="0"/>
    </xf>
    <xf numFmtId="3" fontId="136" fillId="0" borderId="38" xfId="31" applyNumberFormat="1" applyBorder="1" applyAlignment="1" applyProtection="1">
      <alignment horizontal="center" vertical="center"/>
      <protection locked="0"/>
    </xf>
    <xf numFmtId="0" fontId="136" fillId="0" borderId="38" xfId="31" applyBorder="1" applyAlignment="1" applyProtection="1">
      <alignment horizontal="center" vertical="center"/>
      <protection locked="0"/>
    </xf>
    <xf numFmtId="0" fontId="136" fillId="0" borderId="38" xfId="31" applyBorder="1" applyProtection="1">
      <protection locked="0"/>
    </xf>
    <xf numFmtId="0" fontId="136" fillId="0" borderId="18" xfId="31" applyBorder="1" applyProtection="1">
      <protection locked="0"/>
    </xf>
    <xf numFmtId="0" fontId="136" fillId="0" borderId="23" xfId="31" applyBorder="1" applyAlignment="1" applyProtection="1">
      <alignment horizontal="center" vertical="center"/>
      <protection locked="0"/>
    </xf>
    <xf numFmtId="0" fontId="146" fillId="0" borderId="23" xfId="0" applyFont="1" applyBorder="1" applyAlignment="1" applyProtection="1">
      <alignment horizontal="left" vertical="center" wrapText="1"/>
      <protection locked="0"/>
    </xf>
    <xf numFmtId="0" fontId="87" fillId="0" borderId="23" xfId="0" applyFont="1" applyBorder="1" applyAlignment="1" applyProtection="1">
      <alignment horizontal="left" vertical="center" wrapText="1"/>
      <protection locked="0"/>
    </xf>
    <xf numFmtId="0" fontId="110" fillId="0" borderId="20" xfId="0" applyFont="1" applyBorder="1" applyAlignment="1" applyProtection="1">
      <alignment horizontal="center" vertical="center" wrapText="1"/>
      <protection locked="0"/>
    </xf>
    <xf numFmtId="0" fontId="110" fillId="0" borderId="20" xfId="0" applyFont="1" applyBorder="1" applyAlignment="1" applyProtection="1">
      <alignment horizontal="center" vertical="center"/>
      <protection locked="0"/>
    </xf>
    <xf numFmtId="0" fontId="146" fillId="0" borderId="17" xfId="0" applyFont="1" applyBorder="1" applyAlignment="1" applyProtection="1">
      <alignment horizontal="left" vertical="center"/>
      <protection locked="0"/>
    </xf>
    <xf numFmtId="0" fontId="146" fillId="0" borderId="18" xfId="0" applyFont="1" applyBorder="1" applyAlignment="1" applyProtection="1">
      <alignment horizontal="left" vertical="center" wrapText="1"/>
      <protection locked="0"/>
    </xf>
    <xf numFmtId="0" fontId="146" fillId="0" borderId="20" xfId="0" applyFont="1" applyBorder="1" applyAlignment="1" applyProtection="1">
      <alignment horizontal="left" vertical="center"/>
      <protection locked="0"/>
    </xf>
    <xf numFmtId="0" fontId="37" fillId="0" borderId="20" xfId="0" applyFont="1" applyBorder="1" applyAlignment="1" applyProtection="1">
      <alignment horizontal="left" vertical="center" wrapText="1"/>
      <protection locked="0"/>
    </xf>
    <xf numFmtId="0" fontId="37" fillId="0" borderId="21"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58" fillId="0" borderId="20" xfId="0" applyFont="1" applyBorder="1" applyAlignment="1" applyProtection="1">
      <alignment horizontal="left" vertical="center" wrapText="1"/>
      <protection locked="0"/>
    </xf>
    <xf numFmtId="0" fontId="182" fillId="0" borderId="24" xfId="0" applyFont="1" applyBorder="1" applyAlignment="1" applyProtection="1">
      <alignment horizontal="center" vertical="center"/>
      <protection locked="0"/>
    </xf>
    <xf numFmtId="0" fontId="58" fillId="0" borderId="37" xfId="0" applyFont="1" applyBorder="1" applyAlignment="1" applyProtection="1">
      <alignment horizontal="left" vertical="center" wrapText="1"/>
      <protection locked="0"/>
    </xf>
    <xf numFmtId="0" fontId="146" fillId="0" borderId="37" xfId="0" applyFont="1" applyBorder="1" applyAlignment="1" applyProtection="1">
      <alignment horizontal="left" vertical="center" wrapText="1"/>
      <protection locked="0"/>
    </xf>
    <xf numFmtId="0" fontId="58" fillId="0" borderId="20" xfId="376" applyBorder="1" applyAlignment="1" applyProtection="1">
      <alignment vertical="center" wrapText="1"/>
      <protection locked="0"/>
    </xf>
    <xf numFmtId="3" fontId="58" fillId="0" borderId="21" xfId="376" applyNumberFormat="1" applyBorder="1" applyAlignment="1" applyProtection="1">
      <alignment horizontal="center" vertical="center"/>
      <protection locked="0"/>
    </xf>
    <xf numFmtId="0" fontId="146" fillId="0" borderId="22" xfId="5" applyFont="1" applyBorder="1" applyAlignment="1" applyProtection="1">
      <alignment horizontal="center" vertical="center"/>
      <protection locked="0"/>
    </xf>
    <xf numFmtId="0" fontId="115" fillId="0" borderId="37" xfId="0" applyFont="1" applyBorder="1" applyAlignment="1" applyProtection="1">
      <alignment horizontal="left" vertical="center" wrapText="1"/>
      <protection locked="0"/>
    </xf>
    <xf numFmtId="0" fontId="69" fillId="0" borderId="20" xfId="0" applyFont="1" applyBorder="1" applyAlignment="1" applyProtection="1">
      <alignment horizontal="left" vertical="center" wrapText="1"/>
      <protection locked="0"/>
    </xf>
    <xf numFmtId="0" fontId="115" fillId="0" borderId="21" xfId="0" applyFont="1" applyBorder="1" applyAlignment="1" applyProtection="1">
      <alignment horizontal="center" vertical="center"/>
      <protection locked="0"/>
    </xf>
    <xf numFmtId="0" fontId="115" fillId="0" borderId="24" xfId="0" applyFont="1" applyBorder="1" applyAlignment="1" applyProtection="1">
      <alignment horizontal="center" vertical="center"/>
      <protection locked="0"/>
    </xf>
    <xf numFmtId="0" fontId="69" fillId="0" borderId="20" xfId="0" applyFont="1" applyBorder="1" applyAlignment="1" applyProtection="1">
      <alignment horizontal="center" vertical="center" wrapText="1"/>
      <protection locked="0"/>
    </xf>
    <xf numFmtId="0" fontId="113" fillId="0" borderId="20" xfId="0" applyFont="1" applyBorder="1" applyAlignment="1" applyProtection="1">
      <alignment horizontal="center" vertical="center"/>
      <protection locked="0"/>
    </xf>
    <xf numFmtId="0" fontId="146" fillId="0" borderId="51" xfId="5" applyFont="1" applyBorder="1" applyAlignment="1" applyProtection="1">
      <alignment horizontal="center" vertical="center"/>
      <protection locked="0"/>
    </xf>
    <xf numFmtId="0" fontId="127" fillId="0" borderId="23" xfId="33" applyBorder="1" applyAlignment="1" applyProtection="1">
      <alignment horizontal="left" vertical="center" wrapText="1"/>
      <protection locked="0"/>
    </xf>
    <xf numFmtId="0" fontId="127" fillId="0" borderId="23" xfId="0" applyFont="1" applyBorder="1" applyAlignment="1" applyProtection="1">
      <alignment horizontal="center" vertical="center"/>
      <protection locked="0"/>
    </xf>
    <xf numFmtId="3" fontId="146" fillId="0" borderId="38" xfId="0" applyNumberFormat="1"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182" fillId="0" borderId="38" xfId="0" applyFont="1" applyBorder="1" applyAlignment="1" applyProtection="1">
      <alignment horizontal="center" vertical="center"/>
      <protection locked="0"/>
    </xf>
    <xf numFmtId="0" fontId="146" fillId="0" borderId="18" xfId="0" applyFont="1" applyBorder="1" applyAlignment="1" applyProtection="1">
      <alignment horizontal="center" vertical="center"/>
      <protection locked="0"/>
    </xf>
    <xf numFmtId="0" fontId="86" fillId="0" borderId="23" xfId="0" applyFont="1" applyBorder="1" applyAlignment="1" applyProtection="1">
      <alignment horizontal="center" vertical="center" wrapText="1"/>
      <protection locked="0"/>
    </xf>
    <xf numFmtId="0" fontId="101" fillId="0" borderId="27" xfId="33" applyFont="1" applyBorder="1" applyAlignment="1" applyProtection="1">
      <alignment horizontal="left" vertical="center" wrapText="1"/>
      <protection locked="0"/>
    </xf>
    <xf numFmtId="0" fontId="127" fillId="0" borderId="20" xfId="0" applyFont="1" applyBorder="1" applyAlignment="1" applyProtection="1">
      <alignment horizontal="center" vertical="center"/>
      <protection locked="0"/>
    </xf>
    <xf numFmtId="0" fontId="86" fillId="0" borderId="20" xfId="33" applyFont="1" applyBorder="1" applyAlignment="1" applyProtection="1">
      <alignment horizontal="left" vertical="center" wrapText="1"/>
      <protection locked="0"/>
    </xf>
    <xf numFmtId="0" fontId="54" fillId="0" borderId="21" xfId="0" applyFont="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27" fillId="0" borderId="20" xfId="33" applyBorder="1" applyAlignment="1" applyProtection="1">
      <alignment horizontal="left" vertical="center" wrapText="1"/>
      <protection locked="0"/>
    </xf>
    <xf numFmtId="0" fontId="123" fillId="0" borderId="20" xfId="46" applyFont="1" applyBorder="1" applyAlignment="1" applyProtection="1">
      <alignment horizontal="center" vertical="center"/>
      <protection locked="0"/>
    </xf>
    <xf numFmtId="49" fontId="123" fillId="0" borderId="20" xfId="46" applyNumberFormat="1" applyFont="1" applyBorder="1" applyAlignment="1" applyProtection="1">
      <alignment horizontal="center" vertical="center" wrapText="1"/>
      <protection locked="0"/>
    </xf>
    <xf numFmtId="0" fontId="182" fillId="0" borderId="25" xfId="0" applyFont="1" applyBorder="1" applyAlignment="1" applyProtection="1">
      <alignment horizontal="center" vertical="center"/>
      <protection locked="0"/>
    </xf>
    <xf numFmtId="0" fontId="111" fillId="0" borderId="20" xfId="44" applyFont="1" applyBorder="1" applyAlignment="1" applyProtection="1">
      <alignment horizontal="left" vertical="center" wrapText="1"/>
      <protection locked="0"/>
    </xf>
    <xf numFmtId="0" fontId="111" fillId="0" borderId="20" xfId="44" applyFont="1" applyBorder="1" applyAlignment="1" applyProtection="1">
      <alignment horizontal="center" vertical="center"/>
      <protection locked="0"/>
    </xf>
    <xf numFmtId="0" fontId="53" fillId="0" borderId="20" xfId="44" applyFont="1" applyBorder="1" applyAlignment="1" applyProtection="1">
      <alignment horizontal="left" vertical="center" wrapText="1"/>
      <protection locked="0"/>
    </xf>
    <xf numFmtId="3" fontId="123" fillId="0" borderId="21" xfId="44" applyNumberFormat="1" applyBorder="1" applyAlignment="1" applyProtection="1">
      <alignment horizontal="center" vertical="center"/>
      <protection locked="0"/>
    </xf>
    <xf numFmtId="17" fontId="86" fillId="0" borderId="21" xfId="44" applyNumberFormat="1" applyFont="1" applyBorder="1" applyAlignment="1" applyProtection="1">
      <alignment horizontal="center" vertical="center"/>
      <protection locked="0"/>
    </xf>
    <xf numFmtId="0" fontId="86" fillId="0" borderId="24" xfId="44" applyFont="1" applyBorder="1" applyAlignment="1" applyProtection="1">
      <alignment horizontal="center" vertical="center"/>
      <protection locked="0"/>
    </xf>
    <xf numFmtId="0" fontId="123" fillId="0" borderId="24" xfId="44" applyBorder="1" applyAlignment="1" applyProtection="1">
      <alignment horizontal="center" vertical="center"/>
      <protection locked="0"/>
    </xf>
    <xf numFmtId="0" fontId="146" fillId="0" borderId="49" xfId="0" applyFont="1" applyBorder="1" applyAlignment="1" applyProtection="1">
      <alignment horizontal="left" vertical="center"/>
      <protection locked="0"/>
    </xf>
    <xf numFmtId="0" fontId="146" fillId="0" borderId="24" xfId="0" applyFont="1" applyBorder="1" applyAlignment="1" applyProtection="1">
      <alignment horizontal="left" vertical="center" wrapText="1"/>
      <protection locked="0"/>
    </xf>
    <xf numFmtId="0" fontId="146" fillId="0" borderId="25" xfId="0" applyFont="1" applyBorder="1" applyAlignment="1" applyProtection="1">
      <alignment horizontal="center" vertical="center"/>
      <protection locked="0"/>
    </xf>
    <xf numFmtId="0" fontId="146" fillId="0" borderId="28" xfId="0" applyFont="1" applyBorder="1" applyAlignment="1" applyProtection="1">
      <alignment horizontal="center" vertical="center"/>
      <protection locked="0"/>
    </xf>
    <xf numFmtId="0" fontId="109" fillId="0" borderId="27" xfId="0" applyFont="1" applyBorder="1" applyAlignment="1" applyProtection="1">
      <alignment horizontal="center" vertical="center"/>
      <protection locked="0"/>
    </xf>
    <xf numFmtId="0" fontId="146" fillId="0" borderId="27" xfId="0" applyFont="1" applyBorder="1" applyAlignment="1" applyProtection="1">
      <alignment horizontal="center" vertical="center"/>
      <protection locked="0"/>
    </xf>
    <xf numFmtId="0" fontId="108" fillId="0" borderId="17" xfId="209" applyBorder="1" applyAlignment="1" applyProtection="1">
      <alignment horizontal="left" vertical="center" wrapText="1"/>
      <protection locked="0"/>
    </xf>
    <xf numFmtId="0" fontId="108" fillId="0" borderId="43" xfId="209" applyBorder="1" applyAlignment="1" applyProtection="1">
      <alignment horizontal="left" vertical="center" wrapText="1"/>
      <protection locked="0"/>
    </xf>
    <xf numFmtId="0" fontId="108" fillId="0" borderId="43" xfId="209" applyBorder="1" applyAlignment="1" applyProtection="1">
      <alignment horizontal="center" vertical="center"/>
      <protection locked="0"/>
    </xf>
    <xf numFmtId="0" fontId="108" fillId="0" borderId="18" xfId="209" applyBorder="1" applyAlignment="1" applyProtection="1">
      <alignment horizontal="center" vertical="center"/>
      <protection locked="0"/>
    </xf>
    <xf numFmtId="0" fontId="108" fillId="0" borderId="23" xfId="209" applyBorder="1" applyAlignment="1" applyProtection="1">
      <alignment horizontal="left" vertical="center" wrapText="1"/>
      <protection locked="0"/>
    </xf>
    <xf numFmtId="0" fontId="108" fillId="0" borderId="23" xfId="209" applyBorder="1" applyAlignment="1" applyProtection="1">
      <alignment horizontal="center" vertical="center"/>
      <protection locked="0"/>
    </xf>
    <xf numFmtId="49" fontId="108" fillId="0" borderId="23" xfId="209" applyNumberFormat="1" applyBorder="1" applyAlignment="1" applyProtection="1">
      <alignment horizontal="center" vertical="center" wrapText="1"/>
      <protection locked="0"/>
    </xf>
    <xf numFmtId="3" fontId="108" fillId="0" borderId="55" xfId="209" applyNumberFormat="1" applyBorder="1" applyAlignment="1" applyProtection="1">
      <alignment horizontal="center" vertical="center"/>
      <protection locked="0"/>
    </xf>
    <xf numFmtId="0" fontId="108" fillId="0" borderId="25" xfId="0" applyFont="1" applyBorder="1" applyAlignment="1" applyProtection="1">
      <alignment horizontal="center" vertical="center"/>
      <protection locked="0"/>
    </xf>
    <xf numFmtId="0" fontId="91" fillId="0" borderId="28" xfId="0" applyFont="1" applyBorder="1" applyAlignment="1" applyProtection="1">
      <alignment horizontal="center" vertical="center"/>
      <protection locked="0"/>
    </xf>
    <xf numFmtId="0" fontId="108" fillId="0" borderId="27" xfId="0" applyFont="1" applyBorder="1" applyAlignment="1" applyProtection="1">
      <alignment horizontal="center" vertical="center" wrapText="1"/>
      <protection locked="0"/>
    </xf>
    <xf numFmtId="0" fontId="108" fillId="0" borderId="27" xfId="0" applyFont="1" applyBorder="1" applyAlignment="1" applyProtection="1">
      <alignment horizontal="center" vertical="center"/>
      <protection locked="0"/>
    </xf>
    <xf numFmtId="0" fontId="146" fillId="0" borderId="27" xfId="0" applyFont="1" applyBorder="1" applyAlignment="1" applyProtection="1">
      <alignment horizontal="left" vertical="center" wrapText="1"/>
      <protection locked="0"/>
    </xf>
    <xf numFmtId="3" fontId="146" fillId="0" borderId="25" xfId="0" applyNumberFormat="1" applyFont="1" applyBorder="1" applyAlignment="1" applyProtection="1">
      <alignment horizontal="center" vertical="center"/>
      <protection locked="0"/>
    </xf>
    <xf numFmtId="0" fontId="106" fillId="0" borderId="27" xfId="0" applyFont="1" applyBorder="1" applyAlignment="1" applyProtection="1">
      <alignment horizontal="center" vertical="center" wrapText="1"/>
      <protection locked="0"/>
    </xf>
    <xf numFmtId="0" fontId="36" fillId="0" borderId="27" xfId="0" applyFont="1" applyBorder="1" applyAlignment="1" applyProtection="1">
      <alignment horizontal="left" vertical="center" wrapText="1"/>
      <protection locked="0"/>
    </xf>
    <xf numFmtId="0" fontId="36" fillId="0" borderId="25"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27" xfId="0" applyFont="1" applyBorder="1" applyAlignment="1" applyProtection="1">
      <alignment horizontal="center" vertical="center"/>
      <protection locked="0"/>
    </xf>
    <xf numFmtId="49" fontId="146" fillId="0" borderId="43" xfId="0" applyNumberFormat="1" applyFont="1" applyBorder="1" applyAlignment="1" applyProtection="1">
      <alignment horizontal="center" vertical="center" wrapText="1"/>
      <protection locked="0"/>
    </xf>
    <xf numFmtId="0" fontId="120" fillId="0" borderId="27" xfId="0" applyFont="1" applyBorder="1" applyAlignment="1" applyProtection="1">
      <alignment horizontal="center" vertical="center"/>
      <protection locked="0"/>
    </xf>
    <xf numFmtId="49" fontId="146" fillId="0" borderId="17" xfId="0" applyNumberFormat="1" applyFont="1" applyBorder="1" applyAlignment="1" applyProtection="1">
      <alignment horizontal="center" vertical="center" wrapText="1"/>
      <protection locked="0"/>
    </xf>
    <xf numFmtId="0" fontId="146" fillId="0" borderId="23" xfId="13" applyFont="1" applyBorder="1" applyAlignment="1" applyProtection="1">
      <alignment horizontal="left" vertical="center" wrapText="1"/>
      <protection locked="0"/>
    </xf>
    <xf numFmtId="0" fontId="146" fillId="0" borderId="27" xfId="0" applyFont="1" applyBorder="1" applyAlignment="1" applyProtection="1">
      <alignment horizontal="center" vertical="center" wrapText="1"/>
      <protection locked="0"/>
    </xf>
    <xf numFmtId="3" fontId="146" fillId="0" borderId="21" xfId="13" applyNumberFormat="1" applyFont="1" applyBorder="1" applyAlignment="1" applyProtection="1">
      <alignment horizontal="center" vertical="center"/>
      <protection locked="0"/>
    </xf>
    <xf numFmtId="3" fontId="146" fillId="0" borderId="56" xfId="0" applyNumberFormat="1" applyFont="1" applyBorder="1" applyAlignment="1" applyProtection="1">
      <alignment horizontal="center" vertical="center"/>
      <protection locked="0"/>
    </xf>
    <xf numFmtId="0" fontId="146" fillId="0" borderId="20" xfId="13" applyFont="1" applyBorder="1" applyAlignment="1" applyProtection="1">
      <alignment horizontal="left" vertical="center" wrapText="1"/>
      <protection locked="0"/>
    </xf>
    <xf numFmtId="0" fontId="146" fillId="0" borderId="50" xfId="0" applyFont="1" applyBorder="1" applyAlignment="1" applyProtection="1">
      <alignment horizontal="center" vertical="center" wrapText="1"/>
      <protection locked="0"/>
    </xf>
    <xf numFmtId="0" fontId="73" fillId="0" borderId="25" xfId="0" applyFont="1" applyBorder="1" applyAlignment="1" applyProtection="1">
      <alignment horizontal="center" vertical="center"/>
      <protection locked="0"/>
    </xf>
    <xf numFmtId="0" fontId="73" fillId="0" borderId="28" xfId="0" applyFont="1" applyBorder="1" applyAlignment="1" applyProtection="1">
      <alignment horizontal="center" vertical="center"/>
      <protection locked="0"/>
    </xf>
    <xf numFmtId="0" fontId="182" fillId="0" borderId="50" xfId="0" applyFont="1" applyBorder="1" applyAlignment="1" applyProtection="1">
      <alignment horizontal="center" vertical="center" wrapText="1"/>
      <protection locked="0"/>
    </xf>
    <xf numFmtId="0" fontId="73" fillId="0" borderId="20" xfId="0" applyFont="1" applyBorder="1" applyAlignment="1" applyProtection="1">
      <alignment horizontal="center" vertical="center" wrapText="1"/>
      <protection locked="0"/>
    </xf>
    <xf numFmtId="0" fontId="73" fillId="0" borderId="27" xfId="0" applyFont="1" applyBorder="1" applyAlignment="1" applyProtection="1">
      <alignment horizontal="center" vertical="center"/>
      <protection locked="0"/>
    </xf>
    <xf numFmtId="0" fontId="73" fillId="0" borderId="20" xfId="13" applyFont="1" applyBorder="1" applyAlignment="1" applyProtection="1">
      <alignment horizontal="left" vertical="center" wrapText="1"/>
      <protection locked="0"/>
    </xf>
    <xf numFmtId="0" fontId="73" fillId="0" borderId="20" xfId="0" applyFont="1" applyBorder="1" applyAlignment="1" applyProtection="1">
      <alignment horizontal="left" vertical="center" wrapText="1"/>
      <protection locked="0"/>
    </xf>
    <xf numFmtId="3" fontId="146" fillId="0" borderId="37" xfId="0" applyNumberFormat="1" applyFont="1" applyBorder="1" applyAlignment="1" applyProtection="1">
      <alignment horizontal="center" vertical="center"/>
      <protection locked="0"/>
    </xf>
    <xf numFmtId="0" fontId="73" fillId="0" borderId="21" xfId="0" applyFont="1" applyBorder="1" applyAlignment="1" applyProtection="1">
      <alignment horizontal="center" vertical="center"/>
      <protection locked="0"/>
    </xf>
    <xf numFmtId="0" fontId="73" fillId="0" borderId="24" xfId="0" applyFont="1" applyBorder="1" applyAlignment="1" applyProtection="1">
      <alignment horizontal="center" vertical="center"/>
      <protection locked="0"/>
    </xf>
    <xf numFmtId="0" fontId="146" fillId="0" borderId="43" xfId="15" applyFont="1" applyBorder="1" applyAlignment="1" applyProtection="1">
      <alignment horizontal="left" vertical="center" wrapText="1"/>
      <protection locked="0"/>
    </xf>
    <xf numFmtId="0" fontId="146" fillId="0" borderId="43" xfId="15" applyFont="1" applyBorder="1" applyAlignment="1" applyProtection="1">
      <alignment horizontal="center" vertical="center"/>
      <protection locked="0"/>
    </xf>
    <xf numFmtId="0" fontId="170" fillId="0" borderId="58" xfId="15" applyFont="1" applyBorder="1" applyAlignment="1" applyProtection="1">
      <alignment horizontal="center" vertical="center"/>
      <protection locked="0"/>
    </xf>
    <xf numFmtId="0" fontId="146" fillId="0" borderId="18" xfId="15" applyFont="1" applyBorder="1" applyAlignment="1" applyProtection="1">
      <alignment horizontal="center" vertical="center"/>
      <protection locked="0"/>
    </xf>
    <xf numFmtId="0" fontId="146" fillId="0" borderId="20" xfId="15" applyFont="1" applyBorder="1" applyAlignment="1" applyProtection="1">
      <alignment horizontal="left" vertical="center" wrapText="1"/>
      <protection locked="0"/>
    </xf>
    <xf numFmtId="3" fontId="146" fillId="0" borderId="38" xfId="0" applyNumberFormat="1" applyFont="1" applyBorder="1" applyAlignment="1" applyProtection="1">
      <alignment horizontal="center" vertical="center" wrapText="1"/>
      <protection locked="0"/>
    </xf>
    <xf numFmtId="0" fontId="146" fillId="0" borderId="38" xfId="15" applyFont="1" applyBorder="1" applyAlignment="1" applyProtection="1">
      <alignment horizontal="center" vertical="center" wrapText="1"/>
      <protection locked="0"/>
    </xf>
    <xf numFmtId="0" fontId="146" fillId="0" borderId="18" xfId="15" applyFont="1" applyBorder="1" applyAlignment="1" applyProtection="1">
      <alignment horizontal="center" vertical="center" wrapText="1"/>
      <protection locked="0"/>
    </xf>
    <xf numFmtId="0" fontId="182" fillId="0" borderId="38" xfId="15" applyFont="1" applyBorder="1" applyAlignment="1" applyProtection="1">
      <alignment horizontal="center" vertical="center"/>
      <protection locked="0"/>
    </xf>
    <xf numFmtId="0" fontId="146" fillId="0" borderId="23" xfId="15" applyFont="1" applyBorder="1" applyAlignment="1" applyProtection="1">
      <alignment horizontal="center" vertical="center" wrapText="1"/>
      <protection locked="0"/>
    </xf>
    <xf numFmtId="0" fontId="146" fillId="0" borderId="23" xfId="15" applyFont="1" applyBorder="1" applyAlignment="1" applyProtection="1">
      <alignment horizontal="center" vertical="center"/>
      <protection locked="0"/>
    </xf>
    <xf numFmtId="0" fontId="170" fillId="0" borderId="26" xfId="15" applyFont="1" applyBorder="1" applyAlignment="1" applyProtection="1">
      <alignment horizontal="center" vertical="center"/>
      <protection locked="0"/>
    </xf>
    <xf numFmtId="0" fontId="146" fillId="0" borderId="28" xfId="15" applyFont="1" applyBorder="1" applyAlignment="1" applyProtection="1">
      <alignment horizontal="center" vertical="center"/>
      <protection locked="0"/>
    </xf>
    <xf numFmtId="0" fontId="182" fillId="0" borderId="55" xfId="15" applyFont="1" applyBorder="1" applyAlignment="1" applyProtection="1">
      <alignment horizontal="center" vertical="center"/>
      <protection locked="0"/>
    </xf>
    <xf numFmtId="0" fontId="146" fillId="0" borderId="24" xfId="15" applyFont="1" applyBorder="1" applyAlignment="1" applyProtection="1">
      <alignment horizontal="center" vertical="center"/>
      <protection locked="0"/>
    </xf>
    <xf numFmtId="3" fontId="146" fillId="0" borderId="21" xfId="0" applyNumberFormat="1"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146" fillId="0" borderId="57" xfId="0" applyFont="1" applyBorder="1" applyAlignment="1" applyProtection="1">
      <alignment horizontal="center" vertical="center" wrapText="1"/>
      <protection locked="0"/>
    </xf>
    <xf numFmtId="0" fontId="146" fillId="0" borderId="22" xfId="0" applyFont="1" applyBorder="1" applyAlignment="1" applyProtection="1">
      <alignment horizontal="center" vertical="center" wrapText="1"/>
      <protection locked="0"/>
    </xf>
    <xf numFmtId="0" fontId="39" fillId="0" borderId="27" xfId="0" applyFont="1" applyBorder="1" applyAlignment="1" applyProtection="1">
      <alignment horizontal="left" vertical="center" wrapText="1"/>
      <protection locked="0"/>
    </xf>
    <xf numFmtId="0" fontId="48" fillId="0" borderId="21" xfId="0" applyFont="1" applyBorder="1" applyAlignment="1" applyProtection="1">
      <alignment horizontal="center" vertical="center" wrapText="1"/>
      <protection locked="0"/>
    </xf>
    <xf numFmtId="0" fontId="48" fillId="0" borderId="24" xfId="0" applyFont="1" applyBorder="1" applyAlignment="1" applyProtection="1">
      <alignment horizontal="center" vertical="center" wrapText="1"/>
      <protection locked="0"/>
    </xf>
    <xf numFmtId="0" fontId="44" fillId="0" borderId="67" xfId="0" applyFont="1" applyBorder="1" applyAlignment="1" applyProtection="1">
      <alignment horizontal="left" vertical="center" wrapText="1"/>
      <protection locked="0"/>
    </xf>
    <xf numFmtId="0" fontId="44" fillId="0" borderId="26" xfId="15" applyFont="1" applyBorder="1" applyAlignment="1" applyProtection="1">
      <alignment horizontal="left" vertical="center" wrapText="1"/>
      <protection locked="0"/>
    </xf>
    <xf numFmtId="49" fontId="44" fillId="0" borderId="26" xfId="15" applyNumberFormat="1" applyFont="1" applyBorder="1" applyAlignment="1" applyProtection="1">
      <alignment horizontal="center" vertical="center"/>
      <protection locked="0"/>
    </xf>
    <xf numFmtId="0" fontId="39" fillId="0" borderId="23" xfId="0" applyFont="1" applyBorder="1" applyAlignment="1" applyProtection="1">
      <alignment horizontal="left" vertical="center" wrapText="1"/>
      <protection locked="0"/>
    </xf>
    <xf numFmtId="0" fontId="44" fillId="0" borderId="20" xfId="0" applyFont="1" applyBorder="1" applyAlignment="1" applyProtection="1">
      <alignment horizontal="center" vertical="center" wrapText="1"/>
      <protection locked="0"/>
    </xf>
    <xf numFmtId="0" fontId="44" fillId="0" borderId="27" xfId="0" applyFont="1" applyBorder="1" applyAlignment="1" applyProtection="1">
      <alignment horizontal="left" vertical="center" wrapText="1"/>
      <protection locked="0"/>
    </xf>
    <xf numFmtId="3" fontId="146" fillId="0" borderId="49" xfId="0" applyNumberFormat="1"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4" fillId="0" borderId="23" xfId="0" applyFont="1" applyBorder="1" applyAlignment="1" applyProtection="1">
      <alignment horizontal="left" vertical="center" wrapText="1"/>
      <protection locked="0"/>
    </xf>
    <xf numFmtId="0" fontId="67" fillId="0" borderId="23" xfId="24" applyFont="1" applyBorder="1" applyAlignment="1" applyProtection="1">
      <alignment horizontal="left" vertical="center" wrapText="1"/>
      <protection locked="0"/>
    </xf>
    <xf numFmtId="0" fontId="45" fillId="0" borderId="27" xfId="0" applyFont="1" applyBorder="1" applyAlignment="1" applyProtection="1">
      <alignment horizontal="left" vertical="center" wrapText="1"/>
      <protection locked="0"/>
    </xf>
    <xf numFmtId="0" fontId="45" fillId="0" borderId="20" xfId="0" applyFont="1" applyBorder="1" applyAlignment="1" applyProtection="1">
      <alignment horizontal="center" vertical="center" wrapText="1"/>
      <protection locked="0"/>
    </xf>
    <xf numFmtId="0" fontId="67" fillId="0" borderId="20" xfId="24" applyFont="1" applyBorder="1" applyAlignment="1" applyProtection="1">
      <alignment vertical="center" wrapText="1"/>
      <protection locked="0"/>
    </xf>
    <xf numFmtId="0" fontId="66" fillId="0" borderId="20" xfId="24" applyFont="1" applyBorder="1" applyAlignment="1" applyProtection="1">
      <alignment horizontal="left" vertical="center" wrapText="1"/>
      <protection locked="0"/>
    </xf>
    <xf numFmtId="0" fontId="42" fillId="0" borderId="48" xfId="24" applyFont="1" applyBorder="1" applyAlignment="1" applyProtection="1">
      <alignment horizontal="left" vertical="center" wrapText="1"/>
      <protection locked="0"/>
    </xf>
    <xf numFmtId="0" fontId="42" fillId="0" borderId="27" xfId="0" applyFont="1" applyBorder="1" applyAlignment="1" applyProtection="1">
      <alignment horizontal="left" vertical="center" wrapText="1"/>
      <protection locked="0"/>
    </xf>
    <xf numFmtId="0" fontId="42" fillId="0" borderId="20" xfId="0" applyFont="1" applyBorder="1" applyAlignment="1" applyProtection="1">
      <alignment horizontal="center" vertical="center" wrapText="1"/>
      <protection locked="0"/>
    </xf>
    <xf numFmtId="0" fontId="107" fillId="0" borderId="48" xfId="0" applyFont="1" applyBorder="1" applyAlignment="1" applyProtection="1">
      <alignment horizontal="left" vertical="center" wrapText="1"/>
      <protection locked="0"/>
    </xf>
    <xf numFmtId="0" fontId="107" fillId="0" borderId="20" xfId="0" applyFont="1" applyBorder="1" applyAlignment="1" applyProtection="1">
      <alignment horizontal="left" vertical="center" wrapText="1"/>
      <protection locked="0"/>
    </xf>
    <xf numFmtId="0" fontId="146" fillId="0" borderId="21" xfId="0" applyFont="1" applyBorder="1" applyAlignment="1" applyProtection="1">
      <alignment horizontal="center" vertical="center" wrapText="1"/>
      <protection locked="0"/>
    </xf>
    <xf numFmtId="0" fontId="141" fillId="0" borderId="20" xfId="0" applyFont="1" applyBorder="1" applyAlignment="1" applyProtection="1">
      <alignment horizontal="center" vertical="center" wrapText="1"/>
      <protection locked="0"/>
    </xf>
    <xf numFmtId="0" fontId="146" fillId="0" borderId="48" xfId="0" applyFont="1" applyBorder="1" applyAlignment="1" applyProtection="1">
      <alignment horizontal="left" vertical="center" wrapText="1"/>
      <protection locked="0"/>
    </xf>
    <xf numFmtId="0" fontId="142" fillId="0" borderId="20" xfId="0" applyFont="1" applyBorder="1" applyAlignment="1" applyProtection="1">
      <alignment horizontal="left" vertical="center" wrapText="1"/>
      <protection locked="0"/>
    </xf>
    <xf numFmtId="0" fontId="182" fillId="0" borderId="28" xfId="0" applyFont="1" applyBorder="1" applyAlignment="1" applyProtection="1">
      <alignment horizontal="center" vertical="center" wrapText="1"/>
      <protection locked="0"/>
    </xf>
    <xf numFmtId="0" fontId="114" fillId="0" borderId="48" xfId="0" applyFont="1" applyBorder="1" applyAlignment="1" applyProtection="1">
      <alignment horizontal="left" vertical="center" wrapText="1"/>
      <protection locked="0"/>
    </xf>
    <xf numFmtId="0" fontId="114" fillId="0" borderId="20" xfId="0" applyFont="1" applyBorder="1" applyAlignment="1" applyProtection="1">
      <alignment horizontal="center" vertical="center" wrapText="1"/>
      <protection locked="0"/>
    </xf>
    <xf numFmtId="0" fontId="114" fillId="0" borderId="20" xfId="0" applyFont="1" applyBorder="1" applyAlignment="1" applyProtection="1">
      <alignment horizontal="left" vertical="center" wrapText="1"/>
      <protection locked="0"/>
    </xf>
    <xf numFmtId="0" fontId="114" fillId="0" borderId="21" xfId="0" applyFont="1" applyBorder="1" applyAlignment="1" applyProtection="1">
      <alignment horizontal="center" vertical="center" wrapText="1"/>
      <protection locked="0"/>
    </xf>
    <xf numFmtId="0" fontId="114" fillId="0" borderId="24" xfId="0" applyFont="1" applyBorder="1" applyAlignment="1" applyProtection="1">
      <alignment horizontal="center" vertical="center" wrapText="1"/>
      <protection locked="0"/>
    </xf>
    <xf numFmtId="0" fontId="113" fillId="0" borderId="20" xfId="0" applyFont="1" applyBorder="1" applyAlignment="1" applyProtection="1">
      <alignment horizontal="center" vertical="center" wrapText="1"/>
      <protection locked="0"/>
    </xf>
    <xf numFmtId="0" fontId="146" fillId="0" borderId="20" xfId="17" applyFont="1" applyBorder="1" applyAlignment="1">
      <alignment horizontal="left" vertical="center" wrapText="1"/>
    </xf>
    <xf numFmtId="165" fontId="146" fillId="0" borderId="49" xfId="17" applyNumberFormat="1" applyFont="1" applyBorder="1" applyAlignment="1">
      <alignment horizontal="center" vertical="center"/>
    </xf>
    <xf numFmtId="0" fontId="146" fillId="0" borderId="50" xfId="0" applyFont="1" applyBorder="1" applyAlignment="1" applyProtection="1">
      <alignment horizontal="center" vertical="center"/>
      <protection locked="0"/>
    </xf>
    <xf numFmtId="0" fontId="0" fillId="0" borderId="20" xfId="27" applyFont="1" applyBorder="1" applyAlignment="1" applyProtection="1">
      <alignment horizontal="left" vertical="center" wrapText="1"/>
      <protection locked="0"/>
    </xf>
    <xf numFmtId="0" fontId="143" fillId="0" borderId="23" xfId="0" applyFont="1" applyBorder="1" applyAlignment="1" applyProtection="1">
      <alignment horizontal="center" vertical="center"/>
      <protection locked="0"/>
    </xf>
    <xf numFmtId="49" fontId="143" fillId="0" borderId="20" xfId="0" applyNumberFormat="1" applyFont="1" applyBorder="1" applyAlignment="1" applyProtection="1">
      <alignment horizontal="center" vertical="center" wrapText="1"/>
      <protection locked="0"/>
    </xf>
    <xf numFmtId="0" fontId="143" fillId="0" borderId="20" xfId="0" applyFont="1" applyBorder="1" applyAlignment="1" applyProtection="1">
      <alignment horizontal="center" vertical="center" wrapText="1"/>
      <protection locked="0"/>
    </xf>
    <xf numFmtId="0" fontId="142" fillId="0" borderId="36" xfId="27" applyFont="1" applyBorder="1" applyAlignment="1" applyProtection="1">
      <alignment horizontal="left" vertical="center" wrapText="1"/>
      <protection locked="0"/>
    </xf>
    <xf numFmtId="165" fontId="143" fillId="0" borderId="49" xfId="27" applyNumberFormat="1" applyFont="1" applyBorder="1" applyAlignment="1" applyProtection="1">
      <alignment horizontal="center" vertical="center"/>
      <protection locked="0"/>
    </xf>
    <xf numFmtId="0" fontId="76" fillId="0" borderId="38" xfId="0" applyFont="1" applyBorder="1" applyAlignment="1" applyProtection="1">
      <alignment horizontal="center" vertical="center" wrapText="1"/>
      <protection locked="0"/>
    </xf>
    <xf numFmtId="0" fontId="76" fillId="0" borderId="18" xfId="0" applyFont="1" applyBorder="1" applyAlignment="1" applyProtection="1">
      <alignment horizontal="center" vertical="center" wrapText="1"/>
      <protection locked="0"/>
    </xf>
    <xf numFmtId="0" fontId="143" fillId="0" borderId="50" xfId="0" applyFont="1" applyBorder="1" applyAlignment="1" applyProtection="1">
      <alignment horizontal="center" vertical="center"/>
      <protection locked="0"/>
    </xf>
    <xf numFmtId="0" fontId="143" fillId="0" borderId="28" xfId="0" applyFont="1" applyBorder="1" applyAlignment="1" applyProtection="1">
      <alignment horizontal="center" vertical="center"/>
      <protection locked="0"/>
    </xf>
    <xf numFmtId="0" fontId="143" fillId="0" borderId="27" xfId="0" applyFont="1" applyBorder="1" applyAlignment="1" applyProtection="1">
      <alignment horizontal="center" vertical="center" wrapText="1"/>
      <protection locked="0"/>
    </xf>
    <xf numFmtId="0" fontId="143" fillId="0" borderId="58" xfId="27" applyFont="1" applyBorder="1" applyAlignment="1" applyProtection="1">
      <alignment horizontal="left" vertical="center" wrapText="1"/>
      <protection locked="0"/>
    </xf>
    <xf numFmtId="0" fontId="143" fillId="0" borderId="20" xfId="27" applyFont="1" applyBorder="1" applyAlignment="1" applyProtection="1">
      <alignment vertical="center" wrapText="1"/>
      <protection locked="0"/>
    </xf>
    <xf numFmtId="0" fontId="143" fillId="0" borderId="38" xfId="0" applyFont="1" applyBorder="1" applyAlignment="1" applyProtection="1">
      <alignment horizontal="center" vertical="center" wrapText="1"/>
      <protection locked="0"/>
    </xf>
    <xf numFmtId="0" fontId="143" fillId="0" borderId="18" xfId="0" applyFont="1" applyBorder="1" applyAlignment="1" applyProtection="1">
      <alignment horizontal="center" vertical="center" wrapText="1"/>
      <protection locked="0"/>
    </xf>
    <xf numFmtId="0" fontId="172" fillId="0" borderId="50" xfId="0" applyFont="1" applyBorder="1" applyAlignment="1" applyProtection="1">
      <alignment horizontal="center" vertical="center"/>
      <protection locked="0"/>
    </xf>
    <xf numFmtId="0" fontId="190" fillId="0" borderId="28" xfId="0" applyFont="1" applyBorder="1" applyAlignment="1" applyProtection="1">
      <alignment horizontal="center" vertical="center"/>
      <protection locked="0"/>
    </xf>
    <xf numFmtId="0" fontId="99" fillId="0" borderId="27" xfId="0" applyFont="1" applyBorder="1" applyAlignment="1" applyProtection="1">
      <alignment horizontal="center" vertical="center" wrapText="1"/>
      <protection locked="0"/>
    </xf>
    <xf numFmtId="0" fontId="143" fillId="0" borderId="20" xfId="27" applyFont="1" applyBorder="1" applyAlignment="1" applyProtection="1">
      <alignment horizontal="left" vertical="center" wrapText="1"/>
      <protection locked="0"/>
    </xf>
    <xf numFmtId="0" fontId="99" fillId="0" borderId="18"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46" fillId="0" borderId="58" xfId="17" applyFont="1" applyBorder="1" applyAlignment="1">
      <alignment horizontal="left" vertical="center" wrapText="1"/>
    </xf>
    <xf numFmtId="0" fontId="146" fillId="0" borderId="38" xfId="0" applyFont="1" applyBorder="1" applyAlignment="1" applyProtection="1">
      <alignment horizontal="center" vertical="center" wrapText="1"/>
      <protection locked="0"/>
    </xf>
    <xf numFmtId="0" fontId="182" fillId="0" borderId="50" xfId="0" applyFont="1" applyBorder="1" applyAlignment="1" applyProtection="1">
      <alignment horizontal="center" vertical="center"/>
      <protection locked="0"/>
    </xf>
    <xf numFmtId="0" fontId="182" fillId="0" borderId="24" xfId="11" applyFont="1" applyBorder="1" applyAlignment="1" applyProtection="1">
      <alignment horizontal="center" vertical="center" wrapText="1"/>
      <protection locked="0"/>
    </xf>
    <xf numFmtId="0" fontId="82" fillId="0" borderId="0" xfId="17" applyFont="1" applyAlignment="1">
      <alignment horizontal="left" vertical="center" wrapText="1"/>
    </xf>
    <xf numFmtId="0" fontId="82" fillId="0" borderId="23" xfId="17" applyFont="1" applyBorder="1" applyAlignment="1">
      <alignment horizontal="left" vertical="center" wrapText="1"/>
    </xf>
    <xf numFmtId="165" fontId="146" fillId="0" borderId="17" xfId="17" applyNumberFormat="1" applyFont="1" applyBorder="1" applyAlignment="1">
      <alignment horizontal="right" vertical="center"/>
    </xf>
    <xf numFmtId="0" fontId="82" fillId="0" borderId="38" xfId="0" applyFont="1" applyBorder="1" applyAlignment="1" applyProtection="1">
      <alignment horizontal="center" vertical="center" wrapText="1"/>
      <protection locked="0"/>
    </xf>
    <xf numFmtId="0" fontId="68" fillId="0" borderId="18" xfId="0" applyFont="1" applyBorder="1" applyAlignment="1" applyProtection="1">
      <alignment horizontal="center" vertical="center" wrapText="1"/>
      <protection locked="0"/>
    </xf>
    <xf numFmtId="0" fontId="182" fillId="0" borderId="55" xfId="0" applyFont="1" applyBorder="1" applyAlignment="1" applyProtection="1">
      <alignment horizontal="center" vertical="center"/>
      <protection locked="0"/>
    </xf>
    <xf numFmtId="0" fontId="182" fillId="0" borderId="18" xfId="11" applyFont="1" applyBorder="1" applyAlignment="1" applyProtection="1">
      <alignment horizontal="center" vertical="center" wrapText="1"/>
      <protection locked="0"/>
    </xf>
    <xf numFmtId="0" fontId="82" fillId="0" borderId="23" xfId="0" applyFont="1" applyBorder="1" applyAlignment="1" applyProtection="1">
      <alignment horizontal="center" vertical="center" wrapText="1"/>
      <protection locked="0"/>
    </xf>
    <xf numFmtId="0" fontId="101" fillId="0" borderId="23" xfId="0" applyFont="1" applyBorder="1" applyAlignment="1" applyProtection="1">
      <alignment horizontal="center" vertical="center" wrapText="1"/>
      <protection locked="0"/>
    </xf>
    <xf numFmtId="0" fontId="146" fillId="0" borderId="23" xfId="15" applyFont="1" applyBorder="1" applyAlignment="1" applyProtection="1">
      <alignment horizontal="left" vertical="center" wrapText="1"/>
      <protection locked="0"/>
    </xf>
    <xf numFmtId="3" fontId="146" fillId="0" borderId="38" xfId="15" applyNumberFormat="1" applyFont="1" applyBorder="1" applyAlignment="1" applyProtection="1">
      <alignment horizontal="center" vertical="center"/>
      <protection locked="0"/>
    </xf>
    <xf numFmtId="0" fontId="82" fillId="0" borderId="38" xfId="15" applyFont="1" applyBorder="1" applyAlignment="1" applyProtection="1">
      <alignment horizontal="center" vertical="center"/>
      <protection locked="0"/>
    </xf>
    <xf numFmtId="0" fontId="82" fillId="0" borderId="18" xfId="15" applyFont="1" applyBorder="1" applyAlignment="1" applyProtection="1">
      <alignment horizontal="center" vertical="center"/>
      <protection locked="0"/>
    </xf>
    <xf numFmtId="0" fontId="182" fillId="0" borderId="18" xfId="15" applyFont="1" applyBorder="1" applyAlignment="1" applyProtection="1">
      <alignment horizontal="center" vertical="center"/>
      <protection locked="0"/>
    </xf>
    <xf numFmtId="3" fontId="146" fillId="0" borderId="21" xfId="15" applyNumberFormat="1" applyFont="1" applyBorder="1" applyAlignment="1" applyProtection="1">
      <alignment horizontal="center" vertical="center"/>
      <protection locked="0"/>
    </xf>
    <xf numFmtId="0" fontId="146" fillId="0" borderId="21" xfId="15" applyFont="1" applyBorder="1" applyAlignment="1" applyProtection="1">
      <alignment horizontal="center" vertical="center"/>
      <protection locked="0"/>
    </xf>
    <xf numFmtId="0" fontId="182" fillId="0" borderId="21" xfId="15" applyFont="1" applyBorder="1" applyAlignment="1" applyProtection="1">
      <alignment horizontal="center" vertical="center"/>
      <protection locked="0"/>
    </xf>
    <xf numFmtId="0" fontId="182" fillId="0" borderId="24" xfId="15" applyFont="1" applyBorder="1" applyAlignment="1" applyProtection="1">
      <alignment horizontal="center" vertical="center"/>
      <protection locked="0"/>
    </xf>
    <xf numFmtId="0" fontId="146" fillId="0" borderId="20" xfId="15" applyFont="1" applyBorder="1" applyAlignment="1" applyProtection="1">
      <alignment horizontal="center" vertical="center"/>
      <protection locked="0"/>
    </xf>
    <xf numFmtId="0" fontId="137" fillId="0" borderId="20" xfId="0" applyFont="1" applyBorder="1" applyAlignment="1" applyProtection="1">
      <alignment horizontal="left" vertical="center" wrapText="1"/>
      <protection locked="0"/>
    </xf>
    <xf numFmtId="0" fontId="121" fillId="0" borderId="20" xfId="15" applyFont="1" applyBorder="1" applyAlignment="1" applyProtection="1">
      <alignment horizontal="left" vertical="center" wrapText="1"/>
      <protection locked="0"/>
    </xf>
    <xf numFmtId="0" fontId="55" fillId="0" borderId="21" xfId="15" applyFont="1" applyBorder="1" applyAlignment="1" applyProtection="1">
      <alignment horizontal="center" vertical="center"/>
      <protection locked="0"/>
    </xf>
    <xf numFmtId="0" fontId="55" fillId="0" borderId="24" xfId="15" applyFont="1" applyBorder="1" applyAlignment="1" applyProtection="1">
      <alignment horizontal="center" vertical="center"/>
      <protection locked="0"/>
    </xf>
    <xf numFmtId="0" fontId="137" fillId="0" borderId="20" xfId="15" applyFont="1" applyBorder="1" applyAlignment="1" applyProtection="1">
      <alignment horizontal="center" vertical="center" wrapText="1"/>
      <protection locked="0"/>
    </xf>
    <xf numFmtId="0" fontId="137" fillId="0" borderId="20" xfId="15" applyFont="1" applyBorder="1" applyAlignment="1" applyProtection="1">
      <alignment horizontal="center" vertical="center"/>
      <protection locked="0"/>
    </xf>
    <xf numFmtId="0" fontId="82" fillId="0" borderId="23" xfId="0" applyFont="1" applyBorder="1" applyAlignment="1" applyProtection="1">
      <alignment horizontal="left" vertical="center" wrapText="1"/>
      <protection locked="0"/>
    </xf>
    <xf numFmtId="0" fontId="68" fillId="0" borderId="23" xfId="15" applyFont="1" applyBorder="1" applyAlignment="1" applyProtection="1">
      <alignment horizontal="left" vertical="center" wrapText="1"/>
      <protection locked="0"/>
    </xf>
    <xf numFmtId="0" fontId="184" fillId="0" borderId="49" xfId="0" applyFont="1" applyBorder="1" applyAlignment="1">
      <alignment horizontal="left" vertical="center" wrapText="1"/>
    </xf>
    <xf numFmtId="0" fontId="184" fillId="0" borderId="0" xfId="0" applyFont="1" applyAlignment="1">
      <alignment horizontal="left" vertical="center" wrapText="1"/>
    </xf>
    <xf numFmtId="0" fontId="100" fillId="0" borderId="43" xfId="284" applyBorder="1" applyAlignment="1" applyProtection="1">
      <alignment horizontal="center" vertical="center" wrapText="1"/>
      <protection locked="0"/>
    </xf>
    <xf numFmtId="0" fontId="100" fillId="0" borderId="43" xfId="284" applyBorder="1" applyAlignment="1" applyProtection="1">
      <alignment horizontal="center" vertical="center"/>
      <protection locked="0"/>
    </xf>
    <xf numFmtId="0" fontId="100" fillId="0" borderId="18" xfId="284" applyBorder="1" applyAlignment="1" applyProtection="1">
      <alignment horizontal="center" vertical="center"/>
      <protection locked="0"/>
    </xf>
    <xf numFmtId="0" fontId="100" fillId="0" borderId="23" xfId="0" applyFont="1" applyBorder="1" applyAlignment="1" applyProtection="1">
      <alignment horizontal="left" vertical="center" wrapText="1"/>
      <protection locked="0"/>
    </xf>
    <xf numFmtId="0" fontId="100" fillId="0" borderId="23" xfId="284" applyBorder="1" applyAlignment="1" applyProtection="1">
      <alignment horizontal="left" vertical="center" wrapText="1"/>
      <protection locked="0"/>
    </xf>
    <xf numFmtId="0" fontId="100" fillId="0" borderId="38" xfId="15" applyFont="1" applyBorder="1" applyAlignment="1" applyProtection="1">
      <alignment horizontal="center" vertical="center"/>
      <protection locked="0"/>
    </xf>
    <xf numFmtId="0" fontId="100" fillId="0" borderId="18" xfId="15" applyFont="1" applyBorder="1" applyAlignment="1" applyProtection="1">
      <alignment horizontal="center" vertical="center"/>
      <protection locked="0"/>
    </xf>
    <xf numFmtId="0" fontId="182" fillId="0" borderId="50" xfId="15" applyFont="1" applyBorder="1" applyAlignment="1" applyProtection="1">
      <alignment horizontal="center" vertical="center"/>
      <protection locked="0"/>
    </xf>
    <xf numFmtId="0" fontId="100" fillId="0" borderId="20" xfId="15" applyFont="1" applyBorder="1" applyAlignment="1" applyProtection="1">
      <alignment horizontal="center" vertical="center" wrapText="1"/>
      <protection locked="0"/>
    </xf>
    <xf numFmtId="0" fontId="100" fillId="0" borderId="20" xfId="15" applyFont="1" applyBorder="1" applyAlignment="1" applyProtection="1">
      <alignment horizontal="center" vertical="center"/>
      <protection locked="0"/>
    </xf>
    <xf numFmtId="0" fontId="146" fillId="0" borderId="23" xfId="11" applyFont="1" applyBorder="1" applyAlignment="1" applyProtection="1">
      <alignment horizontal="center" vertical="center" wrapText="1"/>
      <protection locked="0"/>
    </xf>
    <xf numFmtId="0" fontId="146" fillId="0" borderId="20" xfId="11" applyFont="1" applyBorder="1" applyAlignment="1" applyProtection="1">
      <alignment horizontal="center" vertical="center" wrapText="1"/>
      <protection locked="0"/>
    </xf>
    <xf numFmtId="0" fontId="146" fillId="0" borderId="20" xfId="11" applyFont="1" applyBorder="1" applyAlignment="1" applyProtection="1">
      <alignment horizontal="left" vertical="center" wrapText="1"/>
      <protection locked="0"/>
    </xf>
    <xf numFmtId="0" fontId="146" fillId="0" borderId="49" xfId="11" applyFont="1" applyBorder="1" applyAlignment="1" applyProtection="1">
      <alignment horizontal="left" vertical="center" wrapText="1"/>
      <protection locked="0"/>
    </xf>
    <xf numFmtId="0" fontId="170" fillId="0" borderId="22" xfId="11" applyFont="1" applyBorder="1" applyAlignment="1" applyProtection="1">
      <alignment horizontal="left" vertical="center" wrapText="1"/>
      <protection locked="0"/>
    </xf>
    <xf numFmtId="49" fontId="170" fillId="0" borderId="22" xfId="11" applyNumberFormat="1" applyFont="1" applyBorder="1" applyAlignment="1" applyProtection="1">
      <alignment horizontal="center" vertical="center" wrapText="1"/>
      <protection locked="0"/>
    </xf>
    <xf numFmtId="0" fontId="170" fillId="0" borderId="22" xfId="0" applyFont="1" applyBorder="1" applyAlignment="1">
      <alignment horizontal="center" vertical="center"/>
    </xf>
    <xf numFmtId="0" fontId="170" fillId="0" borderId="24" xfId="11" applyFont="1" applyBorder="1" applyAlignment="1" applyProtection="1">
      <alignment horizontal="center" vertical="center" wrapText="1"/>
      <protection locked="0"/>
    </xf>
    <xf numFmtId="0" fontId="146" fillId="0" borderId="38" xfId="11" applyFont="1" applyBorder="1" applyAlignment="1" applyProtection="1">
      <alignment horizontal="center" vertical="center" wrapText="1"/>
      <protection locked="0"/>
    </xf>
    <xf numFmtId="0" fontId="146" fillId="0" borderId="18" xfId="11" applyFont="1" applyBorder="1" applyAlignment="1" applyProtection="1">
      <alignment horizontal="center" vertical="center" wrapText="1"/>
      <protection locked="0"/>
    </xf>
    <xf numFmtId="0" fontId="74" fillId="0" borderId="20" xfId="0" applyFont="1" applyBorder="1" applyAlignment="1" applyProtection="1">
      <alignment horizontal="left" vertical="center" wrapText="1"/>
      <protection locked="0"/>
    </xf>
    <xf numFmtId="0" fontId="128" fillId="0" borderId="20" xfId="0" applyFont="1" applyBorder="1" applyAlignment="1" applyProtection="1">
      <alignment horizontal="center" vertical="center"/>
      <protection locked="0"/>
    </xf>
    <xf numFmtId="0" fontId="128" fillId="0" borderId="20" xfId="15" applyFont="1" applyBorder="1" applyAlignment="1" applyProtection="1">
      <alignment horizontal="left" vertical="center" wrapText="1"/>
      <protection locked="0"/>
    </xf>
    <xf numFmtId="0" fontId="128" fillId="0" borderId="21" xfId="15" applyFont="1" applyBorder="1" applyAlignment="1" applyProtection="1">
      <alignment horizontal="center" vertical="center"/>
      <protection locked="0"/>
    </xf>
    <xf numFmtId="0" fontId="128" fillId="0" borderId="24" xfId="15" applyFont="1" applyBorder="1" applyAlignment="1" applyProtection="1">
      <alignment horizontal="center" vertical="center"/>
      <protection locked="0"/>
    </xf>
    <xf numFmtId="0" fontId="128" fillId="0" borderId="20" xfId="15" applyFont="1" applyBorder="1" applyAlignment="1" applyProtection="1">
      <alignment horizontal="center" vertical="center" wrapText="1"/>
      <protection locked="0"/>
    </xf>
    <xf numFmtId="0" fontId="128" fillId="0" borderId="20" xfId="15" applyFont="1" applyBorder="1" applyAlignment="1" applyProtection="1">
      <alignment horizontal="center" vertical="center"/>
      <protection locked="0"/>
    </xf>
    <xf numFmtId="0" fontId="74" fillId="0" borderId="23" xfId="0" applyFont="1" applyBorder="1" applyAlignment="1" applyProtection="1">
      <alignment horizontal="left" vertical="center" wrapText="1"/>
      <protection locked="0"/>
    </xf>
    <xf numFmtId="3" fontId="100" fillId="0" borderId="38" xfId="284" applyNumberFormat="1" applyBorder="1" applyAlignment="1" applyProtection="1">
      <alignment horizontal="center" vertical="center" wrapText="1"/>
      <protection locked="0"/>
    </xf>
    <xf numFmtId="0" fontId="100" fillId="0" borderId="23" xfId="15" applyFont="1" applyBorder="1" applyAlignment="1" applyProtection="1">
      <alignment horizontal="center" vertical="center" wrapText="1"/>
      <protection locked="0"/>
    </xf>
    <xf numFmtId="0" fontId="100" fillId="0" borderId="23" xfId="15" applyFont="1" applyBorder="1" applyAlignment="1" applyProtection="1">
      <alignment horizontal="center" vertical="center"/>
      <protection locked="0"/>
    </xf>
    <xf numFmtId="0" fontId="170" fillId="0" borderId="13" xfId="0" applyFont="1" applyBorder="1" applyAlignment="1" applyProtection="1">
      <alignment horizontal="center" vertical="center"/>
      <protection locked="0"/>
    </xf>
    <xf numFmtId="0" fontId="146" fillId="0" borderId="66" xfId="0" applyFont="1" applyBorder="1" applyAlignment="1" applyProtection="1">
      <alignment horizontal="left" vertical="center" wrapText="1"/>
      <protection locked="0"/>
    </xf>
    <xf numFmtId="0" fontId="146" fillId="0" borderId="47" xfId="0" applyFont="1" applyBorder="1" applyAlignment="1" applyProtection="1">
      <alignment horizontal="left" vertical="center" wrapText="1"/>
      <protection locked="0"/>
    </xf>
    <xf numFmtId="49" fontId="146" fillId="0" borderId="66" xfId="0" applyNumberFormat="1" applyFont="1" applyBorder="1" applyAlignment="1" applyProtection="1">
      <alignment horizontal="center" vertical="center" wrapText="1"/>
      <protection locked="0"/>
    </xf>
    <xf numFmtId="0" fontId="146" fillId="0" borderId="66" xfId="0" applyFont="1" applyBorder="1" applyAlignment="1" applyProtection="1">
      <alignment horizontal="center" vertical="center"/>
      <protection locked="0"/>
    </xf>
    <xf numFmtId="0" fontId="146" fillId="0" borderId="42" xfId="0" applyFont="1" applyBorder="1" applyAlignment="1" applyProtection="1">
      <alignment horizontal="center" vertical="center" wrapText="1"/>
      <protection locked="0"/>
    </xf>
    <xf numFmtId="0" fontId="146" fillId="0" borderId="8" xfId="0" applyFont="1" applyBorder="1" applyAlignment="1" applyProtection="1">
      <alignment horizontal="left" vertical="center" wrapText="1"/>
      <protection locked="0"/>
    </xf>
    <xf numFmtId="0" fontId="146" fillId="0" borderId="8" xfId="0" applyFont="1" applyBorder="1" applyAlignment="1" applyProtection="1">
      <alignment horizontal="center" vertical="center"/>
      <protection locked="0"/>
    </xf>
    <xf numFmtId="49" fontId="146" fillId="0" borderId="8" xfId="0" applyNumberFormat="1" applyFont="1" applyBorder="1" applyAlignment="1" applyProtection="1">
      <alignment horizontal="center" vertical="center" wrapText="1"/>
      <protection locked="0"/>
    </xf>
    <xf numFmtId="0" fontId="146" fillId="0" borderId="8" xfId="0" applyFont="1" applyBorder="1" applyAlignment="1" applyProtection="1">
      <alignment horizontal="left" vertical="center"/>
      <protection locked="0"/>
    </xf>
    <xf numFmtId="3" fontId="146" fillId="0" borderId="41" xfId="0" applyNumberFormat="1" applyFont="1" applyBorder="1" applyAlignment="1" applyProtection="1">
      <alignment horizontal="center" vertical="center"/>
      <protection locked="0"/>
    </xf>
    <xf numFmtId="3" fontId="146" fillId="0" borderId="42" xfId="0" applyNumberFormat="1" applyFont="1" applyBorder="1" applyAlignment="1" applyProtection="1">
      <alignment horizontal="center" vertical="center"/>
      <protection locked="0"/>
    </xf>
    <xf numFmtId="0" fontId="146" fillId="0" borderId="41" xfId="0" applyFont="1" applyBorder="1" applyAlignment="1" applyProtection="1">
      <alignment horizontal="center" vertical="center"/>
      <protection locked="0"/>
    </xf>
    <xf numFmtId="0" fontId="146" fillId="0" borderId="42" xfId="0" applyFont="1" applyBorder="1" applyAlignment="1" applyProtection="1">
      <alignment horizontal="center" vertical="center"/>
      <protection locked="0"/>
    </xf>
    <xf numFmtId="0" fontId="182" fillId="0" borderId="41" xfId="0" applyFont="1" applyBorder="1" applyAlignment="1" applyProtection="1">
      <alignment horizontal="center" vertical="center"/>
      <protection locked="0"/>
    </xf>
    <xf numFmtId="0" fontId="182" fillId="0" borderId="42" xfId="0" applyFont="1" applyBorder="1" applyAlignment="1" applyProtection="1">
      <alignment horizontal="center" vertical="center"/>
      <protection locked="0"/>
    </xf>
    <xf numFmtId="0" fontId="146" fillId="0" borderId="8" xfId="15" applyFont="1" applyBorder="1" applyAlignment="1" applyProtection="1">
      <alignment horizontal="center" vertical="center" wrapText="1"/>
      <protection locked="0"/>
    </xf>
    <xf numFmtId="0" fontId="146" fillId="0" borderId="14" xfId="0" applyFont="1" applyBorder="1" applyAlignment="1" applyProtection="1">
      <alignment horizontal="center" vertical="center"/>
      <protection locked="0"/>
    </xf>
    <xf numFmtId="0" fontId="83" fillId="0" borderId="14" xfId="1" applyFont="1" applyBorder="1" applyAlignment="1" applyProtection="1">
      <alignment horizontal="left" vertical="center" wrapText="1"/>
      <protection locked="0"/>
    </xf>
    <xf numFmtId="0" fontId="146" fillId="0" borderId="4" xfId="0" applyFont="1" applyBorder="1" applyAlignment="1" applyProtection="1">
      <alignment horizontal="center" vertical="center" wrapText="1"/>
      <protection locked="0"/>
    </xf>
    <xf numFmtId="49" fontId="146" fillId="0" borderId="4" xfId="0" applyNumberFormat="1" applyFont="1" applyBorder="1" applyAlignment="1" applyProtection="1">
      <alignment horizontal="center" vertical="center" wrapText="1"/>
      <protection locked="0"/>
    </xf>
    <xf numFmtId="49" fontId="146" fillId="0" borderId="44" xfId="0" applyNumberFormat="1" applyFont="1" applyBorder="1" applyAlignment="1" applyProtection="1">
      <alignment horizontal="center" vertical="center" wrapText="1"/>
      <protection locked="0"/>
    </xf>
    <xf numFmtId="0" fontId="83" fillId="0" borderId="14" xfId="0" applyFont="1" applyBorder="1" applyAlignment="1" applyProtection="1">
      <alignment horizontal="left" vertical="center" wrapText="1"/>
      <protection locked="0"/>
    </xf>
    <xf numFmtId="3" fontId="146" fillId="0" borderId="15" xfId="1" applyNumberFormat="1" applyFont="1" applyBorder="1" applyAlignment="1" applyProtection="1">
      <alignment horizontal="center" vertical="center"/>
      <protection locked="0"/>
    </xf>
    <xf numFmtId="3" fontId="146" fillId="0" borderId="19" xfId="0" applyNumberFormat="1" applyFont="1" applyBorder="1" applyAlignment="1" applyProtection="1">
      <alignment horizontal="center" vertical="center"/>
      <protection locked="0"/>
    </xf>
    <xf numFmtId="0" fontId="146" fillId="0" borderId="15" xfId="1" applyFont="1" applyBorder="1" applyAlignment="1" applyProtection="1">
      <alignment horizontal="center" vertical="center"/>
      <protection locked="0"/>
    </xf>
    <xf numFmtId="0" fontId="146" fillId="0" borderId="19" xfId="1" applyFont="1" applyBorder="1" applyAlignment="1" applyProtection="1">
      <alignment horizontal="center" vertical="center"/>
      <protection locked="0"/>
    </xf>
    <xf numFmtId="0" fontId="182" fillId="0" borderId="15" xfId="1" applyFont="1" applyBorder="1" applyAlignment="1" applyProtection="1">
      <alignment horizontal="center" vertical="center"/>
      <protection locked="0"/>
    </xf>
    <xf numFmtId="0" fontId="182" fillId="0" borderId="16" xfId="1" applyFont="1" applyBorder="1" applyAlignment="1" applyProtection="1">
      <alignment horizontal="center" vertical="center"/>
      <protection locked="0"/>
    </xf>
    <xf numFmtId="0" fontId="182" fillId="0" borderId="19" xfId="1" applyFont="1" applyBorder="1" applyAlignment="1" applyProtection="1">
      <alignment horizontal="center" vertical="center"/>
      <protection locked="0"/>
    </xf>
    <xf numFmtId="0" fontId="182" fillId="0" borderId="6" xfId="1" applyFont="1" applyBorder="1" applyAlignment="1" applyProtection="1">
      <alignment horizontal="center" vertical="center"/>
      <protection locked="0"/>
    </xf>
    <xf numFmtId="0" fontId="182" fillId="0" borderId="14" xfId="1" applyFont="1" applyBorder="1" applyAlignment="1" applyProtection="1">
      <alignment horizontal="center" vertical="center"/>
      <protection locked="0"/>
    </xf>
    <xf numFmtId="0" fontId="93" fillId="0" borderId="15" xfId="1" applyFont="1" applyBorder="1" applyAlignment="1" applyProtection="1">
      <alignment horizontal="center" vertical="center"/>
      <protection locked="0"/>
    </xf>
    <xf numFmtId="0" fontId="93" fillId="0" borderId="19" xfId="1" applyFont="1" applyBorder="1" applyAlignment="1" applyProtection="1">
      <alignment horizontal="center" vertical="center"/>
      <protection locked="0"/>
    </xf>
    <xf numFmtId="0" fontId="95" fillId="0" borderId="20" xfId="1" applyFont="1" applyBorder="1" applyAlignment="1" applyProtection="1">
      <alignment horizontal="left" vertical="center" wrapText="1"/>
      <protection locked="0"/>
    </xf>
    <xf numFmtId="0" fontId="95" fillId="0" borderId="23" xfId="0" applyFont="1" applyBorder="1" applyAlignment="1" applyProtection="1">
      <alignment horizontal="left" vertical="center" wrapText="1"/>
      <protection locked="0"/>
    </xf>
    <xf numFmtId="3" fontId="146" fillId="0" borderId="21" xfId="1" applyNumberFormat="1" applyFont="1" applyBorder="1" applyAlignment="1" applyProtection="1">
      <alignment horizontal="center" vertical="center"/>
      <protection locked="0"/>
    </xf>
    <xf numFmtId="0" fontId="146" fillId="0" borderId="21" xfId="1" applyFont="1" applyBorder="1" applyAlignment="1" applyProtection="1">
      <alignment horizontal="center" vertical="center"/>
      <protection locked="0"/>
    </xf>
    <xf numFmtId="0" fontId="146" fillId="0" borderId="24" xfId="1" applyFont="1" applyBorder="1" applyAlignment="1" applyProtection="1">
      <alignment horizontal="center" vertical="center"/>
      <protection locked="0"/>
    </xf>
    <xf numFmtId="0" fontId="182" fillId="0" borderId="21" xfId="1" applyFont="1" applyBorder="1" applyAlignment="1" applyProtection="1">
      <alignment horizontal="center" vertical="center"/>
      <protection locked="0"/>
    </xf>
    <xf numFmtId="0" fontId="182" fillId="0" borderId="22" xfId="1" applyFont="1" applyBorder="1" applyAlignment="1" applyProtection="1">
      <alignment horizontal="center" vertical="center"/>
      <protection locked="0"/>
    </xf>
    <xf numFmtId="0" fontId="182" fillId="0" borderId="24" xfId="1" applyFont="1" applyBorder="1" applyAlignment="1" applyProtection="1">
      <alignment horizontal="center" vertical="center"/>
      <protection locked="0"/>
    </xf>
    <xf numFmtId="0" fontId="182" fillId="0" borderId="48" xfId="1" applyFont="1" applyBorder="1" applyAlignment="1" applyProtection="1">
      <alignment horizontal="center" vertical="center"/>
      <protection locked="0"/>
    </xf>
    <xf numFmtId="0" fontId="182" fillId="0" borderId="20" xfId="1" applyFont="1" applyBorder="1" applyAlignment="1" applyProtection="1">
      <alignment horizontal="center" vertical="center"/>
      <protection locked="0"/>
    </xf>
    <xf numFmtId="0" fontId="196" fillId="0" borderId="20" xfId="1" applyFont="1" applyBorder="1" applyAlignment="1" applyProtection="1">
      <alignment horizontal="left" vertical="center" wrapText="1"/>
      <protection locked="0"/>
    </xf>
    <xf numFmtId="0" fontId="196" fillId="0" borderId="23" xfId="0" applyFont="1" applyBorder="1" applyAlignment="1" applyProtection="1">
      <alignment horizontal="center" vertical="center" wrapText="1"/>
      <protection locked="0"/>
    </xf>
    <xf numFmtId="49" fontId="196" fillId="0" borderId="23" xfId="0" applyNumberFormat="1" applyFont="1" applyBorder="1" applyAlignment="1" applyProtection="1">
      <alignment horizontal="center" vertical="center" wrapText="1"/>
      <protection locked="0"/>
    </xf>
    <xf numFmtId="49" fontId="196" fillId="0" borderId="50" xfId="0" applyNumberFormat="1" applyFont="1" applyBorder="1" applyAlignment="1" applyProtection="1">
      <alignment horizontal="center" vertical="center" wrapText="1"/>
      <protection locked="0"/>
    </xf>
    <xf numFmtId="0" fontId="196" fillId="0" borderId="23" xfId="0" applyFont="1" applyBorder="1" applyAlignment="1" applyProtection="1">
      <alignment horizontal="left" vertical="center" wrapText="1"/>
      <protection locked="0"/>
    </xf>
    <xf numFmtId="3" fontId="196" fillId="0" borderId="21" xfId="1" applyNumberFormat="1" applyFont="1" applyBorder="1" applyAlignment="1" applyProtection="1">
      <alignment horizontal="center" vertical="center"/>
      <protection locked="0"/>
    </xf>
    <xf numFmtId="3" fontId="196" fillId="0" borderId="18" xfId="0" applyNumberFormat="1" applyFont="1" applyBorder="1" applyAlignment="1" applyProtection="1">
      <alignment horizontal="center" vertical="center"/>
      <protection locked="0"/>
    </xf>
    <xf numFmtId="0" fontId="196" fillId="0" borderId="21" xfId="1" applyFont="1" applyBorder="1" applyAlignment="1" applyProtection="1">
      <alignment horizontal="center" vertical="center"/>
      <protection locked="0"/>
    </xf>
    <xf numFmtId="0" fontId="196" fillId="0" borderId="24" xfId="1" applyFont="1" applyBorder="1" applyAlignment="1" applyProtection="1">
      <alignment horizontal="center" vertical="center"/>
      <protection locked="0"/>
    </xf>
    <xf numFmtId="0" fontId="197" fillId="0" borderId="21" xfId="1" applyFont="1" applyBorder="1" applyAlignment="1" applyProtection="1">
      <alignment horizontal="center" vertical="center"/>
      <protection locked="0"/>
    </xf>
    <xf numFmtId="0" fontId="197" fillId="0" borderId="22" xfId="1" applyFont="1" applyBorder="1" applyAlignment="1" applyProtection="1">
      <alignment horizontal="center" vertical="center"/>
      <protection locked="0"/>
    </xf>
    <xf numFmtId="0" fontId="197" fillId="0" borderId="24" xfId="1" applyFont="1" applyBorder="1" applyAlignment="1" applyProtection="1">
      <alignment horizontal="center" vertical="center"/>
      <protection locked="0"/>
    </xf>
    <xf numFmtId="0" fontId="197" fillId="0" borderId="48" xfId="1" applyFont="1" applyBorder="1" applyAlignment="1" applyProtection="1">
      <alignment horizontal="center" vertical="center"/>
      <protection locked="0"/>
    </xf>
    <xf numFmtId="0" fontId="197" fillId="0" borderId="20" xfId="1" applyFont="1" applyBorder="1" applyAlignment="1" applyProtection="1">
      <alignment horizontal="center" vertical="center"/>
      <protection locked="0"/>
    </xf>
    <xf numFmtId="0" fontId="95" fillId="0" borderId="49" xfId="0" applyFont="1" applyBorder="1" applyAlignment="1" applyProtection="1">
      <alignment horizontal="left" vertical="center" wrapText="1"/>
      <protection locked="0"/>
    </xf>
    <xf numFmtId="0" fontId="146" fillId="0" borderId="22" xfId="0" applyFont="1" applyBorder="1" applyAlignment="1" applyProtection="1">
      <alignment horizontal="center" vertical="center"/>
      <protection locked="0"/>
    </xf>
    <xf numFmtId="0" fontId="184" fillId="0" borderId="22" xfId="0" applyFont="1" applyBorder="1" applyAlignment="1">
      <alignment horizontal="center" vertical="center"/>
    </xf>
    <xf numFmtId="0" fontId="146" fillId="0" borderId="53" xfId="0" applyFont="1" applyBorder="1" applyAlignment="1" applyProtection="1">
      <alignment horizontal="center" vertical="center"/>
      <protection locked="0"/>
    </xf>
    <xf numFmtId="0" fontId="146" fillId="0" borderId="23" xfId="0" applyFont="1" applyBorder="1" applyAlignment="1" applyProtection="1">
      <alignment horizontal="center" vertical="center" wrapText="1"/>
      <protection locked="0"/>
    </xf>
    <xf numFmtId="49" fontId="146" fillId="0" borderId="50" xfId="0" applyNumberFormat="1" applyFont="1" applyBorder="1" applyAlignment="1" applyProtection="1">
      <alignment horizontal="center" vertical="center" wrapText="1"/>
      <protection locked="0"/>
    </xf>
    <xf numFmtId="0" fontId="95" fillId="0" borderId="20" xfId="0" applyFont="1" applyBorder="1" applyAlignment="1" applyProtection="1">
      <alignment horizontal="left" vertical="center" wrapText="1"/>
      <protection locked="0"/>
    </xf>
    <xf numFmtId="0" fontId="146" fillId="0" borderId="23" xfId="1" applyFont="1" applyBorder="1" applyAlignment="1">
      <alignment vertical="center" wrapText="1" shrinkToFit="1"/>
    </xf>
    <xf numFmtId="49" fontId="146" fillId="0" borderId="55" xfId="0" applyNumberFormat="1" applyFont="1" applyBorder="1" applyAlignment="1" applyProtection="1">
      <alignment horizontal="center" vertical="center" wrapText="1"/>
      <protection locked="0"/>
    </xf>
    <xf numFmtId="0" fontId="95" fillId="0" borderId="23" xfId="1" applyFont="1" applyBorder="1" applyAlignment="1">
      <alignment horizontal="left" vertical="center" wrapText="1" shrinkToFit="1"/>
    </xf>
    <xf numFmtId="3" fontId="146" fillId="0" borderId="38" xfId="1" applyNumberFormat="1" applyFont="1" applyBorder="1" applyAlignment="1" applyProtection="1">
      <alignment horizontal="center" vertical="center"/>
      <protection locked="0"/>
    </xf>
    <xf numFmtId="0" fontId="146" fillId="0" borderId="38" xfId="0" applyFont="1" applyBorder="1" applyAlignment="1" applyProtection="1">
      <alignment horizontal="center" vertical="center"/>
      <protection locked="0"/>
    </xf>
    <xf numFmtId="0" fontId="146" fillId="0" borderId="38" xfId="0" applyFont="1" applyBorder="1" applyProtection="1">
      <protection locked="0"/>
    </xf>
    <xf numFmtId="0" fontId="146" fillId="0" borderId="43" xfId="0" applyFont="1" applyBorder="1" applyProtection="1">
      <protection locked="0"/>
    </xf>
    <xf numFmtId="0" fontId="146" fillId="0" borderId="18" xfId="0" applyFont="1" applyBorder="1" applyProtection="1">
      <protection locked="0"/>
    </xf>
    <xf numFmtId="0" fontId="146" fillId="0" borderId="58" xfId="0" applyFont="1" applyBorder="1" applyProtection="1">
      <protection locked="0"/>
    </xf>
    <xf numFmtId="0" fontId="146" fillId="0" borderId="23" xfId="0" applyFont="1" applyBorder="1" applyProtection="1">
      <protection locked="0"/>
    </xf>
    <xf numFmtId="0" fontId="43" fillId="0" borderId="18" xfId="0" applyFont="1" applyBorder="1" applyAlignment="1" applyProtection="1">
      <alignment horizontal="center" vertical="center"/>
      <protection locked="0"/>
    </xf>
    <xf numFmtId="0" fontId="146" fillId="0" borderId="20" xfId="1" applyFont="1" applyBorder="1" applyAlignment="1">
      <alignment vertical="center" wrapText="1" shrinkToFit="1"/>
    </xf>
    <xf numFmtId="0" fontId="93" fillId="0" borderId="20" xfId="1" applyFont="1" applyBorder="1" applyAlignment="1">
      <alignment horizontal="left" vertical="center" wrapText="1" shrinkToFit="1"/>
    </xf>
    <xf numFmtId="0" fontId="43" fillId="0" borderId="20" xfId="1" applyFont="1" applyBorder="1" applyAlignment="1">
      <alignment vertical="center" wrapText="1" shrinkToFit="1"/>
    </xf>
    <xf numFmtId="0" fontId="182" fillId="0" borderId="43" xfId="0" applyFont="1" applyBorder="1" applyAlignment="1" applyProtection="1">
      <alignment horizontal="center" vertical="center"/>
      <protection locked="0"/>
    </xf>
    <xf numFmtId="0" fontId="182" fillId="0" borderId="18" xfId="0" applyFont="1" applyBorder="1" applyAlignment="1" applyProtection="1">
      <alignment horizontal="center" vertical="center"/>
      <protection locked="0"/>
    </xf>
    <xf numFmtId="0" fontId="182" fillId="0" borderId="58" xfId="0" applyFont="1" applyBorder="1" applyAlignment="1" applyProtection="1">
      <alignment horizontal="center" vertical="center"/>
      <protection locked="0"/>
    </xf>
    <xf numFmtId="0" fontId="182" fillId="0" borderId="23" xfId="0" applyFont="1" applyBorder="1" applyAlignment="1" applyProtection="1">
      <alignment horizontal="center" vertical="center"/>
      <protection locked="0"/>
    </xf>
    <xf numFmtId="0" fontId="93" fillId="0" borderId="38" xfId="0" applyFont="1" applyBorder="1" applyAlignment="1" applyProtection="1">
      <alignment horizontal="center" vertical="center"/>
      <protection locked="0"/>
    </xf>
    <xf numFmtId="0" fontId="43" fillId="0" borderId="27" xfId="1" applyFont="1" applyBorder="1" applyAlignment="1">
      <alignment vertical="center" wrapText="1" shrinkToFit="1"/>
    </xf>
    <xf numFmtId="0" fontId="43" fillId="0" borderId="23" xfId="1" applyFont="1" applyBorder="1" applyAlignment="1">
      <alignment vertical="center" wrapText="1" shrinkToFit="1"/>
    </xf>
    <xf numFmtId="3" fontId="146" fillId="0" borderId="25" xfId="1" applyNumberFormat="1" applyFont="1" applyBorder="1" applyAlignment="1" applyProtection="1">
      <alignment horizontal="center" vertical="center"/>
      <protection locked="0"/>
    </xf>
    <xf numFmtId="0" fontId="170" fillId="0" borderId="54" xfId="1" applyFont="1" applyBorder="1" applyAlignment="1" applyProtection="1">
      <alignment horizontal="left" vertical="center" wrapText="1" shrinkToFit="1"/>
      <protection locked="0"/>
    </xf>
    <xf numFmtId="0" fontId="170" fillId="0" borderId="51" xfId="1" applyFont="1" applyBorder="1" applyAlignment="1" applyProtection="1">
      <alignment horizontal="center" vertical="center"/>
      <protection locked="0"/>
    </xf>
    <xf numFmtId="0" fontId="170" fillId="0" borderId="63" xfId="1" applyFont="1" applyBorder="1" applyAlignment="1" applyProtection="1">
      <alignment horizontal="center" vertical="center"/>
      <protection locked="0"/>
    </xf>
    <xf numFmtId="0" fontId="170" fillId="0" borderId="27" xfId="1" applyFont="1" applyBorder="1" applyAlignment="1">
      <alignment vertical="center" wrapText="1" shrinkToFit="1"/>
    </xf>
    <xf numFmtId="49" fontId="170" fillId="0" borderId="50" xfId="0" applyNumberFormat="1" applyFont="1" applyBorder="1" applyAlignment="1" applyProtection="1">
      <alignment horizontal="center" vertical="center" wrapText="1"/>
      <protection locked="0"/>
    </xf>
    <xf numFmtId="0" fontId="170" fillId="0" borderId="23" xfId="1" applyFont="1" applyBorder="1" applyAlignment="1">
      <alignment horizontal="left" vertical="center" wrapText="1" shrinkToFit="1"/>
    </xf>
    <xf numFmtId="3" fontId="170" fillId="0" borderId="25" xfId="1" applyNumberFormat="1" applyFont="1" applyBorder="1" applyAlignment="1" applyProtection="1">
      <alignment horizontal="center" vertical="center"/>
      <protection locked="0"/>
    </xf>
    <xf numFmtId="0" fontId="191" fillId="0" borderId="38" xfId="0" applyFont="1" applyBorder="1" applyAlignment="1" applyProtection="1">
      <alignment horizontal="center" vertical="center"/>
      <protection locked="0"/>
    </xf>
    <xf numFmtId="0" fontId="191" fillId="0" borderId="43" xfId="0" applyFont="1" applyBorder="1" applyAlignment="1" applyProtection="1">
      <alignment horizontal="center" vertical="center"/>
      <protection locked="0"/>
    </xf>
    <xf numFmtId="0" fontId="191" fillId="0" borderId="18" xfId="0" applyFont="1" applyBorder="1" applyAlignment="1" applyProtection="1">
      <alignment horizontal="center" vertical="center"/>
      <protection locked="0"/>
    </xf>
    <xf numFmtId="0" fontId="191" fillId="0" borderId="58" xfId="0" applyFont="1" applyBorder="1" applyAlignment="1" applyProtection="1">
      <alignment horizontal="center" vertical="center"/>
      <protection locked="0"/>
    </xf>
    <xf numFmtId="0" fontId="191" fillId="0" borderId="23" xfId="0" applyFont="1" applyBorder="1" applyAlignment="1" applyProtection="1">
      <alignment horizontal="center" vertical="center"/>
      <protection locked="0"/>
    </xf>
    <xf numFmtId="0" fontId="146" fillId="0" borderId="23" xfId="0" applyFont="1" applyBorder="1" applyAlignment="1" applyProtection="1">
      <alignment wrapText="1"/>
      <protection locked="0"/>
    </xf>
    <xf numFmtId="0" fontId="181" fillId="0" borderId="27" xfId="1" applyFont="1" applyBorder="1" applyAlignment="1" applyProtection="1">
      <alignment horizontal="left" vertical="center" wrapText="1"/>
      <protection locked="0"/>
    </xf>
    <xf numFmtId="0" fontId="181" fillId="0" borderId="27" xfId="1" applyFont="1" applyBorder="1" applyAlignment="1" applyProtection="1">
      <alignment horizontal="left" vertical="center" wrapText="1" shrinkToFit="1"/>
      <protection locked="0"/>
    </xf>
    <xf numFmtId="0" fontId="146" fillId="0" borderId="23" xfId="0" applyFont="1" applyBorder="1" applyAlignment="1" applyProtection="1">
      <alignment vertical="center" wrapText="1"/>
      <protection locked="0"/>
    </xf>
    <xf numFmtId="0" fontId="181" fillId="0" borderId="20" xfId="1" applyFont="1" applyBorder="1" applyAlignment="1" applyProtection="1">
      <alignment horizontal="left" vertical="center" wrapText="1"/>
      <protection locked="0"/>
    </xf>
    <xf numFmtId="0" fontId="146" fillId="0" borderId="22" xfId="0" applyFont="1" applyBorder="1" applyProtection="1">
      <protection locked="0"/>
    </xf>
    <xf numFmtId="0" fontId="146" fillId="0" borderId="48" xfId="0" applyFont="1" applyBorder="1" applyProtection="1">
      <protection locked="0"/>
    </xf>
    <xf numFmtId="0" fontId="181" fillId="0" borderId="23" xfId="1" applyFont="1" applyBorder="1" applyAlignment="1" applyProtection="1">
      <alignment horizontal="left" vertical="center" wrapText="1"/>
      <protection locked="0"/>
    </xf>
    <xf numFmtId="0" fontId="138" fillId="0" borderId="20" xfId="0" applyFont="1" applyBorder="1" applyAlignment="1" applyProtection="1">
      <alignment wrapText="1"/>
      <protection locked="0"/>
    </xf>
    <xf numFmtId="0" fontId="182" fillId="0" borderId="23" xfId="22" applyFont="1" applyBorder="1" applyAlignment="1" applyProtection="1">
      <alignment horizontal="center" vertical="center"/>
      <protection locked="0"/>
    </xf>
    <xf numFmtId="0" fontId="122" fillId="0" borderId="18" xfId="0" applyFont="1" applyBorder="1" applyAlignment="1" applyProtection="1">
      <alignment horizontal="center" vertical="center"/>
      <protection locked="0"/>
    </xf>
    <xf numFmtId="0" fontId="122" fillId="0" borderId="20" xfId="0" applyFont="1" applyBorder="1" applyAlignment="1" applyProtection="1">
      <alignment wrapText="1"/>
      <protection locked="0"/>
    </xf>
    <xf numFmtId="0" fontId="182" fillId="0" borderId="38" xfId="22" applyFont="1" applyBorder="1" applyAlignment="1" applyProtection="1">
      <alignment horizontal="center" vertical="center"/>
      <protection locked="0"/>
    </xf>
    <xf numFmtId="0" fontId="182" fillId="0" borderId="43" xfId="22" applyFont="1" applyBorder="1" applyAlignment="1" applyProtection="1">
      <alignment horizontal="center" vertical="center"/>
      <protection locked="0"/>
    </xf>
    <xf numFmtId="0" fontId="182" fillId="0" borderId="18" xfId="22" applyFont="1" applyBorder="1" applyAlignment="1" applyProtection="1">
      <alignment horizontal="center" vertical="center"/>
      <protection locked="0"/>
    </xf>
    <xf numFmtId="0" fontId="182" fillId="0" borderId="48" xfId="18" applyFont="1" applyBorder="1" applyAlignment="1" applyProtection="1">
      <alignment horizontal="center" vertical="center"/>
      <protection locked="0"/>
    </xf>
    <xf numFmtId="0" fontId="71" fillId="0" borderId="20" xfId="0" applyFont="1" applyBorder="1" applyAlignment="1" applyProtection="1">
      <alignment vertical="center" wrapText="1"/>
      <protection locked="0"/>
    </xf>
    <xf numFmtId="0" fontId="182" fillId="0" borderId="38" xfId="92" applyFont="1" applyBorder="1" applyAlignment="1" applyProtection="1">
      <alignment horizontal="center" vertical="center"/>
      <protection locked="0"/>
    </xf>
    <xf numFmtId="0" fontId="182" fillId="0" borderId="43" xfId="92" applyFont="1" applyBorder="1" applyAlignment="1" applyProtection="1">
      <alignment horizontal="center" vertical="center"/>
      <protection locked="0"/>
    </xf>
    <xf numFmtId="0" fontId="71" fillId="0" borderId="38" xfId="0" applyFont="1" applyBorder="1" applyAlignment="1" applyProtection="1">
      <alignment horizontal="center" vertical="center"/>
      <protection locked="0"/>
    </xf>
    <xf numFmtId="0" fontId="71" fillId="0" borderId="18" xfId="0" applyFont="1" applyBorder="1" applyAlignment="1" applyProtection="1">
      <alignment horizontal="center" vertical="center"/>
      <protection locked="0"/>
    </xf>
    <xf numFmtId="0" fontId="146" fillId="0" borderId="55" xfId="0" applyFont="1" applyBorder="1" applyAlignment="1" applyProtection="1">
      <alignment horizontal="center" vertical="center"/>
      <protection locked="0"/>
    </xf>
    <xf numFmtId="0" fontId="182" fillId="0" borderId="20" xfId="0" applyFont="1" applyBorder="1" applyAlignment="1" applyProtection="1">
      <alignment horizontal="center" vertical="center"/>
      <protection locked="0"/>
    </xf>
    <xf numFmtId="0" fontId="146" fillId="0" borderId="23" xfId="18" applyFont="1" applyBorder="1" applyAlignment="1" applyProtection="1">
      <alignment horizontal="left" vertical="center" wrapText="1"/>
      <protection locked="0"/>
    </xf>
    <xf numFmtId="3" fontId="146" fillId="0" borderId="38" xfId="18" applyNumberFormat="1" applyFont="1" applyBorder="1" applyAlignment="1" applyProtection="1">
      <alignment horizontal="center" vertical="center"/>
      <protection locked="0"/>
    </xf>
    <xf numFmtId="0" fontId="182" fillId="0" borderId="21" xfId="18" applyFont="1" applyBorder="1" applyAlignment="1" applyProtection="1">
      <alignment horizontal="center" vertical="center"/>
      <protection locked="0"/>
    </xf>
    <xf numFmtId="0" fontId="182" fillId="0" borderId="22" xfId="18" applyFont="1" applyBorder="1" applyAlignment="1" applyProtection="1">
      <alignment horizontal="center" vertical="center"/>
      <protection locked="0"/>
    </xf>
    <xf numFmtId="0" fontId="182" fillId="0" borderId="24" xfId="18" applyFont="1" applyBorder="1" applyAlignment="1" applyProtection="1">
      <alignment horizontal="center" vertical="center"/>
      <protection locked="0"/>
    </xf>
    <xf numFmtId="0" fontId="182" fillId="0" borderId="20" xfId="18" applyFont="1" applyBorder="1" applyAlignment="1" applyProtection="1">
      <alignment horizontal="center" vertical="center"/>
      <protection locked="0"/>
    </xf>
    <xf numFmtId="0" fontId="146" fillId="0" borderId="21" xfId="18" applyFont="1" applyBorder="1" applyAlignment="1" applyProtection="1">
      <alignment horizontal="center" vertical="center" wrapText="1"/>
      <protection locked="0"/>
    </xf>
    <xf numFmtId="0" fontId="146" fillId="0" borderId="24" xfId="18" applyFont="1" applyBorder="1" applyAlignment="1" applyProtection="1">
      <alignment horizontal="center" vertical="center"/>
      <protection locked="0"/>
    </xf>
    <xf numFmtId="0" fontId="146" fillId="0" borderId="20" xfId="18" applyFont="1" applyBorder="1" applyAlignment="1" applyProtection="1">
      <alignment horizontal="left" vertical="center" wrapText="1"/>
      <protection locked="0"/>
    </xf>
    <xf numFmtId="3" fontId="146" fillId="0" borderId="21" xfId="18" applyNumberFormat="1" applyFont="1" applyBorder="1" applyAlignment="1" applyProtection="1">
      <alignment horizontal="center" vertical="center"/>
      <protection locked="0"/>
    </xf>
    <xf numFmtId="0" fontId="182" fillId="0" borderId="23" xfId="18" applyFont="1" applyBorder="1" applyAlignment="1" applyProtection="1">
      <alignment horizontal="center" vertical="center"/>
      <protection locked="0"/>
    </xf>
    <xf numFmtId="3" fontId="146" fillId="0" borderId="25" xfId="18" applyNumberFormat="1" applyFont="1" applyBorder="1" applyAlignment="1" applyProtection="1">
      <alignment horizontal="center" vertical="center"/>
      <protection locked="0"/>
    </xf>
    <xf numFmtId="0" fontId="182" fillId="0" borderId="25" xfId="18" applyFont="1" applyBorder="1" applyAlignment="1" applyProtection="1">
      <alignment horizontal="center" vertical="center"/>
      <protection locked="0"/>
    </xf>
    <xf numFmtId="0" fontId="182" fillId="0" borderId="26" xfId="18" applyFont="1" applyBorder="1" applyAlignment="1" applyProtection="1">
      <alignment horizontal="center" vertical="center"/>
      <protection locked="0"/>
    </xf>
    <xf numFmtId="0" fontId="182" fillId="0" borderId="71" xfId="18" applyFont="1" applyBorder="1" applyAlignment="1" applyProtection="1">
      <alignment horizontal="center" vertical="center"/>
      <protection locked="0"/>
    </xf>
    <xf numFmtId="0" fontId="182" fillId="0" borderId="27" xfId="18" applyFont="1" applyBorder="1" applyAlignment="1" applyProtection="1">
      <alignment horizontal="center" vertical="center"/>
      <protection locked="0"/>
    </xf>
    <xf numFmtId="0" fontId="182" fillId="0" borderId="28" xfId="18" applyFont="1" applyBorder="1" applyAlignment="1" applyProtection="1">
      <alignment horizontal="center" vertical="center"/>
      <protection locked="0"/>
    </xf>
    <xf numFmtId="0" fontId="182" fillId="0" borderId="36" xfId="18" applyFont="1" applyBorder="1" applyAlignment="1" applyProtection="1">
      <alignment horizontal="center" vertical="center"/>
      <protection locked="0"/>
    </xf>
    <xf numFmtId="49" fontId="146" fillId="0" borderId="22" xfId="0" applyNumberFormat="1" applyFont="1" applyBorder="1" applyAlignment="1" applyProtection="1">
      <alignment horizontal="center" vertical="center" wrapText="1"/>
      <protection locked="0"/>
    </xf>
    <xf numFmtId="0" fontId="146" fillId="0" borderId="53" xfId="0" applyFont="1" applyBorder="1" applyAlignment="1" applyProtection="1">
      <alignment horizontal="center" vertical="center" wrapText="1"/>
      <protection locked="0"/>
    </xf>
    <xf numFmtId="0" fontId="182" fillId="0" borderId="38" xfId="18" applyFont="1" applyBorder="1" applyAlignment="1" applyProtection="1">
      <alignment horizontal="center" vertical="center"/>
      <protection locked="0"/>
    </xf>
    <xf numFmtId="0" fontId="182" fillId="0" borderId="43" xfId="18" applyFont="1" applyBorder="1" applyAlignment="1" applyProtection="1">
      <alignment horizontal="center" vertical="center"/>
      <protection locked="0"/>
    </xf>
    <xf numFmtId="0" fontId="182" fillId="0" borderId="18" xfId="18" applyFont="1" applyBorder="1" applyAlignment="1" applyProtection="1">
      <alignment horizontal="center" vertical="center"/>
      <protection locked="0"/>
    </xf>
    <xf numFmtId="0" fontId="182" fillId="0" borderId="58" xfId="18" applyFont="1" applyBorder="1" applyAlignment="1" applyProtection="1">
      <alignment horizontal="center" vertical="center"/>
      <protection locked="0"/>
    </xf>
    <xf numFmtId="0" fontId="146" fillId="0" borderId="38" xfId="18" applyFont="1" applyBorder="1" applyAlignment="1" applyProtection="1">
      <alignment horizontal="center" vertical="center" wrapText="1"/>
      <protection locked="0"/>
    </xf>
    <xf numFmtId="0" fontId="146" fillId="0" borderId="18" xfId="18" applyFont="1" applyBorder="1" applyAlignment="1" applyProtection="1">
      <alignment horizontal="center" vertical="center"/>
      <protection locked="0"/>
    </xf>
    <xf numFmtId="0" fontId="146" fillId="0" borderId="23" xfId="28" applyFont="1" applyBorder="1" applyAlignment="1" applyProtection="1">
      <alignment horizontal="left" vertical="center" wrapText="1"/>
      <protection locked="0"/>
    </xf>
    <xf numFmtId="0" fontId="146" fillId="0" borderId="23" xfId="30" applyFont="1" applyBorder="1" applyAlignment="1" applyProtection="1">
      <alignment horizontal="left" vertical="center" wrapText="1"/>
      <protection locked="0"/>
    </xf>
    <xf numFmtId="0" fontId="146" fillId="0" borderId="20" xfId="28" applyFont="1" applyBorder="1" applyAlignment="1" applyProtection="1">
      <alignment horizontal="left" vertical="center" wrapText="1"/>
      <protection locked="0"/>
    </xf>
    <xf numFmtId="0" fontId="146" fillId="0" borderId="20" xfId="30" applyFont="1" applyBorder="1" applyAlignment="1" applyProtection="1">
      <alignment horizontal="left" vertical="center" wrapText="1"/>
      <protection locked="0"/>
    </xf>
    <xf numFmtId="0" fontId="146" fillId="0" borderId="27" xfId="28" applyFont="1" applyBorder="1" applyAlignment="1" applyProtection="1">
      <alignment horizontal="left" vertical="center" wrapText="1"/>
      <protection locked="0"/>
    </xf>
    <xf numFmtId="0" fontId="146" fillId="0" borderId="27" xfId="30" applyFont="1" applyBorder="1" applyAlignment="1" applyProtection="1">
      <alignment horizontal="left" vertical="center" wrapText="1"/>
      <protection locked="0"/>
    </xf>
    <xf numFmtId="0" fontId="64" fillId="0" borderId="38" xfId="18" applyFont="1" applyBorder="1" applyAlignment="1" applyProtection="1">
      <alignment horizontal="center" vertical="center" wrapText="1"/>
      <protection locked="0"/>
    </xf>
    <xf numFmtId="0" fontId="64" fillId="0" borderId="18" xfId="18" applyFont="1" applyBorder="1" applyAlignment="1" applyProtection="1">
      <alignment horizontal="center" vertical="center"/>
      <protection locked="0"/>
    </xf>
    <xf numFmtId="0" fontId="64" fillId="0" borderId="23" xfId="28" applyFont="1" applyBorder="1" applyAlignment="1" applyProtection="1">
      <alignment horizontal="left" vertical="center" wrapText="1"/>
      <protection locked="0"/>
    </xf>
    <xf numFmtId="0" fontId="64" fillId="0" borderId="20" xfId="0" applyFont="1" applyBorder="1" applyAlignment="1" applyProtection="1">
      <alignment horizontal="center" vertical="center"/>
      <protection locked="0"/>
    </xf>
    <xf numFmtId="49" fontId="64" fillId="0" borderId="20" xfId="0" applyNumberFormat="1" applyFont="1" applyBorder="1" applyAlignment="1" applyProtection="1">
      <alignment horizontal="center" vertical="center" wrapText="1"/>
      <protection locked="0"/>
    </xf>
    <xf numFmtId="0" fontId="64" fillId="0" borderId="50" xfId="0" applyFont="1" applyBorder="1" applyAlignment="1" applyProtection="1">
      <alignment horizontal="center" vertical="center"/>
      <protection locked="0"/>
    </xf>
    <xf numFmtId="0" fontId="64" fillId="0" borderId="23" xfId="30" applyFont="1" applyBorder="1" applyAlignment="1" applyProtection="1">
      <alignment horizontal="left" vertical="center" wrapText="1"/>
      <protection locked="0"/>
    </xf>
    <xf numFmtId="0" fontId="64" fillId="0" borderId="23" xfId="18" applyFont="1" applyBorder="1" applyAlignment="1" applyProtection="1">
      <alignment horizontal="center" vertical="center"/>
      <protection locked="0"/>
    </xf>
    <xf numFmtId="0" fontId="132" fillId="0" borderId="38" xfId="18" applyFont="1" applyBorder="1" applyAlignment="1" applyProtection="1">
      <alignment horizontal="center" vertical="center" wrapText="1"/>
      <protection locked="0"/>
    </xf>
    <xf numFmtId="0" fontId="132" fillId="0" borderId="18" xfId="18" applyFont="1" applyBorder="1" applyAlignment="1" applyProtection="1">
      <alignment horizontal="center" vertical="center"/>
      <protection locked="0"/>
    </xf>
    <xf numFmtId="0" fontId="132" fillId="0" borderId="23" xfId="28" applyFont="1" applyBorder="1" applyAlignment="1" applyProtection="1">
      <alignment horizontal="left" vertical="center" wrapText="1"/>
      <protection locked="0"/>
    </xf>
    <xf numFmtId="0" fontId="132" fillId="0" borderId="23" xfId="30" applyFont="1" applyBorder="1" applyAlignment="1" applyProtection="1">
      <alignment horizontal="left" vertical="center" wrapText="1"/>
      <protection locked="0"/>
    </xf>
    <xf numFmtId="0" fontId="105" fillId="0" borderId="20" xfId="0" applyFont="1" applyBorder="1" applyAlignment="1" applyProtection="1">
      <alignment horizontal="left" vertical="center" wrapText="1"/>
      <protection locked="0"/>
    </xf>
    <xf numFmtId="0" fontId="182" fillId="0" borderId="22" xfId="0" applyFont="1" applyBorder="1" applyAlignment="1" applyProtection="1">
      <alignment horizontal="center" vertical="center"/>
      <protection locked="0"/>
    </xf>
    <xf numFmtId="0" fontId="182" fillId="0" borderId="48" xfId="0" applyFont="1" applyBorder="1" applyAlignment="1" applyProtection="1">
      <alignment horizontal="center" vertical="center"/>
      <protection locked="0"/>
    </xf>
    <xf numFmtId="0" fontId="105" fillId="0" borderId="24" xfId="0" applyFont="1" applyBorder="1" applyAlignment="1" applyProtection="1">
      <alignment horizontal="center" vertical="center"/>
      <protection locked="0"/>
    </xf>
    <xf numFmtId="0" fontId="182" fillId="0" borderId="17" xfId="0" applyFont="1" applyBorder="1" applyAlignment="1" applyProtection="1">
      <alignment horizontal="center" vertical="center"/>
      <protection locked="0"/>
    </xf>
    <xf numFmtId="0" fontId="105" fillId="0" borderId="18" xfId="0" applyFont="1" applyBorder="1" applyAlignment="1" applyProtection="1">
      <alignment horizontal="center" vertical="center"/>
      <protection locked="0"/>
    </xf>
    <xf numFmtId="0" fontId="105" fillId="0" borderId="23" xfId="0" applyFont="1" applyBorder="1" applyAlignment="1" applyProtection="1">
      <alignment vertical="center" wrapText="1"/>
      <protection locked="0"/>
    </xf>
    <xf numFmtId="0" fontId="105" fillId="0" borderId="23" xfId="0" applyFont="1" applyBorder="1" applyAlignment="1" applyProtection="1">
      <alignment horizontal="left" vertical="center" wrapText="1"/>
      <protection locked="0"/>
    </xf>
    <xf numFmtId="0" fontId="184" fillId="0" borderId="21" xfId="3" applyFont="1" applyBorder="1" applyAlignment="1" applyProtection="1">
      <alignment horizontal="center" vertical="center" wrapText="1"/>
      <protection locked="0"/>
    </xf>
    <xf numFmtId="0" fontId="184" fillId="0" borderId="24" xfId="3" applyFont="1" applyBorder="1" applyAlignment="1" applyProtection="1">
      <alignment horizontal="center" vertical="center" wrapText="1"/>
      <protection locked="0"/>
    </xf>
    <xf numFmtId="0" fontId="58" fillId="0" borderId="23" xfId="0" applyFont="1" applyBorder="1" applyAlignment="1" applyProtection="1">
      <alignment horizontal="left" vertical="center" wrapText="1"/>
      <protection locked="0"/>
    </xf>
    <xf numFmtId="0" fontId="146" fillId="0" borderId="56" xfId="0" applyFont="1" applyBorder="1" applyAlignment="1" applyProtection="1">
      <alignment horizontal="center" vertical="center"/>
      <protection locked="0"/>
    </xf>
    <xf numFmtId="0" fontId="146" fillId="0" borderId="55" xfId="0" applyFont="1" applyBorder="1" applyAlignment="1" applyProtection="1">
      <alignment horizontal="center" vertical="center" wrapText="1"/>
      <protection locked="0"/>
    </xf>
    <xf numFmtId="0" fontId="115" fillId="0" borderId="23" xfId="0" applyFont="1" applyBorder="1" applyAlignment="1" applyProtection="1">
      <alignment horizontal="left" vertical="center" wrapText="1"/>
      <protection locked="0"/>
    </xf>
    <xf numFmtId="0" fontId="61" fillId="0" borderId="38" xfId="0" applyFont="1" applyBorder="1" applyAlignment="1" applyProtection="1">
      <alignment horizontal="center" vertical="center"/>
      <protection locked="0"/>
    </xf>
    <xf numFmtId="0" fontId="184" fillId="0" borderId="38" xfId="3" applyFont="1" applyBorder="1" applyAlignment="1" applyProtection="1">
      <alignment horizontal="center" vertical="center" wrapText="1"/>
      <protection locked="0"/>
    </xf>
    <xf numFmtId="0" fontId="184" fillId="0" borderId="18" xfId="3" applyFont="1" applyBorder="1" applyAlignment="1" applyProtection="1">
      <alignment horizontal="center" vertical="center" wrapText="1"/>
      <protection locked="0"/>
    </xf>
    <xf numFmtId="0" fontId="61" fillId="0" borderId="18" xfId="0" applyFont="1" applyBorder="1" applyAlignment="1" applyProtection="1">
      <alignment horizontal="center" vertical="center"/>
      <protection locked="0"/>
    </xf>
    <xf numFmtId="0" fontId="93" fillId="0" borderId="23" xfId="0" applyFont="1" applyBorder="1" applyAlignment="1" applyProtection="1">
      <alignment horizontal="left" vertical="center" wrapText="1"/>
      <protection locked="0"/>
    </xf>
    <xf numFmtId="0" fontId="85" fillId="0" borderId="23" xfId="0" applyFont="1" applyBorder="1" applyAlignment="1" applyProtection="1">
      <alignment horizontal="left" vertical="center" wrapText="1"/>
      <protection locked="0"/>
    </xf>
    <xf numFmtId="0" fontId="85" fillId="0" borderId="38" xfId="0" applyFont="1" applyBorder="1" applyAlignment="1" applyProtection="1">
      <alignment horizontal="center" vertical="center"/>
      <protection locked="0"/>
    </xf>
    <xf numFmtId="0" fontId="85" fillId="0" borderId="18" xfId="0" applyFont="1" applyBorder="1" applyAlignment="1" applyProtection="1">
      <alignment horizontal="center" vertical="center"/>
      <protection locked="0"/>
    </xf>
    <xf numFmtId="0" fontId="113" fillId="0" borderId="18" xfId="0" applyFont="1" applyBorder="1" applyAlignment="1" applyProtection="1">
      <alignment horizontal="center" vertical="center"/>
      <protection locked="0"/>
    </xf>
    <xf numFmtId="0" fontId="146" fillId="0" borderId="24" xfId="5" applyFont="1" applyBorder="1" applyAlignment="1" applyProtection="1">
      <alignment horizontal="center" vertical="center"/>
      <protection locked="0"/>
    </xf>
    <xf numFmtId="0" fontId="131" fillId="0" borderId="23" xfId="0" applyFont="1" applyBorder="1" applyAlignment="1" applyProtection="1">
      <alignment horizontal="left" vertical="center" wrapText="1"/>
      <protection locked="0"/>
    </xf>
    <xf numFmtId="0" fontId="97" fillId="0" borderId="23" xfId="0" applyFont="1" applyBorder="1" applyAlignment="1" applyProtection="1">
      <alignment horizontal="left" vertical="center" wrapText="1"/>
      <protection locked="0"/>
    </xf>
    <xf numFmtId="0" fontId="97" fillId="0" borderId="38" xfId="0" applyFont="1" applyBorder="1" applyAlignment="1" applyProtection="1">
      <alignment horizontal="center" vertical="center"/>
      <protection locked="0"/>
    </xf>
    <xf numFmtId="0" fontId="97" fillId="0" borderId="18" xfId="0" applyFont="1" applyBorder="1" applyAlignment="1" applyProtection="1">
      <alignment horizontal="center" vertical="center"/>
      <protection locked="0"/>
    </xf>
    <xf numFmtId="0" fontId="170" fillId="0" borderId="38" xfId="286" applyFont="1" applyBorder="1" applyAlignment="1" applyProtection="1">
      <alignment horizontal="center" vertical="center" wrapText="1"/>
      <protection locked="0"/>
    </xf>
    <xf numFmtId="0" fontId="146" fillId="0" borderId="63" xfId="5" applyFont="1" applyBorder="1" applyAlignment="1" applyProtection="1">
      <alignment horizontal="center" vertical="center"/>
      <protection locked="0"/>
    </xf>
    <xf numFmtId="0" fontId="72" fillId="0" borderId="20" xfId="0" applyFont="1" applyBorder="1" applyAlignment="1" applyProtection="1">
      <alignment horizontal="left" vertical="center" wrapText="1"/>
      <protection locked="0"/>
    </xf>
    <xf numFmtId="0" fontId="72" fillId="0" borderId="24" xfId="0" applyFont="1" applyBorder="1" applyAlignment="1" applyProtection="1">
      <alignment horizontal="center" vertical="center"/>
      <protection locked="0"/>
    </xf>
    <xf numFmtId="0" fontId="46" fillId="0" borderId="21"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protection locked="0"/>
    </xf>
    <xf numFmtId="0" fontId="120" fillId="0" borderId="20" xfId="66" applyFont="1" applyBorder="1" applyAlignment="1" applyProtection="1">
      <alignment horizontal="left" vertical="center" wrapText="1"/>
      <protection locked="0"/>
    </xf>
    <xf numFmtId="3" fontId="123" fillId="0" borderId="21" xfId="66" applyNumberFormat="1" applyBorder="1" applyAlignment="1" applyProtection="1">
      <alignment horizontal="center" vertical="center"/>
      <protection locked="0"/>
    </xf>
    <xf numFmtId="0" fontId="182" fillId="0" borderId="20" xfId="66" applyFont="1" applyBorder="1" applyAlignment="1" applyProtection="1">
      <alignment horizontal="center" vertical="center"/>
      <protection locked="0"/>
    </xf>
    <xf numFmtId="0" fontId="182" fillId="0" borderId="21" xfId="66" applyFont="1" applyBorder="1" applyAlignment="1" applyProtection="1">
      <alignment horizontal="center" vertical="center"/>
      <protection locked="0"/>
    </xf>
    <xf numFmtId="0" fontId="123" fillId="0" borderId="20" xfId="66" applyBorder="1" applyAlignment="1" applyProtection="1">
      <alignment horizontal="left" vertical="center" wrapText="1"/>
      <protection locked="0"/>
    </xf>
    <xf numFmtId="0" fontId="77" fillId="0" borderId="21" xfId="66" applyFont="1" applyBorder="1" applyAlignment="1" applyProtection="1">
      <alignment horizontal="center" vertical="center"/>
      <protection locked="0"/>
    </xf>
    <xf numFmtId="0" fontId="77" fillId="0" borderId="24" xfId="66" applyFont="1" applyBorder="1" applyAlignment="1" applyProtection="1">
      <alignment horizontal="center" vertical="center"/>
      <protection locked="0"/>
    </xf>
    <xf numFmtId="0" fontId="146" fillId="0" borderId="67" xfId="5" applyFont="1" applyBorder="1" applyAlignment="1" applyProtection="1">
      <alignment vertical="center" wrapText="1"/>
      <protection locked="0"/>
    </xf>
    <xf numFmtId="0" fontId="146" fillId="0" borderId="26" xfId="5" applyFont="1" applyBorder="1" applyAlignment="1" applyProtection="1">
      <alignment vertical="center" wrapText="1"/>
      <protection locked="0"/>
    </xf>
    <xf numFmtId="0" fontId="184" fillId="0" borderId="26" xfId="5" applyFont="1" applyBorder="1" applyAlignment="1" applyProtection="1">
      <alignment horizontal="center" vertical="center"/>
      <protection locked="0"/>
    </xf>
    <xf numFmtId="1" fontId="186" fillId="0" borderId="28" xfId="5" applyNumberFormat="1" applyFont="1" applyBorder="1" applyAlignment="1" applyProtection="1">
      <alignment horizontal="center" vertical="center"/>
      <protection locked="0"/>
    </xf>
    <xf numFmtId="0" fontId="146" fillId="0" borderId="20" xfId="5" applyFont="1" applyBorder="1" applyAlignment="1" applyProtection="1">
      <alignment horizontal="left" vertical="center"/>
      <protection locked="0"/>
    </xf>
    <xf numFmtId="0" fontId="44" fillId="0" borderId="36" xfId="5" applyFont="1" applyBorder="1" applyAlignment="1" applyProtection="1">
      <alignment wrapText="1"/>
      <protection locked="0"/>
    </xf>
    <xf numFmtId="0" fontId="44" fillId="0" borderId="21"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101" fillId="0" borderId="38" xfId="215" applyBorder="1" applyAlignment="1" applyProtection="1">
      <alignment horizontal="center" vertical="center" wrapText="1"/>
      <protection locked="0"/>
    </xf>
    <xf numFmtId="0" fontId="101" fillId="0" borderId="20" xfId="215" applyBorder="1" applyAlignment="1" applyProtection="1">
      <alignment horizontal="left" vertical="center" wrapText="1"/>
      <protection locked="0"/>
    </xf>
    <xf numFmtId="3" fontId="101" fillId="0" borderId="21" xfId="215" applyNumberFormat="1" applyBorder="1" applyAlignment="1" applyProtection="1">
      <alignment horizontal="center" vertical="center"/>
      <protection locked="0"/>
    </xf>
    <xf numFmtId="0" fontId="101" fillId="0" borderId="38" xfId="0" applyFont="1" applyBorder="1" applyAlignment="1" applyProtection="1">
      <alignment horizontal="center" vertical="center"/>
      <protection locked="0"/>
    </xf>
    <xf numFmtId="0" fontId="101" fillId="0" borderId="18" xfId="0" applyFont="1" applyBorder="1" applyAlignment="1" applyProtection="1">
      <alignment horizontal="center" vertical="center"/>
      <protection locked="0"/>
    </xf>
    <xf numFmtId="0" fontId="101" fillId="0" borderId="21" xfId="215" applyBorder="1" applyAlignment="1" applyProtection="1">
      <alignment horizontal="center" vertical="center" wrapText="1"/>
      <protection locked="0"/>
    </xf>
    <xf numFmtId="0" fontId="134" fillId="0" borderId="23" xfId="0" applyFont="1" applyBorder="1" applyAlignment="1" applyProtection="1">
      <alignment horizontal="left" vertical="center" wrapText="1"/>
      <protection locked="0"/>
    </xf>
    <xf numFmtId="0" fontId="134" fillId="0" borderId="38" xfId="0" applyFont="1" applyBorder="1" applyAlignment="1" applyProtection="1">
      <alignment horizontal="center" vertical="center"/>
      <protection locked="0"/>
    </xf>
    <xf numFmtId="0" fontId="134" fillId="0" borderId="18" xfId="0" applyFont="1" applyBorder="1" applyAlignment="1" applyProtection="1">
      <alignment horizontal="center" vertical="center"/>
      <protection locked="0"/>
    </xf>
    <xf numFmtId="0" fontId="134" fillId="0" borderId="20" xfId="0" applyFont="1" applyBorder="1" applyAlignment="1" applyProtection="1">
      <alignment horizontal="left" vertical="center" wrapText="1"/>
      <protection locked="0"/>
    </xf>
    <xf numFmtId="0" fontId="57" fillId="0" borderId="43" xfId="0" applyFont="1" applyBorder="1" applyAlignment="1" applyProtection="1">
      <alignment horizontal="left" vertical="center" wrapText="1"/>
      <protection locked="0"/>
    </xf>
    <xf numFmtId="49" fontId="57" fillId="0" borderId="43" xfId="0" applyNumberFormat="1" applyFont="1" applyBorder="1" applyAlignment="1" applyProtection="1">
      <alignment horizontal="center" vertical="center" wrapText="1"/>
      <protection locked="0"/>
    </xf>
    <xf numFmtId="0" fontId="57" fillId="0" borderId="55" xfId="0" applyFont="1" applyBorder="1" applyAlignment="1" applyProtection="1">
      <alignment horizontal="left" vertical="center" wrapText="1"/>
      <protection locked="0"/>
    </xf>
    <xf numFmtId="0" fontId="57" fillId="0" borderId="50" xfId="0" applyFont="1" applyBorder="1" applyAlignment="1" applyProtection="1">
      <alignment horizontal="center" vertical="center"/>
      <protection locked="0"/>
    </xf>
    <xf numFmtId="0" fontId="56" fillId="0" borderId="23" xfId="0" applyFont="1" applyBorder="1" applyAlignment="1" applyProtection="1">
      <alignment horizontal="left" vertical="center" wrapText="1"/>
      <protection locked="0"/>
    </xf>
    <xf numFmtId="0" fontId="56" fillId="0" borderId="38" xfId="0" applyFont="1" applyBorder="1" applyAlignment="1" applyProtection="1">
      <alignment horizontal="center" vertical="center"/>
      <protection locked="0"/>
    </xf>
    <xf numFmtId="0" fontId="56" fillId="0" borderId="18" xfId="0" applyFont="1" applyBorder="1" applyAlignment="1" applyProtection="1">
      <alignment horizontal="center" vertical="center"/>
      <protection locked="0"/>
    </xf>
    <xf numFmtId="0" fontId="56" fillId="0" borderId="38" xfId="0" applyFont="1" applyBorder="1" applyAlignment="1" applyProtection="1">
      <alignment horizontal="center" vertical="center" wrapText="1"/>
      <protection locked="0"/>
    </xf>
    <xf numFmtId="0" fontId="81" fillId="0" borderId="49" xfId="0" applyFont="1" applyBorder="1" applyAlignment="1" applyProtection="1">
      <alignment vertical="center" wrapText="1"/>
      <protection locked="0"/>
    </xf>
    <xf numFmtId="0" fontId="81" fillId="0" borderId="22" xfId="0" applyFont="1" applyBorder="1" applyAlignment="1" applyProtection="1">
      <alignment vertical="center" wrapText="1"/>
      <protection locked="0"/>
    </xf>
    <xf numFmtId="49" fontId="146" fillId="0" borderId="22" xfId="0" applyNumberFormat="1" applyFont="1" applyBorder="1" applyAlignment="1" applyProtection="1">
      <alignment vertical="center" wrapText="1"/>
      <protection locked="0"/>
    </xf>
    <xf numFmtId="0" fontId="146" fillId="0" borderId="22" xfId="0" applyFont="1" applyBorder="1" applyAlignment="1" applyProtection="1">
      <alignment vertical="center"/>
      <protection locked="0"/>
    </xf>
    <xf numFmtId="0" fontId="146" fillId="0" borderId="24" xfId="0" applyFont="1" applyBorder="1" applyAlignment="1" applyProtection="1">
      <alignment vertical="center" wrapText="1"/>
      <protection locked="0"/>
    </xf>
    <xf numFmtId="0" fontId="81" fillId="0" borderId="55" xfId="0" applyFont="1" applyBorder="1" applyAlignment="1" applyProtection="1">
      <alignment horizontal="left" vertical="center" wrapText="1"/>
      <protection locked="0"/>
    </xf>
    <xf numFmtId="0" fontId="81" fillId="0" borderId="50" xfId="0" applyFont="1" applyBorder="1" applyAlignment="1" applyProtection="1">
      <alignment horizontal="center" vertical="center"/>
      <protection locked="0"/>
    </xf>
    <xf numFmtId="0" fontId="81" fillId="0" borderId="23" xfId="0" applyFont="1" applyBorder="1" applyAlignment="1" applyProtection="1">
      <alignment horizontal="left" vertical="center" wrapText="1"/>
      <protection locked="0"/>
    </xf>
    <xf numFmtId="0" fontId="81" fillId="0" borderId="38" xfId="0" applyFont="1" applyBorder="1" applyAlignment="1" applyProtection="1">
      <alignment horizontal="center" vertical="center"/>
      <protection locked="0"/>
    </xf>
    <xf numFmtId="0" fontId="81" fillId="0" borderId="18" xfId="0" applyFont="1" applyBorder="1" applyAlignment="1" applyProtection="1">
      <alignment horizontal="center" vertical="center"/>
      <protection locked="0"/>
    </xf>
    <xf numFmtId="0" fontId="81" fillId="0" borderId="38" xfId="0" applyFont="1" applyBorder="1" applyAlignment="1" applyProtection="1">
      <alignment horizontal="center" vertical="center" wrapText="1"/>
      <protection locked="0"/>
    </xf>
    <xf numFmtId="0" fontId="81" fillId="0" borderId="17" xfId="0" applyFont="1" applyBorder="1" applyAlignment="1" applyProtection="1">
      <alignment vertical="center" wrapText="1"/>
      <protection locked="0"/>
    </xf>
    <xf numFmtId="0" fontId="81" fillId="0" borderId="43" xfId="0" applyFont="1" applyBorder="1" applyAlignment="1" applyProtection="1">
      <alignment vertical="center" wrapText="1"/>
      <protection locked="0"/>
    </xf>
    <xf numFmtId="49" fontId="146" fillId="0" borderId="43" xfId="0" applyNumberFormat="1" applyFont="1" applyBorder="1" applyAlignment="1" applyProtection="1">
      <alignment vertical="center" wrapText="1"/>
      <protection locked="0"/>
    </xf>
    <xf numFmtId="0" fontId="146" fillId="0" borderId="43" xfId="0" applyFont="1" applyBorder="1" applyAlignment="1" applyProtection="1">
      <alignment vertical="center"/>
      <protection locked="0"/>
    </xf>
    <xf numFmtId="0" fontId="146" fillId="0" borderId="18" xfId="0" applyFont="1" applyBorder="1" applyAlignment="1" applyProtection="1">
      <alignment vertical="center" wrapText="1"/>
      <protection locked="0"/>
    </xf>
    <xf numFmtId="0" fontId="80" fillId="0" borderId="38" xfId="0" applyFont="1" applyBorder="1" applyAlignment="1" applyProtection="1">
      <alignment horizontal="center" vertical="center"/>
      <protection locked="0"/>
    </xf>
    <xf numFmtId="0" fontId="80" fillId="0" borderId="18" xfId="0" applyFont="1" applyBorder="1" applyAlignment="1" applyProtection="1">
      <alignment horizontal="center" vertical="center"/>
      <protection locked="0"/>
    </xf>
    <xf numFmtId="0" fontId="146" fillId="0" borderId="20" xfId="0" applyFont="1" applyBorder="1" applyAlignment="1" applyProtection="1">
      <alignment vertical="center" wrapText="1"/>
      <protection locked="0"/>
    </xf>
    <xf numFmtId="0" fontId="146" fillId="0" borderId="23" xfId="20" applyFont="1" applyBorder="1" applyAlignment="1" applyProtection="1">
      <alignment horizontal="left" vertical="center" wrapText="1"/>
      <protection locked="0"/>
    </xf>
    <xf numFmtId="3" fontId="146" fillId="0" borderId="38" xfId="20" applyNumberFormat="1" applyFont="1" applyBorder="1" applyAlignment="1" applyProtection="1">
      <alignment horizontal="center" vertical="center"/>
      <protection locked="0"/>
    </xf>
    <xf numFmtId="0" fontId="146" fillId="0" borderId="20" xfId="20" applyFont="1" applyBorder="1" applyAlignment="1" applyProtection="1">
      <alignment horizontal="left" vertical="center" wrapText="1"/>
      <protection locked="0"/>
    </xf>
    <xf numFmtId="3" fontId="146" fillId="0" borderId="21" xfId="20" applyNumberFormat="1" applyFont="1" applyBorder="1" applyAlignment="1" applyProtection="1">
      <alignment horizontal="center" vertical="center"/>
      <protection locked="0"/>
    </xf>
    <xf numFmtId="0" fontId="73" fillId="0" borderId="38"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73" fillId="0" borderId="38" xfId="0" applyFont="1" applyBorder="1" applyAlignment="1" applyProtection="1">
      <alignment horizontal="center" vertical="center" wrapText="1"/>
      <protection locked="0"/>
    </xf>
    <xf numFmtId="0" fontId="73" fillId="0" borderId="18" xfId="0" applyFont="1" applyBorder="1" applyAlignment="1" applyProtection="1">
      <alignment horizontal="center" vertical="center"/>
      <protection locked="0"/>
    </xf>
    <xf numFmtId="0" fontId="146" fillId="0" borderId="36" xfId="0" applyFont="1" applyBorder="1" applyProtection="1">
      <protection locked="0"/>
    </xf>
    <xf numFmtId="0" fontId="80" fillId="0" borderId="17" xfId="0" applyFont="1" applyBorder="1" applyAlignment="1" applyProtection="1">
      <alignment horizontal="left" vertical="center" wrapText="1"/>
      <protection locked="0"/>
    </xf>
    <xf numFmtId="0" fontId="139" fillId="0" borderId="43" xfId="0" applyFont="1" applyBorder="1" applyAlignment="1" applyProtection="1">
      <alignment horizontal="left" vertical="center" wrapText="1"/>
      <protection locked="0"/>
    </xf>
    <xf numFmtId="0" fontId="146" fillId="0" borderId="58" xfId="0" applyFont="1" applyBorder="1" applyAlignment="1" applyProtection="1">
      <alignment horizontal="center" vertical="center"/>
      <protection locked="0"/>
    </xf>
    <xf numFmtId="0" fontId="139" fillId="0" borderId="20" xfId="20" applyFont="1" applyBorder="1" applyAlignment="1" applyProtection="1">
      <alignment horizontal="left" vertical="center" wrapText="1"/>
      <protection locked="0"/>
    </xf>
    <xf numFmtId="0" fontId="80" fillId="0" borderId="20" xfId="20" applyFont="1" applyBorder="1" applyAlignment="1" applyProtection="1">
      <alignment horizontal="left" vertical="center" wrapText="1"/>
      <protection locked="0"/>
    </xf>
    <xf numFmtId="0" fontId="80" fillId="0" borderId="38" xfId="0" applyFont="1" applyBorder="1" applyAlignment="1" applyProtection="1">
      <alignment horizontal="center" vertical="center" wrapText="1"/>
      <protection locked="0"/>
    </xf>
    <xf numFmtId="0" fontId="59" fillId="0" borderId="23" xfId="0" applyFont="1" applyBorder="1" applyAlignment="1" applyProtection="1">
      <alignment horizontal="left" vertical="center" wrapText="1"/>
      <protection locked="0"/>
    </xf>
    <xf numFmtId="0" fontId="89" fillId="0" borderId="55" xfId="0" applyFont="1" applyBorder="1" applyAlignment="1" applyProtection="1">
      <alignment horizontal="center" vertical="center" wrapText="1"/>
      <protection locked="0"/>
    </xf>
    <xf numFmtId="0" fontId="59" fillId="0" borderId="23" xfId="15" applyFont="1" applyBorder="1" applyAlignment="1" applyProtection="1">
      <alignment horizontal="left" vertical="center" wrapText="1"/>
      <protection locked="0"/>
    </xf>
    <xf numFmtId="0" fontId="59" fillId="0" borderId="38" xfId="0" applyFont="1" applyBorder="1" applyAlignment="1" applyProtection="1">
      <alignment horizontal="center" vertical="center"/>
      <protection locked="0"/>
    </xf>
    <xf numFmtId="0" fontId="59" fillId="0" borderId="18" xfId="0" applyFont="1" applyBorder="1" applyAlignment="1" applyProtection="1">
      <alignment horizontal="center" vertical="center"/>
      <protection locked="0"/>
    </xf>
    <xf numFmtId="0" fontId="67" fillId="0" borderId="23" xfId="15" applyFont="1" applyBorder="1" applyAlignment="1" applyProtection="1">
      <alignment horizontal="left" vertical="center" wrapText="1"/>
      <protection locked="0"/>
    </xf>
    <xf numFmtId="0" fontId="67" fillId="0" borderId="38" xfId="0" applyFont="1" applyBorder="1" applyAlignment="1" applyProtection="1">
      <alignment horizontal="center" vertical="center"/>
      <protection locked="0"/>
    </xf>
    <xf numFmtId="0" fontId="67" fillId="0" borderId="18" xfId="0" applyFont="1" applyBorder="1" applyAlignment="1" applyProtection="1">
      <alignment horizontal="center" vertical="center"/>
      <protection locked="0"/>
    </xf>
    <xf numFmtId="0" fontId="44" fillId="0" borderId="20" xfId="0" applyFont="1" applyBorder="1" applyAlignment="1" applyProtection="1">
      <alignment horizontal="left" vertical="center" wrapText="1"/>
      <protection locked="0"/>
    </xf>
    <xf numFmtId="0" fontId="44" fillId="0" borderId="50" xfId="0" applyFont="1" applyBorder="1" applyAlignment="1" applyProtection="1">
      <alignment horizontal="center" vertical="center" wrapText="1"/>
      <protection locked="0"/>
    </xf>
    <xf numFmtId="0" fontId="44" fillId="0" borderId="20" xfId="15" applyFont="1" applyBorder="1" applyAlignment="1" applyProtection="1">
      <alignment horizontal="left" vertical="center" wrapText="1"/>
      <protection locked="0"/>
    </xf>
    <xf numFmtId="3" fontId="146" fillId="0" borderId="49" xfId="15" applyNumberFormat="1" applyFont="1" applyBorder="1" applyAlignment="1" applyProtection="1">
      <alignment horizontal="center" vertical="center"/>
      <protection locked="0"/>
    </xf>
    <xf numFmtId="0" fontId="44" fillId="0" borderId="38" xfId="0" applyFont="1" applyBorder="1" applyAlignment="1" applyProtection="1">
      <alignment horizontal="center" vertical="center"/>
      <protection locked="0"/>
    </xf>
    <xf numFmtId="0" fontId="44" fillId="0" borderId="18" xfId="0" applyFont="1" applyBorder="1" applyAlignment="1" applyProtection="1">
      <alignment horizontal="center" vertical="center"/>
      <protection locked="0"/>
    </xf>
    <xf numFmtId="0" fontId="39" fillId="0" borderId="38" xfId="0" applyFont="1" applyBorder="1" applyAlignment="1" applyProtection="1">
      <alignment horizontal="center" vertical="center" wrapText="1"/>
      <protection locked="0"/>
    </xf>
    <xf numFmtId="0" fontId="45" fillId="0" borderId="20" xfId="0" applyFont="1" applyBorder="1" applyAlignment="1" applyProtection="1">
      <alignment horizontal="left" vertical="center" wrapText="1"/>
      <protection locked="0"/>
    </xf>
    <xf numFmtId="0" fontId="113" fillId="0" borderId="20" xfId="24" applyFont="1" applyBorder="1" applyAlignment="1" applyProtection="1">
      <alignment vertical="center" wrapText="1"/>
      <protection locked="0"/>
    </xf>
    <xf numFmtId="0" fontId="113" fillId="0" borderId="23" xfId="15" applyFont="1" applyBorder="1" applyAlignment="1" applyProtection="1">
      <alignment horizontal="left" vertical="center" wrapText="1"/>
      <protection locked="0"/>
    </xf>
    <xf numFmtId="0" fontId="146" fillId="0" borderId="20" xfId="24" applyFont="1" applyBorder="1" applyAlignment="1" applyProtection="1">
      <alignment wrapText="1"/>
      <protection locked="0"/>
    </xf>
    <xf numFmtId="0" fontId="42" fillId="0" borderId="38" xfId="0" applyFont="1" applyBorder="1" applyAlignment="1" applyProtection="1">
      <alignment horizontal="center" vertical="center"/>
      <protection locked="0"/>
    </xf>
    <xf numFmtId="0" fontId="141" fillId="0" borderId="18" xfId="0" applyFont="1" applyBorder="1" applyAlignment="1" applyProtection="1">
      <alignment horizontal="center" vertical="center"/>
      <protection locked="0"/>
    </xf>
    <xf numFmtId="0" fontId="63" fillId="0" borderId="23" xfId="372" applyBorder="1" applyAlignment="1" applyProtection="1">
      <alignment horizontal="left" vertical="center" wrapText="1"/>
      <protection locked="0"/>
    </xf>
    <xf numFmtId="0" fontId="63" fillId="0" borderId="23" xfId="0" applyFont="1" applyBorder="1" applyAlignment="1" applyProtection="1">
      <alignment horizontal="center" vertical="center"/>
      <protection locked="0"/>
    </xf>
    <xf numFmtId="0" fontId="63" fillId="0" borderId="55" xfId="0" applyFont="1" applyBorder="1" applyAlignment="1" applyProtection="1">
      <alignment horizontal="center" vertical="center" wrapText="1"/>
      <protection locked="0"/>
    </xf>
    <xf numFmtId="0" fontId="63" fillId="0" borderId="38" xfId="0" applyFont="1" applyBorder="1" applyAlignment="1" applyProtection="1">
      <alignment horizontal="center" vertical="center"/>
      <protection locked="0"/>
    </xf>
    <xf numFmtId="0" fontId="63" fillId="0" borderId="56" xfId="0" applyFont="1" applyBorder="1" applyAlignment="1" applyProtection="1">
      <alignment horizontal="center" vertical="center"/>
      <protection locked="0"/>
    </xf>
    <xf numFmtId="0" fontId="182" fillId="0" borderId="56" xfId="0" applyFont="1" applyBorder="1" applyAlignment="1" applyProtection="1">
      <alignment horizontal="center" vertical="center"/>
      <protection locked="0"/>
    </xf>
    <xf numFmtId="0" fontId="146" fillId="0" borderId="55" xfId="0" applyFont="1" applyBorder="1" applyProtection="1">
      <protection locked="0"/>
    </xf>
    <xf numFmtId="0" fontId="63" fillId="0" borderId="18" xfId="0" applyFont="1" applyBorder="1" applyAlignment="1" applyProtection="1">
      <alignment horizontal="center" vertical="center"/>
      <protection locked="0"/>
    </xf>
    <xf numFmtId="0" fontId="63" fillId="0" borderId="20" xfId="372" applyBorder="1" applyAlignment="1" applyProtection="1">
      <alignment horizontal="left" vertical="center" wrapText="1"/>
      <protection locked="0"/>
    </xf>
    <xf numFmtId="0" fontId="63" fillId="0" borderId="27" xfId="372" applyBorder="1" applyAlignment="1" applyProtection="1">
      <alignment horizontal="left" vertical="center" wrapText="1"/>
      <protection locked="0"/>
    </xf>
    <xf numFmtId="0" fontId="103" fillId="0" borderId="20" xfId="0" applyFont="1" applyBorder="1" applyAlignment="1" applyProtection="1">
      <alignment horizontal="center" vertical="center"/>
      <protection locked="0"/>
    </xf>
    <xf numFmtId="49" fontId="103" fillId="0" borderId="20" xfId="0" applyNumberFormat="1" applyFont="1" applyBorder="1" applyAlignment="1" applyProtection="1">
      <alignment horizontal="center" vertical="center" wrapText="1"/>
      <protection locked="0"/>
    </xf>
    <xf numFmtId="0" fontId="103" fillId="0" borderId="20" xfId="0" applyFont="1" applyBorder="1" applyAlignment="1" applyProtection="1">
      <alignment horizontal="center" vertical="center" wrapText="1"/>
      <protection locked="0"/>
    </xf>
    <xf numFmtId="3" fontId="103" fillId="0" borderId="21" xfId="211" applyNumberFormat="1" applyBorder="1" applyAlignment="1" applyProtection="1">
      <alignment horizontal="center" vertical="center"/>
      <protection locked="0"/>
    </xf>
    <xf numFmtId="0" fontId="103" fillId="0" borderId="21" xfId="0" applyFont="1" applyBorder="1" applyAlignment="1" applyProtection="1">
      <alignment horizontal="center" vertical="center"/>
      <protection locked="0"/>
    </xf>
    <xf numFmtId="0" fontId="103" fillId="0" borderId="37" xfId="0" applyFont="1" applyBorder="1" applyAlignment="1" applyProtection="1">
      <alignment horizontal="center" vertical="center"/>
      <protection locked="0"/>
    </xf>
    <xf numFmtId="0" fontId="182" fillId="0" borderId="37" xfId="0" applyFont="1" applyBorder="1" applyAlignment="1" applyProtection="1">
      <alignment horizontal="center" vertical="center"/>
      <protection locked="0"/>
    </xf>
    <xf numFmtId="0" fontId="103" fillId="0" borderId="50" xfId="0" applyFont="1" applyBorder="1" applyAlignment="1" applyProtection="1">
      <alignment horizontal="center" vertical="center" wrapText="1"/>
      <protection locked="0"/>
    </xf>
    <xf numFmtId="0" fontId="103" fillId="0" borderId="24" xfId="0" applyFont="1" applyBorder="1" applyAlignment="1" applyProtection="1">
      <alignment horizontal="center" vertical="center"/>
      <protection locked="0"/>
    </xf>
    <xf numFmtId="0" fontId="141" fillId="0" borderId="20" xfId="24" applyFont="1" applyBorder="1" applyAlignment="1" applyProtection="1">
      <alignment horizontal="left" vertical="center" wrapText="1"/>
      <protection locked="0"/>
    </xf>
    <xf numFmtId="0" fontId="103" fillId="0" borderId="23" xfId="0" applyFont="1" applyBorder="1" applyAlignment="1" applyProtection="1">
      <alignment horizontal="center" vertical="center" wrapText="1"/>
      <protection locked="0"/>
    </xf>
    <xf numFmtId="0" fontId="103" fillId="0" borderId="37" xfId="211" applyBorder="1" applyAlignment="1" applyProtection="1">
      <alignment horizontal="left" vertical="center" wrapText="1"/>
      <protection locked="0"/>
    </xf>
    <xf numFmtId="0" fontId="184" fillId="0" borderId="75" xfId="0" applyFont="1" applyBorder="1" applyAlignment="1">
      <alignment horizontal="left" vertical="center" wrapText="1"/>
    </xf>
    <xf numFmtId="0" fontId="146" fillId="0" borderId="36" xfId="0" applyFont="1" applyBorder="1" applyAlignment="1">
      <alignment horizontal="left" vertical="center" wrapText="1"/>
    </xf>
    <xf numFmtId="3" fontId="112" fillId="0" borderId="38" xfId="178" applyNumberFormat="1" applyBorder="1" applyAlignment="1" applyProtection="1">
      <alignment horizontal="center" vertical="center"/>
      <protection locked="0"/>
    </xf>
    <xf numFmtId="0" fontId="112" fillId="0" borderId="78" xfId="0" applyFont="1" applyBorder="1" applyAlignment="1">
      <alignment horizontal="center" vertical="center"/>
    </xf>
    <xf numFmtId="0" fontId="112" fillId="0" borderId="68" xfId="0" applyFont="1" applyBorder="1" applyAlignment="1">
      <alignment horizontal="center" vertical="center"/>
    </xf>
    <xf numFmtId="0" fontId="146" fillId="0" borderId="78" xfId="0" applyFont="1" applyBorder="1" applyAlignment="1">
      <alignment horizontal="center" vertical="center"/>
    </xf>
    <xf numFmtId="0" fontId="146" fillId="0" borderId="59" xfId="0" applyFont="1" applyBorder="1" applyAlignment="1">
      <alignment horizontal="center" vertical="center"/>
    </xf>
    <xf numFmtId="0" fontId="146" fillId="0" borderId="68" xfId="0" applyFont="1" applyBorder="1" applyAlignment="1">
      <alignment horizontal="center" vertical="center"/>
    </xf>
    <xf numFmtId="0" fontId="146" fillId="0" borderId="72" xfId="0" applyFont="1" applyBorder="1" applyAlignment="1">
      <alignment horizontal="center" vertical="center"/>
    </xf>
    <xf numFmtId="0" fontId="146" fillId="0" borderId="75" xfId="0" applyFont="1" applyBorder="1" applyAlignment="1">
      <alignment horizontal="center" vertical="center"/>
    </xf>
    <xf numFmtId="0" fontId="146" fillId="0" borderId="20" xfId="0" applyFont="1" applyBorder="1" applyAlignment="1">
      <alignment horizontal="left" vertical="center" wrapText="1"/>
    </xf>
    <xf numFmtId="3" fontId="112" fillId="0" borderId="79" xfId="0" applyNumberFormat="1" applyFont="1" applyBorder="1" applyAlignment="1">
      <alignment horizontal="center" vertical="center"/>
    </xf>
    <xf numFmtId="0" fontId="182" fillId="0" borderId="79" xfId="0" applyFont="1" applyBorder="1" applyAlignment="1">
      <alignment horizontal="center" vertical="center"/>
    </xf>
    <xf numFmtId="0" fontId="182" fillId="0" borderId="60" xfId="0" applyFont="1" applyBorder="1" applyAlignment="1">
      <alignment horizontal="center" vertical="center"/>
    </xf>
    <xf numFmtId="0" fontId="182" fillId="0" borderId="69" xfId="0" applyFont="1" applyBorder="1" applyAlignment="1">
      <alignment horizontal="center" vertical="center"/>
    </xf>
    <xf numFmtId="0" fontId="182" fillId="0" borderId="94" xfId="0" applyFont="1" applyBorder="1" applyAlignment="1">
      <alignment horizontal="center" vertical="center"/>
    </xf>
    <xf numFmtId="0" fontId="182" fillId="0" borderId="76" xfId="0" applyFont="1" applyBorder="1" applyAlignment="1">
      <alignment horizontal="center" vertical="center"/>
    </xf>
    <xf numFmtId="0" fontId="182" fillId="0" borderId="73" xfId="0" applyFont="1" applyBorder="1" applyAlignment="1">
      <alignment horizontal="center" vertical="center"/>
    </xf>
    <xf numFmtId="0" fontId="182" fillId="0" borderId="61" xfId="0" applyFont="1" applyBorder="1" applyAlignment="1">
      <alignment horizontal="center" vertical="center"/>
    </xf>
    <xf numFmtId="0" fontId="0" fillId="0" borderId="20" xfId="0" applyBorder="1" applyAlignment="1" applyProtection="1">
      <alignment horizontal="left" vertical="center" wrapText="1"/>
      <protection locked="0"/>
    </xf>
    <xf numFmtId="3" fontId="70" fillId="0" borderId="79" xfId="0" applyNumberFormat="1" applyFont="1" applyBorder="1" applyAlignment="1">
      <alignment horizontal="center" vertical="center"/>
    </xf>
    <xf numFmtId="0" fontId="0" fillId="0" borderId="20" xfId="0"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46" fillId="0" borderId="75" xfId="0" applyFont="1" applyBorder="1" applyAlignment="1">
      <alignment horizontal="left" vertical="center" wrapText="1"/>
    </xf>
    <xf numFmtId="0" fontId="182" fillId="0" borderId="72" xfId="0" applyFont="1" applyBorder="1" applyAlignment="1">
      <alignment horizontal="center" vertical="center"/>
    </xf>
    <xf numFmtId="0" fontId="182" fillId="0" borderId="75" xfId="0" applyFont="1" applyBorder="1" applyAlignment="1">
      <alignment horizontal="center" vertical="center"/>
    </xf>
    <xf numFmtId="0" fontId="182" fillId="0" borderId="78" xfId="0" applyFont="1" applyBorder="1" applyAlignment="1">
      <alignment horizontal="center" vertical="center"/>
    </xf>
    <xf numFmtId="0" fontId="146" fillId="0" borderId="77" xfId="0" applyFont="1" applyBorder="1" applyAlignment="1">
      <alignment horizontal="left" vertical="center" wrapText="1"/>
    </xf>
    <xf numFmtId="0" fontId="182" fillId="0" borderId="74" xfId="0" applyFont="1" applyBorder="1" applyAlignment="1">
      <alignment horizontal="center" vertical="center"/>
    </xf>
    <xf numFmtId="0" fontId="182" fillId="0" borderId="77" xfId="0" applyFont="1" applyBorder="1" applyAlignment="1">
      <alignment horizontal="center" vertical="center"/>
    </xf>
    <xf numFmtId="0" fontId="189" fillId="0" borderId="74" xfId="0" applyFont="1" applyBorder="1" applyAlignment="1">
      <alignment horizontal="center" vertical="center"/>
    </xf>
    <xf numFmtId="0" fontId="189" fillId="0" borderId="77" xfId="0" applyFont="1" applyBorder="1" applyAlignment="1">
      <alignment horizontal="center" vertical="center"/>
    </xf>
    <xf numFmtId="0" fontId="146" fillId="0" borderId="79" xfId="0" applyFont="1" applyBorder="1" applyAlignment="1">
      <alignment horizontal="center" vertical="center"/>
    </xf>
    <xf numFmtId="0" fontId="146" fillId="0" borderId="60" xfId="0" applyFont="1" applyBorder="1" applyAlignment="1">
      <alignment horizontal="center" vertical="center"/>
    </xf>
    <xf numFmtId="0" fontId="146" fillId="0" borderId="69" xfId="0" applyFont="1" applyBorder="1" applyAlignment="1">
      <alignment horizontal="center" vertical="center"/>
    </xf>
    <xf numFmtId="0" fontId="146" fillId="0" borderId="74" xfId="0" applyFont="1" applyBorder="1" applyAlignment="1">
      <alignment horizontal="center" vertical="center"/>
    </xf>
    <xf numFmtId="0" fontId="146" fillId="0" borderId="77" xfId="0" applyFont="1" applyBorder="1" applyAlignment="1">
      <alignment horizontal="center" vertical="center"/>
    </xf>
    <xf numFmtId="0" fontId="184" fillId="0" borderId="74" xfId="0" applyFont="1" applyBorder="1" applyAlignment="1">
      <alignment horizontal="center" vertical="center"/>
    </xf>
    <xf numFmtId="0" fontId="184" fillId="0" borderId="77" xfId="0" applyFont="1" applyBorder="1" applyAlignment="1">
      <alignment horizontal="center" vertical="center"/>
    </xf>
    <xf numFmtId="3" fontId="146" fillId="0" borderId="79" xfId="0" applyNumberFormat="1" applyFont="1" applyBorder="1" applyAlignment="1">
      <alignment horizontal="center" vertical="center"/>
    </xf>
    <xf numFmtId="0" fontId="112" fillId="0" borderId="69" xfId="0" applyFont="1" applyBorder="1" applyAlignment="1">
      <alignment horizontal="center" vertical="center"/>
    </xf>
    <xf numFmtId="0" fontId="146" fillId="0" borderId="79" xfId="0" applyFont="1" applyBorder="1" applyAlignment="1">
      <alignment horizontal="center" vertical="center" wrapText="1"/>
    </xf>
    <xf numFmtId="0" fontId="133" fillId="0" borderId="69" xfId="0" applyFont="1" applyBorder="1" applyAlignment="1">
      <alignment horizontal="center" vertical="center"/>
    </xf>
    <xf numFmtId="0" fontId="184" fillId="0" borderId="76" xfId="0" applyFont="1" applyBorder="1" applyAlignment="1">
      <alignment horizontal="left" vertical="center" wrapText="1"/>
    </xf>
    <xf numFmtId="0" fontId="146" fillId="0" borderId="76" xfId="0" applyFont="1" applyBorder="1" applyAlignment="1">
      <alignment horizontal="left" vertical="center" wrapText="1"/>
    </xf>
    <xf numFmtId="3" fontId="146" fillId="0" borderId="80" xfId="0" applyNumberFormat="1" applyFont="1" applyBorder="1" applyAlignment="1">
      <alignment horizontal="center" vertical="center"/>
    </xf>
    <xf numFmtId="0" fontId="146" fillId="0" borderId="61" xfId="0" applyFont="1" applyBorder="1" applyAlignment="1">
      <alignment horizontal="center" vertical="center"/>
    </xf>
    <xf numFmtId="0" fontId="146" fillId="0" borderId="70" xfId="0" applyFont="1" applyBorder="1" applyAlignment="1">
      <alignment horizontal="center" vertical="center"/>
    </xf>
    <xf numFmtId="0" fontId="146" fillId="0" borderId="61" xfId="0" applyFont="1" applyBorder="1" applyAlignment="1">
      <alignment vertical="center"/>
    </xf>
    <xf numFmtId="0" fontId="182" fillId="0" borderId="62" xfId="0" applyFont="1" applyBorder="1" applyAlignment="1">
      <alignment horizontal="center" vertical="center"/>
    </xf>
    <xf numFmtId="0" fontId="182" fillId="0" borderId="62" xfId="0" applyFont="1" applyBorder="1" applyAlignment="1">
      <alignment vertical="center"/>
    </xf>
    <xf numFmtId="0" fontId="182" fillId="0" borderId="70" xfId="0" applyFont="1" applyBorder="1" applyAlignment="1">
      <alignment vertical="center"/>
    </xf>
    <xf numFmtId="0" fontId="189" fillId="0" borderId="73" xfId="0" applyFont="1" applyBorder="1" applyAlignment="1">
      <alignment horizontal="center" vertical="center"/>
    </xf>
    <xf numFmtId="0" fontId="184" fillId="0" borderId="76" xfId="0" applyFont="1" applyBorder="1" applyAlignment="1">
      <alignment horizontal="center" vertical="center"/>
    </xf>
    <xf numFmtId="0" fontId="65" fillId="0" borderId="23" xfId="0" applyFont="1" applyBorder="1" applyAlignment="1" applyProtection="1">
      <alignment horizontal="center" vertical="center"/>
      <protection locked="0"/>
    </xf>
    <xf numFmtId="49" fontId="65" fillId="0" borderId="23" xfId="0" applyNumberFormat="1" applyFont="1" applyBorder="1" applyAlignment="1" applyProtection="1">
      <alignment horizontal="center" vertical="center" wrapText="1"/>
      <protection locked="0"/>
    </xf>
    <xf numFmtId="0" fontId="65" fillId="0" borderId="55" xfId="0" applyFont="1" applyBorder="1" applyAlignment="1" applyProtection="1">
      <alignment horizontal="center" vertical="center"/>
      <protection locked="0"/>
    </xf>
    <xf numFmtId="0" fontId="65" fillId="0" borderId="76" xfId="0" applyFont="1" applyBorder="1" applyAlignment="1">
      <alignment horizontal="left" vertical="center" wrapText="1"/>
    </xf>
    <xf numFmtId="0" fontId="65" fillId="0" borderId="61" xfId="0" applyFont="1" applyBorder="1" applyAlignment="1">
      <alignment horizontal="center" vertical="center"/>
    </xf>
    <xf numFmtId="0" fontId="65" fillId="0" borderId="70" xfId="0" applyFont="1" applyBorder="1" applyAlignment="1">
      <alignment horizontal="center" vertical="center"/>
    </xf>
    <xf numFmtId="0" fontId="189" fillId="0" borderId="76" xfId="0" applyFont="1" applyBorder="1" applyAlignment="1">
      <alignment horizontal="center" vertical="center"/>
    </xf>
    <xf numFmtId="0" fontId="184" fillId="0" borderId="48" xfId="0" applyFont="1" applyBorder="1" applyAlignment="1">
      <alignment horizontal="left" vertical="center" wrapText="1"/>
    </xf>
    <xf numFmtId="0" fontId="146" fillId="0" borderId="22" xfId="0" applyFont="1" applyBorder="1" applyAlignment="1">
      <alignment horizontal="left" vertical="center"/>
    </xf>
    <xf numFmtId="49" fontId="146" fillId="0" borderId="53" xfId="0" applyNumberFormat="1" applyFont="1" applyBorder="1" applyAlignment="1">
      <alignment horizontal="center" vertical="center"/>
    </xf>
    <xf numFmtId="49" fontId="146" fillId="0" borderId="22" xfId="0" applyNumberFormat="1" applyFont="1" applyBorder="1" applyAlignment="1">
      <alignment horizontal="center" vertical="center"/>
    </xf>
    <xf numFmtId="0" fontId="146" fillId="0" borderId="48" xfId="0" applyFont="1" applyBorder="1" applyAlignment="1">
      <alignment horizontal="center" vertical="center"/>
    </xf>
    <xf numFmtId="0" fontId="184" fillId="0" borderId="20" xfId="0" applyFont="1" applyBorder="1" applyAlignment="1">
      <alignment horizontal="left" vertical="center" wrapText="1"/>
    </xf>
    <xf numFmtId="0" fontId="92" fillId="0" borderId="20" xfId="0" applyFont="1" applyBorder="1" applyAlignment="1">
      <alignment horizontal="left" vertical="center" wrapText="1"/>
    </xf>
    <xf numFmtId="3" fontId="146" fillId="0" borderId="21" xfId="0" applyNumberFormat="1" applyFont="1" applyBorder="1" applyAlignment="1">
      <alignment horizontal="center" vertical="center"/>
    </xf>
    <xf numFmtId="0" fontId="146" fillId="0" borderId="21" xfId="0" applyFont="1" applyBorder="1" applyAlignment="1">
      <alignment horizontal="center" vertical="center"/>
    </xf>
    <xf numFmtId="0" fontId="146" fillId="0" borderId="81" xfId="0" applyFont="1" applyBorder="1" applyAlignment="1">
      <alignment horizontal="center" vertical="center"/>
    </xf>
    <xf numFmtId="0" fontId="182" fillId="0" borderId="21" xfId="11" applyFont="1" applyBorder="1" applyAlignment="1" applyProtection="1">
      <alignment horizontal="center" vertical="center" wrapText="1"/>
      <protection locked="0"/>
    </xf>
    <xf numFmtId="0" fontId="182" fillId="0" borderId="22" xfId="11" applyFont="1" applyBorder="1" applyAlignment="1" applyProtection="1">
      <alignment horizontal="center" vertical="center" wrapText="1"/>
      <protection locked="0"/>
    </xf>
    <xf numFmtId="0" fontId="182" fillId="0" borderId="48" xfId="0" applyFont="1" applyBorder="1" applyAlignment="1">
      <alignment horizontal="center" vertical="center"/>
    </xf>
    <xf numFmtId="0" fontId="189" fillId="0" borderId="20" xfId="0" applyFont="1" applyBorder="1" applyAlignment="1">
      <alignment horizontal="center" vertical="center"/>
    </xf>
    <xf numFmtId="0" fontId="189" fillId="0" borderId="48" xfId="0" applyFont="1" applyBorder="1" applyAlignment="1">
      <alignment horizontal="center" vertical="center"/>
    </xf>
    <xf numFmtId="0" fontId="101" fillId="0" borderId="21" xfId="0" applyFont="1" applyBorder="1" applyAlignment="1" applyProtection="1">
      <alignment horizontal="center" vertical="center" wrapText="1"/>
      <protection locked="0"/>
    </xf>
    <xf numFmtId="0" fontId="146" fillId="0" borderId="24" xfId="0" applyFont="1" applyBorder="1" applyAlignment="1">
      <alignment horizontal="center" vertical="center"/>
    </xf>
    <xf numFmtId="0" fontId="146" fillId="0" borderId="20" xfId="27" applyFont="1" applyBorder="1" applyAlignment="1">
      <alignment horizontal="left" vertical="center" wrapText="1"/>
    </xf>
    <xf numFmtId="0" fontId="146" fillId="0" borderId="20" xfId="27" applyFont="1" applyBorder="1" applyAlignment="1" applyProtection="1">
      <alignment horizontal="left" vertical="center" wrapText="1"/>
      <protection locked="0"/>
    </xf>
    <xf numFmtId="3" fontId="146" fillId="0" borderId="38" xfId="27" applyNumberFormat="1" applyFont="1" applyBorder="1" applyAlignment="1" applyProtection="1">
      <alignment horizontal="center" vertical="center"/>
      <protection locked="0"/>
    </xf>
    <xf numFmtId="17" fontId="146" fillId="0" borderId="21" xfId="27" applyNumberFormat="1" applyFont="1" applyBorder="1" applyAlignment="1" applyProtection="1">
      <alignment horizontal="center" vertical="center"/>
      <protection locked="0"/>
    </xf>
    <xf numFmtId="17" fontId="146" fillId="0" borderId="24" xfId="27" applyNumberFormat="1" applyFont="1" applyBorder="1" applyAlignment="1" applyProtection="1">
      <alignment horizontal="center" vertical="center"/>
      <protection locked="0"/>
    </xf>
    <xf numFmtId="0" fontId="146" fillId="0" borderId="38" xfId="27" applyFont="1" applyBorder="1" applyProtection="1">
      <protection locked="0"/>
    </xf>
    <xf numFmtId="0" fontId="146" fillId="0" borderId="43" xfId="27" applyFont="1" applyBorder="1" applyProtection="1">
      <protection locked="0"/>
    </xf>
    <xf numFmtId="0" fontId="146" fillId="0" borderId="18" xfId="27" applyFont="1" applyBorder="1" applyProtection="1">
      <protection locked="0"/>
    </xf>
    <xf numFmtId="0" fontId="146" fillId="0" borderId="58" xfId="27" applyFont="1" applyBorder="1" applyProtection="1">
      <protection locked="0"/>
    </xf>
    <xf numFmtId="0" fontId="146" fillId="0" borderId="23" xfId="27" applyFont="1" applyBorder="1" applyProtection="1">
      <protection locked="0"/>
    </xf>
    <xf numFmtId="0" fontId="189" fillId="0" borderId="58" xfId="0" applyFont="1" applyBorder="1" applyAlignment="1">
      <alignment horizontal="center" vertical="center"/>
    </xf>
    <xf numFmtId="0" fontId="189" fillId="0" borderId="23" xfId="0" applyFont="1" applyBorder="1" applyAlignment="1">
      <alignment horizontal="center" vertical="center"/>
    </xf>
    <xf numFmtId="0" fontId="146" fillId="0" borderId="18" xfId="0" applyFont="1" applyBorder="1" applyAlignment="1">
      <alignment horizontal="center" vertical="center"/>
    </xf>
    <xf numFmtId="0" fontId="146" fillId="0" borderId="23" xfId="27" applyFont="1" applyBorder="1" applyAlignment="1">
      <alignment horizontal="left" vertical="center" wrapText="1"/>
    </xf>
    <xf numFmtId="0" fontId="146" fillId="0" borderId="23" xfId="27" applyFont="1" applyBorder="1" applyAlignment="1" applyProtection="1">
      <alignment horizontal="left" vertical="center" wrapText="1"/>
      <protection locked="0"/>
    </xf>
    <xf numFmtId="3" fontId="146" fillId="0" borderId="21" xfId="27" applyNumberFormat="1" applyFont="1" applyBorder="1" applyAlignment="1" applyProtection="1">
      <alignment horizontal="center" vertical="center"/>
      <protection locked="0"/>
    </xf>
    <xf numFmtId="0" fontId="146" fillId="0" borderId="21" xfId="27" applyFont="1" applyBorder="1" applyProtection="1">
      <protection locked="0"/>
    </xf>
    <xf numFmtId="0" fontId="146" fillId="0" borderId="22" xfId="27" applyFont="1" applyBorder="1" applyProtection="1">
      <protection locked="0"/>
    </xf>
    <xf numFmtId="0" fontId="146" fillId="0" borderId="24" xfId="27" applyFont="1" applyBorder="1" applyProtection="1">
      <protection locked="0"/>
    </xf>
    <xf numFmtId="0" fontId="146" fillId="0" borderId="48" xfId="27" applyFont="1" applyBorder="1" applyProtection="1">
      <protection locked="0"/>
    </xf>
    <xf numFmtId="0" fontId="146" fillId="0" borderId="20" xfId="27" applyFont="1" applyBorder="1" applyProtection="1">
      <protection locked="0"/>
    </xf>
    <xf numFmtId="17" fontId="146" fillId="0" borderId="38" xfId="27" applyNumberFormat="1" applyFont="1" applyBorder="1" applyAlignment="1" applyProtection="1">
      <alignment horizontal="center" vertical="center"/>
      <protection locked="0"/>
    </xf>
    <xf numFmtId="17" fontId="146" fillId="0" borderId="18" xfId="27" applyNumberFormat="1" applyFont="1" applyBorder="1" applyAlignment="1" applyProtection="1">
      <alignment horizontal="center" vertical="center"/>
      <protection locked="0"/>
    </xf>
    <xf numFmtId="0" fontId="182" fillId="0" borderId="48" xfId="27" applyFont="1" applyBorder="1" applyAlignment="1" applyProtection="1">
      <alignment horizontal="center" vertical="center"/>
      <protection locked="0"/>
    </xf>
    <xf numFmtId="49" fontId="143" fillId="0" borderId="23" xfId="0" applyNumberFormat="1" applyFont="1" applyBorder="1" applyAlignment="1" applyProtection="1">
      <alignment horizontal="center" vertical="center" wrapText="1"/>
      <protection locked="0"/>
    </xf>
    <xf numFmtId="0" fontId="143" fillId="0" borderId="55" xfId="0" applyFont="1" applyBorder="1" applyAlignment="1" applyProtection="1">
      <alignment horizontal="center" vertical="center"/>
      <protection locked="0"/>
    </xf>
    <xf numFmtId="3" fontId="0" fillId="0" borderId="50" xfId="0" applyNumberFormat="1" applyBorder="1" applyAlignment="1" applyProtection="1">
      <alignment horizontal="center" vertical="center"/>
      <protection locked="0"/>
    </xf>
    <xf numFmtId="17" fontId="76" fillId="0" borderId="38" xfId="27" applyNumberFormat="1" applyFont="1" applyBorder="1" applyAlignment="1" applyProtection="1">
      <alignment horizontal="center" vertical="center"/>
      <protection locked="0"/>
    </xf>
    <xf numFmtId="17" fontId="76" fillId="0" borderId="56" xfId="27" applyNumberFormat="1" applyFont="1" applyBorder="1" applyAlignment="1" applyProtection="1">
      <alignment horizontal="center" vertical="center"/>
      <protection locked="0"/>
    </xf>
    <xf numFmtId="0" fontId="182" fillId="0" borderId="79" xfId="10" applyFont="1" applyBorder="1" applyAlignment="1" applyProtection="1">
      <alignment horizontal="center" vertical="center"/>
      <protection locked="0"/>
    </xf>
    <xf numFmtId="0" fontId="182" fillId="0" borderId="60" xfId="10" applyFont="1" applyBorder="1" applyAlignment="1" applyProtection="1">
      <alignment horizontal="center" vertical="center"/>
      <protection locked="0"/>
    </xf>
    <xf numFmtId="0" fontId="182" fillId="0" borderId="69" xfId="10" applyFont="1" applyBorder="1" applyAlignment="1" applyProtection="1">
      <alignment horizontal="center" vertical="center"/>
      <protection locked="0"/>
    </xf>
    <xf numFmtId="0" fontId="38" fillId="0" borderId="38" xfId="0" applyFont="1" applyBorder="1" applyAlignment="1" applyProtection="1">
      <alignment horizontal="center" vertical="center" wrapText="1"/>
      <protection locked="0"/>
    </xf>
    <xf numFmtId="0" fontId="76" fillId="0" borderId="18" xfId="0" applyFont="1" applyBorder="1" applyAlignment="1">
      <alignment horizontal="center" vertical="center"/>
    </xf>
    <xf numFmtId="49" fontId="76" fillId="0" borderId="38" xfId="27" applyNumberFormat="1" applyFont="1" applyBorder="1" applyAlignment="1" applyProtection="1">
      <alignment horizontal="center" vertical="center"/>
      <protection locked="0"/>
    </xf>
    <xf numFmtId="49" fontId="76" fillId="0" borderId="56" xfId="27" applyNumberFormat="1" applyFont="1" applyBorder="1" applyAlignment="1" applyProtection="1">
      <alignment horizontal="center" vertical="center"/>
      <protection locked="0"/>
    </xf>
    <xf numFmtId="0" fontId="143" fillId="0" borderId="23" xfId="27" applyFont="1" applyBorder="1" applyAlignment="1" applyProtection="1">
      <alignment horizontal="left" vertical="center" wrapText="1"/>
      <protection locked="0"/>
    </xf>
    <xf numFmtId="0" fontId="62" fillId="0" borderId="23" xfId="27" applyFont="1" applyBorder="1" applyAlignment="1" applyProtection="1">
      <alignment horizontal="left" vertical="center" wrapText="1"/>
      <protection locked="0"/>
    </xf>
    <xf numFmtId="3" fontId="143" fillId="0" borderId="38" xfId="27" applyNumberFormat="1" applyFont="1" applyBorder="1" applyAlignment="1" applyProtection="1">
      <alignment horizontal="center" vertical="center"/>
      <protection locked="0"/>
    </xf>
    <xf numFmtId="166" fontId="76" fillId="0" borderId="38" xfId="27" applyNumberFormat="1" applyFont="1" applyBorder="1" applyAlignment="1" applyProtection="1">
      <alignment horizontal="center" vertical="center"/>
      <protection locked="0"/>
    </xf>
    <xf numFmtId="0" fontId="143" fillId="0" borderId="55" xfId="27" applyFont="1" applyBorder="1" applyProtection="1">
      <protection locked="0"/>
    </xf>
    <xf numFmtId="0" fontId="143" fillId="0" borderId="22" xfId="27" applyFont="1" applyBorder="1" applyProtection="1">
      <protection locked="0"/>
    </xf>
    <xf numFmtId="0" fontId="182" fillId="0" borderId="56" xfId="11" applyFont="1" applyBorder="1" applyAlignment="1" applyProtection="1">
      <alignment horizontal="center" vertical="center" wrapText="1"/>
      <protection locked="0"/>
    </xf>
    <xf numFmtId="0" fontId="143" fillId="0" borderId="58" xfId="27" applyFont="1" applyBorder="1" applyProtection="1">
      <protection locked="0"/>
    </xf>
    <xf numFmtId="0" fontId="143" fillId="0" borderId="23" xfId="27" applyFont="1" applyBorder="1" applyProtection="1">
      <protection locked="0"/>
    </xf>
    <xf numFmtId="0" fontId="143" fillId="0" borderId="18" xfId="0" applyFont="1" applyBorder="1" applyAlignment="1" applyProtection="1">
      <alignment horizontal="center" vertical="center"/>
      <protection locked="0"/>
    </xf>
    <xf numFmtId="0" fontId="62" fillId="0" borderId="75" xfId="10" applyFont="1" applyBorder="1" applyAlignment="1" applyProtection="1">
      <alignment horizontal="left" vertical="center" wrapText="1"/>
      <protection locked="0"/>
    </xf>
    <xf numFmtId="0" fontId="143" fillId="0" borderId="56" xfId="0" applyFont="1" applyBorder="1" applyAlignment="1" applyProtection="1">
      <alignment horizontal="center" vertical="center"/>
      <protection locked="0"/>
    </xf>
    <xf numFmtId="0" fontId="92" fillId="0" borderId="77" xfId="10" applyFont="1" applyBorder="1" applyAlignment="1" applyProtection="1">
      <alignment horizontal="left" vertical="center" wrapText="1"/>
      <protection locked="0"/>
    </xf>
    <xf numFmtId="3" fontId="143" fillId="0" borderId="78" xfId="10" applyNumberFormat="1" applyFont="1" applyBorder="1" applyAlignment="1" applyProtection="1">
      <alignment horizontal="center" vertical="center"/>
      <protection locked="0"/>
    </xf>
    <xf numFmtId="0" fontId="99" fillId="0" borderId="38" xfId="0" applyFont="1" applyBorder="1" applyAlignment="1" applyProtection="1">
      <alignment horizontal="center" vertical="center"/>
      <protection locked="0"/>
    </xf>
    <xf numFmtId="0" fontId="182" fillId="0" borderId="74" xfId="10" applyFont="1" applyBorder="1" applyAlignment="1" applyProtection="1">
      <alignment horizontal="center" vertical="center"/>
      <protection locked="0"/>
    </xf>
    <xf numFmtId="0" fontId="182" fillId="0" borderId="77" xfId="10" applyFont="1" applyBorder="1" applyAlignment="1" applyProtection="1">
      <alignment horizontal="center" vertical="center"/>
      <protection locked="0"/>
    </xf>
    <xf numFmtId="0" fontId="189" fillId="0" borderId="76" xfId="0" applyFont="1" applyBorder="1" applyAlignment="1" applyProtection="1">
      <alignment horizontal="center" vertical="center"/>
      <protection locked="0"/>
    </xf>
    <xf numFmtId="0" fontId="143" fillId="0" borderId="77" xfId="10" applyFont="1" applyBorder="1" applyAlignment="1" applyProtection="1">
      <alignment horizontal="left" vertical="center" wrapText="1"/>
      <protection locked="0"/>
    </xf>
    <xf numFmtId="0" fontId="62" fillId="0" borderId="77" xfId="10" applyFont="1" applyBorder="1" applyAlignment="1" applyProtection="1">
      <alignment horizontal="left" vertical="center" wrapText="1"/>
      <protection locked="0"/>
    </xf>
    <xf numFmtId="3" fontId="143" fillId="0" borderId="79" xfId="10" applyNumberFormat="1" applyFont="1" applyBorder="1" applyAlignment="1" applyProtection="1">
      <alignment horizontal="center" vertical="center"/>
      <protection locked="0"/>
    </xf>
    <xf numFmtId="0" fontId="76" fillId="0" borderId="38" xfId="0" applyFont="1" applyBorder="1" applyAlignment="1" applyProtection="1">
      <alignment horizontal="center" vertical="center"/>
      <protection locked="0"/>
    </xf>
    <xf numFmtId="0" fontId="76" fillId="0" borderId="56" xfId="0" applyFont="1" applyBorder="1" applyAlignment="1" applyProtection="1">
      <alignment horizontal="center" vertical="center"/>
      <protection locked="0"/>
    </xf>
    <xf numFmtId="0" fontId="76" fillId="0" borderId="18"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46" fillId="0" borderId="77" xfId="10" applyFont="1" applyBorder="1" applyAlignment="1">
      <alignment horizontal="left" vertical="center" wrapText="1"/>
    </xf>
    <xf numFmtId="0" fontId="62" fillId="0" borderId="76" xfId="10" applyFont="1" applyBorder="1" applyAlignment="1">
      <alignment horizontal="left" vertical="center" wrapText="1"/>
    </xf>
    <xf numFmtId="3" fontId="146" fillId="0" borderId="80" xfId="10" applyNumberFormat="1" applyFont="1" applyBorder="1" applyAlignment="1">
      <alignment horizontal="center" vertical="center"/>
    </xf>
    <xf numFmtId="0" fontId="76" fillId="0" borderId="38" xfId="0" applyFont="1" applyBorder="1" applyAlignment="1">
      <alignment horizontal="center" vertical="center"/>
    </xf>
    <xf numFmtId="0" fontId="76" fillId="0" borderId="56" xfId="0" applyFont="1" applyBorder="1" applyAlignment="1">
      <alignment horizontal="center" vertical="center"/>
    </xf>
    <xf numFmtId="0" fontId="182" fillId="0" borderId="61" xfId="10" applyFont="1" applyBorder="1" applyAlignment="1">
      <alignment horizontal="center" vertical="center"/>
    </xf>
    <xf numFmtId="0" fontId="182" fillId="0" borderId="62" xfId="10" applyFont="1" applyBorder="1" applyAlignment="1">
      <alignment horizontal="center" vertical="center"/>
    </xf>
    <xf numFmtId="0" fontId="182" fillId="0" borderId="70" xfId="10" applyFont="1" applyBorder="1" applyAlignment="1">
      <alignment horizontal="center" vertical="center"/>
    </xf>
    <xf numFmtId="0" fontId="182" fillId="0" borderId="73" xfId="10" applyFont="1" applyBorder="1" applyAlignment="1">
      <alignment horizontal="center" vertical="center"/>
    </xf>
    <xf numFmtId="0" fontId="182" fillId="0" borderId="76" xfId="10" applyFont="1" applyBorder="1" applyAlignment="1">
      <alignment horizontal="center" vertical="center"/>
    </xf>
    <xf numFmtId="0" fontId="182" fillId="0" borderId="77" xfId="10" applyFont="1" applyBorder="1" applyAlignment="1">
      <alignment horizontal="center" vertical="center"/>
    </xf>
    <xf numFmtId="0" fontId="182" fillId="0" borderId="38" xfId="11" applyFont="1" applyBorder="1" applyAlignment="1" applyProtection="1">
      <alignment horizontal="center" vertical="center" wrapText="1"/>
      <protection locked="0"/>
    </xf>
    <xf numFmtId="0" fontId="182" fillId="0" borderId="43" xfId="11" applyFont="1" applyBorder="1" applyAlignment="1" applyProtection="1">
      <alignment horizontal="center" vertical="center" wrapText="1"/>
      <protection locked="0"/>
    </xf>
    <xf numFmtId="0" fontId="82" fillId="0" borderId="38" xfId="0" applyFont="1" applyBorder="1" applyAlignment="1" applyProtection="1">
      <alignment horizontal="center" vertical="center"/>
      <protection locked="0"/>
    </xf>
    <xf numFmtId="0" fontId="82" fillId="0" borderId="18" xfId="0" applyFont="1" applyBorder="1" applyAlignment="1" applyProtection="1">
      <alignment horizontal="center" vertical="center"/>
      <protection locked="0"/>
    </xf>
    <xf numFmtId="0" fontId="182" fillId="0" borderId="72" xfId="10" applyFont="1" applyBorder="1" applyAlignment="1">
      <alignment horizontal="center" vertical="center"/>
    </xf>
    <xf numFmtId="0" fontId="144" fillId="0" borderId="20" xfId="0" applyFont="1" applyBorder="1" applyAlignment="1" applyProtection="1">
      <alignment horizontal="left" vertical="center" wrapText="1"/>
      <protection locked="0"/>
    </xf>
    <xf numFmtId="0" fontId="82" fillId="0" borderId="21" xfId="0" applyFont="1" applyBorder="1" applyAlignment="1" applyProtection="1">
      <alignment horizontal="center" vertical="center"/>
      <protection locked="0"/>
    </xf>
    <xf numFmtId="0" fontId="82" fillId="0" borderId="24" xfId="0" applyFont="1" applyBorder="1" applyAlignment="1" applyProtection="1">
      <alignment horizontal="center" vertical="center"/>
      <protection locked="0"/>
    </xf>
    <xf numFmtId="0" fontId="144" fillId="0" borderId="23" xfId="0" applyFont="1" applyBorder="1" applyAlignment="1" applyProtection="1">
      <alignment horizontal="left" vertical="center" wrapText="1"/>
      <protection locked="0"/>
    </xf>
    <xf numFmtId="0" fontId="144" fillId="0" borderId="23" xfId="0" applyFont="1" applyBorder="1" applyAlignment="1" applyProtection="1">
      <alignment horizontal="center" vertical="center"/>
      <protection locked="0"/>
    </xf>
    <xf numFmtId="0" fontId="144" fillId="0" borderId="21" xfId="0" applyFont="1" applyBorder="1" applyAlignment="1" applyProtection="1">
      <alignment horizontal="center" vertical="center" wrapText="1"/>
      <protection locked="0"/>
    </xf>
    <xf numFmtId="0" fontId="144" fillId="0" borderId="24" xfId="0" applyFont="1" applyBorder="1" applyAlignment="1" applyProtection="1">
      <alignment horizontal="center" vertical="center"/>
      <protection locked="0"/>
    </xf>
    <xf numFmtId="0" fontId="101" fillId="0" borderId="23" xfId="0" applyFont="1" applyBorder="1" applyAlignment="1" applyProtection="1">
      <alignment horizontal="center" vertical="center"/>
      <protection locked="0"/>
    </xf>
    <xf numFmtId="0" fontId="144" fillId="0" borderId="18" xfId="0" applyFont="1" applyBorder="1" applyAlignment="1" applyProtection="1">
      <alignment horizontal="center" vertical="center"/>
      <protection locked="0"/>
    </xf>
    <xf numFmtId="0" fontId="101" fillId="0" borderId="23" xfId="0" applyFont="1" applyBorder="1" applyAlignment="1" applyProtection="1">
      <alignment horizontal="left" vertical="center" wrapText="1"/>
      <protection locked="0"/>
    </xf>
    <xf numFmtId="0" fontId="52" fillId="0" borderId="23" xfId="0" applyFont="1" applyBorder="1" applyAlignment="1" applyProtection="1">
      <alignment horizontal="left" vertical="center" wrapText="1"/>
      <protection locked="0"/>
    </xf>
    <xf numFmtId="0" fontId="52" fillId="0" borderId="23" xfId="0" applyFont="1" applyBorder="1" applyAlignment="1" applyProtection="1">
      <alignment horizontal="center" vertical="center"/>
      <protection locked="0"/>
    </xf>
    <xf numFmtId="49" fontId="52" fillId="0" borderId="23" xfId="0" applyNumberFormat="1" applyFont="1" applyBorder="1" applyAlignment="1" applyProtection="1">
      <alignment horizontal="center" vertical="center" wrapText="1"/>
      <protection locked="0"/>
    </xf>
    <xf numFmtId="0" fontId="52" fillId="0" borderId="55" xfId="0" applyFont="1" applyBorder="1" applyAlignment="1" applyProtection="1">
      <alignment horizontal="center" vertical="center"/>
      <protection locked="0"/>
    </xf>
    <xf numFmtId="3" fontId="52" fillId="0" borderId="38" xfId="0" applyNumberFormat="1" applyFont="1" applyBorder="1" applyAlignment="1" applyProtection="1">
      <alignment horizontal="center" vertical="center"/>
      <protection locked="0"/>
    </xf>
    <xf numFmtId="3" fontId="52" fillId="0" borderId="18" xfId="0" applyNumberFormat="1" applyFont="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2" fillId="0" borderId="24" xfId="0" applyFont="1" applyBorder="1" applyAlignment="1" applyProtection="1">
      <alignment horizontal="center" vertical="center"/>
      <protection locked="0"/>
    </xf>
    <xf numFmtId="0" fontId="52" fillId="0" borderId="21" xfId="0" applyFont="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51" fillId="0" borderId="23" xfId="0" applyFont="1" applyBorder="1" applyAlignment="1" applyProtection="1">
      <alignment horizontal="left" vertical="center" wrapText="1"/>
      <protection locked="0"/>
    </xf>
    <xf numFmtId="0" fontId="135" fillId="0" borderId="55" xfId="0" applyFont="1" applyBorder="1" applyAlignment="1" applyProtection="1">
      <alignment horizontal="center" vertical="center"/>
      <protection locked="0"/>
    </xf>
    <xf numFmtId="0" fontId="55" fillId="0" borderId="23" xfId="0" applyFont="1" applyBorder="1" applyAlignment="1" applyProtection="1">
      <alignment horizontal="left" vertical="center" wrapText="1"/>
      <protection locked="0"/>
    </xf>
    <xf numFmtId="0" fontId="55" fillId="0" borderId="21"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35" fillId="0" borderId="18" xfId="0" applyFont="1" applyBorder="1" applyAlignment="1" applyProtection="1">
      <alignment horizontal="center" vertical="center"/>
      <protection locked="0"/>
    </xf>
    <xf numFmtId="0" fontId="137" fillId="0" borderId="23" xfId="11" applyFont="1" applyBorder="1" applyAlignment="1" applyProtection="1">
      <alignment horizontal="left" vertical="center" wrapText="1"/>
      <protection locked="0"/>
    </xf>
    <xf numFmtId="0" fontId="137" fillId="0" borderId="23" xfId="0" applyFont="1" applyBorder="1" applyAlignment="1" applyProtection="1">
      <alignment horizontal="left" vertical="center" wrapText="1"/>
      <protection locked="0"/>
    </xf>
    <xf numFmtId="3" fontId="146" fillId="0" borderId="38" xfId="11" applyNumberFormat="1" applyFont="1" applyBorder="1" applyAlignment="1" applyProtection="1">
      <alignment horizontal="center" vertical="center" wrapText="1"/>
      <protection locked="0"/>
    </xf>
    <xf numFmtId="0" fontId="79" fillId="0" borderId="38" xfId="0" applyFont="1" applyBorder="1" applyAlignment="1" applyProtection="1">
      <alignment horizontal="center" vertical="center"/>
      <protection locked="0"/>
    </xf>
    <xf numFmtId="0" fontId="79" fillId="0" borderId="18" xfId="0" applyFont="1" applyBorder="1" applyAlignment="1" applyProtection="1">
      <alignment horizontal="center" vertical="center"/>
      <protection locked="0"/>
    </xf>
    <xf numFmtId="0" fontId="182" fillId="0" borderId="58" xfId="11" applyFont="1" applyBorder="1" applyAlignment="1" applyProtection="1">
      <alignment horizontal="center" vertical="center" wrapText="1"/>
      <protection locked="0"/>
    </xf>
    <xf numFmtId="0" fontId="182" fillId="0" borderId="23" xfId="11" applyFont="1" applyBorder="1" applyAlignment="1" applyProtection="1">
      <alignment horizontal="center" vertical="center" wrapText="1"/>
      <protection locked="0"/>
    </xf>
    <xf numFmtId="0" fontId="119" fillId="0" borderId="18" xfId="11" applyFont="1" applyBorder="1" applyAlignment="1" applyProtection="1">
      <alignment horizontal="center" vertical="center" wrapText="1"/>
      <protection locked="0"/>
    </xf>
    <xf numFmtId="0" fontId="79" fillId="0" borderId="20" xfId="11" applyFont="1" applyBorder="1" applyAlignment="1" applyProtection="1">
      <alignment horizontal="left" vertical="center" wrapText="1"/>
      <protection locked="0"/>
    </xf>
    <xf numFmtId="3" fontId="146" fillId="0" borderId="21" xfId="11" applyNumberFormat="1" applyFont="1" applyBorder="1" applyAlignment="1" applyProtection="1">
      <alignment horizontal="center" vertical="center"/>
      <protection locked="0"/>
    </xf>
    <xf numFmtId="0" fontId="182" fillId="0" borderId="48" xfId="11" applyFont="1" applyBorder="1" applyAlignment="1" applyProtection="1">
      <alignment horizontal="center" vertical="center" wrapText="1"/>
      <protection locked="0"/>
    </xf>
    <xf numFmtId="0" fontId="182" fillId="0" borderId="20" xfId="11" applyFont="1" applyBorder="1" applyAlignment="1" applyProtection="1">
      <alignment horizontal="center" vertical="center" wrapText="1"/>
      <protection locked="0"/>
    </xf>
    <xf numFmtId="0" fontId="146" fillId="0" borderId="21" xfId="11" applyFont="1" applyBorder="1" applyAlignment="1" applyProtection="1">
      <alignment horizontal="center" vertical="center" wrapText="1"/>
      <protection locked="0"/>
    </xf>
    <xf numFmtId="0" fontId="119" fillId="0" borderId="24" xfId="11" applyFont="1" applyBorder="1" applyAlignment="1" applyProtection="1">
      <alignment horizontal="center" vertical="center" wrapText="1"/>
      <protection locked="0"/>
    </xf>
    <xf numFmtId="0" fontId="50" fillId="0" borderId="38" xfId="0" applyFont="1" applyBorder="1" applyAlignment="1" applyProtection="1">
      <alignment horizontal="center" vertical="center"/>
      <protection locked="0"/>
    </xf>
    <xf numFmtId="0" fontId="182" fillId="0" borderId="25" xfId="11" applyFont="1" applyBorder="1" applyAlignment="1" applyProtection="1">
      <alignment horizontal="center" vertical="center" wrapText="1"/>
      <protection locked="0"/>
    </xf>
    <xf numFmtId="0" fontId="182" fillId="0" borderId="26" xfId="11" applyFont="1" applyBorder="1" applyAlignment="1" applyProtection="1">
      <alignment horizontal="center" vertical="center" wrapText="1"/>
      <protection locked="0"/>
    </xf>
    <xf numFmtId="0" fontId="182" fillId="0" borderId="28" xfId="11" applyFont="1" applyBorder="1" applyAlignment="1" applyProtection="1">
      <alignment horizontal="center" vertical="center" wrapText="1"/>
      <protection locked="0"/>
    </xf>
    <xf numFmtId="0" fontId="182" fillId="0" borderId="71" xfId="11" applyFont="1" applyBorder="1" applyAlignment="1" applyProtection="1">
      <alignment horizontal="center" vertical="center" wrapText="1"/>
      <protection locked="0"/>
    </xf>
    <xf numFmtId="0" fontId="182" fillId="0" borderId="27" xfId="11" applyFont="1" applyBorder="1" applyAlignment="1" applyProtection="1">
      <alignment horizontal="center" vertical="center" wrapText="1"/>
      <protection locked="0"/>
    </xf>
    <xf numFmtId="0" fontId="119" fillId="0" borderId="28" xfId="11" applyFont="1" applyBorder="1" applyAlignment="1" applyProtection="1">
      <alignment horizontal="center" vertical="center" wrapText="1"/>
      <protection locked="0"/>
    </xf>
    <xf numFmtId="0" fontId="68" fillId="0" borderId="23" xfId="0" applyFont="1" applyBorder="1" applyAlignment="1" applyProtection="1">
      <alignment horizontal="left" vertical="center" wrapText="1"/>
      <protection locked="0"/>
    </xf>
    <xf numFmtId="0" fontId="49" fillId="0" borderId="21" xfId="11" applyFont="1" applyBorder="1" applyAlignment="1" applyProtection="1">
      <alignment horizontal="center" vertical="center" wrapText="1"/>
      <protection locked="0"/>
    </xf>
    <xf numFmtId="0" fontId="50" fillId="0" borderId="18" xfId="0" applyFont="1" applyBorder="1" applyAlignment="1" applyProtection="1">
      <alignment horizontal="center" vertical="center"/>
      <protection locked="0"/>
    </xf>
    <xf numFmtId="0" fontId="146" fillId="0" borderId="25" xfId="11" applyFont="1" applyBorder="1" applyAlignment="1" applyProtection="1">
      <alignment horizontal="center" vertical="center" wrapText="1"/>
      <protection locked="0"/>
    </xf>
    <xf numFmtId="0" fontId="146" fillId="0" borderId="28" xfId="11" applyFont="1" applyBorder="1" applyAlignment="1" applyProtection="1">
      <alignment horizontal="center" vertical="center" wrapText="1"/>
      <protection locked="0"/>
    </xf>
    <xf numFmtId="0" fontId="50" fillId="0" borderId="25" xfId="11" applyFont="1" applyBorder="1" applyAlignment="1" applyProtection="1">
      <alignment horizontal="center" vertical="center" wrapText="1"/>
      <protection locked="0"/>
    </xf>
    <xf numFmtId="0" fontId="182" fillId="0" borderId="37" xfId="11" applyFont="1" applyBorder="1" applyAlignment="1" applyProtection="1">
      <alignment horizontal="center" vertical="center" wrapText="1"/>
      <protection locked="0"/>
    </xf>
    <xf numFmtId="0" fontId="146" fillId="0" borderId="24" xfId="11" applyFont="1" applyBorder="1" applyAlignment="1" applyProtection="1">
      <alignment horizontal="center" vertical="center" wrapText="1"/>
      <protection locked="0"/>
    </xf>
    <xf numFmtId="0" fontId="119" fillId="0" borderId="24" xfId="0" applyFont="1" applyBorder="1" applyAlignment="1" applyProtection="1">
      <alignment horizontal="center" vertical="center"/>
      <protection locked="0"/>
    </xf>
    <xf numFmtId="0" fontId="146" fillId="0" borderId="37" xfId="0" applyFont="1" applyBorder="1" applyProtection="1">
      <protection locked="0"/>
    </xf>
    <xf numFmtId="0" fontId="41" fillId="0" borderId="23" xfId="380" applyBorder="1" applyAlignment="1" applyProtection="1">
      <alignment vertical="center" wrapText="1"/>
      <protection locked="0"/>
    </xf>
    <xf numFmtId="0" fontId="41" fillId="0" borderId="23" xfId="380" applyBorder="1" applyAlignment="1" applyProtection="1">
      <alignment horizontal="center" vertical="center"/>
      <protection locked="0"/>
    </xf>
    <xf numFmtId="0" fontId="41" fillId="0" borderId="23" xfId="380" applyBorder="1" applyAlignment="1" applyProtection="1">
      <alignment horizontal="center" vertical="center" wrapText="1"/>
      <protection locked="0"/>
    </xf>
    <xf numFmtId="3" fontId="41" fillId="0" borderId="21" xfId="380" applyNumberForma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102" fillId="0" borderId="21" xfId="0" applyFont="1" applyBorder="1" applyAlignment="1" applyProtection="1">
      <alignment horizontal="center" vertical="center" wrapText="1"/>
      <protection locked="0"/>
    </xf>
    <xf numFmtId="0" fontId="41" fillId="0" borderId="24" xfId="0" applyFont="1" applyBorder="1" applyAlignment="1" applyProtection="1">
      <alignment horizontal="center" vertical="center" wrapText="1"/>
      <protection locked="0"/>
    </xf>
    <xf numFmtId="0" fontId="41" fillId="0" borderId="20" xfId="380" applyBorder="1" applyAlignment="1" applyProtection="1">
      <alignment vertical="center" wrapText="1"/>
      <protection locked="0"/>
    </xf>
    <xf numFmtId="0" fontId="41" fillId="0" borderId="20" xfId="380" applyBorder="1" applyAlignment="1" applyProtection="1">
      <alignment horizontal="center" vertical="center"/>
      <protection locked="0"/>
    </xf>
    <xf numFmtId="0" fontId="41" fillId="0" borderId="20" xfId="38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58" xfId="0" applyBorder="1" applyProtection="1">
      <protection locked="0"/>
    </xf>
    <xf numFmtId="0" fontId="0" fillId="0" borderId="23" xfId="0" applyBorder="1" applyProtection="1">
      <protection locked="0"/>
    </xf>
    <xf numFmtId="0" fontId="41" fillId="0" borderId="18" xfId="289" applyFont="1" applyBorder="1" applyAlignment="1" applyProtection="1">
      <alignment horizontal="center" vertical="center" wrapText="1"/>
      <protection locked="0"/>
    </xf>
    <xf numFmtId="0" fontId="41" fillId="0" borderId="20" xfId="380" applyBorder="1" applyAlignment="1" applyProtection="1">
      <alignment horizontal="left" vertical="center" wrapText="1"/>
      <protection locked="0"/>
    </xf>
    <xf numFmtId="0" fontId="0" fillId="0" borderId="21" xfId="0" applyBorder="1" applyProtection="1">
      <protection locked="0"/>
    </xf>
    <xf numFmtId="0" fontId="0" fillId="0" borderId="22" xfId="0" applyBorder="1" applyProtection="1">
      <protection locked="0"/>
    </xf>
    <xf numFmtId="0" fontId="0" fillId="0" borderId="21" xfId="0" applyBorder="1" applyAlignment="1" applyProtection="1">
      <alignment horizontal="center" vertical="center"/>
      <protection locked="0"/>
    </xf>
    <xf numFmtId="0" fontId="41" fillId="0" borderId="37" xfId="289" applyFont="1" applyBorder="1" applyAlignment="1" applyProtection="1">
      <alignment horizontal="center" vertical="center" wrapText="1"/>
      <protection locked="0"/>
    </xf>
    <xf numFmtId="0" fontId="41" fillId="0" borderId="23" xfId="380" applyBorder="1" applyAlignment="1" applyProtection="1">
      <alignment horizontal="left" vertical="center" wrapText="1"/>
      <protection locked="0"/>
    </xf>
    <xf numFmtId="3" fontId="41" fillId="0" borderId="38" xfId="380" applyNumberFormat="1" applyBorder="1" applyAlignment="1" applyProtection="1">
      <alignment horizontal="center" vertical="center"/>
      <protection locked="0"/>
    </xf>
    <xf numFmtId="0" fontId="145" fillId="0" borderId="0" xfId="0" applyFont="1" applyAlignment="1">
      <alignment vertical="center"/>
    </xf>
    <xf numFmtId="0" fontId="0" fillId="0" borderId="14" xfId="0" applyBorder="1" applyAlignment="1" applyProtection="1">
      <alignment horizontal="center" vertical="center"/>
      <protection locked="0"/>
    </xf>
    <xf numFmtId="0" fontId="94" fillId="0" borderId="14" xfId="1" applyFont="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49" fontId="0" fillId="0" borderId="14" xfId="0" applyNumberFormat="1" applyBorder="1" applyAlignment="1" applyProtection="1">
      <alignment horizontal="center" vertical="center" wrapText="1"/>
      <protection locked="0"/>
    </xf>
    <xf numFmtId="0" fontId="162" fillId="0" borderId="14" xfId="1" applyBorder="1" applyAlignment="1" applyProtection="1">
      <alignment horizontal="center" vertical="center" wrapText="1"/>
      <protection locked="0"/>
    </xf>
    <xf numFmtId="0" fontId="94" fillId="0" borderId="6" xfId="1" applyFont="1" applyBorder="1" applyAlignment="1" applyProtection="1">
      <alignment horizontal="left" vertical="center" wrapText="1"/>
      <protection locked="0"/>
    </xf>
    <xf numFmtId="3" fontId="162" fillId="0" borderId="15" xfId="1"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0" fontId="156" fillId="0" borderId="65" xfId="1" applyFont="1" applyBorder="1" applyAlignment="1" applyProtection="1">
      <alignment horizontal="center" vertical="center"/>
      <protection locked="0"/>
    </xf>
    <xf numFmtId="0" fontId="156" fillId="0" borderId="19" xfId="1" applyFont="1" applyBorder="1" applyAlignment="1" applyProtection="1">
      <alignment horizontal="center" vertical="center"/>
      <protection locked="0"/>
    </xf>
    <xf numFmtId="0" fontId="182" fillId="0" borderId="65" xfId="1" applyFont="1" applyBorder="1" applyAlignment="1" applyProtection="1">
      <alignment horizontal="center" vertical="center"/>
      <protection locked="0"/>
    </xf>
    <xf numFmtId="0" fontId="182" fillId="0" borderId="90" xfId="1" applyFont="1" applyBorder="1" applyAlignment="1" applyProtection="1">
      <alignment horizontal="center" vertical="center"/>
      <protection locked="0"/>
    </xf>
    <xf numFmtId="0" fontId="162" fillId="0" borderId="15" xfId="1" applyBorder="1" applyAlignment="1" applyProtection="1">
      <alignment horizontal="center" vertical="center"/>
      <protection locked="0"/>
    </xf>
    <xf numFmtId="0" fontId="162" fillId="0" borderId="19" xfId="1" applyBorder="1" applyAlignment="1" applyProtection="1">
      <alignment horizontal="center" vertical="center"/>
      <protection locked="0"/>
    </xf>
    <xf numFmtId="0" fontId="162" fillId="0" borderId="20" xfId="1" applyBorder="1" applyAlignment="1">
      <alignment horizontal="left" vertical="center" wrapText="1"/>
    </xf>
    <xf numFmtId="0" fontId="0" fillId="0" borderId="58" xfId="0" applyBorder="1" applyAlignment="1" applyProtection="1">
      <alignment horizontal="center" vertical="center"/>
      <protection locked="0"/>
    </xf>
    <xf numFmtId="49" fontId="0" fillId="0" borderId="23" xfId="0" applyNumberFormat="1" applyBorder="1" applyAlignment="1" applyProtection="1">
      <alignment horizontal="center" vertical="center" wrapText="1"/>
      <protection locked="0"/>
    </xf>
    <xf numFmtId="0" fontId="162" fillId="0" borderId="20" xfId="1" applyBorder="1" applyAlignment="1" applyProtection="1">
      <alignment horizontal="center" vertical="center" wrapText="1"/>
      <protection locked="0"/>
    </xf>
    <xf numFmtId="0" fontId="153" fillId="0" borderId="48" xfId="1" applyFont="1" applyBorder="1" applyAlignment="1">
      <alignment horizontal="left" vertical="center" wrapText="1"/>
    </xf>
    <xf numFmtId="3" fontId="162" fillId="0" borderId="21" xfId="1" applyNumberFormat="1" applyBorder="1" applyAlignment="1" applyProtection="1">
      <alignment horizontal="center" vertical="center"/>
      <protection locked="0"/>
    </xf>
    <xf numFmtId="3" fontId="0" fillId="0" borderId="24" xfId="0" applyNumberFormat="1" applyBorder="1" applyAlignment="1" applyProtection="1">
      <alignment horizontal="center" vertical="center"/>
      <protection locked="0"/>
    </xf>
    <xf numFmtId="0" fontId="162" fillId="0" borderId="49" xfId="1" applyBorder="1" applyAlignment="1" applyProtection="1">
      <alignment horizontal="center" vertical="center"/>
      <protection locked="0"/>
    </xf>
    <xf numFmtId="0" fontId="162" fillId="0" borderId="24" xfId="1" applyBorder="1" applyAlignment="1" applyProtection="1">
      <alignment horizontal="center" vertical="center"/>
      <protection locked="0"/>
    </xf>
    <xf numFmtId="0" fontId="162" fillId="0" borderId="49" xfId="1" applyBorder="1" applyProtection="1">
      <protection locked="0"/>
    </xf>
    <xf numFmtId="0" fontId="162" fillId="0" borderId="22" xfId="1" applyBorder="1" applyProtection="1">
      <protection locked="0"/>
    </xf>
    <xf numFmtId="0" fontId="182" fillId="0" borderId="53" xfId="1" applyFont="1" applyBorder="1" applyAlignment="1" applyProtection="1">
      <alignment horizontal="center" vertical="center"/>
      <protection locked="0"/>
    </xf>
    <xf numFmtId="0" fontId="162" fillId="0" borderId="21" xfId="1" applyBorder="1" applyAlignment="1" applyProtection="1">
      <alignment horizontal="center" vertical="center"/>
      <protection locked="0"/>
    </xf>
    <xf numFmtId="0" fontId="162" fillId="0" borderId="24" xfId="1" applyBorder="1" applyProtection="1">
      <protection locked="0"/>
    </xf>
    <xf numFmtId="0" fontId="0" fillId="0" borderId="23" xfId="0" applyBorder="1" applyAlignment="1" applyProtection="1">
      <alignment horizontal="center" vertical="center"/>
      <protection locked="0"/>
    </xf>
    <xf numFmtId="0" fontId="90" fillId="0" borderId="38" xfId="1" applyFont="1" applyBorder="1" applyAlignment="1" applyProtection="1">
      <alignment horizontal="left" vertical="center" wrapText="1"/>
      <protection locked="0"/>
    </xf>
    <xf numFmtId="0" fontId="90" fillId="0" borderId="43" xfId="1" applyFont="1" applyBorder="1" applyAlignment="1" applyProtection="1">
      <alignment horizontal="left" vertical="center" wrapText="1"/>
      <protection locked="0"/>
    </xf>
    <xf numFmtId="0" fontId="162" fillId="0" borderId="18" xfId="1" applyBorder="1" applyAlignment="1" applyProtection="1">
      <alignment horizontal="center" vertical="center"/>
      <protection locked="0"/>
    </xf>
    <xf numFmtId="0" fontId="94" fillId="0" borderId="23" xfId="1" applyFont="1" applyBorder="1" applyAlignment="1">
      <alignment horizontal="left" vertical="center" wrapText="1"/>
    </xf>
    <xf numFmtId="0" fontId="93" fillId="0" borderId="58" xfId="1" applyFont="1" applyBorder="1" applyAlignment="1">
      <alignment horizontal="left" vertical="center" wrapText="1"/>
    </xf>
    <xf numFmtId="0" fontId="162" fillId="0" borderId="54" xfId="1" applyBorder="1" applyAlignment="1" applyProtection="1">
      <alignment horizontal="center" vertical="center"/>
      <protection locked="0"/>
    </xf>
    <xf numFmtId="0" fontId="162" fillId="0" borderId="52" xfId="1" applyBorder="1" applyAlignment="1" applyProtection="1">
      <alignment horizontal="center" vertical="center"/>
      <protection locked="0"/>
    </xf>
    <xf numFmtId="0" fontId="182" fillId="0" borderId="49" xfId="1" applyFont="1" applyBorder="1" applyAlignment="1" applyProtection="1">
      <alignment horizontal="center" vertical="center"/>
      <protection locked="0"/>
    </xf>
    <xf numFmtId="0" fontId="88" fillId="0" borderId="25" xfId="1" applyFont="1" applyBorder="1" applyAlignment="1" applyProtection="1">
      <alignment horizontal="center" vertical="center"/>
      <protection locked="0"/>
    </xf>
    <xf numFmtId="0" fontId="94" fillId="0" borderId="28" xfId="1" applyFont="1" applyBorder="1" applyAlignment="1" applyProtection="1">
      <alignment horizontal="center" vertical="center" wrapText="1"/>
      <protection locked="0"/>
    </xf>
    <xf numFmtId="0" fontId="147" fillId="0" borderId="49" xfId="1" applyFont="1" applyBorder="1" applyAlignment="1" applyProtection="1">
      <alignment horizontal="left" vertical="center" wrapText="1"/>
      <protection locked="0"/>
    </xf>
    <xf numFmtId="0" fontId="152" fillId="0" borderId="22" xfId="1"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52" fillId="0" borderId="20" xfId="1" applyFont="1"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152" fillId="0" borderId="67" xfId="1" applyFont="1" applyBorder="1" applyAlignment="1" applyProtection="1">
      <alignment horizontal="center" vertical="center"/>
      <protection locked="0"/>
    </xf>
    <xf numFmtId="0" fontId="152" fillId="0" borderId="28" xfId="1" applyFont="1" applyBorder="1" applyAlignment="1" applyProtection="1">
      <alignment horizontal="center" vertical="center"/>
      <protection locked="0"/>
    </xf>
    <xf numFmtId="0" fontId="162" fillId="0" borderId="67" xfId="1" applyBorder="1" applyProtection="1">
      <protection locked="0"/>
    </xf>
    <xf numFmtId="0" fontId="182" fillId="0" borderId="64" xfId="1" applyFont="1" applyBorder="1" applyAlignment="1" applyProtection="1">
      <alignment horizontal="center" vertical="center"/>
      <protection locked="0"/>
    </xf>
    <xf numFmtId="0" fontId="162" fillId="0" borderId="25" xfId="1" applyBorder="1" applyAlignment="1" applyProtection="1">
      <alignment horizontal="center" vertical="center"/>
      <protection locked="0"/>
    </xf>
    <xf numFmtId="0" fontId="151" fillId="0" borderId="28" xfId="1" applyFont="1" applyBorder="1" applyAlignment="1" applyProtection="1">
      <alignment horizontal="center" vertical="center" wrapText="1"/>
      <protection locked="0"/>
    </xf>
    <xf numFmtId="0" fontId="180" fillId="0" borderId="52" xfId="0" applyFont="1" applyBorder="1" applyAlignment="1">
      <alignment horizontal="center" vertical="center"/>
    </xf>
    <xf numFmtId="0" fontId="148" fillId="0" borderId="67" xfId="1" applyFont="1" applyBorder="1" applyAlignment="1" applyProtection="1">
      <alignment horizontal="center" vertical="center"/>
      <protection locked="0"/>
    </xf>
    <xf numFmtId="0" fontId="148" fillId="0" borderId="28" xfId="1" applyFont="1" applyBorder="1" applyAlignment="1" applyProtection="1">
      <alignment horizontal="center" vertical="center"/>
      <protection locked="0"/>
    </xf>
    <xf numFmtId="0" fontId="86" fillId="0" borderId="54" xfId="1"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86" fillId="0" borderId="25" xfId="1" applyFont="1" applyBorder="1" applyAlignment="1" applyProtection="1">
      <alignment horizontal="center" vertical="center"/>
      <protection locked="0"/>
    </xf>
    <xf numFmtId="0" fontId="86" fillId="0" borderId="28" xfId="1" applyFont="1" applyBorder="1" applyAlignment="1" applyProtection="1">
      <alignment horizontal="center" vertical="center" wrapText="1"/>
      <protection locked="0"/>
    </xf>
    <xf numFmtId="0" fontId="162" fillId="0" borderId="28" xfId="1" applyBorder="1" applyAlignment="1" applyProtection="1">
      <alignment horizontal="center" vertical="center"/>
      <protection locked="0"/>
    </xf>
    <xf numFmtId="0" fontId="161" fillId="0" borderId="27" xfId="1" applyFont="1" applyBorder="1" applyAlignment="1">
      <alignment horizontal="left" vertical="center" wrapText="1"/>
    </xf>
    <xf numFmtId="0" fontId="0" fillId="0" borderId="48" xfId="0" applyBorder="1" applyAlignment="1" applyProtection="1">
      <alignment horizontal="center" vertical="center"/>
      <protection locked="0"/>
    </xf>
    <xf numFmtId="49" fontId="0" fillId="0" borderId="20" xfId="0" applyNumberFormat="1" applyBorder="1" applyAlignment="1" applyProtection="1">
      <alignment horizontal="center" vertical="center" wrapText="1"/>
      <protection locked="0"/>
    </xf>
    <xf numFmtId="0" fontId="161" fillId="0" borderId="20" xfId="1" applyFont="1" applyBorder="1" applyAlignment="1" applyProtection="1">
      <alignment horizontal="center" vertical="center" wrapText="1"/>
      <protection locked="0"/>
    </xf>
    <xf numFmtId="0" fontId="58" fillId="0" borderId="48" xfId="1" applyFont="1" applyBorder="1" applyAlignment="1">
      <alignment horizontal="left" vertical="center" wrapText="1"/>
    </xf>
    <xf numFmtId="0" fontId="162" fillId="0" borderId="67" xfId="1" applyBorder="1" applyAlignment="1" applyProtection="1">
      <alignment horizontal="center" vertical="center"/>
      <protection locked="0"/>
    </xf>
    <xf numFmtId="0" fontId="182" fillId="0" borderId="67" xfId="1" applyFont="1" applyBorder="1" applyProtection="1">
      <protection locked="0"/>
    </xf>
    <xf numFmtId="0" fontId="161" fillId="0" borderId="25" xfId="1" applyFont="1" applyBorder="1" applyAlignment="1" applyProtection="1">
      <alignment horizontal="center" vertical="center" wrapText="1"/>
      <protection locked="0"/>
    </xf>
    <xf numFmtId="0" fontId="105" fillId="0" borderId="28" xfId="1" applyFont="1" applyBorder="1" applyAlignment="1" applyProtection="1">
      <alignment horizontal="center" vertical="center"/>
      <protection locked="0"/>
    </xf>
    <xf numFmtId="0" fontId="58" fillId="0" borderId="20" xfId="1" applyFont="1" applyBorder="1" applyAlignment="1">
      <alignment horizontal="left" vertical="center" wrapText="1"/>
    </xf>
    <xf numFmtId="0" fontId="105" fillId="0" borderId="21" xfId="1" applyFont="1" applyBorder="1" applyAlignment="1" applyProtection="1">
      <alignment horizontal="center" vertical="center" wrapText="1"/>
      <protection locked="0"/>
    </xf>
    <xf numFmtId="0" fontId="129" fillId="0" borderId="24" xfId="1"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155" fillId="0" borderId="22" xfId="1" applyFont="1" applyBorder="1" applyAlignment="1" applyProtection="1">
      <alignment horizontal="left" vertical="center" wrapText="1"/>
      <protection locked="0"/>
    </xf>
    <xf numFmtId="0" fontId="161" fillId="0" borderId="24" xfId="5" applyBorder="1" applyAlignment="1" applyProtection="1">
      <alignment horizontal="center" vertical="center"/>
      <protection locked="0"/>
    </xf>
    <xf numFmtId="0" fontId="115" fillId="0" borderId="20" xfId="1" applyFont="1" applyBorder="1" applyAlignment="1">
      <alignment horizontal="left" vertical="center" wrapText="1"/>
    </xf>
    <xf numFmtId="0" fontId="0" fillId="0" borderId="48" xfId="0" applyBorder="1" applyAlignment="1" applyProtection="1">
      <alignment horizontal="center" vertical="center" wrapText="1"/>
      <protection locked="0"/>
    </xf>
    <xf numFmtId="0" fontId="155" fillId="0" borderId="20" xfId="1" applyFont="1" applyBorder="1" applyAlignment="1" applyProtection="1">
      <alignment horizontal="center" vertical="center" wrapText="1"/>
      <protection locked="0"/>
    </xf>
    <xf numFmtId="0" fontId="115" fillId="0" borderId="48" xfId="1" applyFont="1" applyBorder="1" applyAlignment="1">
      <alignment horizontal="left" vertical="center" wrapText="1"/>
    </xf>
    <xf numFmtId="0" fontId="61" fillId="0" borderId="49" xfId="1" applyFont="1" applyBorder="1" applyAlignment="1" applyProtection="1">
      <alignment horizontal="center" vertical="center"/>
      <protection locked="0"/>
    </xf>
    <xf numFmtId="0" fontId="61" fillId="0" borderId="24" xfId="1" applyFont="1" applyBorder="1" applyAlignment="1" applyProtection="1">
      <alignment horizontal="center" vertical="center"/>
      <protection locked="0"/>
    </xf>
    <xf numFmtId="0" fontId="161" fillId="0" borderId="49" xfId="1" applyFont="1" applyBorder="1" applyAlignment="1" applyProtection="1">
      <alignment horizontal="center" vertical="center"/>
      <protection locked="0"/>
    </xf>
    <xf numFmtId="0" fontId="162" fillId="0" borderId="22" xfId="1" applyBorder="1" applyAlignment="1" applyProtection="1">
      <alignment horizontal="center" vertical="center"/>
      <protection locked="0"/>
    </xf>
    <xf numFmtId="0" fontId="162" fillId="0" borderId="53" xfId="1" applyBorder="1" applyAlignment="1" applyProtection="1">
      <alignment horizontal="center" vertical="center"/>
      <protection locked="0"/>
    </xf>
    <xf numFmtId="0" fontId="115" fillId="0" borderId="21" xfId="1" applyFont="1" applyBorder="1" applyAlignment="1" applyProtection="1">
      <alignment horizontal="center"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vertical="center" wrapText="1"/>
      <protection locked="0"/>
    </xf>
    <xf numFmtId="0" fontId="40" fillId="0" borderId="48" xfId="0" applyFont="1" applyBorder="1" applyAlignment="1" applyProtection="1">
      <alignment vertical="center" wrapText="1"/>
      <protection locked="0"/>
    </xf>
    <xf numFmtId="0" fontId="40" fillId="0" borderId="20" xfId="0" applyFont="1" applyBorder="1" applyAlignment="1" applyProtection="1">
      <alignment horizontal="center" vertical="center"/>
      <protection locked="0"/>
    </xf>
    <xf numFmtId="49" fontId="40" fillId="0" borderId="20" xfId="0" applyNumberFormat="1" applyFont="1" applyBorder="1" applyAlignment="1" applyProtection="1">
      <alignment horizontal="center" vertical="center" wrapText="1"/>
      <protection locked="0"/>
    </xf>
    <xf numFmtId="0" fontId="40" fillId="0" borderId="50" xfId="0" applyFont="1" applyBorder="1" applyAlignment="1" applyProtection="1">
      <alignment horizontal="center" vertical="center"/>
      <protection locked="0"/>
    </xf>
    <xf numFmtId="3" fontId="0" fillId="0" borderId="20" xfId="0" applyNumberFormat="1" applyBorder="1" applyAlignment="1" applyProtection="1">
      <alignment vertical="center" wrapText="1"/>
      <protection locked="0"/>
    </xf>
    <xf numFmtId="3" fontId="0" fillId="0" borderId="21"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182" fillId="0" borderId="53" xfId="0" applyFont="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91" fillId="0" borderId="23" xfId="10" applyFont="1" applyBorder="1" applyAlignment="1">
      <alignment horizontal="left" vertical="center" wrapText="1"/>
    </xf>
    <xf numFmtId="0" fontId="160" fillId="0" borderId="23" xfId="1" applyFont="1" applyBorder="1" applyAlignment="1" applyProtection="1">
      <alignment horizontal="center" vertical="center" wrapText="1"/>
      <protection locked="0"/>
    </xf>
    <xf numFmtId="0" fontId="153" fillId="0" borderId="58" xfId="1" applyFont="1" applyBorder="1" applyAlignment="1">
      <alignment horizontal="left" vertical="center" wrapText="1"/>
    </xf>
    <xf numFmtId="3" fontId="162" fillId="0" borderId="38" xfId="1"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160" fillId="0" borderId="54" xfId="1" applyFont="1" applyBorder="1" applyAlignment="1" applyProtection="1">
      <alignment horizontal="center" vertical="center"/>
      <protection locked="0"/>
    </xf>
    <xf numFmtId="0" fontId="160" fillId="0" borderId="52" xfId="1" applyFont="1" applyBorder="1" applyAlignment="1" applyProtection="1">
      <alignment horizontal="center" vertical="center"/>
      <protection locked="0"/>
    </xf>
    <xf numFmtId="0" fontId="162" fillId="0" borderId="54" xfId="1" applyBorder="1" applyProtection="1">
      <protection locked="0"/>
    </xf>
    <xf numFmtId="0" fontId="162" fillId="0" borderId="51" xfId="1" applyBorder="1" applyProtection="1">
      <protection locked="0"/>
    </xf>
    <xf numFmtId="0" fontId="162" fillId="0" borderId="43" xfId="1" applyBorder="1" applyAlignment="1" applyProtection="1">
      <alignment horizontal="center" vertical="center"/>
      <protection locked="0"/>
    </xf>
    <xf numFmtId="0" fontId="182" fillId="0" borderId="63" xfId="1" applyFont="1" applyBorder="1" applyAlignment="1" applyProtection="1">
      <alignment horizontal="center" vertical="center"/>
      <protection locked="0"/>
    </xf>
    <xf numFmtId="0" fontId="160" fillId="0" borderId="38" xfId="1" applyFont="1" applyBorder="1" applyAlignment="1" applyProtection="1">
      <alignment horizontal="center" vertical="center" wrapText="1"/>
      <protection locked="0"/>
    </xf>
    <xf numFmtId="0" fontId="162" fillId="0" borderId="52" xfId="1" applyBorder="1" applyProtection="1">
      <protection locked="0"/>
    </xf>
    <xf numFmtId="0" fontId="91" fillId="0" borderId="20" xfId="10" applyFont="1" applyBorder="1" applyAlignment="1">
      <alignment horizontal="left" vertical="center" wrapText="1"/>
    </xf>
    <xf numFmtId="0" fontId="0" fillId="0" borderId="71" xfId="0" applyBorder="1" applyAlignment="1" applyProtection="1">
      <alignment horizontal="left" vertical="center" wrapText="1"/>
      <protection locked="0"/>
    </xf>
    <xf numFmtId="0" fontId="0" fillId="0" borderId="6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67" xfId="0" applyBorder="1" applyProtection="1">
      <protection locked="0"/>
    </xf>
    <xf numFmtId="0" fontId="0" fillId="0" borderId="26" xfId="0" applyBorder="1" applyProtection="1">
      <protection locked="0"/>
    </xf>
    <xf numFmtId="0" fontId="0" fillId="0" borderId="64" xfId="0" applyBorder="1" applyProtection="1">
      <protection locked="0"/>
    </xf>
    <xf numFmtId="0" fontId="160" fillId="0" borderId="86" xfId="1" applyFont="1" applyBorder="1" applyAlignment="1" applyProtection="1">
      <alignment horizontal="center" vertical="center" wrapText="1"/>
      <protection locked="0"/>
    </xf>
    <xf numFmtId="0" fontId="0" fillId="0" borderId="28" xfId="0" applyBorder="1" applyProtection="1">
      <protection locked="0"/>
    </xf>
    <xf numFmtId="0" fontId="188" fillId="0" borderId="49" xfId="10" applyFont="1" applyBorder="1" applyAlignment="1">
      <alignment horizontal="left" vertical="center" wrapText="1"/>
    </xf>
    <xf numFmtId="0" fontId="188" fillId="0" borderId="22" xfId="10" applyFont="1" applyBorder="1" applyAlignment="1">
      <alignment horizontal="left" vertical="center"/>
    </xf>
    <xf numFmtId="49" fontId="188" fillId="0" borderId="24" xfId="10" applyNumberFormat="1" applyFont="1" applyBorder="1" applyAlignment="1">
      <alignment horizontal="center" vertical="center"/>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182" fillId="0" borderId="49" xfId="0" applyFont="1" applyBorder="1" applyAlignment="1" applyProtection="1">
      <alignment horizontal="center" vertical="center"/>
      <protection locked="0"/>
    </xf>
    <xf numFmtId="0" fontId="122" fillId="0" borderId="21" xfId="1" applyFont="1" applyBorder="1" applyAlignment="1" applyProtection="1">
      <alignment horizontal="center" vertical="center" wrapText="1"/>
      <protection locked="0"/>
    </xf>
    <xf numFmtId="0" fontId="104" fillId="0" borderId="20" xfId="0" applyFont="1" applyBorder="1" applyAlignment="1" applyProtection="1">
      <alignment horizontal="left" vertical="center" wrapText="1"/>
      <protection locked="0"/>
    </xf>
    <xf numFmtId="0" fontId="104" fillId="0" borderId="48" xfId="0" applyFont="1" applyBorder="1" applyAlignment="1" applyProtection="1">
      <alignment horizontal="center" vertical="center"/>
      <protection locked="0"/>
    </xf>
    <xf numFmtId="49" fontId="104" fillId="0" borderId="20" xfId="0" applyNumberFormat="1" applyFont="1" applyBorder="1" applyAlignment="1" applyProtection="1">
      <alignment horizontal="center" vertical="center" wrapText="1"/>
      <protection locked="0"/>
    </xf>
    <xf numFmtId="0" fontId="104" fillId="0" borderId="20" xfId="0" applyFont="1" applyBorder="1" applyAlignment="1" applyProtection="1">
      <alignment horizontal="center" vertical="center"/>
      <protection locked="0"/>
    </xf>
    <xf numFmtId="0" fontId="104" fillId="0" borderId="50" xfId="15" applyFont="1" applyBorder="1" applyAlignment="1" applyProtection="1">
      <alignment horizontal="left" vertical="center" wrapText="1"/>
      <protection locked="0"/>
    </xf>
    <xf numFmtId="0" fontId="104" fillId="0" borderId="21" xfId="1" applyFont="1" applyBorder="1" applyAlignment="1" applyProtection="1">
      <alignment horizontal="center" vertical="center" wrapText="1"/>
      <protection locked="0"/>
    </xf>
    <xf numFmtId="0" fontId="74" fillId="0" borderId="20" xfId="10" applyFont="1" applyBorder="1" applyAlignment="1">
      <alignment horizontal="left" vertical="center" wrapText="1"/>
    </xf>
    <xf numFmtId="0" fontId="0" fillId="0" borderId="50" xfId="0" applyBorder="1" applyAlignment="1" applyProtection="1">
      <alignment horizontal="center" vertical="center"/>
      <protection locked="0"/>
    </xf>
    <xf numFmtId="0" fontId="128" fillId="0" borderId="21" xfId="1" applyFont="1" applyBorder="1" applyAlignment="1" applyProtection="1">
      <alignment horizontal="center" vertical="center" wrapText="1"/>
      <protection locked="0"/>
    </xf>
    <xf numFmtId="0" fontId="170" fillId="3" borderId="20" xfId="0" applyFont="1" applyFill="1" applyBorder="1" applyAlignment="1" applyProtection="1">
      <alignment horizontal="center" vertical="center"/>
      <protection locked="0"/>
    </xf>
    <xf numFmtId="0" fontId="146" fillId="3" borderId="28" xfId="0" applyFont="1" applyFill="1" applyBorder="1" applyAlignment="1" applyProtection="1">
      <alignment horizontal="center" vertical="center" wrapText="1"/>
      <protection locked="0"/>
    </xf>
    <xf numFmtId="0" fontId="84" fillId="3" borderId="20" xfId="0" applyFont="1" applyFill="1" applyBorder="1" applyAlignment="1" applyProtection="1">
      <alignment horizontal="left" vertical="center" wrapText="1"/>
      <protection locked="0"/>
    </xf>
    <xf numFmtId="0" fontId="146" fillId="3" borderId="23" xfId="0" applyFont="1" applyFill="1" applyBorder="1" applyAlignment="1" applyProtection="1">
      <alignment horizontal="center" vertical="center"/>
      <protection locked="0"/>
    </xf>
    <xf numFmtId="49" fontId="146" fillId="3" borderId="23" xfId="0" applyNumberFormat="1" applyFont="1" applyFill="1" applyBorder="1" applyAlignment="1" applyProtection="1">
      <alignment horizontal="center" vertical="center" wrapText="1"/>
      <protection locked="0"/>
    </xf>
    <xf numFmtId="0" fontId="146" fillId="3" borderId="20" xfId="0" applyFont="1" applyFill="1" applyBorder="1" applyAlignment="1" applyProtection="1">
      <alignment horizontal="center" vertical="center" wrapText="1"/>
      <protection locked="0"/>
    </xf>
    <xf numFmtId="3" fontId="146" fillId="3" borderId="21" xfId="0" applyNumberFormat="1" applyFont="1" applyFill="1" applyBorder="1" applyAlignment="1" applyProtection="1">
      <alignment horizontal="center" vertical="center" wrapText="1"/>
      <protection locked="0"/>
    </xf>
    <xf numFmtId="3" fontId="146" fillId="3" borderId="18" xfId="0" applyNumberFormat="1" applyFont="1" applyFill="1" applyBorder="1" applyAlignment="1" applyProtection="1">
      <alignment horizontal="center" vertical="center"/>
      <protection locked="0"/>
    </xf>
    <xf numFmtId="0" fontId="100" fillId="3" borderId="21" xfId="0" applyFont="1" applyFill="1" applyBorder="1" applyAlignment="1" applyProtection="1">
      <alignment horizontal="center" vertical="center" wrapText="1"/>
      <protection locked="0"/>
    </xf>
    <xf numFmtId="0" fontId="100" fillId="3" borderId="24" xfId="0" applyFont="1" applyFill="1" applyBorder="1" applyAlignment="1" applyProtection="1">
      <alignment horizontal="center" vertical="center" wrapText="1"/>
      <protection locked="0"/>
    </xf>
    <xf numFmtId="0" fontId="146" fillId="3" borderId="50" xfId="0" applyFont="1" applyFill="1" applyBorder="1" applyAlignment="1" applyProtection="1">
      <alignment horizontal="center" vertical="center" wrapText="1"/>
      <protection locked="0"/>
    </xf>
    <xf numFmtId="0" fontId="100" fillId="3" borderId="20" xfId="0" applyFont="1" applyFill="1" applyBorder="1" applyAlignment="1" applyProtection="1">
      <alignment horizontal="center" vertical="center" wrapText="1"/>
      <protection locked="0"/>
    </xf>
    <xf numFmtId="0" fontId="47" fillId="3" borderId="27" xfId="0" applyFont="1" applyFill="1" applyBorder="1" applyAlignment="1" applyProtection="1">
      <alignment horizontal="left" vertical="center" wrapText="1"/>
      <protection locked="0"/>
    </xf>
    <xf numFmtId="0" fontId="84" fillId="3" borderId="20" xfId="0" applyFont="1" applyFill="1" applyBorder="1" applyAlignment="1" applyProtection="1">
      <alignment horizontal="center" vertical="center" wrapText="1"/>
      <protection locked="0"/>
    </xf>
    <xf numFmtId="0" fontId="84" fillId="3" borderId="27" xfId="0" applyFont="1" applyFill="1" applyBorder="1" applyAlignment="1" applyProtection="1">
      <alignment horizontal="left" vertical="center" wrapText="1"/>
      <protection locked="0"/>
    </xf>
    <xf numFmtId="0" fontId="84" fillId="0" borderId="20" xfId="0" applyFont="1" applyBorder="1" applyAlignment="1" applyProtection="1">
      <alignment horizontal="left" vertical="center" wrapText="1"/>
      <protection locked="0"/>
    </xf>
    <xf numFmtId="0" fontId="100" fillId="0" borderId="21" xfId="0" applyFont="1" applyBorder="1" applyAlignment="1" applyProtection="1">
      <alignment horizontal="center" vertical="center" wrapText="1"/>
      <protection locked="0"/>
    </xf>
    <xf numFmtId="0" fontId="100" fillId="0" borderId="24" xfId="0" applyFont="1" applyBorder="1" applyAlignment="1" applyProtection="1">
      <alignment horizontal="center" vertical="center" wrapText="1"/>
      <protection locked="0"/>
    </xf>
    <xf numFmtId="0" fontId="84" fillId="0" borderId="20" xfId="0" applyFont="1" applyBorder="1" applyAlignment="1" applyProtection="1">
      <alignment horizontal="center" vertical="center" wrapText="1"/>
      <protection locked="0"/>
    </xf>
    <xf numFmtId="0" fontId="100" fillId="0" borderId="20" xfId="0" applyFont="1" applyBorder="1" applyAlignment="1" applyProtection="1">
      <alignment horizontal="center" vertical="center" wrapText="1"/>
      <protection locked="0"/>
    </xf>
    <xf numFmtId="0" fontId="33" fillId="3" borderId="20" xfId="384" applyFont="1" applyFill="1" applyBorder="1" applyAlignment="1" applyProtection="1">
      <alignment horizontal="center" vertical="center" wrapText="1"/>
      <protection locked="0"/>
    </xf>
    <xf numFmtId="0" fontId="184" fillId="3" borderId="75" xfId="0" applyFont="1" applyFill="1" applyBorder="1" applyAlignment="1">
      <alignment horizontal="left" vertical="center" wrapText="1"/>
    </xf>
    <xf numFmtId="0" fontId="146" fillId="3" borderId="55" xfId="0" applyFont="1" applyFill="1" applyBorder="1" applyAlignment="1" applyProtection="1">
      <alignment horizontal="center" vertical="center"/>
      <protection locked="0"/>
    </xf>
    <xf numFmtId="3" fontId="146" fillId="3" borderId="79" xfId="0" applyNumberFormat="1" applyFont="1" applyFill="1" applyBorder="1" applyAlignment="1">
      <alignment horizontal="center" vertical="center"/>
    </xf>
    <xf numFmtId="0" fontId="112" fillId="3" borderId="68" xfId="0" applyFont="1" applyFill="1" applyBorder="1" applyAlignment="1">
      <alignment horizontal="center" vertical="center"/>
    </xf>
    <xf numFmtId="0" fontId="146" fillId="3" borderId="79" xfId="0" applyFont="1" applyFill="1" applyBorder="1" applyAlignment="1">
      <alignment horizontal="center" vertical="center"/>
    </xf>
    <xf numFmtId="0" fontId="146" fillId="3" borderId="60" xfId="0" applyFont="1" applyFill="1" applyBorder="1" applyAlignment="1">
      <alignment horizontal="center" vertical="center"/>
    </xf>
    <xf numFmtId="0" fontId="146" fillId="3" borderId="69" xfId="0" applyFont="1" applyFill="1" applyBorder="1" applyAlignment="1">
      <alignment horizontal="center" vertical="center"/>
    </xf>
    <xf numFmtId="0" fontId="146" fillId="3" borderId="74" xfId="0" applyFont="1" applyFill="1" applyBorder="1" applyAlignment="1">
      <alignment horizontal="center" vertical="center"/>
    </xf>
    <xf numFmtId="0" fontId="146" fillId="3" borderId="77" xfId="0" applyFont="1" applyFill="1" applyBorder="1" applyAlignment="1">
      <alignment horizontal="center" vertical="center"/>
    </xf>
    <xf numFmtId="0" fontId="184" fillId="3" borderId="74" xfId="0" applyFont="1" applyFill="1" applyBorder="1" applyAlignment="1">
      <alignment horizontal="center" vertical="center"/>
    </xf>
    <xf numFmtId="0" fontId="184" fillId="3" borderId="77" xfId="0" applyFont="1" applyFill="1" applyBorder="1" applyAlignment="1">
      <alignment horizontal="center" vertical="center"/>
    </xf>
    <xf numFmtId="0" fontId="112" fillId="3" borderId="69" xfId="0" applyFont="1" applyFill="1" applyBorder="1" applyAlignment="1">
      <alignment horizontal="center" vertical="center"/>
    </xf>
    <xf numFmtId="0" fontId="184" fillId="3" borderId="0" xfId="761" applyFont="1" applyFill="1" applyAlignment="1">
      <alignment wrapText="1"/>
    </xf>
    <xf numFmtId="0" fontId="32" fillId="3" borderId="77" xfId="0" applyFont="1" applyFill="1" applyBorder="1" applyAlignment="1">
      <alignment horizontal="left" vertical="center" wrapText="1"/>
    </xf>
    <xf numFmtId="0" fontId="32" fillId="3" borderId="78" xfId="0" applyFont="1" applyFill="1" applyBorder="1" applyAlignment="1">
      <alignment horizontal="center" vertical="center"/>
    </xf>
    <xf numFmtId="0" fontId="146" fillId="3" borderId="20" xfId="0" applyFont="1" applyFill="1" applyBorder="1" applyAlignment="1" applyProtection="1">
      <alignment horizontal="center" vertical="center"/>
      <protection locked="0"/>
    </xf>
    <xf numFmtId="0" fontId="140" fillId="3" borderId="55" xfId="0" applyFont="1" applyFill="1" applyBorder="1" applyAlignment="1" applyProtection="1">
      <alignment horizontal="center" vertical="center"/>
      <protection locked="0"/>
    </xf>
    <xf numFmtId="0" fontId="140" fillId="3" borderId="23" xfId="10" applyFont="1" applyFill="1" applyBorder="1" applyAlignment="1">
      <alignment horizontal="left" vertical="center" wrapText="1"/>
    </xf>
    <xf numFmtId="3" fontId="146" fillId="3" borderId="38" xfId="10" applyNumberFormat="1" applyFont="1" applyFill="1" applyBorder="1" applyAlignment="1">
      <alignment horizontal="center" vertical="center"/>
    </xf>
    <xf numFmtId="0" fontId="182" fillId="3" borderId="38" xfId="11" applyFont="1" applyFill="1" applyBorder="1" applyAlignment="1" applyProtection="1">
      <alignment horizontal="center" vertical="center" wrapText="1"/>
      <protection locked="0"/>
    </xf>
    <xf numFmtId="0" fontId="182" fillId="3" borderId="43" xfId="11" applyFont="1" applyFill="1" applyBorder="1" applyAlignment="1" applyProtection="1">
      <alignment horizontal="center" vertical="center" wrapText="1"/>
      <protection locked="0"/>
    </xf>
    <xf numFmtId="0" fontId="182" fillId="3" borderId="18" xfId="11" applyFont="1" applyFill="1" applyBorder="1" applyAlignment="1" applyProtection="1">
      <alignment horizontal="center" vertical="center" wrapText="1"/>
      <protection locked="0"/>
    </xf>
    <xf numFmtId="0" fontId="182" fillId="3" borderId="58" xfId="10" applyFont="1" applyFill="1" applyBorder="1" applyAlignment="1">
      <alignment horizontal="center" vertical="center"/>
    </xf>
    <xf numFmtId="0" fontId="182" fillId="3" borderId="76" xfId="10" applyFont="1" applyFill="1" applyBorder="1" applyAlignment="1">
      <alignment horizontal="center" vertical="center"/>
    </xf>
    <xf numFmtId="0" fontId="189" fillId="3" borderId="58" xfId="0" applyFont="1" applyFill="1" applyBorder="1" applyAlignment="1">
      <alignment horizontal="center" vertical="center"/>
    </xf>
    <xf numFmtId="0" fontId="189" fillId="3" borderId="76" xfId="0" applyFont="1" applyFill="1" applyBorder="1" applyAlignment="1">
      <alignment horizontal="center" vertical="center"/>
    </xf>
    <xf numFmtId="0" fontId="116" fillId="3" borderId="38" xfId="0" applyFont="1" applyFill="1" applyBorder="1" applyAlignment="1" applyProtection="1">
      <alignment horizontal="center" vertical="center" wrapText="1"/>
      <protection locked="0"/>
    </xf>
    <xf numFmtId="0" fontId="140" fillId="3" borderId="18"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56" xfId="0" applyFont="1" applyFill="1" applyBorder="1" applyAlignment="1">
      <alignment horizontal="center" vertical="center"/>
    </xf>
    <xf numFmtId="0" fontId="0" fillId="3" borderId="20" xfId="0" applyFill="1" applyBorder="1" applyAlignment="1" applyProtection="1">
      <alignment horizontal="center" vertical="center"/>
      <protection locked="0"/>
    </xf>
    <xf numFmtId="0" fontId="188" fillId="3" borderId="49" xfId="10" applyFont="1" applyFill="1" applyBorder="1" applyAlignment="1">
      <alignment horizontal="left" vertical="center" wrapText="1"/>
    </xf>
    <xf numFmtId="0" fontId="188" fillId="3" borderId="22" xfId="10" applyFont="1" applyFill="1" applyBorder="1" applyAlignment="1">
      <alignment horizontal="left" vertical="center"/>
    </xf>
    <xf numFmtId="49" fontId="188" fillId="3" borderId="24" xfId="10" applyNumberFormat="1" applyFont="1" applyFill="1" applyBorder="1" applyAlignment="1">
      <alignment horizontal="center" vertical="center"/>
    </xf>
    <xf numFmtId="0" fontId="91" fillId="3" borderId="20" xfId="0" applyFont="1" applyFill="1" applyBorder="1" applyAlignment="1" applyProtection="1">
      <alignment horizontal="left" vertical="center" wrapText="1"/>
      <protection locked="0"/>
    </xf>
    <xf numFmtId="0" fontId="90" fillId="3" borderId="55" xfId="15" applyFont="1" applyFill="1" applyBorder="1" applyAlignment="1" applyProtection="1">
      <alignment horizontal="left" vertical="center" wrapText="1"/>
      <protection locked="0"/>
    </xf>
    <xf numFmtId="3" fontId="146" fillId="3" borderId="21" xfId="15" applyNumberFormat="1" applyFon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82" fillId="3" borderId="49" xfId="0" applyFont="1" applyFill="1" applyBorder="1" applyAlignment="1" applyProtection="1">
      <alignment horizontal="center" vertical="center"/>
      <protection locked="0"/>
    </xf>
    <xf numFmtId="0" fontId="182" fillId="3" borderId="22" xfId="0" applyFont="1" applyFill="1" applyBorder="1" applyAlignment="1" applyProtection="1">
      <alignment horizontal="center" vertical="center"/>
      <protection locked="0"/>
    </xf>
    <xf numFmtId="0" fontId="182" fillId="3" borderId="53" xfId="0" applyFont="1" applyFill="1" applyBorder="1" applyAlignment="1" applyProtection="1">
      <alignment horizontal="center" vertical="center"/>
      <protection locked="0"/>
    </xf>
    <xf numFmtId="0" fontId="31" fillId="3" borderId="21" xfId="1"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wrapText="1"/>
      <protection locked="0"/>
    </xf>
    <xf numFmtId="0" fontId="30" fillId="2" borderId="43" xfId="0" applyFont="1" applyFill="1" applyBorder="1" applyAlignment="1" applyProtection="1">
      <alignment vertical="center" wrapText="1"/>
      <protection locked="0"/>
    </xf>
    <xf numFmtId="0" fontId="146" fillId="2" borderId="20"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182" fillId="2" borderId="43" xfId="0" applyFont="1" applyFill="1" applyBorder="1" applyAlignment="1" applyProtection="1">
      <alignment horizontal="center" vertical="center"/>
      <protection locked="0"/>
    </xf>
    <xf numFmtId="0" fontId="182" fillId="2" borderId="58" xfId="0" applyFont="1" applyFill="1" applyBorder="1" applyAlignment="1" applyProtection="1">
      <alignment horizontal="center" vertical="center"/>
      <protection locked="0"/>
    </xf>
    <xf numFmtId="0" fontId="182" fillId="2" borderId="23" xfId="0" applyFont="1" applyFill="1" applyBorder="1" applyAlignment="1" applyProtection="1">
      <alignment horizontal="center" vertical="center"/>
      <protection locked="0"/>
    </xf>
    <xf numFmtId="0" fontId="30" fillId="2" borderId="23" xfId="0" applyFont="1" applyFill="1" applyBorder="1" applyAlignment="1" applyProtection="1">
      <alignment horizontal="left" vertical="center" wrapText="1"/>
      <protection locked="0"/>
    </xf>
    <xf numFmtId="0" fontId="182" fillId="2" borderId="38" xfId="0" applyFont="1" applyFill="1" applyBorder="1" applyAlignment="1" applyProtection="1">
      <alignment horizontal="center" vertical="center"/>
      <protection locked="0"/>
    </xf>
    <xf numFmtId="0" fontId="182" fillId="2" borderId="18" xfId="0" applyFont="1" applyFill="1" applyBorder="1" applyAlignment="1" applyProtection="1">
      <alignment horizontal="center" vertical="center"/>
      <protection locked="0"/>
    </xf>
    <xf numFmtId="0" fontId="30" fillId="2" borderId="38" xfId="0" applyFont="1" applyFill="1" applyBorder="1" applyAlignment="1" applyProtection="1">
      <alignment horizontal="center" vertical="center" wrapText="1"/>
      <protection locked="0"/>
    </xf>
    <xf numFmtId="0" fontId="30" fillId="2" borderId="55" xfId="0" applyFont="1" applyFill="1" applyBorder="1" applyAlignment="1" applyProtection="1">
      <alignment horizontal="left" vertical="center" wrapText="1"/>
      <protection locked="0"/>
    </xf>
    <xf numFmtId="49" fontId="146" fillId="2" borderId="43" xfId="0" applyNumberFormat="1" applyFont="1" applyFill="1" applyBorder="1" applyAlignment="1" applyProtection="1">
      <alignment vertical="center" wrapText="1"/>
      <protection locked="0"/>
    </xf>
    <xf numFmtId="0" fontId="146" fillId="2" borderId="57" xfId="0" applyFont="1" applyFill="1" applyBorder="1" applyAlignment="1" applyProtection="1">
      <alignment vertical="center"/>
      <protection locked="0"/>
    </xf>
    <xf numFmtId="0" fontId="146" fillId="2" borderId="57" xfId="0" applyFont="1" applyFill="1" applyBorder="1" applyAlignment="1" applyProtection="1">
      <alignment vertical="center" wrapText="1"/>
      <protection locked="0"/>
    </xf>
    <xf numFmtId="49" fontId="146" fillId="2" borderId="20" xfId="0" applyNumberFormat="1" applyFont="1" applyFill="1" applyBorder="1" applyAlignment="1" applyProtection="1">
      <alignment horizontal="center" vertical="center" wrapText="1"/>
      <protection locked="0"/>
    </xf>
    <xf numFmtId="0" fontId="81" fillId="2" borderId="50" xfId="0" applyFont="1" applyFill="1" applyBorder="1" applyAlignment="1" applyProtection="1">
      <alignment horizontal="center" vertical="center"/>
      <protection locked="0"/>
    </xf>
    <xf numFmtId="3" fontId="146" fillId="2" borderId="38" xfId="0" applyNumberFormat="1" applyFont="1" applyFill="1" applyBorder="1" applyAlignment="1" applyProtection="1">
      <alignment horizontal="center" vertical="center"/>
      <protection locked="0"/>
    </xf>
    <xf numFmtId="3" fontId="146" fillId="2" borderId="18" xfId="0" applyNumberFormat="1" applyFont="1" applyFill="1" applyBorder="1" applyAlignment="1" applyProtection="1">
      <alignment horizontal="center" vertical="center"/>
      <protection locked="0"/>
    </xf>
    <xf numFmtId="0" fontId="81" fillId="2" borderId="38" xfId="0" applyFont="1" applyFill="1" applyBorder="1" applyAlignment="1" applyProtection="1">
      <alignment horizontal="center" vertical="center"/>
      <protection locked="0"/>
    </xf>
    <xf numFmtId="0" fontId="81" fillId="2" borderId="18" xfId="0" applyFont="1" applyFill="1" applyBorder="1" applyAlignment="1" applyProtection="1">
      <alignment horizontal="center" vertical="center"/>
      <protection locked="0"/>
    </xf>
    <xf numFmtId="0" fontId="84" fillId="3" borderId="23" xfId="0" applyFont="1" applyFill="1" applyBorder="1" applyAlignment="1" applyProtection="1">
      <alignment horizontal="left" vertical="center" wrapText="1"/>
      <protection locked="0"/>
    </xf>
    <xf numFmtId="0" fontId="46" fillId="3" borderId="23" xfId="0" applyFont="1" applyFill="1" applyBorder="1" applyAlignment="1" applyProtection="1">
      <alignment horizontal="left" vertical="center" wrapText="1"/>
      <protection locked="0"/>
    </xf>
    <xf numFmtId="3" fontId="146" fillId="3" borderId="38" xfId="0" applyNumberFormat="1" applyFont="1" applyFill="1" applyBorder="1" applyAlignment="1" applyProtection="1">
      <alignment horizontal="center" vertical="center"/>
      <protection locked="0"/>
    </xf>
    <xf numFmtId="0" fontId="84" fillId="3" borderId="38" xfId="0" applyFont="1" applyFill="1" applyBorder="1" applyAlignment="1" applyProtection="1">
      <alignment horizontal="center" vertical="center"/>
      <protection locked="0"/>
    </xf>
    <xf numFmtId="0" fontId="84" fillId="3" borderId="18" xfId="0" applyFont="1" applyFill="1" applyBorder="1" applyAlignment="1" applyProtection="1">
      <alignment horizontal="center" vertical="center"/>
      <protection locked="0"/>
    </xf>
    <xf numFmtId="0" fontId="182" fillId="3" borderId="55" xfId="0" applyFont="1" applyFill="1" applyBorder="1" applyAlignment="1" applyProtection="1">
      <alignment horizontal="center" vertical="center"/>
      <protection locked="0"/>
    </xf>
    <xf numFmtId="0" fontId="182" fillId="3" borderId="43" xfId="0" applyFont="1" applyFill="1" applyBorder="1" applyAlignment="1" applyProtection="1">
      <alignment horizontal="center" vertical="center"/>
      <protection locked="0"/>
    </xf>
    <xf numFmtId="0" fontId="146" fillId="3" borderId="43" xfId="0" applyFont="1" applyFill="1" applyBorder="1" applyProtection="1">
      <protection locked="0"/>
    </xf>
    <xf numFmtId="0" fontId="146" fillId="3" borderId="18" xfId="0" applyFont="1" applyFill="1" applyBorder="1" applyProtection="1">
      <protection locked="0"/>
    </xf>
    <xf numFmtId="0" fontId="146" fillId="3" borderId="58" xfId="0" applyFont="1" applyFill="1" applyBorder="1" applyProtection="1">
      <protection locked="0"/>
    </xf>
    <xf numFmtId="0" fontId="146" fillId="3" borderId="23" xfId="0" applyFont="1" applyFill="1" applyBorder="1" applyProtection="1">
      <protection locked="0"/>
    </xf>
    <xf numFmtId="0" fontId="182" fillId="3" borderId="58" xfId="0" applyFont="1" applyFill="1" applyBorder="1" applyAlignment="1" applyProtection="1">
      <alignment horizontal="center" vertical="center"/>
      <protection locked="0"/>
    </xf>
    <xf numFmtId="3" fontId="29" fillId="0" borderId="23" xfId="15" applyNumberFormat="1" applyFont="1" applyBorder="1" applyAlignment="1" applyProtection="1">
      <alignment horizontal="left" vertical="center" wrapText="1"/>
      <protection locked="0"/>
    </xf>
    <xf numFmtId="0" fontId="78" fillId="3" borderId="20" xfId="15" applyFont="1" applyFill="1" applyBorder="1" applyAlignment="1" applyProtection="1">
      <alignment horizontal="left" vertical="center" wrapText="1"/>
      <protection locked="0"/>
    </xf>
    <xf numFmtId="0" fontId="130" fillId="3" borderId="20" xfId="0" applyFont="1" applyFill="1" applyBorder="1" applyAlignment="1" applyProtection="1">
      <alignment horizontal="center" vertical="center" wrapText="1"/>
      <protection locked="0"/>
    </xf>
    <xf numFmtId="0" fontId="78" fillId="3" borderId="20" xfId="0" applyFont="1" applyFill="1" applyBorder="1" applyAlignment="1" applyProtection="1">
      <alignment horizontal="left" vertical="center" wrapText="1"/>
      <protection locked="0"/>
    </xf>
    <xf numFmtId="3" fontId="146" fillId="3" borderId="38" xfId="0" applyNumberFormat="1" applyFont="1" applyFill="1" applyBorder="1" applyAlignment="1" applyProtection="1">
      <alignment horizontal="center" vertical="center" wrapText="1"/>
      <protection locked="0"/>
    </xf>
    <xf numFmtId="0" fontId="78" fillId="3" borderId="38" xfId="15" applyFont="1" applyFill="1" applyBorder="1" applyAlignment="1" applyProtection="1">
      <alignment horizontal="center" vertical="center" wrapText="1"/>
      <protection locked="0"/>
    </xf>
    <xf numFmtId="0" fontId="78" fillId="3" borderId="18" xfId="15" applyFont="1" applyFill="1" applyBorder="1" applyAlignment="1" applyProtection="1">
      <alignment horizontal="center" vertical="center" wrapText="1"/>
      <protection locked="0"/>
    </xf>
    <xf numFmtId="0" fontId="182" fillId="3" borderId="55" xfId="15" applyFont="1" applyFill="1" applyBorder="1" applyAlignment="1" applyProtection="1">
      <alignment horizontal="center" vertical="center"/>
      <protection locked="0"/>
    </xf>
    <xf numFmtId="0" fontId="146" fillId="3" borderId="52" xfId="15" applyFont="1" applyFill="1" applyBorder="1" applyAlignment="1" applyProtection="1">
      <alignment horizontal="center" vertical="center"/>
      <protection locked="0"/>
    </xf>
    <xf numFmtId="0" fontId="28" fillId="3" borderId="23" xfId="15" applyFont="1" applyFill="1" applyBorder="1" applyAlignment="1" applyProtection="1">
      <alignment horizontal="center" vertical="center" wrapText="1"/>
      <protection locked="0"/>
    </xf>
    <xf numFmtId="0" fontId="28" fillId="3" borderId="23" xfId="15" applyFont="1" applyFill="1" applyBorder="1" applyAlignment="1" applyProtection="1">
      <alignment horizontal="center" vertical="center"/>
      <protection locked="0"/>
    </xf>
    <xf numFmtId="0" fontId="60" fillId="3" borderId="20" xfId="15" applyFont="1" applyFill="1" applyBorder="1" applyAlignment="1" applyProtection="1">
      <alignment horizontal="left" vertical="center" wrapText="1"/>
      <protection locked="0"/>
    </xf>
    <xf numFmtId="0" fontId="60" fillId="3" borderId="20" xfId="0" applyFont="1" applyFill="1" applyBorder="1" applyAlignment="1" applyProtection="1">
      <alignment horizontal="left" vertical="center" wrapText="1"/>
      <protection locked="0"/>
    </xf>
    <xf numFmtId="0" fontId="28" fillId="3" borderId="18" xfId="15" applyFont="1" applyFill="1" applyBorder="1" applyAlignment="1" applyProtection="1">
      <alignment horizontal="center" vertical="center" wrapText="1"/>
      <protection locked="0"/>
    </xf>
    <xf numFmtId="0" fontId="146" fillId="3" borderId="24" xfId="15" applyFont="1" applyFill="1" applyBorder="1" applyAlignment="1" applyProtection="1">
      <alignment horizontal="center" vertical="center"/>
      <protection locked="0"/>
    </xf>
    <xf numFmtId="0" fontId="60" fillId="3" borderId="23" xfId="15" applyFont="1" applyFill="1" applyBorder="1" applyAlignment="1" applyProtection="1">
      <alignment horizontal="center" vertical="center" wrapText="1"/>
      <protection locked="0"/>
    </xf>
    <xf numFmtId="0" fontId="60" fillId="3" borderId="23" xfId="15" applyFont="1" applyFill="1" applyBorder="1" applyAlignment="1" applyProtection="1">
      <alignment horizontal="center" vertical="center"/>
      <protection locked="0"/>
    </xf>
    <xf numFmtId="0" fontId="27" fillId="3" borderId="48" xfId="0" applyFont="1" applyFill="1" applyBorder="1" applyAlignment="1" applyProtection="1">
      <alignment horizontal="left" vertical="center" wrapText="1"/>
      <protection locked="0"/>
    </xf>
    <xf numFmtId="3" fontId="146" fillId="3" borderId="49" xfId="0" applyNumberFormat="1" applyFont="1" applyFill="1" applyBorder="1" applyAlignment="1" applyProtection="1">
      <alignment horizontal="center" vertical="center" wrapText="1"/>
      <protection locked="0"/>
    </xf>
    <xf numFmtId="0" fontId="27" fillId="3" borderId="21" xfId="0" applyFont="1" applyFill="1" applyBorder="1" applyAlignment="1" applyProtection="1">
      <alignment horizontal="center" vertical="center" wrapText="1"/>
      <protection locked="0"/>
    </xf>
    <xf numFmtId="0" fontId="27" fillId="3" borderId="24" xfId="0" applyFont="1" applyFill="1" applyBorder="1" applyAlignment="1" applyProtection="1">
      <alignment horizontal="center" vertical="center" wrapText="1"/>
      <protection locked="0"/>
    </xf>
    <xf numFmtId="0" fontId="182" fillId="3" borderId="50" xfId="0" applyFont="1" applyFill="1" applyBorder="1" applyAlignment="1" applyProtection="1">
      <alignment horizontal="center" vertical="center" wrapText="1"/>
      <protection locked="0"/>
    </xf>
    <xf numFmtId="0" fontId="182" fillId="3" borderId="28" xfId="0" applyFont="1" applyFill="1" applyBorder="1" applyAlignment="1" applyProtection="1">
      <alignment horizontal="center" vertical="center" wrapText="1"/>
      <protection locked="0"/>
    </xf>
    <xf numFmtId="0" fontId="27" fillId="3" borderId="20" xfId="0" applyFont="1" applyFill="1" applyBorder="1" applyAlignment="1" applyProtection="1">
      <alignment horizontal="center" vertical="center" wrapText="1"/>
      <protection locked="0"/>
    </xf>
    <xf numFmtId="0" fontId="26" fillId="3" borderId="20" xfId="33" applyFont="1" applyFill="1" applyBorder="1" applyAlignment="1" applyProtection="1">
      <alignment horizontal="left" vertical="center" wrapText="1"/>
      <protection locked="0"/>
    </xf>
    <xf numFmtId="0" fontId="98" fillId="3" borderId="23" xfId="0" applyFont="1" applyFill="1" applyBorder="1" applyAlignment="1" applyProtection="1">
      <alignment horizontal="center" vertical="center"/>
      <protection locked="0"/>
    </xf>
    <xf numFmtId="49" fontId="98" fillId="3" borderId="23" xfId="0" applyNumberFormat="1" applyFont="1" applyFill="1" applyBorder="1" applyAlignment="1" applyProtection="1">
      <alignment horizontal="center" vertical="center" wrapText="1"/>
      <protection locked="0"/>
    </xf>
    <xf numFmtId="0" fontId="98" fillId="3" borderId="20" xfId="0" applyFont="1" applyFill="1" applyBorder="1" applyAlignment="1" applyProtection="1">
      <alignment horizontal="center" vertical="center"/>
      <protection locked="0"/>
    </xf>
    <xf numFmtId="0" fontId="98" fillId="3" borderId="23" xfId="33" applyFont="1" applyFill="1" applyBorder="1" applyAlignment="1" applyProtection="1">
      <alignment horizontal="left" vertical="center" wrapText="1"/>
      <protection locked="0"/>
    </xf>
    <xf numFmtId="3" fontId="146" fillId="3" borderId="21" xfId="0" applyNumberFormat="1" applyFont="1" applyFill="1" applyBorder="1" applyAlignment="1" applyProtection="1">
      <alignment horizontal="center" vertical="center"/>
      <protection locked="0"/>
    </xf>
    <xf numFmtId="0" fontId="127" fillId="3" borderId="21" xfId="0" applyFont="1" applyFill="1" applyBorder="1" applyAlignment="1" applyProtection="1">
      <alignment horizontal="center" vertical="center"/>
      <protection locked="0"/>
    </xf>
    <xf numFmtId="0" fontId="127" fillId="3" borderId="24" xfId="0" applyFont="1" applyFill="1" applyBorder="1" applyAlignment="1" applyProtection="1">
      <alignment horizontal="center" vertical="center"/>
      <protection locked="0"/>
    </xf>
    <xf numFmtId="0" fontId="182" fillId="3" borderId="21" xfId="0" applyFont="1" applyFill="1" applyBorder="1" applyAlignment="1" applyProtection="1">
      <alignment horizontal="center" vertical="center"/>
      <protection locked="0"/>
    </xf>
    <xf numFmtId="0" fontId="146" fillId="3" borderId="24" xfId="0" applyFont="1" applyFill="1" applyBorder="1" applyAlignment="1" applyProtection="1">
      <alignment horizontal="center" vertical="center"/>
      <protection locked="0"/>
    </xf>
    <xf numFmtId="0" fontId="127" fillId="3" borderId="20" xfId="0" applyFont="1" applyFill="1" applyBorder="1" applyAlignment="1" applyProtection="1">
      <alignment horizontal="center" vertical="center" wrapText="1"/>
      <protection locked="0"/>
    </xf>
    <xf numFmtId="0" fontId="98" fillId="3" borderId="20" xfId="0" applyFont="1" applyFill="1" applyBorder="1" applyAlignment="1" applyProtection="1">
      <alignment horizontal="center" vertical="center" wrapText="1"/>
      <protection locked="0"/>
    </xf>
    <xf numFmtId="0" fontId="26" fillId="3" borderId="23" xfId="33" applyFont="1" applyFill="1" applyBorder="1" applyAlignment="1" applyProtection="1">
      <alignment horizontal="left" vertical="center" wrapText="1"/>
      <protection locked="0"/>
    </xf>
    <xf numFmtId="0" fontId="146" fillId="3" borderId="57" xfId="0" applyFont="1" applyFill="1" applyBorder="1" applyAlignment="1" applyProtection="1">
      <alignment horizontal="center" vertical="center" wrapText="1"/>
      <protection locked="0"/>
    </xf>
    <xf numFmtId="0" fontId="76" fillId="3" borderId="77" xfId="10" applyFont="1" applyFill="1" applyBorder="1" applyAlignment="1" applyProtection="1">
      <alignment vertical="center" wrapText="1"/>
      <protection locked="0"/>
    </xf>
    <xf numFmtId="0" fontId="143" fillId="3" borderId="23" xfId="0" applyFont="1" applyFill="1" applyBorder="1" applyAlignment="1" applyProtection="1">
      <alignment horizontal="center" vertical="center"/>
      <protection locked="0"/>
    </xf>
    <xf numFmtId="49" fontId="143" fillId="3" borderId="23" xfId="0" applyNumberFormat="1" applyFont="1" applyFill="1" applyBorder="1" applyAlignment="1" applyProtection="1">
      <alignment horizontal="center" vertical="center" wrapText="1"/>
      <protection locked="0"/>
    </xf>
    <xf numFmtId="0" fontId="143" fillId="3" borderId="55" xfId="0" applyFont="1" applyFill="1" applyBorder="1" applyAlignment="1" applyProtection="1">
      <alignment horizontal="center" vertical="center"/>
      <protection locked="0"/>
    </xf>
    <xf numFmtId="0" fontId="25" fillId="3" borderId="75" xfId="10" applyFont="1" applyFill="1" applyBorder="1" applyAlignment="1" applyProtection="1">
      <alignment vertical="center" wrapText="1"/>
      <protection locked="0"/>
    </xf>
    <xf numFmtId="3" fontId="143" fillId="3" borderId="38" xfId="0" applyNumberFormat="1" applyFont="1" applyFill="1" applyBorder="1" applyAlignment="1" applyProtection="1">
      <alignment horizontal="center" vertical="center"/>
      <protection locked="0"/>
    </xf>
    <xf numFmtId="3" fontId="146" fillId="3" borderId="24" xfId="0" applyNumberFormat="1"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182" fillId="3" borderId="78" xfId="10" applyFont="1" applyFill="1" applyBorder="1" applyAlignment="1" applyProtection="1">
      <alignment horizontal="center" vertical="center"/>
      <protection locked="0"/>
    </xf>
    <xf numFmtId="0" fontId="182" fillId="3" borderId="59" xfId="10" applyFont="1" applyFill="1" applyBorder="1" applyAlignment="1" applyProtection="1">
      <alignment horizontal="center" vertical="center"/>
      <protection locked="0"/>
    </xf>
    <xf numFmtId="0" fontId="182" fillId="3" borderId="68" xfId="10" applyFont="1" applyFill="1" applyBorder="1" applyAlignment="1" applyProtection="1">
      <alignment horizontal="center" vertical="center"/>
      <protection locked="0"/>
    </xf>
    <xf numFmtId="0" fontId="182" fillId="3" borderId="72" xfId="10" applyFont="1" applyFill="1" applyBorder="1" applyAlignment="1" applyProtection="1">
      <alignment horizontal="center" vertical="center"/>
      <protection locked="0"/>
    </xf>
    <xf numFmtId="0" fontId="182" fillId="3" borderId="75" xfId="10" applyFont="1" applyFill="1" applyBorder="1" applyAlignment="1" applyProtection="1">
      <alignment horizontal="center" vertical="center"/>
      <protection locked="0"/>
    </xf>
    <xf numFmtId="0" fontId="182" fillId="3" borderId="73" xfId="10" applyFont="1" applyFill="1" applyBorder="1" applyAlignment="1" applyProtection="1">
      <alignment horizontal="center" vertical="center"/>
      <protection locked="0"/>
    </xf>
    <xf numFmtId="0" fontId="182" fillId="3" borderId="77" xfId="10" applyFont="1" applyFill="1" applyBorder="1" applyAlignment="1" applyProtection="1">
      <alignment horizontal="center" vertical="center"/>
      <protection locked="0"/>
    </xf>
    <xf numFmtId="0" fontId="189" fillId="3" borderId="76" xfId="0" applyFont="1" applyFill="1" applyBorder="1" applyAlignment="1" applyProtection="1">
      <alignment horizontal="center" vertical="center"/>
      <protection locked="0"/>
    </xf>
    <xf numFmtId="0" fontId="143" fillId="3" borderId="38" xfId="0" applyFont="1" applyFill="1" applyBorder="1" applyAlignment="1" applyProtection="1">
      <alignment horizontal="center" vertical="center" wrapText="1"/>
      <protection locked="0"/>
    </xf>
    <xf numFmtId="0" fontId="76" fillId="3" borderId="18" xfId="0" applyFont="1" applyFill="1" applyBorder="1" applyAlignment="1" applyProtection="1">
      <alignment horizontal="center" vertical="center"/>
      <protection locked="0"/>
    </xf>
    <xf numFmtId="0" fontId="146" fillId="2" borderId="23" xfId="0" applyFont="1" applyFill="1" applyBorder="1" applyAlignment="1" applyProtection="1">
      <alignment horizontal="center" vertical="center"/>
      <protection locked="0"/>
    </xf>
    <xf numFmtId="49" fontId="146" fillId="2" borderId="23" xfId="0" applyNumberFormat="1" applyFont="1" applyFill="1" applyBorder="1" applyAlignment="1" applyProtection="1">
      <alignment horizontal="center" vertical="center" wrapText="1"/>
      <protection locked="0"/>
    </xf>
    <xf numFmtId="0" fontId="146" fillId="2" borderId="55" xfId="0" applyFont="1" applyFill="1" applyBorder="1" applyAlignment="1" applyProtection="1">
      <alignment horizontal="center" vertical="center"/>
      <protection locked="0"/>
    </xf>
    <xf numFmtId="3" fontId="146" fillId="2" borderId="38" xfId="10" applyNumberFormat="1" applyFont="1" applyFill="1" applyBorder="1" applyAlignment="1">
      <alignment horizontal="center" vertical="center"/>
    </xf>
    <xf numFmtId="0" fontId="76" fillId="2" borderId="56" xfId="0" applyFont="1" applyFill="1" applyBorder="1" applyAlignment="1">
      <alignment horizontal="center" vertical="center"/>
    </xf>
    <xf numFmtId="0" fontId="182" fillId="2" borderId="55" xfId="10" applyFont="1" applyFill="1" applyBorder="1" applyAlignment="1">
      <alignment horizontal="center" vertical="center"/>
    </xf>
    <xf numFmtId="0" fontId="182" fillId="2" borderId="58" xfId="10" applyFont="1" applyFill="1" applyBorder="1" applyAlignment="1">
      <alignment horizontal="center" vertical="center"/>
    </xf>
    <xf numFmtId="0" fontId="182" fillId="2" borderId="56" xfId="10" applyFont="1" applyFill="1" applyBorder="1" applyAlignment="1">
      <alignment horizontal="center" vertical="center"/>
    </xf>
    <xf numFmtId="0" fontId="182" fillId="2" borderId="76" xfId="10" applyFont="1" applyFill="1" applyBorder="1" applyAlignment="1">
      <alignment horizontal="center" vertical="center"/>
    </xf>
    <xf numFmtId="0" fontId="182" fillId="2" borderId="96" xfId="10" applyFont="1" applyFill="1" applyBorder="1" applyAlignment="1">
      <alignment horizontal="center" vertical="center"/>
    </xf>
    <xf numFmtId="0" fontId="189" fillId="2" borderId="76" xfId="0" applyFont="1" applyFill="1" applyBorder="1" applyAlignment="1">
      <alignment horizontal="center" vertical="center"/>
    </xf>
    <xf numFmtId="0" fontId="182" fillId="2" borderId="22" xfId="10" applyFont="1" applyFill="1" applyBorder="1" applyAlignment="1">
      <alignment horizontal="center" vertical="center"/>
    </xf>
    <xf numFmtId="0" fontId="25" fillId="2" borderId="38" xfId="0" applyFont="1" applyFill="1" applyBorder="1" applyAlignment="1" applyProtection="1">
      <alignment horizontal="center" vertical="center" wrapText="1"/>
      <protection locked="0"/>
    </xf>
    <xf numFmtId="0" fontId="25" fillId="2" borderId="18" xfId="0" applyFont="1" applyFill="1" applyBorder="1" applyAlignment="1">
      <alignment horizontal="center" vertical="center"/>
    </xf>
    <xf numFmtId="0" fontId="25" fillId="2" borderId="76" xfId="10" applyFont="1" applyFill="1" applyBorder="1" applyAlignment="1">
      <alignment horizontal="left" vertical="center" wrapText="1"/>
    </xf>
    <xf numFmtId="0" fontId="25" fillId="2" borderId="23" xfId="10" applyFont="1" applyFill="1" applyBorder="1" applyAlignment="1">
      <alignment horizontal="left" vertical="center" wrapText="1"/>
    </xf>
    <xf numFmtId="3" fontId="146" fillId="2" borderId="24" xfId="0" applyNumberFormat="1" applyFont="1" applyFill="1" applyBorder="1" applyAlignment="1" applyProtection="1">
      <alignment horizontal="center" vertical="center"/>
      <protection locked="0"/>
    </xf>
    <xf numFmtId="0" fontId="25" fillId="2" borderId="38" xfId="0" applyFont="1" applyFill="1" applyBorder="1" applyAlignment="1">
      <alignment horizontal="center" vertical="center"/>
    </xf>
    <xf numFmtId="0" fontId="25" fillId="2" borderId="20" xfId="10" applyFont="1" applyFill="1" applyBorder="1" applyAlignment="1">
      <alignment horizontal="left" vertical="center" wrapText="1"/>
    </xf>
    <xf numFmtId="0" fontId="0" fillId="3" borderId="23" xfId="0" applyFill="1" applyBorder="1" applyAlignment="1" applyProtection="1">
      <alignment horizontal="center" vertical="center"/>
      <protection locked="0"/>
    </xf>
    <xf numFmtId="0" fontId="25" fillId="3" borderId="23" xfId="10" applyFont="1" applyFill="1" applyBorder="1" applyAlignment="1">
      <alignment horizontal="left" vertical="center" wrapText="1"/>
    </xf>
    <xf numFmtId="0" fontId="0" fillId="3" borderId="48" xfId="0"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wrapText="1"/>
      <protection locked="0"/>
    </xf>
    <xf numFmtId="0" fontId="0" fillId="3" borderId="58" xfId="0" applyFill="1" applyBorder="1" applyAlignment="1" applyProtection="1">
      <alignment horizontal="left" vertical="center" wrapText="1"/>
      <protection locked="0"/>
    </xf>
    <xf numFmtId="3" fontId="0" fillId="3" borderId="21" xfId="0" applyNumberFormat="1" applyFill="1" applyBorder="1" applyAlignment="1" applyProtection="1">
      <alignment horizontal="center" vertical="center"/>
      <protection locked="0"/>
    </xf>
    <xf numFmtId="0" fontId="25" fillId="3" borderId="21" xfId="1" applyFont="1" applyFill="1" applyBorder="1" applyAlignment="1" applyProtection="1">
      <alignment horizontal="center" vertical="center" wrapText="1"/>
      <protection locked="0"/>
    </xf>
    <xf numFmtId="0" fontId="126" fillId="3" borderId="58" xfId="0" applyFont="1" applyFill="1" applyBorder="1" applyAlignment="1" applyProtection="1">
      <alignment horizontal="left" vertical="center" wrapText="1"/>
      <protection locked="0"/>
    </xf>
    <xf numFmtId="0" fontId="126" fillId="3" borderId="43" xfId="0" applyFont="1" applyFill="1" applyBorder="1" applyAlignment="1" applyProtection="1">
      <alignment horizontal="left" vertical="center" wrapText="1"/>
      <protection locked="0"/>
    </xf>
    <xf numFmtId="49" fontId="85" fillId="3" borderId="43" xfId="0" applyNumberFormat="1" applyFont="1" applyFill="1" applyBorder="1" applyAlignment="1" applyProtection="1">
      <alignment horizontal="center" vertical="center" wrapText="1"/>
      <protection locked="0"/>
    </xf>
    <xf numFmtId="0" fontId="146" fillId="3" borderId="57" xfId="0" applyFont="1" applyFill="1" applyBorder="1" applyAlignment="1" applyProtection="1">
      <alignment horizontal="center" vertical="center"/>
      <protection locked="0"/>
    </xf>
    <xf numFmtId="0" fontId="126" fillId="3" borderId="55" xfId="0" applyFont="1" applyFill="1" applyBorder="1" applyAlignment="1" applyProtection="1">
      <alignment horizontal="left" vertical="center" wrapText="1"/>
      <protection locked="0"/>
    </xf>
    <xf numFmtId="49" fontId="146" fillId="3" borderId="20" xfId="0" applyNumberFormat="1" applyFont="1" applyFill="1" applyBorder="1" applyAlignment="1" applyProtection="1">
      <alignment horizontal="center" vertical="center" wrapText="1"/>
      <protection locked="0"/>
    </xf>
    <xf numFmtId="0" fontId="126" fillId="3" borderId="50"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wrapText="1"/>
      <protection locked="0"/>
    </xf>
    <xf numFmtId="4" fontId="146" fillId="3" borderId="38" xfId="0" applyNumberFormat="1" applyFont="1" applyFill="1" applyBorder="1" applyAlignment="1" applyProtection="1">
      <alignment horizontal="center" vertical="center"/>
      <protection locked="0"/>
    </xf>
    <xf numFmtId="4" fontId="146" fillId="3" borderId="18" xfId="0" applyNumberFormat="1"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182" fillId="3" borderId="38" xfId="0" applyFont="1" applyFill="1" applyBorder="1" applyAlignment="1" applyProtection="1">
      <alignment horizontal="center" vertical="center"/>
      <protection locked="0"/>
    </xf>
    <xf numFmtId="0" fontId="182" fillId="3" borderId="18" xfId="0" applyFont="1" applyFill="1" applyBorder="1" applyAlignment="1" applyProtection="1">
      <alignment horizontal="center" vertical="center"/>
      <protection locked="0"/>
    </xf>
    <xf numFmtId="0" fontId="182" fillId="3" borderId="23" xfId="0"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wrapText="1"/>
      <protection locked="0"/>
    </xf>
    <xf numFmtId="0" fontId="24" fillId="3" borderId="18" xfId="0" applyFont="1" applyFill="1" applyBorder="1" applyAlignment="1" applyProtection="1">
      <alignment horizontal="center" vertical="center" wrapText="1"/>
      <protection locked="0"/>
    </xf>
    <xf numFmtId="0" fontId="146" fillId="3" borderId="23" xfId="0" applyFont="1" applyFill="1" applyBorder="1" applyAlignment="1" applyProtection="1">
      <alignment horizontal="left" vertical="center" wrapText="1"/>
      <protection locked="0"/>
    </xf>
    <xf numFmtId="0" fontId="146" fillId="3" borderId="23" xfId="0" applyFont="1" applyFill="1" applyBorder="1" applyAlignment="1" applyProtection="1">
      <alignment horizontal="center" vertical="center" wrapText="1"/>
      <protection locked="0"/>
    </xf>
    <xf numFmtId="0" fontId="146" fillId="3" borderId="55" xfId="0" applyFont="1" applyFill="1" applyBorder="1" applyAlignment="1" applyProtection="1">
      <alignment horizontal="center" vertical="center" wrapText="1"/>
      <protection locked="0"/>
    </xf>
    <xf numFmtId="0" fontId="115" fillId="3" borderId="23" xfId="0" applyFont="1" applyFill="1" applyBorder="1" applyAlignment="1" applyProtection="1">
      <alignment horizontal="left" vertical="center" wrapText="1"/>
      <protection locked="0"/>
    </xf>
    <xf numFmtId="0" fontId="61" fillId="3" borderId="38" xfId="0" applyFont="1" applyFill="1" applyBorder="1" applyAlignment="1" applyProtection="1">
      <alignment horizontal="center" vertical="center"/>
      <protection locked="0"/>
    </xf>
    <xf numFmtId="0" fontId="146" fillId="3" borderId="43" xfId="0" applyFont="1" applyFill="1" applyBorder="1" applyAlignment="1" applyProtection="1">
      <alignment horizontal="center" vertical="center"/>
      <protection locked="0"/>
    </xf>
    <xf numFmtId="0" fontId="146" fillId="3" borderId="17" xfId="0" applyFont="1" applyFill="1" applyBorder="1" applyAlignment="1" applyProtection="1">
      <alignment horizontal="center" vertical="center"/>
      <protection locked="0"/>
    </xf>
    <xf numFmtId="0" fontId="146" fillId="3" borderId="18" xfId="0" applyFont="1" applyFill="1" applyBorder="1" applyAlignment="1" applyProtection="1">
      <alignment horizontal="right" vertical="center"/>
      <protection locked="0"/>
    </xf>
    <xf numFmtId="0" fontId="184" fillId="3" borderId="38" xfId="3" applyFont="1" applyFill="1" applyBorder="1" applyAlignment="1" applyProtection="1">
      <alignment horizontal="center" vertical="center" wrapText="1"/>
      <protection locked="0"/>
    </xf>
    <xf numFmtId="0" fontId="184" fillId="3" borderId="18" xfId="3" applyFont="1" applyFill="1" applyBorder="1" applyAlignment="1" applyProtection="1">
      <alignment horizontal="center" vertical="center" wrapText="1"/>
      <protection locked="0"/>
    </xf>
    <xf numFmtId="0" fontId="115" fillId="3" borderId="23" xfId="0" applyFont="1" applyFill="1" applyBorder="1" applyAlignment="1" applyProtection="1">
      <alignment wrapText="1"/>
      <protection locked="0"/>
    </xf>
    <xf numFmtId="0" fontId="23" fillId="3" borderId="56" xfId="0" applyFont="1" applyFill="1" applyBorder="1" applyAlignment="1" applyProtection="1">
      <alignment horizontal="center" vertical="center" wrapText="1"/>
      <protection locked="0"/>
    </xf>
    <xf numFmtId="0" fontId="23" fillId="3" borderId="18"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wrapText="1"/>
      <protection locked="0"/>
    </xf>
    <xf numFmtId="0" fontId="123" fillId="3" borderId="20" xfId="46" applyFont="1" applyFill="1" applyBorder="1" applyAlignment="1" applyProtection="1">
      <alignment horizontal="center" vertical="center"/>
      <protection locked="0"/>
    </xf>
    <xf numFmtId="49" fontId="123" fillId="3" borderId="20" xfId="46" applyNumberFormat="1" applyFont="1" applyFill="1" applyBorder="1" applyAlignment="1" applyProtection="1">
      <alignment horizontal="center" vertical="center" wrapText="1"/>
      <protection locked="0"/>
    </xf>
    <xf numFmtId="0" fontId="111" fillId="3" borderId="20" xfId="44" applyFont="1" applyFill="1" applyBorder="1" applyAlignment="1" applyProtection="1">
      <alignment horizontal="center" vertical="center"/>
      <protection locked="0"/>
    </xf>
    <xf numFmtId="3" fontId="123" fillId="3" borderId="89" xfId="44" applyNumberFormat="1" applyFill="1" applyBorder="1" applyAlignment="1" applyProtection="1">
      <alignment horizontal="center" vertical="center"/>
      <protection locked="0"/>
    </xf>
    <xf numFmtId="17" fontId="53" fillId="3" borderId="89" xfId="44" applyNumberFormat="1" applyFont="1" applyFill="1" applyBorder="1" applyAlignment="1" applyProtection="1">
      <alignment horizontal="center" vertical="center"/>
      <protection locked="0"/>
    </xf>
    <xf numFmtId="0" fontId="182" fillId="3" borderId="89" xfId="0" applyFont="1" applyFill="1" applyBorder="1" applyAlignment="1" applyProtection="1">
      <alignment horizontal="center" vertical="center"/>
      <protection locked="0"/>
    </xf>
    <xf numFmtId="0" fontId="123" fillId="3" borderId="52" xfId="44" applyFill="1" applyBorder="1" applyAlignment="1" applyProtection="1">
      <alignment horizontal="center" vertical="center"/>
      <protection locked="0"/>
    </xf>
    <xf numFmtId="0" fontId="53" fillId="3" borderId="36" xfId="44" applyFont="1" applyFill="1" applyBorder="1" applyAlignment="1" applyProtection="1">
      <alignment horizontal="center" vertical="center"/>
      <protection locked="0"/>
    </xf>
    <xf numFmtId="0" fontId="21" fillId="3" borderId="52" xfId="44" applyFont="1" applyFill="1" applyBorder="1" applyAlignment="1" applyProtection="1">
      <alignment horizontal="center" vertical="center"/>
      <protection locked="0"/>
    </xf>
    <xf numFmtId="0" fontId="21" fillId="3" borderId="36" xfId="44" applyFont="1" applyFill="1" applyBorder="1" applyAlignment="1" applyProtection="1">
      <alignment horizontal="left" vertical="center" wrapText="1"/>
      <protection locked="0"/>
    </xf>
    <xf numFmtId="0" fontId="21" fillId="3" borderId="36" xfId="44" applyFont="1" applyFill="1" applyBorder="1" applyAlignment="1" applyProtection="1">
      <alignment horizontal="center" vertical="center" wrapText="1"/>
      <protection locked="0"/>
    </xf>
    <xf numFmtId="0" fontId="21" fillId="0" borderId="20" xfId="0" applyFont="1" applyBorder="1" applyAlignment="1" applyProtection="1">
      <alignment wrapText="1"/>
      <protection locked="0"/>
    </xf>
    <xf numFmtId="0" fontId="20" fillId="0" borderId="20" xfId="0" applyFont="1" applyBorder="1" applyAlignment="1" applyProtection="1">
      <alignment horizontal="center" vertical="center" wrapText="1"/>
      <protection locked="0"/>
    </xf>
    <xf numFmtId="0" fontId="146" fillId="3" borderId="22" xfId="17" applyFont="1" applyFill="1" applyBorder="1" applyAlignment="1">
      <alignment horizontal="left" vertical="center" wrapText="1"/>
    </xf>
    <xf numFmtId="165" fontId="146" fillId="3" borderId="49" xfId="17" applyNumberFormat="1" applyFont="1" applyFill="1" applyBorder="1" applyAlignment="1">
      <alignment horizontal="center" vertical="center"/>
    </xf>
    <xf numFmtId="0" fontId="146" fillId="3" borderId="20" xfId="17" applyFont="1" applyFill="1" applyBorder="1" applyAlignment="1">
      <alignment vertical="center" wrapText="1"/>
    </xf>
    <xf numFmtId="0" fontId="146" fillId="3" borderId="50" xfId="0" applyFont="1" applyFill="1" applyBorder="1" applyAlignment="1" applyProtection="1">
      <alignment horizontal="center" vertical="center"/>
      <protection locked="0"/>
    </xf>
    <xf numFmtId="0" fontId="146" fillId="3" borderId="28" xfId="0" applyFont="1" applyFill="1" applyBorder="1" applyAlignment="1" applyProtection="1">
      <alignment horizontal="center" vertical="center"/>
      <protection locked="0"/>
    </xf>
    <xf numFmtId="0" fontId="19" fillId="3" borderId="20" xfId="17" applyFont="1" applyFill="1" applyBorder="1" applyAlignment="1">
      <alignment horizontal="left" vertical="center" wrapText="1"/>
    </xf>
    <xf numFmtId="0" fontId="19" fillId="3" borderId="21" xfId="0" applyFont="1" applyFill="1" applyBorder="1" applyAlignment="1" applyProtection="1">
      <alignment horizontal="center" vertical="center" wrapText="1"/>
      <protection locked="0"/>
    </xf>
    <xf numFmtId="0" fontId="19" fillId="3" borderId="24" xfId="0" applyFont="1" applyFill="1" applyBorder="1" applyAlignment="1" applyProtection="1">
      <alignment horizontal="center" vertical="center" wrapText="1"/>
      <protection locked="0"/>
    </xf>
    <xf numFmtId="0" fontId="19" fillId="3" borderId="20" xfId="17" applyFont="1" applyFill="1" applyBorder="1" applyAlignment="1">
      <alignment vertical="center" wrapText="1"/>
    </xf>
    <xf numFmtId="0" fontId="19" fillId="3" borderId="20" xfId="0" applyFont="1" applyFill="1" applyBorder="1" applyAlignment="1" applyProtection="1">
      <alignment horizontal="center" vertical="center" wrapText="1"/>
      <protection locked="0"/>
    </xf>
    <xf numFmtId="0" fontId="19" fillId="3" borderId="22" xfId="17" applyFont="1" applyFill="1" applyBorder="1" applyAlignment="1">
      <alignment horizontal="left" vertical="center" wrapText="1"/>
    </xf>
    <xf numFmtId="0" fontId="19" fillId="3" borderId="20" xfId="17" applyFont="1" applyFill="1" applyBorder="1" applyAlignment="1">
      <alignment wrapText="1"/>
    </xf>
    <xf numFmtId="0" fontId="144" fillId="3" borderId="23" xfId="0" applyFont="1" applyFill="1" applyBorder="1" applyAlignment="1" applyProtection="1">
      <alignment horizontal="center" vertical="center"/>
      <protection locked="0"/>
    </xf>
    <xf numFmtId="0" fontId="135" fillId="3" borderId="55" xfId="0" applyFont="1" applyFill="1" applyBorder="1" applyAlignment="1" applyProtection="1">
      <alignment horizontal="center" vertical="center"/>
      <protection locked="0"/>
    </xf>
    <xf numFmtId="0" fontId="68" fillId="3" borderId="18" xfId="0" applyFont="1" applyFill="1" applyBorder="1" applyAlignment="1" applyProtection="1">
      <alignment horizontal="center" vertical="center"/>
      <protection locked="0"/>
    </xf>
    <xf numFmtId="0" fontId="19" fillId="3" borderId="23" xfId="0" applyFont="1" applyFill="1" applyBorder="1" applyAlignment="1" applyProtection="1">
      <alignment horizontal="left" vertical="center" wrapText="1"/>
      <protection locked="0"/>
    </xf>
    <xf numFmtId="0" fontId="19" fillId="3" borderId="38" xfId="0" applyFont="1" applyFill="1" applyBorder="1" applyAlignment="1" applyProtection="1">
      <alignment horizontal="center" vertical="center"/>
      <protection locked="0"/>
    </xf>
    <xf numFmtId="0" fontId="19" fillId="3" borderId="18" xfId="0" applyFont="1" applyFill="1" applyBorder="1" applyAlignment="1" applyProtection="1">
      <alignment horizontal="center" vertical="center"/>
      <protection locked="0"/>
    </xf>
    <xf numFmtId="0" fontId="19" fillId="3" borderId="38" xfId="0" applyFont="1" applyFill="1" applyBorder="1" applyAlignment="1" applyProtection="1">
      <alignment horizontal="center" vertical="center" wrapText="1"/>
      <protection locked="0"/>
    </xf>
    <xf numFmtId="0" fontId="146" fillId="3" borderId="18" xfId="0" applyFont="1" applyFill="1" applyBorder="1" applyAlignment="1" applyProtection="1">
      <alignment horizontal="center" vertical="center" wrapText="1"/>
      <protection locked="0"/>
    </xf>
    <xf numFmtId="0" fontId="0" fillId="3" borderId="20" xfId="0" applyFill="1" applyBorder="1" applyAlignment="1" applyProtection="1">
      <alignment horizontal="left" vertical="center" wrapText="1"/>
      <protection locked="0"/>
    </xf>
    <xf numFmtId="0" fontId="0" fillId="3" borderId="58"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152" fillId="3" borderId="20" xfId="1" applyFont="1" applyFill="1" applyBorder="1" applyAlignment="1" applyProtection="1">
      <alignment horizontal="center" vertical="center" wrapText="1"/>
      <protection locked="0"/>
    </xf>
    <xf numFmtId="3" fontId="162" fillId="3" borderId="21" xfId="1" applyNumberFormat="1" applyFill="1" applyBorder="1" applyAlignment="1" applyProtection="1">
      <alignment horizontal="center" vertical="center"/>
      <protection locked="0"/>
    </xf>
    <xf numFmtId="0" fontId="18" fillId="3" borderId="67" xfId="1" applyFont="1" applyFill="1" applyBorder="1" applyAlignment="1" applyProtection="1">
      <alignment horizontal="center" vertical="center"/>
      <protection locked="0"/>
    </xf>
    <xf numFmtId="0" fontId="18" fillId="3" borderId="28" xfId="1" applyFont="1" applyFill="1" applyBorder="1" applyAlignment="1" applyProtection="1">
      <alignment horizontal="center" vertical="center"/>
      <protection locked="0"/>
    </xf>
    <xf numFmtId="0" fontId="162" fillId="3" borderId="67" xfId="1" applyFill="1" applyBorder="1" applyProtection="1">
      <protection locked="0"/>
    </xf>
    <xf numFmtId="0" fontId="162" fillId="3" borderId="22" xfId="1" applyFill="1" applyBorder="1" applyProtection="1">
      <protection locked="0"/>
    </xf>
    <xf numFmtId="0" fontId="182" fillId="3" borderId="64" xfId="1" applyFont="1" applyFill="1" applyBorder="1" applyAlignment="1" applyProtection="1">
      <alignment horizontal="center" vertical="center"/>
      <protection locked="0"/>
    </xf>
    <xf numFmtId="0" fontId="162" fillId="3" borderId="25" xfId="1" applyFill="1" applyBorder="1" applyAlignment="1" applyProtection="1">
      <alignment horizontal="center" vertical="center"/>
      <protection locked="0"/>
    </xf>
    <xf numFmtId="0" fontId="18" fillId="3" borderId="28" xfId="1" applyFont="1" applyFill="1" applyBorder="1" applyAlignment="1" applyProtection="1">
      <alignment horizontal="center" vertical="center" wrapText="1"/>
      <protection locked="0"/>
    </xf>
    <xf numFmtId="0" fontId="146" fillId="3" borderId="49" xfId="0" applyFont="1" applyFill="1" applyBorder="1" applyAlignment="1" applyProtection="1">
      <alignment horizontal="left" vertical="center" wrapText="1"/>
      <protection locked="0"/>
    </xf>
    <xf numFmtId="0" fontId="146" fillId="3" borderId="22" xfId="0" applyFont="1" applyFill="1" applyBorder="1" applyAlignment="1" applyProtection="1">
      <alignment horizontal="left" vertical="center" wrapText="1"/>
      <protection locked="0"/>
    </xf>
    <xf numFmtId="0" fontId="184" fillId="3" borderId="57" xfId="0" applyFont="1" applyFill="1" applyBorder="1" applyAlignment="1">
      <alignment horizontal="center" vertical="center" wrapText="1"/>
    </xf>
    <xf numFmtId="0" fontId="146" fillId="3" borderId="22" xfId="0" applyFont="1" applyFill="1" applyBorder="1" applyAlignment="1" applyProtection="1">
      <alignment horizontal="center" vertical="center" wrapText="1"/>
      <protection locked="0"/>
    </xf>
    <xf numFmtId="0" fontId="146" fillId="3" borderId="20" xfId="0" applyFont="1" applyFill="1" applyBorder="1" applyAlignment="1" applyProtection="1">
      <alignment horizontal="left" vertical="center" wrapText="1"/>
      <protection locked="0"/>
    </xf>
    <xf numFmtId="0" fontId="78" fillId="3" borderId="20" xfId="0" applyFont="1" applyFill="1" applyBorder="1" applyAlignment="1" applyProtection="1">
      <alignment horizontal="center" vertical="center" wrapText="1"/>
      <protection locked="0"/>
    </xf>
    <xf numFmtId="0" fontId="17" fillId="3" borderId="27" xfId="0" applyFont="1" applyFill="1" applyBorder="1" applyAlignment="1" applyProtection="1">
      <alignment horizontal="left" vertical="center" wrapText="1"/>
      <protection locked="0"/>
    </xf>
    <xf numFmtId="0" fontId="17" fillId="3" borderId="21" xfId="0" applyFont="1" applyFill="1" applyBorder="1" applyAlignment="1" applyProtection="1">
      <alignment horizontal="center" vertical="center" wrapText="1"/>
      <protection locked="0"/>
    </xf>
    <xf numFmtId="0" fontId="17" fillId="3" borderId="24"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0" fontId="141" fillId="3" borderId="20" xfId="24" applyFont="1" applyFill="1" applyBorder="1" applyAlignment="1" applyProtection="1">
      <alignment horizontal="left" vertical="center" wrapText="1"/>
      <protection locked="0"/>
    </xf>
    <xf numFmtId="0" fontId="103" fillId="3" borderId="20" xfId="0" applyFont="1" applyFill="1" applyBorder="1" applyAlignment="1" applyProtection="1">
      <alignment horizontal="center" vertical="center"/>
      <protection locked="0"/>
    </xf>
    <xf numFmtId="49" fontId="103" fillId="3" borderId="20" xfId="0" applyNumberFormat="1" applyFont="1" applyFill="1" applyBorder="1" applyAlignment="1" applyProtection="1">
      <alignment horizontal="center" vertical="center" wrapText="1"/>
      <protection locked="0"/>
    </xf>
    <xf numFmtId="0" fontId="103" fillId="3" borderId="20" xfId="0" applyFont="1" applyFill="1" applyBorder="1" applyAlignment="1" applyProtection="1">
      <alignment horizontal="center" vertical="center" wrapText="1"/>
      <protection locked="0"/>
    </xf>
    <xf numFmtId="0" fontId="103" fillId="3" borderId="48" xfId="211" applyFill="1" applyBorder="1" applyAlignment="1" applyProtection="1">
      <alignment horizontal="left" vertical="center" wrapText="1"/>
      <protection locked="0"/>
    </xf>
    <xf numFmtId="3" fontId="103" fillId="3" borderId="21" xfId="211" applyNumberFormat="1" applyFill="1" applyBorder="1" applyAlignment="1" applyProtection="1">
      <alignment horizontal="center" vertical="center"/>
      <protection locked="0"/>
    </xf>
    <xf numFmtId="3" fontId="146" fillId="3" borderId="56" xfId="0" applyNumberFormat="1" applyFont="1" applyFill="1" applyBorder="1" applyAlignment="1" applyProtection="1">
      <alignment horizontal="center" vertical="center"/>
      <protection locked="0"/>
    </xf>
    <xf numFmtId="0" fontId="182" fillId="3" borderId="50" xfId="0" applyFont="1" applyFill="1" applyBorder="1" applyAlignment="1" applyProtection="1">
      <alignment horizontal="center" vertical="center"/>
      <protection locked="0"/>
    </xf>
    <xf numFmtId="0" fontId="182" fillId="3" borderId="37" xfId="0" applyFont="1" applyFill="1" applyBorder="1" applyAlignment="1" applyProtection="1">
      <alignment horizontal="center" vertical="center"/>
      <protection locked="0"/>
    </xf>
    <xf numFmtId="0" fontId="182" fillId="3" borderId="48" xfId="0" applyFont="1" applyFill="1" applyBorder="1" applyAlignment="1" applyProtection="1">
      <alignment horizontal="center" vertical="center"/>
      <protection locked="0"/>
    </xf>
    <xf numFmtId="0" fontId="182" fillId="3" borderId="20" xfId="0" applyFont="1" applyFill="1" applyBorder="1" applyAlignment="1" applyProtection="1">
      <alignment horizontal="center" vertical="center"/>
      <protection locked="0"/>
    </xf>
    <xf numFmtId="0" fontId="103" fillId="3" borderId="50" xfId="0" applyFont="1" applyFill="1" applyBorder="1" applyAlignment="1" applyProtection="1">
      <alignment horizontal="center" vertical="center" wrapText="1"/>
      <protection locked="0"/>
    </xf>
    <xf numFmtId="0" fontId="103" fillId="3" borderId="24" xfId="0" applyFont="1" applyFill="1" applyBorder="1" applyAlignment="1" applyProtection="1">
      <alignment horizontal="center" vertical="center"/>
      <protection locked="0"/>
    </xf>
    <xf numFmtId="0" fontId="92" fillId="3" borderId="37" xfId="211" applyFont="1" applyFill="1" applyBorder="1" applyAlignment="1" applyProtection="1">
      <alignment horizontal="left" vertical="center" wrapText="1"/>
      <protection locked="0"/>
    </xf>
    <xf numFmtId="0" fontId="103" fillId="0" borderId="20" xfId="211" applyBorder="1" applyAlignment="1" applyProtection="1">
      <alignment vertical="center" wrapText="1"/>
      <protection locked="0"/>
    </xf>
    <xf numFmtId="0" fontId="103" fillId="2" borderId="20" xfId="0" applyFont="1" applyFill="1" applyBorder="1" applyAlignment="1" applyProtection="1">
      <alignment horizontal="center" vertical="center"/>
      <protection locked="0"/>
    </xf>
    <xf numFmtId="49" fontId="103" fillId="2" borderId="20" xfId="0" applyNumberFormat="1" applyFont="1" applyFill="1" applyBorder="1" applyAlignment="1" applyProtection="1">
      <alignment horizontal="center" vertical="center" wrapText="1"/>
      <protection locked="0"/>
    </xf>
    <xf numFmtId="0" fontId="103" fillId="2" borderId="20" xfId="0" applyFont="1" applyFill="1" applyBorder="1" applyAlignment="1" applyProtection="1">
      <alignment horizontal="center" vertical="center" wrapText="1"/>
      <protection locked="0"/>
    </xf>
    <xf numFmtId="3" fontId="103" fillId="2" borderId="38" xfId="211" applyNumberFormat="1" applyFill="1" applyBorder="1" applyAlignment="1" applyProtection="1">
      <alignment horizontal="center" vertical="center"/>
      <protection locked="0"/>
    </xf>
    <xf numFmtId="3" fontId="146" fillId="2" borderId="56" xfId="0" applyNumberFormat="1" applyFont="1" applyFill="1" applyBorder="1" applyAlignment="1" applyProtection="1">
      <alignment horizontal="center" vertical="center"/>
      <protection locked="0"/>
    </xf>
    <xf numFmtId="0" fontId="182" fillId="2" borderId="50" xfId="0" applyFont="1" applyFill="1" applyBorder="1" applyAlignment="1" applyProtection="1">
      <alignment horizontal="center" vertical="center"/>
      <protection locked="0"/>
    </xf>
    <xf numFmtId="0" fontId="182" fillId="2" borderId="22" xfId="0" applyFont="1" applyFill="1" applyBorder="1" applyAlignment="1" applyProtection="1">
      <alignment horizontal="center" vertical="center"/>
      <protection locked="0"/>
    </xf>
    <xf numFmtId="0" fontId="182" fillId="2" borderId="37" xfId="0" applyFont="1" applyFill="1" applyBorder="1" applyAlignment="1" applyProtection="1">
      <alignment horizontal="center" vertical="center"/>
      <protection locked="0"/>
    </xf>
    <xf numFmtId="0" fontId="182" fillId="2" borderId="20" xfId="0" applyFont="1" applyFill="1" applyBorder="1" applyAlignment="1" applyProtection="1">
      <alignment horizontal="center" vertical="center"/>
      <protection locked="0"/>
    </xf>
    <xf numFmtId="0" fontId="182" fillId="2" borderId="48" xfId="0" applyFont="1" applyFill="1" applyBorder="1" applyAlignment="1" applyProtection="1">
      <alignment horizontal="center" vertical="center"/>
      <protection locked="0"/>
    </xf>
    <xf numFmtId="0" fontId="182" fillId="2" borderId="55" xfId="0" applyFont="1" applyFill="1" applyBorder="1" applyAlignment="1" applyProtection="1">
      <alignment horizontal="center" vertical="center"/>
      <protection locked="0"/>
    </xf>
    <xf numFmtId="0" fontId="182" fillId="2" borderId="56" xfId="0" applyFont="1" applyFill="1" applyBorder="1" applyAlignment="1" applyProtection="1">
      <alignment horizontal="center" vertical="center"/>
      <protection locked="0"/>
    </xf>
    <xf numFmtId="0" fontId="103" fillId="2" borderId="55"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protection locked="0"/>
    </xf>
    <xf numFmtId="0" fontId="16" fillId="3" borderId="37" xfId="0" applyFont="1" applyFill="1" applyBorder="1" applyAlignment="1" applyProtection="1">
      <alignment horizontal="center" vertical="center"/>
      <protection locked="0"/>
    </xf>
    <xf numFmtId="0" fontId="16" fillId="3" borderId="20" xfId="24" applyFont="1" applyFill="1" applyBorder="1" applyAlignment="1" applyProtection="1">
      <alignment horizontal="left" vertical="center" wrapText="1"/>
      <protection locked="0"/>
    </xf>
    <xf numFmtId="0" fontId="16" fillId="3" borderId="50" xfId="0" applyFont="1" applyFill="1" applyBorder="1" applyAlignment="1" applyProtection="1">
      <alignment horizontal="center" vertical="center" wrapText="1"/>
      <protection locked="0"/>
    </xf>
    <xf numFmtId="0" fontId="16" fillId="2" borderId="20" xfId="24" applyFont="1" applyFill="1" applyBorder="1" applyAlignment="1" applyProtection="1">
      <alignment horizontal="left" vertical="center" wrapText="1"/>
      <protection locked="0"/>
    </xf>
    <xf numFmtId="0" fontId="16" fillId="2" borderId="20" xfId="211" applyFont="1" applyFill="1" applyBorder="1" applyAlignment="1" applyProtection="1">
      <alignment horizontal="left" vertical="center" wrapText="1"/>
      <protection locked="0"/>
    </xf>
    <xf numFmtId="0" fontId="16" fillId="2" borderId="21"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21"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protection locked="0"/>
    </xf>
    <xf numFmtId="0" fontId="16" fillId="2" borderId="23" xfId="24" applyFont="1" applyFill="1" applyBorder="1" applyAlignment="1" applyProtection="1">
      <alignment horizontal="left" vertical="center" wrapText="1"/>
      <protection locked="0"/>
    </xf>
    <xf numFmtId="0" fontId="16" fillId="2" borderId="58" xfId="211" applyFont="1" applyFill="1" applyBorder="1" applyAlignment="1" applyProtection="1">
      <alignment horizontal="left" vertical="center" wrapText="1"/>
      <protection locked="0"/>
    </xf>
    <xf numFmtId="0" fontId="16" fillId="2" borderId="38" xfId="0" applyFont="1" applyFill="1" applyBorder="1" applyAlignment="1" applyProtection="1">
      <alignment horizontal="center" vertical="center"/>
      <protection locked="0"/>
    </xf>
    <xf numFmtId="0" fontId="16" fillId="2" borderId="56" xfId="0" applyFont="1" applyFill="1" applyBorder="1" applyAlignment="1" applyProtection="1">
      <alignment horizontal="center" vertical="center"/>
      <protection locked="0"/>
    </xf>
    <xf numFmtId="0" fontId="114" fillId="0" borderId="22" xfId="0" applyFont="1" applyBorder="1" applyAlignment="1" applyProtection="1">
      <alignment horizontal="left" vertical="center" wrapText="1"/>
      <protection locked="0"/>
    </xf>
    <xf numFmtId="0" fontId="184" fillId="0" borderId="22" xfId="0" applyFont="1" applyBorder="1" applyAlignment="1">
      <alignment horizontal="center" vertical="center" wrapText="1"/>
    </xf>
    <xf numFmtId="0" fontId="170" fillId="2" borderId="20" xfId="0" applyFont="1" applyFill="1" applyBorder="1" applyAlignment="1" applyProtection="1">
      <alignment horizontal="center" vertical="center"/>
      <protection locked="0"/>
    </xf>
    <xf numFmtId="0" fontId="146" fillId="2" borderId="54" xfId="0" applyFont="1" applyFill="1" applyBorder="1" applyAlignment="1" applyProtection="1">
      <alignment horizontal="left" vertical="center" wrapText="1"/>
      <protection locked="0"/>
    </xf>
    <xf numFmtId="0" fontId="16" fillId="2" borderId="51" xfId="0" applyFont="1" applyFill="1" applyBorder="1" applyAlignment="1" applyProtection="1">
      <alignment horizontal="left" vertical="center" wrapText="1"/>
      <protection locked="0"/>
    </xf>
    <xf numFmtId="0" fontId="184" fillId="2" borderId="51" xfId="0" applyFont="1" applyFill="1" applyBorder="1" applyAlignment="1">
      <alignment horizontal="center" vertical="center" wrapText="1"/>
    </xf>
    <xf numFmtId="0" fontId="146" fillId="2" borderId="51" xfId="0" applyFont="1" applyFill="1" applyBorder="1" applyAlignment="1" applyProtection="1">
      <alignment horizontal="center" vertical="center" wrapText="1"/>
      <protection locked="0"/>
    </xf>
    <xf numFmtId="0" fontId="146" fillId="2" borderId="52" xfId="0" applyFont="1" applyFill="1" applyBorder="1" applyAlignment="1" applyProtection="1">
      <alignment horizontal="center" vertical="center" wrapText="1"/>
      <protection locked="0"/>
    </xf>
    <xf numFmtId="0" fontId="16" fillId="2" borderId="5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left" vertical="center" wrapText="1"/>
      <protection locked="0"/>
    </xf>
    <xf numFmtId="3" fontId="146" fillId="2" borderId="49" xfId="0" applyNumberFormat="1"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82" fillId="2" borderId="50" xfId="0" applyFont="1" applyFill="1" applyBorder="1" applyAlignment="1" applyProtection="1">
      <alignment horizontal="center" vertical="center" wrapText="1"/>
      <protection locked="0"/>
    </xf>
    <xf numFmtId="0" fontId="182" fillId="2" borderId="28"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84" fillId="2" borderId="17" xfId="0" applyFont="1" applyFill="1" applyBorder="1" applyAlignment="1">
      <alignment horizontal="left" vertical="center" wrapText="1"/>
    </xf>
    <xf numFmtId="0" fontId="146" fillId="2" borderId="43" xfId="0" applyFont="1" applyFill="1" applyBorder="1" applyAlignment="1">
      <alignment horizontal="center" vertical="center"/>
    </xf>
    <xf numFmtId="0" fontId="146" fillId="2" borderId="18" xfId="0" applyFont="1" applyFill="1" applyBorder="1" applyAlignment="1">
      <alignment horizontal="center" vertical="center"/>
    </xf>
    <xf numFmtId="0" fontId="184" fillId="3" borderId="21" xfId="0" applyFont="1" applyFill="1" applyBorder="1" applyAlignment="1">
      <alignment horizontal="left" vertical="center" wrapText="1"/>
    </xf>
    <xf numFmtId="0" fontId="140" fillId="3" borderId="22" xfId="0" applyFont="1" applyFill="1" applyBorder="1" applyAlignment="1">
      <alignment horizontal="left" vertical="center"/>
    </xf>
    <xf numFmtId="0" fontId="146" fillId="3" borderId="22" xfId="0" applyFont="1" applyFill="1" applyBorder="1" applyAlignment="1">
      <alignment horizontal="center" vertical="center"/>
    </xf>
    <xf numFmtId="0" fontId="146" fillId="3" borderId="24" xfId="0" applyFont="1" applyFill="1" applyBorder="1" applyAlignment="1">
      <alignment horizontal="center" vertical="center"/>
    </xf>
    <xf numFmtId="0" fontId="15" fillId="2" borderId="43" xfId="0" applyFont="1" applyFill="1" applyBorder="1" applyAlignment="1">
      <alignment horizontal="left" vertical="center"/>
    </xf>
    <xf numFmtId="0" fontId="15" fillId="2" borderId="23" xfId="10" applyFont="1" applyFill="1" applyBorder="1" applyAlignment="1">
      <alignment horizontal="left" vertical="center" wrapText="1"/>
    </xf>
    <xf numFmtId="0" fontId="15" fillId="2" borderId="55"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1" fillId="3" borderId="23" xfId="1" applyFont="1" applyFill="1" applyBorder="1" applyAlignment="1" applyProtection="1">
      <alignment horizontal="left" vertical="center" wrapText="1"/>
      <protection locked="0"/>
    </xf>
    <xf numFmtId="49" fontId="146" fillId="3" borderId="50" xfId="0" applyNumberFormat="1" applyFont="1" applyFill="1" applyBorder="1" applyAlignment="1" applyProtection="1">
      <alignment horizontal="center" vertical="center" wrapText="1"/>
      <protection locked="0"/>
    </xf>
    <xf numFmtId="0" fontId="13" fillId="3" borderId="20" xfId="0" applyFont="1" applyFill="1" applyBorder="1" applyAlignment="1" applyProtection="1">
      <alignment wrapText="1"/>
      <protection locked="0"/>
    </xf>
    <xf numFmtId="3" fontId="146" fillId="3" borderId="38" xfId="1" applyNumberFormat="1" applyFont="1" applyFill="1" applyBorder="1" applyAlignment="1" applyProtection="1">
      <alignment horizontal="center" vertical="center"/>
      <protection locked="0"/>
    </xf>
    <xf numFmtId="0" fontId="146" fillId="3" borderId="38" xfId="0" applyFont="1" applyFill="1" applyBorder="1" applyAlignment="1" applyProtection="1">
      <alignment horizontal="center" vertical="center"/>
      <protection locked="0"/>
    </xf>
    <xf numFmtId="0" fontId="146" fillId="3" borderId="18" xfId="0" applyFont="1" applyFill="1" applyBorder="1" applyAlignment="1" applyProtection="1">
      <alignment horizontal="center" vertical="center"/>
      <protection locked="0"/>
    </xf>
    <xf numFmtId="0" fontId="182" fillId="3" borderId="38" xfId="92" applyFont="1" applyFill="1" applyBorder="1" applyAlignment="1" applyProtection="1">
      <alignment horizontal="center" vertical="center"/>
      <protection locked="0"/>
    </xf>
    <xf numFmtId="0" fontId="182" fillId="3" borderId="43" xfId="92" applyFont="1" applyFill="1" applyBorder="1" applyAlignment="1" applyProtection="1">
      <alignment horizontal="center" vertical="center"/>
      <protection locked="0"/>
    </xf>
    <xf numFmtId="0" fontId="182" fillId="3" borderId="48" xfId="18"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protection locked="0"/>
    </xf>
    <xf numFmtId="0" fontId="71" fillId="3" borderId="18" xfId="0" applyFont="1" applyFill="1" applyBorder="1" applyAlignment="1" applyProtection="1">
      <alignment horizontal="center" vertical="center"/>
      <protection locked="0"/>
    </xf>
    <xf numFmtId="0" fontId="146" fillId="2" borderId="50" xfId="0" applyFont="1" applyFill="1" applyBorder="1" applyAlignment="1" applyProtection="1">
      <alignment horizontal="center" vertical="center"/>
      <protection locked="0"/>
    </xf>
    <xf numFmtId="3" fontId="146" fillId="2" borderId="38" xfId="18" applyNumberFormat="1" applyFont="1" applyFill="1" applyBorder="1" applyAlignment="1" applyProtection="1">
      <alignment horizontal="center" vertical="center"/>
      <protection locked="0"/>
    </xf>
    <xf numFmtId="0" fontId="182" fillId="2" borderId="38" xfId="18" applyFont="1" applyFill="1" applyBorder="1" applyAlignment="1" applyProtection="1">
      <alignment horizontal="center" vertical="center"/>
      <protection locked="0"/>
    </xf>
    <xf numFmtId="0" fontId="182" fillId="2" borderId="43" xfId="18" applyFont="1" applyFill="1" applyBorder="1" applyAlignment="1" applyProtection="1">
      <alignment horizontal="center" vertical="center"/>
      <protection locked="0"/>
    </xf>
    <xf numFmtId="0" fontId="182" fillId="2" borderId="18" xfId="18" applyFont="1" applyFill="1" applyBorder="1" applyAlignment="1" applyProtection="1">
      <alignment horizontal="center" vertical="center"/>
      <protection locked="0"/>
    </xf>
    <xf numFmtId="0" fontId="182" fillId="2" borderId="58" xfId="18" applyFont="1" applyFill="1" applyBorder="1" applyAlignment="1" applyProtection="1">
      <alignment horizontal="center" vertical="center"/>
      <protection locked="0"/>
    </xf>
    <xf numFmtId="0" fontId="182" fillId="2" borderId="23" xfId="18" applyFont="1" applyFill="1" applyBorder="1" applyAlignment="1" applyProtection="1">
      <alignment horizontal="center" vertical="center"/>
      <protection locked="0"/>
    </xf>
    <xf numFmtId="0" fontId="12" fillId="2" borderId="23" xfId="28" applyFont="1" applyFill="1" applyBorder="1" applyAlignment="1" applyProtection="1">
      <alignment horizontal="left" vertical="center" wrapText="1"/>
      <protection locked="0"/>
    </xf>
    <xf numFmtId="0" fontId="12" fillId="2" borderId="23" xfId="30" applyFont="1" applyFill="1" applyBorder="1" applyAlignment="1" applyProtection="1">
      <alignment horizontal="left" vertical="center" wrapText="1"/>
      <protection locked="0"/>
    </xf>
    <xf numFmtId="0" fontId="12" fillId="2" borderId="38"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38" xfId="18" applyFont="1" applyFill="1" applyBorder="1" applyAlignment="1" applyProtection="1">
      <alignment horizontal="center" vertical="center" wrapText="1"/>
      <protection locked="0"/>
    </xf>
    <xf numFmtId="0" fontId="12" fillId="2" borderId="18" xfId="18" applyFont="1" applyFill="1" applyBorder="1" applyAlignment="1" applyProtection="1">
      <alignment horizontal="center" vertical="center"/>
      <protection locked="0"/>
    </xf>
    <xf numFmtId="0" fontId="12" fillId="3" borderId="36" xfId="44" applyFont="1" applyFill="1" applyBorder="1" applyAlignment="1" applyProtection="1">
      <alignment horizontal="left" vertical="center" wrapText="1"/>
      <protection locked="0"/>
    </xf>
    <xf numFmtId="0" fontId="11" fillId="2" borderId="20" xfId="213" applyFont="1" applyFill="1" applyBorder="1" applyAlignment="1" applyProtection="1">
      <alignment horizontal="left" vertical="center" wrapText="1"/>
      <protection locked="0"/>
    </xf>
    <xf numFmtId="0" fontId="125" fillId="2" borderId="20" xfId="0" applyFont="1" applyFill="1" applyBorder="1" applyAlignment="1" applyProtection="1">
      <alignment horizontal="center" vertical="center"/>
      <protection locked="0"/>
    </xf>
    <xf numFmtId="0" fontId="102" fillId="2" borderId="50" xfId="213" applyFill="1" applyBorder="1" applyAlignment="1" applyProtection="1">
      <alignment vertical="center" wrapText="1"/>
      <protection locked="0"/>
    </xf>
    <xf numFmtId="3" fontId="102" fillId="2" borderId="21" xfId="213" applyNumberFormat="1" applyFill="1" applyBorder="1" applyAlignment="1" applyProtection="1">
      <alignment horizontal="center" vertical="center"/>
      <protection locked="0"/>
    </xf>
    <xf numFmtId="3" fontId="146" fillId="2" borderId="37" xfId="0" applyNumberFormat="1" applyFont="1"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1" xfId="0" applyFill="1" applyBorder="1" applyProtection="1">
      <protection locked="0"/>
    </xf>
    <xf numFmtId="0" fontId="0" fillId="2" borderId="22" xfId="0" applyFill="1" applyBorder="1" applyProtection="1">
      <protection locked="0"/>
    </xf>
    <xf numFmtId="0" fontId="0" fillId="2" borderId="24" xfId="0" applyFill="1" applyBorder="1" applyProtection="1">
      <protection locked="0"/>
    </xf>
    <xf numFmtId="0" fontId="0" fillId="2" borderId="48" xfId="0" applyFill="1" applyBorder="1" applyProtection="1">
      <protection locked="0"/>
    </xf>
    <xf numFmtId="0" fontId="0" fillId="2" borderId="20" xfId="0" applyFill="1" applyBorder="1" applyProtection="1">
      <protection locked="0"/>
    </xf>
    <xf numFmtId="0" fontId="75" fillId="2" borderId="37" xfId="289" applyFill="1" applyBorder="1" applyAlignment="1" applyProtection="1">
      <alignment horizontal="center" vertical="center" wrapText="1"/>
      <protection locked="0"/>
    </xf>
    <xf numFmtId="0" fontId="10" fillId="2" borderId="20" xfId="213" applyFont="1" applyFill="1" applyBorder="1" applyAlignment="1" applyProtection="1">
      <alignment horizontal="left" vertical="center" wrapText="1"/>
      <protection locked="0"/>
    </xf>
    <xf numFmtId="0" fontId="182" fillId="2" borderId="21" xfId="0" applyFont="1" applyFill="1" applyBorder="1" applyAlignment="1" applyProtection="1">
      <alignment horizontal="center" vertical="center"/>
      <protection locked="0"/>
    </xf>
    <xf numFmtId="0" fontId="182" fillId="2" borderId="24" xfId="0" applyFont="1" applyFill="1" applyBorder="1" applyAlignment="1" applyProtection="1">
      <alignment horizontal="center" vertical="center"/>
      <protection locked="0"/>
    </xf>
    <xf numFmtId="0" fontId="10" fillId="2" borderId="37" xfId="289" applyFont="1" applyFill="1" applyBorder="1" applyAlignment="1" applyProtection="1">
      <alignment horizontal="center" vertical="center" wrapText="1"/>
      <protection locked="0"/>
    </xf>
    <xf numFmtId="0" fontId="10" fillId="2" borderId="41" xfId="213" applyFont="1" applyFill="1" applyBorder="1" applyAlignment="1" applyProtection="1">
      <alignment horizontal="left" vertical="center" wrapText="1"/>
      <protection locked="0"/>
    </xf>
    <xf numFmtId="0" fontId="146" fillId="2" borderId="8" xfId="0" applyFont="1" applyFill="1" applyBorder="1" applyAlignment="1" applyProtection="1">
      <alignment horizontal="center" vertical="center"/>
      <protection locked="0"/>
    </xf>
    <xf numFmtId="49" fontId="146" fillId="2" borderId="8" xfId="0" applyNumberFormat="1" applyFont="1" applyFill="1" applyBorder="1" applyAlignment="1" applyProtection="1">
      <alignment horizontal="center" vertical="center" wrapText="1"/>
      <protection locked="0"/>
    </xf>
    <xf numFmtId="0" fontId="125" fillId="2" borderId="8" xfId="0" applyFont="1" applyFill="1" applyBorder="1" applyAlignment="1" applyProtection="1">
      <alignment horizontal="center" vertical="center"/>
      <protection locked="0"/>
    </xf>
    <xf numFmtId="3" fontId="102" fillId="2" borderId="93" xfId="213" applyNumberFormat="1"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1" xfId="0" applyFill="1" applyBorder="1" applyProtection="1">
      <protection locked="0"/>
    </xf>
    <xf numFmtId="0" fontId="0" fillId="2" borderId="47" xfId="0" applyFill="1" applyBorder="1" applyProtection="1">
      <protection locked="0"/>
    </xf>
    <xf numFmtId="0" fontId="0" fillId="2" borderId="42" xfId="0" applyFill="1" applyBorder="1" applyProtection="1">
      <protection locked="0"/>
    </xf>
    <xf numFmtId="0" fontId="0" fillId="2" borderId="83" xfId="0" applyFill="1" applyBorder="1" applyProtection="1">
      <protection locked="0"/>
    </xf>
    <xf numFmtId="0" fontId="0" fillId="2" borderId="8" xfId="0" applyFill="1" applyBorder="1" applyProtection="1">
      <protection locked="0"/>
    </xf>
    <xf numFmtId="0" fontId="182" fillId="2" borderId="8" xfId="0" applyFont="1" applyFill="1" applyBorder="1" applyAlignment="1" applyProtection="1">
      <alignment horizontal="center" vertical="center"/>
      <protection locked="0"/>
    </xf>
    <xf numFmtId="0" fontId="0" fillId="2" borderId="41" xfId="0" applyFill="1" applyBorder="1" applyAlignment="1" applyProtection="1">
      <alignment horizontal="center" vertical="center" wrapText="1"/>
      <protection locked="0"/>
    </xf>
    <xf numFmtId="0" fontId="10" fillId="2" borderId="84" xfId="289" applyFont="1" applyFill="1" applyBorder="1" applyAlignment="1" applyProtection="1">
      <alignment horizontal="center" vertical="center" wrapText="1"/>
      <protection locked="0"/>
    </xf>
    <xf numFmtId="0" fontId="146" fillId="2" borderId="27" xfId="0" applyFont="1" applyFill="1" applyBorder="1" applyAlignment="1" applyProtection="1">
      <alignment horizontal="center" vertical="center"/>
      <protection locked="0"/>
    </xf>
    <xf numFmtId="0" fontId="146" fillId="2" borderId="13" xfId="0" applyFont="1" applyFill="1" applyBorder="1" applyAlignment="1" applyProtection="1">
      <alignment horizontal="center" vertical="center"/>
      <protection locked="0"/>
    </xf>
    <xf numFmtId="0" fontId="146" fillId="3" borderId="20" xfId="11" applyFont="1" applyFill="1" applyBorder="1" applyAlignment="1" applyProtection="1">
      <alignment horizontal="left" vertical="center" wrapText="1"/>
      <protection locked="0"/>
    </xf>
    <xf numFmtId="0" fontId="79" fillId="3" borderId="23" xfId="0" applyFont="1" applyFill="1" applyBorder="1" applyAlignment="1" applyProtection="1">
      <alignment horizontal="left" vertical="center" wrapText="1"/>
      <protection locked="0"/>
    </xf>
    <xf numFmtId="3" fontId="146" fillId="3" borderId="21" xfId="11"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79" fillId="3" borderId="18" xfId="0" applyFont="1" applyFill="1" applyBorder="1" applyAlignment="1" applyProtection="1">
      <alignment horizontal="center" vertical="center"/>
      <protection locked="0"/>
    </xf>
    <xf numFmtId="0" fontId="182" fillId="3" borderId="21" xfId="11" applyFont="1" applyFill="1" applyBorder="1" applyAlignment="1" applyProtection="1">
      <alignment horizontal="center" vertical="center" wrapText="1"/>
      <protection locked="0"/>
    </xf>
    <xf numFmtId="0" fontId="182" fillId="3" borderId="22" xfId="11" applyFont="1" applyFill="1" applyBorder="1" applyAlignment="1" applyProtection="1">
      <alignment horizontal="center" vertical="center" wrapText="1"/>
      <protection locked="0"/>
    </xf>
    <xf numFmtId="0" fontId="182" fillId="3" borderId="24" xfId="11" applyFont="1" applyFill="1" applyBorder="1" applyAlignment="1" applyProtection="1">
      <alignment horizontal="center" vertical="center" wrapText="1"/>
      <protection locked="0"/>
    </xf>
    <xf numFmtId="0" fontId="182" fillId="3" borderId="48" xfId="11" applyFont="1" applyFill="1" applyBorder="1" applyAlignment="1" applyProtection="1">
      <alignment horizontal="center" vertical="center" wrapText="1"/>
      <protection locked="0"/>
    </xf>
    <xf numFmtId="0" fontId="182" fillId="3" borderId="20" xfId="11" applyFont="1" applyFill="1" applyBorder="1" applyAlignment="1" applyProtection="1">
      <alignment horizontal="center" vertical="center" wrapText="1"/>
      <protection locked="0"/>
    </xf>
    <xf numFmtId="0" fontId="146" fillId="3" borderId="21" xfId="11" applyFont="1" applyFill="1" applyBorder="1" applyAlignment="1" applyProtection="1">
      <alignment horizontal="center" vertical="center" wrapText="1"/>
      <protection locked="0"/>
    </xf>
    <xf numFmtId="0" fontId="119" fillId="3" borderId="24" xfId="11" applyFont="1" applyFill="1" applyBorder="1" applyAlignment="1" applyProtection="1">
      <alignment horizontal="center" vertical="center" wrapText="1"/>
      <protection locked="0"/>
    </xf>
    <xf numFmtId="0" fontId="50" fillId="3" borderId="38" xfId="0" applyFont="1" applyFill="1" applyBorder="1" applyAlignment="1" applyProtection="1">
      <alignment horizontal="center" vertical="center"/>
      <protection locked="0"/>
    </xf>
    <xf numFmtId="0" fontId="182" fillId="3" borderId="25" xfId="11" applyFont="1" applyFill="1" applyBorder="1" applyAlignment="1" applyProtection="1">
      <alignment horizontal="center" vertical="center" wrapText="1"/>
      <protection locked="0"/>
    </xf>
    <xf numFmtId="0" fontId="182" fillId="3" borderId="26" xfId="11" applyFont="1" applyFill="1" applyBorder="1" applyAlignment="1" applyProtection="1">
      <alignment horizontal="center" vertical="center" wrapText="1"/>
      <protection locked="0"/>
    </xf>
    <xf numFmtId="0" fontId="182" fillId="3" borderId="28" xfId="11" applyFont="1" applyFill="1" applyBorder="1" applyAlignment="1" applyProtection="1">
      <alignment horizontal="center" vertical="center" wrapText="1"/>
      <protection locked="0"/>
    </xf>
    <xf numFmtId="0" fontId="182" fillId="3" borderId="71" xfId="11" applyFont="1" applyFill="1" applyBorder="1" applyAlignment="1" applyProtection="1">
      <alignment horizontal="center" vertical="center" wrapText="1"/>
      <protection locked="0"/>
    </xf>
    <xf numFmtId="0" fontId="182" fillId="3" borderId="27" xfId="11" applyFont="1" applyFill="1" applyBorder="1" applyAlignment="1" applyProtection="1">
      <alignment horizontal="center" vertical="center" wrapText="1"/>
      <protection locked="0"/>
    </xf>
    <xf numFmtId="0" fontId="119" fillId="3" borderId="28" xfId="11" applyFont="1" applyFill="1" applyBorder="1" applyAlignment="1" applyProtection="1">
      <alignment horizontal="center" vertical="center" wrapText="1"/>
      <protection locked="0"/>
    </xf>
    <xf numFmtId="0" fontId="50" fillId="3" borderId="18" xfId="0" applyFont="1" applyFill="1" applyBorder="1" applyAlignment="1" applyProtection="1">
      <alignment horizontal="center" vertical="center"/>
      <protection locked="0"/>
    </xf>
    <xf numFmtId="0" fontId="49" fillId="3" borderId="21" xfId="11" applyFont="1" applyFill="1" applyBorder="1" applyAlignment="1" applyProtection="1">
      <alignment horizontal="center" vertical="center" wrapText="1"/>
      <protection locked="0"/>
    </xf>
    <xf numFmtId="0" fontId="68" fillId="3" borderId="28" xfId="11" applyFont="1" applyFill="1" applyBorder="1" applyAlignment="1" applyProtection="1">
      <alignment horizontal="center" vertical="center" wrapText="1"/>
      <protection locked="0"/>
    </xf>
    <xf numFmtId="0" fontId="79" fillId="3" borderId="20" xfId="11" applyFont="1" applyFill="1" applyBorder="1" applyAlignment="1" applyProtection="1">
      <alignment horizontal="left" vertical="center" wrapText="1"/>
      <protection locked="0"/>
    </xf>
    <xf numFmtId="0" fontId="146" fillId="3" borderId="25" xfId="11" applyFont="1" applyFill="1" applyBorder="1" applyAlignment="1" applyProtection="1">
      <alignment horizontal="center" vertical="center" wrapText="1"/>
      <protection locked="0"/>
    </xf>
    <xf numFmtId="0" fontId="10" fillId="3" borderId="23"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center" vertical="center"/>
      <protection locked="0"/>
    </xf>
    <xf numFmtId="0" fontId="50" fillId="3" borderId="25" xfId="11" applyFont="1" applyFill="1" applyBorder="1" applyAlignment="1" applyProtection="1">
      <alignment horizontal="center" vertical="center" wrapText="1"/>
      <protection locked="0"/>
    </xf>
    <xf numFmtId="0" fontId="68" fillId="3" borderId="25" xfId="11" applyFont="1" applyFill="1" applyBorder="1" applyAlignment="1" applyProtection="1">
      <alignment horizontal="center" vertical="center" wrapText="1"/>
      <protection locked="0"/>
    </xf>
    <xf numFmtId="3" fontId="146" fillId="3" borderId="25" xfId="11" applyNumberFormat="1" applyFont="1" applyFill="1" applyBorder="1" applyAlignment="1" applyProtection="1">
      <alignment horizontal="center" vertical="center"/>
      <protection locked="0"/>
    </xf>
    <xf numFmtId="0" fontId="10" fillId="3" borderId="25" xfId="11" applyFont="1" applyFill="1" applyBorder="1" applyAlignment="1" applyProtection="1">
      <alignment horizontal="center" vertical="center" wrapText="1"/>
      <protection locked="0"/>
    </xf>
    <xf numFmtId="0" fontId="182" fillId="3" borderId="24" xfId="0" applyFont="1" applyFill="1" applyBorder="1" applyAlignment="1" applyProtection="1">
      <alignment horizontal="center" vertical="center"/>
      <protection locked="0"/>
    </xf>
    <xf numFmtId="0" fontId="79" fillId="3" borderId="28" xfId="11" applyFont="1" applyFill="1" applyBorder="1" applyAlignment="1" applyProtection="1">
      <alignment horizontal="center" vertical="center" wrapText="1"/>
      <protection locked="0"/>
    </xf>
    <xf numFmtId="0" fontId="10" fillId="3" borderId="21" xfId="11" applyFont="1" applyFill="1" applyBorder="1" applyAlignment="1" applyProtection="1">
      <alignment horizontal="center" vertical="center" wrapText="1"/>
      <protection locked="0"/>
    </xf>
    <xf numFmtId="0" fontId="104" fillId="3" borderId="20" xfId="11" applyFont="1" applyFill="1" applyBorder="1" applyAlignment="1" applyProtection="1">
      <alignment horizontal="left" vertical="center" wrapText="1"/>
      <protection locked="0"/>
    </xf>
    <xf numFmtId="0" fontId="104" fillId="3" borderId="23" xfId="0" applyFont="1" applyFill="1" applyBorder="1" applyAlignment="1" applyProtection="1">
      <alignment horizontal="left" vertical="center" wrapText="1"/>
      <protection locked="0"/>
    </xf>
    <xf numFmtId="0" fontId="104" fillId="3" borderId="21" xfId="11" applyFont="1" applyFill="1" applyBorder="1" applyAlignment="1" applyProtection="1">
      <alignment horizontal="center" vertical="center" wrapText="1"/>
      <protection locked="0"/>
    </xf>
    <xf numFmtId="0" fontId="104" fillId="3" borderId="28" xfId="11" applyFont="1" applyFill="1" applyBorder="1" applyAlignment="1" applyProtection="1">
      <alignment horizontal="center" vertical="center" wrapText="1"/>
      <protection locked="0"/>
    </xf>
    <xf numFmtId="0" fontId="146" fillId="3" borderId="23" xfId="11" applyFont="1" applyFill="1" applyBorder="1" applyAlignment="1" applyProtection="1">
      <alignment horizontal="left" vertical="center" wrapText="1"/>
      <protection locked="0"/>
    </xf>
    <xf numFmtId="0" fontId="146" fillId="3" borderId="23" xfId="11" applyFont="1" applyFill="1" applyBorder="1" applyAlignment="1" applyProtection="1">
      <alignment horizontal="center" vertical="center" wrapText="1"/>
      <protection locked="0"/>
    </xf>
    <xf numFmtId="0" fontId="10" fillId="3" borderId="20" xfId="0" applyFont="1" applyFill="1" applyBorder="1" applyAlignment="1" applyProtection="1">
      <alignment horizontal="left" vertical="center" wrapText="1"/>
      <protection locked="0"/>
    </xf>
    <xf numFmtId="0" fontId="50" fillId="3" borderId="38" xfId="11" applyFont="1" applyFill="1" applyBorder="1" applyAlignment="1" applyProtection="1">
      <alignment horizontal="center" vertical="center" wrapText="1"/>
      <protection locked="0"/>
    </xf>
    <xf numFmtId="0" fontId="79" fillId="3" borderId="18" xfId="11" applyFont="1" applyFill="1" applyBorder="1" applyAlignment="1" applyProtection="1">
      <alignment horizontal="center" vertical="center" wrapText="1"/>
      <protection locked="0"/>
    </xf>
    <xf numFmtId="0" fontId="146" fillId="3" borderId="20" xfId="11" applyFont="1" applyFill="1" applyBorder="1" applyAlignment="1" applyProtection="1">
      <alignment horizontal="center" vertical="center" wrapText="1"/>
      <protection locked="0"/>
    </xf>
    <xf numFmtId="0" fontId="120" fillId="3" borderId="20" xfId="11" applyFont="1" applyFill="1" applyBorder="1" applyAlignment="1" applyProtection="1">
      <alignment horizontal="center" vertical="center" wrapText="1"/>
      <protection locked="0"/>
    </xf>
    <xf numFmtId="0" fontId="146" fillId="3" borderId="27" xfId="11" applyFont="1" applyFill="1" applyBorder="1" applyAlignment="1" applyProtection="1">
      <alignment horizontal="left" vertical="center" wrapText="1"/>
      <protection locked="0"/>
    </xf>
    <xf numFmtId="0" fontId="10" fillId="3" borderId="38" xfId="11" applyFont="1" applyFill="1" applyBorder="1" applyAlignment="1" applyProtection="1">
      <alignment horizontal="center" vertical="center" wrapText="1"/>
      <protection locked="0"/>
    </xf>
    <xf numFmtId="0" fontId="10" fillId="3" borderId="18" xfId="11" applyFont="1" applyFill="1" applyBorder="1" applyAlignment="1" applyProtection="1">
      <alignment horizontal="center" vertical="center" wrapText="1"/>
      <protection locked="0"/>
    </xf>
    <xf numFmtId="0" fontId="182" fillId="3" borderId="52" xfId="11" applyFont="1" applyFill="1" applyBorder="1" applyAlignment="1" applyProtection="1">
      <alignment horizontal="center" vertical="center" wrapText="1"/>
      <protection locked="0"/>
    </xf>
    <xf numFmtId="0" fontId="79" fillId="3" borderId="24" xfId="11" applyFont="1" applyFill="1" applyBorder="1" applyAlignment="1" applyProtection="1">
      <alignment horizontal="center" vertical="center" wrapText="1"/>
      <protection locked="0"/>
    </xf>
    <xf numFmtId="0" fontId="50" fillId="3" borderId="20" xfId="11" applyFont="1" applyFill="1" applyBorder="1" applyAlignment="1" applyProtection="1">
      <alignment horizontal="center" vertical="center" wrapText="1"/>
      <protection locked="0"/>
    </xf>
    <xf numFmtId="0" fontId="104" fillId="3" borderId="20" xfId="0" applyFont="1" applyFill="1" applyBorder="1" applyAlignment="1" applyProtection="1">
      <alignment horizontal="left" vertical="center" wrapText="1"/>
      <protection locked="0"/>
    </xf>
    <xf numFmtId="0" fontId="104" fillId="3" borderId="48" xfId="0" applyFont="1" applyFill="1" applyBorder="1" applyAlignment="1" applyProtection="1">
      <alignment horizontal="center" vertical="center"/>
      <protection locked="0"/>
    </xf>
    <xf numFmtId="49" fontId="104" fillId="3" borderId="20" xfId="0" applyNumberFormat="1" applyFont="1" applyFill="1" applyBorder="1" applyAlignment="1" applyProtection="1">
      <alignment horizontal="center" vertical="center" wrapText="1"/>
      <protection locked="0"/>
    </xf>
    <xf numFmtId="0" fontId="104" fillId="3" borderId="20" xfId="0" applyFont="1" applyFill="1" applyBorder="1" applyAlignment="1" applyProtection="1">
      <alignment horizontal="center" vertical="center"/>
      <protection locked="0"/>
    </xf>
    <xf numFmtId="0" fontId="0" fillId="3" borderId="23" xfId="0" applyFill="1" applyBorder="1" applyAlignment="1" applyProtection="1">
      <alignment wrapText="1"/>
      <protection locked="0"/>
    </xf>
    <xf numFmtId="3" fontId="0" fillId="3" borderId="37" xfId="0" applyNumberFormat="1" applyFill="1" applyBorder="1" applyAlignment="1" applyProtection="1">
      <alignment horizontal="center" vertical="center"/>
      <protection locked="0"/>
    </xf>
    <xf numFmtId="0" fontId="104" fillId="3" borderId="21" xfId="1" applyFont="1" applyFill="1" applyBorder="1" applyAlignment="1" applyProtection="1">
      <alignment horizontal="center" vertical="center" wrapText="1"/>
      <protection locked="0"/>
    </xf>
    <xf numFmtId="0" fontId="9" fillId="2" borderId="6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49" fontId="146" fillId="2" borderId="54" xfId="0" applyNumberFormat="1" applyFont="1" applyFill="1" applyBorder="1" applyAlignment="1" applyProtection="1">
      <alignment horizontal="center" vertical="center" wrapText="1"/>
      <protection locked="0"/>
    </xf>
    <xf numFmtId="0" fontId="146" fillId="2" borderId="54" xfId="0" applyFont="1" applyFill="1" applyBorder="1" applyAlignment="1" applyProtection="1">
      <alignment horizontal="center" vertical="center"/>
      <protection locked="0"/>
    </xf>
    <xf numFmtId="0" fontId="9" fillId="2" borderId="23"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center" vertical="center"/>
      <protection locked="0"/>
    </xf>
    <xf numFmtId="3" fontId="146" fillId="2" borderId="21" xfId="0" applyNumberFormat="1"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146" fillId="2" borderId="28" xfId="0" applyFont="1"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94" fillId="0" borderId="0" xfId="10" applyFont="1" applyAlignment="1">
      <alignment horizontal="left" vertical="center" wrapText="1"/>
    </xf>
    <xf numFmtId="0" fontId="194" fillId="0" borderId="0" xfId="10" applyFont="1" applyAlignment="1">
      <alignment horizontal="center" vertical="center"/>
    </xf>
    <xf numFmtId="49" fontId="194" fillId="0" borderId="0" xfId="10" applyNumberFormat="1" applyFont="1" applyAlignment="1">
      <alignment horizontal="center" vertical="center"/>
    </xf>
    <xf numFmtId="0" fontId="74" fillId="0" borderId="0" xfId="10" applyFont="1" applyAlignment="1">
      <alignment horizontal="left" vertical="center" wrapText="1"/>
    </xf>
    <xf numFmtId="0" fontId="128" fillId="0" borderId="0" xfId="1" applyFont="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3" fontId="0" fillId="0" borderId="38" xfId="0" applyNumberFormat="1" applyBorder="1" applyAlignment="1" applyProtection="1">
      <alignment horizontal="center" vertical="center"/>
      <protection locked="0"/>
    </xf>
    <xf numFmtId="0" fontId="8" fillId="2" borderId="8" xfId="10" applyFont="1" applyFill="1" applyBorder="1" applyAlignment="1">
      <alignment horizontal="left" vertical="center" wrapText="1"/>
    </xf>
    <xf numFmtId="0" fontId="0" fillId="2" borderId="83" xfId="0"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2" borderId="83" xfId="0" applyFill="1" applyBorder="1" applyAlignment="1" applyProtection="1">
      <alignment horizontal="left" vertical="center" wrapText="1"/>
      <protection locked="0"/>
    </xf>
    <xf numFmtId="3" fontId="0" fillId="2" borderId="41" xfId="0" applyNumberFormat="1" applyFill="1" applyBorder="1" applyAlignment="1" applyProtection="1">
      <alignment horizontal="center" vertical="center"/>
      <protection locked="0"/>
    </xf>
    <xf numFmtId="3" fontId="0" fillId="2" borderId="11" xfId="0" applyNumberFormat="1" applyFill="1" applyBorder="1" applyAlignment="1" applyProtection="1">
      <alignment horizontal="center" vertical="center"/>
      <protection locked="0"/>
    </xf>
    <xf numFmtId="0" fontId="0" fillId="2" borderId="66" xfId="0" applyFill="1" applyBorder="1" applyProtection="1">
      <protection locked="0"/>
    </xf>
    <xf numFmtId="0" fontId="0" fillId="2" borderId="85" xfId="0" applyFill="1" applyBorder="1" applyProtection="1">
      <protection locked="0"/>
    </xf>
    <xf numFmtId="0" fontId="8" fillId="2" borderId="41" xfId="1" applyFont="1" applyFill="1" applyBorder="1" applyAlignment="1" applyProtection="1">
      <alignment horizontal="center" vertical="center" wrapText="1"/>
      <protection locked="0"/>
    </xf>
    <xf numFmtId="0" fontId="8" fillId="2" borderId="93" xfId="213" applyFont="1" applyFill="1" applyBorder="1" applyAlignment="1" applyProtection="1">
      <alignment vertical="center" wrapText="1"/>
      <protection locked="0"/>
    </xf>
    <xf numFmtId="3" fontId="146" fillId="2" borderId="11" xfId="0" applyNumberFormat="1" applyFont="1" applyFill="1" applyBorder="1" applyAlignment="1" applyProtection="1">
      <alignment horizontal="center" vertical="center"/>
      <protection locked="0"/>
    </xf>
    <xf numFmtId="0" fontId="7" fillId="2" borderId="55"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38"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wrapText="1"/>
      <protection locked="0"/>
    </xf>
    <xf numFmtId="0" fontId="6" fillId="2" borderId="20" xfId="1" applyFont="1" applyFill="1" applyBorder="1" applyAlignment="1" applyProtection="1">
      <alignment horizontal="left" vertical="center" wrapText="1"/>
      <protection locked="0"/>
    </xf>
    <xf numFmtId="0" fontId="146" fillId="2" borderId="20"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146" fillId="2" borderId="24" xfId="0" applyFont="1" applyFill="1" applyBorder="1" applyProtection="1">
      <protection locked="0"/>
    </xf>
    <xf numFmtId="0" fontId="6" fillId="2" borderId="20" xfId="0" applyFont="1" applyFill="1" applyBorder="1" applyAlignment="1" applyProtection="1">
      <alignment horizontal="center" vertical="center"/>
      <protection locked="0"/>
    </xf>
    <xf numFmtId="0" fontId="100" fillId="2" borderId="20" xfId="0" applyFont="1" applyFill="1" applyBorder="1" applyAlignment="1" applyProtection="1">
      <alignment horizontal="center" vertical="center"/>
      <protection locked="0"/>
    </xf>
    <xf numFmtId="0" fontId="100" fillId="2" borderId="17" xfId="1" applyFont="1" applyFill="1" applyBorder="1" applyAlignment="1" applyProtection="1">
      <alignment horizontal="left" vertical="center" wrapText="1"/>
      <protection locked="0"/>
    </xf>
    <xf numFmtId="0" fontId="100" fillId="2" borderId="43" xfId="1" applyFont="1" applyFill="1" applyBorder="1" applyAlignment="1" applyProtection="1">
      <alignment horizontal="left" vertical="center" wrapText="1"/>
      <protection locked="0"/>
    </xf>
    <xf numFmtId="0" fontId="146" fillId="2" borderId="17" xfId="1" applyFont="1" applyFill="1" applyBorder="1" applyAlignment="1" applyProtection="1">
      <alignment horizontal="center" vertical="center"/>
      <protection locked="0"/>
    </xf>
    <xf numFmtId="0" fontId="146" fillId="2" borderId="57" xfId="1" applyFont="1" applyFill="1" applyBorder="1" applyAlignment="1" applyProtection="1">
      <alignment horizontal="center" vertical="center"/>
      <protection locked="0"/>
    </xf>
    <xf numFmtId="0" fontId="42" fillId="3" borderId="48" xfId="24" applyFont="1" applyFill="1" applyBorder="1" applyAlignment="1" applyProtection="1">
      <alignment horizontal="left" vertical="center" wrapText="1"/>
      <protection locked="0"/>
    </xf>
    <xf numFmtId="0" fontId="42" fillId="3" borderId="27" xfId="0" applyFont="1" applyFill="1" applyBorder="1" applyAlignment="1" applyProtection="1">
      <alignment horizontal="left" vertical="center" wrapText="1"/>
      <protection locked="0"/>
    </xf>
    <xf numFmtId="0" fontId="48" fillId="3" borderId="21" xfId="0" applyFont="1" applyFill="1" applyBorder="1" applyAlignment="1" applyProtection="1">
      <alignment horizontal="center" vertical="center" wrapText="1"/>
      <protection locked="0"/>
    </xf>
    <xf numFmtId="0" fontId="48" fillId="3" borderId="24" xfId="0" applyFont="1" applyFill="1" applyBorder="1" applyAlignment="1" applyProtection="1">
      <alignment horizontal="center" vertical="center" wrapText="1"/>
      <protection locked="0"/>
    </xf>
    <xf numFmtId="0" fontId="42" fillId="3" borderId="20" xfId="0" applyFont="1" applyFill="1" applyBorder="1" applyAlignment="1" applyProtection="1">
      <alignment horizontal="center" vertical="center" wrapText="1"/>
      <protection locked="0"/>
    </xf>
    <xf numFmtId="0" fontId="45" fillId="3" borderId="20" xfId="0" applyFont="1" applyFill="1" applyBorder="1" applyAlignment="1" applyProtection="1">
      <alignment horizontal="center" vertical="center" wrapText="1"/>
      <protection locked="0"/>
    </xf>
    <xf numFmtId="0" fontId="42" fillId="3" borderId="20" xfId="0" applyFont="1" applyFill="1" applyBorder="1" applyAlignment="1" applyProtection="1">
      <alignment horizontal="left" vertical="center" wrapText="1"/>
      <protection locked="0"/>
    </xf>
    <xf numFmtId="0" fontId="42" fillId="3" borderId="38" xfId="0" applyFont="1" applyFill="1" applyBorder="1" applyAlignment="1" applyProtection="1">
      <alignment horizontal="center" vertical="center"/>
      <protection locked="0"/>
    </xf>
    <xf numFmtId="0" fontId="141" fillId="3" borderId="18" xfId="0" applyFont="1" applyFill="1" applyBorder="1" applyAlignment="1" applyProtection="1">
      <alignment horizontal="center" vertical="center"/>
      <protection locked="0"/>
    </xf>
    <xf numFmtId="0" fontId="5" fillId="2" borderId="23" xfId="3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37" fillId="2" borderId="21"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146" fillId="2" borderId="24"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protection locked="0"/>
    </xf>
    <xf numFmtId="0" fontId="26" fillId="2" borderId="20" xfId="33" applyFont="1" applyFill="1" applyBorder="1" applyAlignment="1" applyProtection="1">
      <alignment horizontal="left" vertical="center" wrapText="1"/>
      <protection locked="0"/>
    </xf>
    <xf numFmtId="0" fontId="98" fillId="2" borderId="23" xfId="0" applyFont="1" applyFill="1" applyBorder="1" applyAlignment="1" applyProtection="1">
      <alignment horizontal="center" vertical="center"/>
      <protection locked="0"/>
    </xf>
    <xf numFmtId="49" fontId="98" fillId="2" borderId="23" xfId="0" applyNumberFormat="1" applyFont="1" applyFill="1" applyBorder="1" applyAlignment="1" applyProtection="1">
      <alignment horizontal="center" vertical="center" wrapText="1"/>
      <protection locked="0"/>
    </xf>
    <xf numFmtId="0" fontId="98" fillId="2" borderId="20" xfId="0" applyFont="1" applyFill="1" applyBorder="1" applyAlignment="1" applyProtection="1">
      <alignment horizontal="center" vertical="center"/>
      <protection locked="0"/>
    </xf>
    <xf numFmtId="0" fontId="26" fillId="2" borderId="23" xfId="33" applyFont="1" applyFill="1" applyBorder="1" applyAlignment="1" applyProtection="1">
      <alignment horizontal="left" vertical="center" wrapText="1"/>
      <protection locked="0"/>
    </xf>
    <xf numFmtId="0" fontId="127" fillId="2" borderId="21" xfId="0" applyFont="1" applyFill="1" applyBorder="1" applyAlignment="1" applyProtection="1">
      <alignment horizontal="center" vertical="center"/>
      <protection locked="0"/>
    </xf>
    <xf numFmtId="0" fontId="127" fillId="2" borderId="24" xfId="0" applyFont="1" applyFill="1" applyBorder="1" applyAlignment="1" applyProtection="1">
      <alignment horizontal="center" vertical="center"/>
      <protection locked="0"/>
    </xf>
    <xf numFmtId="0" fontId="127" fillId="2" borderId="20" xfId="0" applyFont="1" applyFill="1" applyBorder="1" applyAlignment="1" applyProtection="1">
      <alignment horizontal="center" vertical="center" wrapText="1"/>
      <protection locked="0"/>
    </xf>
    <xf numFmtId="0" fontId="98" fillId="2" borderId="20" xfId="0" applyFont="1" applyFill="1" applyBorder="1" applyAlignment="1" applyProtection="1">
      <alignment horizontal="center" vertical="center" wrapText="1"/>
      <protection locked="0"/>
    </xf>
    <xf numFmtId="0" fontId="92" fillId="3" borderId="49" xfId="44" applyFont="1" applyFill="1" applyBorder="1" applyAlignment="1" applyProtection="1">
      <alignment horizontal="left" vertical="center" wrapText="1"/>
      <protection locked="0"/>
    </xf>
    <xf numFmtId="0" fontId="123" fillId="3" borderId="17" xfId="44" applyFill="1" applyBorder="1" applyAlignment="1" applyProtection="1">
      <alignment horizontal="left" vertical="center" wrapText="1"/>
      <protection locked="0"/>
    </xf>
    <xf numFmtId="49" fontId="123" fillId="3" borderId="43" xfId="44" applyNumberFormat="1" applyFill="1" applyBorder="1" applyAlignment="1" applyProtection="1">
      <alignment horizontal="center" vertical="center"/>
      <protection locked="0"/>
    </xf>
    <xf numFmtId="0" fontId="123" fillId="3" borderId="43" xfId="44" applyFill="1" applyBorder="1" applyAlignment="1" applyProtection="1">
      <alignment horizontal="center" vertical="center"/>
      <protection locked="0"/>
    </xf>
    <xf numFmtId="0" fontId="123" fillId="3" borderId="18" xfId="44" applyFill="1" applyBorder="1" applyAlignment="1" applyProtection="1">
      <alignment horizontal="center" vertical="center"/>
      <protection locked="0"/>
    </xf>
    <xf numFmtId="0" fontId="123" fillId="3" borderId="23" xfId="44" applyFill="1" applyBorder="1" applyAlignment="1" applyProtection="1">
      <alignment horizontal="left" vertical="center" wrapText="1"/>
      <protection locked="0"/>
    </xf>
    <xf numFmtId="0" fontId="123" fillId="3" borderId="23" xfId="44" applyFill="1" applyBorder="1" applyAlignment="1" applyProtection="1">
      <alignment horizontal="center" vertical="center"/>
      <protection locked="0"/>
    </xf>
    <xf numFmtId="3" fontId="123" fillId="3" borderId="38" xfId="44" applyNumberFormat="1" applyFill="1" applyBorder="1" applyAlignment="1" applyProtection="1">
      <alignment horizontal="center" vertical="center"/>
      <protection locked="0"/>
    </xf>
    <xf numFmtId="17" fontId="4" fillId="3" borderId="38" xfId="44" applyNumberFormat="1" applyFont="1" applyFill="1" applyBorder="1" applyAlignment="1" applyProtection="1">
      <alignment horizontal="center" vertical="center"/>
      <protection locked="0"/>
    </xf>
    <xf numFmtId="0" fontId="4" fillId="3" borderId="18" xfId="44" applyFont="1" applyFill="1" applyBorder="1" applyAlignment="1" applyProtection="1">
      <alignment horizontal="center" vertical="center"/>
      <protection locked="0"/>
    </xf>
    <xf numFmtId="0" fontId="182" fillId="3" borderId="25" xfId="0" applyFont="1" applyFill="1" applyBorder="1" applyAlignment="1" applyProtection="1">
      <alignment horizontal="center" vertical="center"/>
      <protection locked="0"/>
    </xf>
    <xf numFmtId="0" fontId="120" fillId="3" borderId="23" xfId="66" applyFont="1" applyFill="1" applyBorder="1" applyAlignment="1" applyProtection="1">
      <alignment horizontal="left" vertical="center" wrapText="1"/>
      <protection locked="0"/>
    </xf>
    <xf numFmtId="0" fontId="123" fillId="3" borderId="23" xfId="66" applyFill="1" applyBorder="1" applyAlignment="1" applyProtection="1">
      <alignment horizontal="left" vertical="center" wrapText="1"/>
      <protection locked="0"/>
    </xf>
    <xf numFmtId="3" fontId="123" fillId="3" borderId="38" xfId="66" applyNumberFormat="1" applyFill="1" applyBorder="1" applyAlignment="1" applyProtection="1">
      <alignment horizontal="center" vertical="center"/>
      <protection locked="0"/>
    </xf>
    <xf numFmtId="0" fontId="4" fillId="3" borderId="38" xfId="66" applyFont="1" applyFill="1" applyBorder="1" applyAlignment="1" applyProtection="1">
      <alignment horizontal="center" vertical="center"/>
      <protection locked="0"/>
    </xf>
    <xf numFmtId="0" fontId="4" fillId="3" borderId="18" xfId="66" applyFont="1" applyFill="1" applyBorder="1" applyAlignment="1" applyProtection="1">
      <alignment horizontal="center" vertical="center"/>
      <protection locked="0"/>
    </xf>
    <xf numFmtId="0" fontId="182" fillId="3" borderId="38" xfId="66" applyFont="1" applyFill="1" applyBorder="1" applyAlignment="1" applyProtection="1">
      <alignment horizontal="center" vertical="center"/>
      <protection locked="0"/>
    </xf>
    <xf numFmtId="0" fontId="120" fillId="3" borderId="20" xfId="66" applyFont="1" applyFill="1" applyBorder="1" applyAlignment="1" applyProtection="1">
      <alignment horizontal="left" vertical="center" wrapText="1"/>
      <protection locked="0"/>
    </xf>
    <xf numFmtId="0" fontId="78" fillId="3" borderId="20" xfId="66" applyFont="1" applyFill="1" applyBorder="1" applyAlignment="1" applyProtection="1">
      <alignment horizontal="left" vertical="center" wrapText="1"/>
      <protection locked="0"/>
    </xf>
    <xf numFmtId="3" fontId="123" fillId="3" borderId="21" xfId="66" applyNumberFormat="1" applyFill="1" applyBorder="1" applyAlignment="1" applyProtection="1">
      <alignment horizontal="center" vertical="center"/>
      <protection locked="0"/>
    </xf>
    <xf numFmtId="0" fontId="4" fillId="3" borderId="21" xfId="66" applyFont="1" applyFill="1" applyBorder="1" applyAlignment="1" applyProtection="1">
      <alignment horizontal="center" vertical="center"/>
      <protection locked="0"/>
    </xf>
    <xf numFmtId="0" fontId="4" fillId="3" borderId="24" xfId="66" applyFont="1" applyFill="1" applyBorder="1" applyAlignment="1" applyProtection="1">
      <alignment horizontal="center" vertical="center"/>
      <protection locked="0"/>
    </xf>
    <xf numFmtId="0" fontId="182" fillId="3" borderId="21" xfId="66" applyFont="1" applyFill="1" applyBorder="1" applyAlignment="1" applyProtection="1">
      <alignment horizontal="center" vertical="center"/>
      <protection locked="0"/>
    </xf>
    <xf numFmtId="0" fontId="123" fillId="3" borderId="20" xfId="66" applyFill="1" applyBorder="1" applyAlignment="1" applyProtection="1">
      <alignment horizontal="left" vertical="center" wrapText="1"/>
      <protection locked="0"/>
    </xf>
    <xf numFmtId="0" fontId="78" fillId="3" borderId="21" xfId="66" applyFont="1" applyFill="1" applyBorder="1" applyAlignment="1" applyProtection="1">
      <alignment horizontal="center" vertical="center"/>
      <protection locked="0"/>
    </xf>
    <xf numFmtId="0" fontId="78" fillId="3" borderId="24" xfId="66" applyFont="1" applyFill="1" applyBorder="1" applyAlignment="1" applyProtection="1">
      <alignment horizontal="center" vertical="center"/>
      <protection locked="0"/>
    </xf>
    <xf numFmtId="0" fontId="3" fillId="3" borderId="20" xfId="66" applyFont="1" applyFill="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23" xfId="1138" applyFont="1" applyFill="1" applyBorder="1" applyAlignment="1" applyProtection="1">
      <alignment wrapText="1"/>
      <protection locked="0"/>
    </xf>
    <xf numFmtId="0" fontId="2" fillId="3" borderId="20" xfId="0" applyFont="1" applyFill="1" applyBorder="1" applyAlignment="1" applyProtection="1">
      <alignment horizontal="center" vertical="center" wrapText="1"/>
      <protection locked="0"/>
    </xf>
    <xf numFmtId="0" fontId="2" fillId="0" borderId="27" xfId="0" applyFont="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23" xfId="10" applyFont="1" applyFill="1" applyBorder="1" applyAlignment="1">
      <alignment horizontal="left" vertical="center" wrapText="1"/>
    </xf>
    <xf numFmtId="0" fontId="2" fillId="3" borderId="23" xfId="0" applyFont="1" applyFill="1" applyBorder="1" applyAlignment="1" applyProtection="1">
      <alignment horizontal="left" vertical="center" wrapText="1"/>
      <protection locked="0"/>
    </xf>
    <xf numFmtId="0" fontId="194" fillId="2" borderId="93" xfId="10" applyFont="1" applyFill="1" applyBorder="1" applyAlignment="1">
      <alignment vertical="center" wrapText="1"/>
    </xf>
    <xf numFmtId="0" fontId="194" fillId="2" borderId="47" xfId="10" applyFont="1" applyFill="1" applyBorder="1" applyAlignment="1">
      <alignment vertical="center"/>
    </xf>
    <xf numFmtId="0" fontId="184" fillId="2" borderId="84" xfId="0" applyFont="1" applyFill="1" applyBorder="1" applyAlignment="1">
      <alignment horizontal="center" vertical="center"/>
    </xf>
    <xf numFmtId="0" fontId="0" fillId="2" borderId="13" xfId="0" applyFill="1" applyBorder="1" applyAlignment="1" applyProtection="1">
      <alignment horizontal="center" vertical="center"/>
      <protection locked="0"/>
    </xf>
    <xf numFmtId="0" fontId="128" fillId="0" borderId="67" xfId="0" applyFont="1" applyBorder="1" applyAlignment="1" applyProtection="1">
      <alignment horizontal="left" vertical="center" wrapText="1"/>
      <protection locked="0"/>
    </xf>
    <xf numFmtId="0" fontId="128" fillId="0" borderId="17" xfId="0" applyFont="1" applyBorder="1" applyAlignment="1" applyProtection="1">
      <alignment horizontal="left" vertical="center" wrapText="1"/>
      <protection locked="0"/>
    </xf>
    <xf numFmtId="0" fontId="128" fillId="0" borderId="26" xfId="0" applyFont="1" applyBorder="1" applyAlignment="1" applyProtection="1">
      <alignment horizontal="left" vertical="center" wrapText="1"/>
      <protection locked="0"/>
    </xf>
    <xf numFmtId="0" fontId="128" fillId="0" borderId="43" xfId="0" applyFont="1" applyBorder="1" applyAlignment="1" applyProtection="1">
      <alignment horizontal="left" vertical="center" wrapText="1"/>
      <protection locked="0"/>
    </xf>
    <xf numFmtId="0" fontId="146" fillId="0" borderId="26" xfId="0" applyFont="1" applyBorder="1" applyAlignment="1" applyProtection="1">
      <alignment horizontal="center" vertical="center" wrapText="1"/>
      <protection locked="0"/>
    </xf>
    <xf numFmtId="0" fontId="146" fillId="0" borderId="43" xfId="0" applyFont="1" applyBorder="1" applyAlignment="1" applyProtection="1">
      <alignment horizontal="center" vertical="center" wrapText="1"/>
      <protection locked="0"/>
    </xf>
    <xf numFmtId="0" fontId="146" fillId="0" borderId="26" xfId="0" applyFont="1" applyBorder="1" applyAlignment="1" applyProtection="1">
      <alignment horizontal="center" vertical="center"/>
      <protection locked="0"/>
    </xf>
    <xf numFmtId="0" fontId="146" fillId="0" borderId="43" xfId="0" applyFont="1" applyBorder="1" applyAlignment="1" applyProtection="1">
      <alignment horizontal="center" vertical="center"/>
      <protection locked="0"/>
    </xf>
    <xf numFmtId="0" fontId="146" fillId="0" borderId="28" xfId="0" applyFont="1" applyBorder="1" applyAlignment="1" applyProtection="1">
      <alignment horizontal="center" vertical="center"/>
      <protection locked="0"/>
    </xf>
    <xf numFmtId="0" fontId="146" fillId="0" borderId="18" xfId="0" applyFont="1" applyBorder="1" applyAlignment="1" applyProtection="1">
      <alignment horizontal="center" vertical="center"/>
      <protection locked="0"/>
    </xf>
    <xf numFmtId="0" fontId="146" fillId="0" borderId="51" xfId="0" applyFont="1" applyBorder="1" applyAlignment="1" applyProtection="1">
      <alignment horizontal="center" vertical="center" wrapText="1"/>
      <protection locked="0"/>
    </xf>
    <xf numFmtId="0" fontId="146" fillId="0" borderId="51" xfId="0" applyFont="1" applyBorder="1" applyAlignment="1" applyProtection="1">
      <alignment horizontal="center" vertical="center"/>
      <protection locked="0"/>
    </xf>
    <xf numFmtId="0" fontId="146" fillId="0" borderId="28" xfId="0" applyFont="1" applyBorder="1" applyAlignment="1" applyProtection="1">
      <alignment horizontal="center" vertical="center" wrapText="1"/>
      <protection locked="0"/>
    </xf>
    <xf numFmtId="0" fontId="146" fillId="0" borderId="52" xfId="0" applyFont="1" applyBorder="1" applyAlignment="1" applyProtection="1">
      <alignment horizontal="center" vertical="center" wrapText="1"/>
      <protection locked="0"/>
    </xf>
    <xf numFmtId="0" fontId="146" fillId="0" borderId="18" xfId="0" applyFont="1" applyBorder="1" applyAlignment="1" applyProtection="1">
      <alignment horizontal="center" vertical="center" wrapText="1"/>
      <protection locked="0"/>
    </xf>
    <xf numFmtId="0" fontId="146" fillId="0" borderId="67" xfId="0" applyFont="1" applyBorder="1" applyAlignment="1" applyProtection="1">
      <alignment horizontal="left" vertical="center" wrapText="1"/>
      <protection locked="0"/>
    </xf>
    <xf numFmtId="0" fontId="146" fillId="0" borderId="54" xfId="0" applyFont="1" applyBorder="1" applyAlignment="1" applyProtection="1">
      <alignment horizontal="left" vertical="center" wrapText="1"/>
      <protection locked="0"/>
    </xf>
    <xf numFmtId="0" fontId="146" fillId="0" borderId="17" xfId="0" applyFont="1" applyBorder="1" applyAlignment="1" applyProtection="1">
      <alignment horizontal="left" vertical="center" wrapText="1"/>
      <protection locked="0"/>
    </xf>
    <xf numFmtId="0" fontId="146" fillId="0" borderId="26" xfId="0" applyFont="1" applyBorder="1" applyAlignment="1" applyProtection="1">
      <alignment horizontal="left" vertical="center" wrapText="1"/>
      <protection locked="0"/>
    </xf>
    <xf numFmtId="0" fontId="146" fillId="0" borderId="51" xfId="0" applyFont="1" applyBorder="1" applyAlignment="1" applyProtection="1">
      <alignment horizontal="left" vertical="center" wrapText="1"/>
      <protection locked="0"/>
    </xf>
    <xf numFmtId="0" fontId="146" fillId="0" borderId="43" xfId="0" applyFont="1" applyBorder="1" applyAlignment="1" applyProtection="1">
      <alignment horizontal="left" vertical="center" wrapText="1"/>
      <protection locked="0"/>
    </xf>
    <xf numFmtId="0" fontId="184" fillId="0" borderId="26" xfId="0" applyFont="1" applyBorder="1" applyAlignment="1">
      <alignment horizontal="center" vertical="center" wrapText="1"/>
    </xf>
    <xf numFmtId="0" fontId="184" fillId="0" borderId="51" xfId="0" applyFont="1" applyBorder="1" applyAlignment="1">
      <alignment horizontal="center" vertical="center" wrapText="1"/>
    </xf>
    <xf numFmtId="0" fontId="184" fillId="0" borderId="43" xfId="0" applyFont="1" applyBorder="1" applyAlignment="1">
      <alignment horizontal="center" vertical="center" wrapText="1"/>
    </xf>
    <xf numFmtId="0" fontId="146" fillId="3" borderId="67" xfId="11" applyFont="1" applyFill="1" applyBorder="1" applyAlignment="1" applyProtection="1">
      <alignment horizontal="left" vertical="center" wrapText="1"/>
      <protection locked="0"/>
    </xf>
    <xf numFmtId="0" fontId="146" fillId="3" borderId="54" xfId="11" applyFont="1" applyFill="1" applyBorder="1" applyAlignment="1" applyProtection="1">
      <alignment horizontal="left" vertical="center" wrapText="1"/>
      <protection locked="0"/>
    </xf>
    <xf numFmtId="0" fontId="146" fillId="3" borderId="17" xfId="11" applyFont="1" applyFill="1" applyBorder="1" applyAlignment="1" applyProtection="1">
      <alignment horizontal="left" vertical="center" wrapText="1"/>
      <protection locked="0"/>
    </xf>
    <xf numFmtId="0" fontId="170" fillId="3" borderId="26" xfId="11" applyFont="1" applyFill="1" applyBorder="1" applyAlignment="1" applyProtection="1">
      <alignment horizontal="left" vertical="center" wrapText="1"/>
      <protection locked="0"/>
    </xf>
    <xf numFmtId="0" fontId="170" fillId="3" borderId="51" xfId="11" applyFont="1" applyFill="1" applyBorder="1" applyAlignment="1" applyProtection="1">
      <alignment horizontal="left" vertical="center" wrapText="1"/>
      <protection locked="0"/>
    </xf>
    <xf numFmtId="0" fontId="170" fillId="3" borderId="43" xfId="11" applyFont="1" applyFill="1" applyBorder="1" applyAlignment="1" applyProtection="1">
      <alignment horizontal="left" vertical="center" wrapText="1"/>
      <protection locked="0"/>
    </xf>
    <xf numFmtId="0" fontId="170" fillId="3" borderId="26" xfId="11" applyFont="1" applyFill="1" applyBorder="1" applyAlignment="1" applyProtection="1">
      <alignment horizontal="center" vertical="center" wrapText="1"/>
      <protection locked="0"/>
    </xf>
    <xf numFmtId="0" fontId="170" fillId="3" borderId="51" xfId="11" applyFont="1" applyFill="1" applyBorder="1" applyAlignment="1" applyProtection="1">
      <alignment horizontal="center" vertical="center" wrapText="1"/>
      <protection locked="0"/>
    </xf>
    <xf numFmtId="0" fontId="170" fillId="3" borderId="43" xfId="11" applyFont="1" applyFill="1" applyBorder="1" applyAlignment="1" applyProtection="1">
      <alignment horizontal="center" vertical="center" wrapText="1"/>
      <protection locked="0"/>
    </xf>
    <xf numFmtId="0" fontId="170" fillId="3" borderId="26" xfId="0" applyFont="1" applyFill="1" applyBorder="1" applyAlignment="1">
      <alignment horizontal="center" vertical="center"/>
    </xf>
    <xf numFmtId="0" fontId="170" fillId="3" borderId="51" xfId="0" applyFont="1" applyFill="1" applyBorder="1" applyAlignment="1">
      <alignment horizontal="center" vertical="center"/>
    </xf>
    <xf numFmtId="0" fontId="170" fillId="3" borderId="43" xfId="0" applyFont="1" applyFill="1" applyBorder="1" applyAlignment="1">
      <alignment horizontal="center" vertical="center"/>
    </xf>
    <xf numFmtId="0" fontId="170" fillId="3" borderId="28" xfId="11" applyFont="1" applyFill="1" applyBorder="1" applyAlignment="1" applyProtection="1">
      <alignment horizontal="center" vertical="center" wrapText="1"/>
      <protection locked="0"/>
    </xf>
    <xf numFmtId="0" fontId="170" fillId="3" borderId="52" xfId="11" applyFont="1" applyFill="1" applyBorder="1" applyAlignment="1" applyProtection="1">
      <alignment horizontal="center" vertical="center" wrapText="1"/>
      <protection locked="0"/>
    </xf>
    <xf numFmtId="0" fontId="170" fillId="3" borderId="18" xfId="11" applyFont="1" applyFill="1" applyBorder="1" applyAlignment="1" applyProtection="1">
      <alignment horizontal="center" vertical="center" wrapText="1"/>
      <protection locked="0"/>
    </xf>
    <xf numFmtId="0" fontId="146" fillId="3" borderId="67" xfId="0" applyFont="1" applyFill="1" applyBorder="1" applyAlignment="1" applyProtection="1">
      <alignment horizontal="left" vertical="center" wrapText="1"/>
      <protection locked="0"/>
    </xf>
    <xf numFmtId="0" fontId="146" fillId="3" borderId="54" xfId="0" applyFont="1" applyFill="1" applyBorder="1" applyAlignment="1" applyProtection="1">
      <alignment horizontal="left" vertical="center" wrapText="1"/>
      <protection locked="0"/>
    </xf>
    <xf numFmtId="0" fontId="146" fillId="3" borderId="17" xfId="0" applyFont="1" applyFill="1" applyBorder="1" applyAlignment="1" applyProtection="1">
      <alignment horizontal="left" vertical="center" wrapText="1"/>
      <protection locked="0"/>
    </xf>
    <xf numFmtId="0" fontId="146" fillId="3" borderId="26" xfId="0" applyFont="1" applyFill="1" applyBorder="1" applyAlignment="1" applyProtection="1">
      <alignment horizontal="left" vertical="center" wrapText="1"/>
      <protection locked="0"/>
    </xf>
    <xf numFmtId="0" fontId="146" fillId="3" borderId="51" xfId="0" applyFont="1" applyFill="1" applyBorder="1" applyAlignment="1" applyProtection="1">
      <alignment horizontal="left" vertical="center" wrapText="1"/>
      <protection locked="0"/>
    </xf>
    <xf numFmtId="0" fontId="146" fillId="3" borderId="43" xfId="0" applyFont="1" applyFill="1" applyBorder="1" applyAlignment="1" applyProtection="1">
      <alignment horizontal="left" vertical="center" wrapText="1"/>
      <protection locked="0"/>
    </xf>
    <xf numFmtId="0" fontId="146" fillId="3" borderId="26" xfId="0" applyFont="1" applyFill="1" applyBorder="1" applyAlignment="1" applyProtection="1">
      <alignment horizontal="center" vertical="center" wrapText="1"/>
      <protection locked="0"/>
    </xf>
    <xf numFmtId="0" fontId="146" fillId="3" borderId="51" xfId="0" applyFont="1" applyFill="1" applyBorder="1" applyAlignment="1" applyProtection="1">
      <alignment horizontal="center" vertical="center" wrapText="1"/>
      <protection locked="0"/>
    </xf>
    <xf numFmtId="0" fontId="146" fillId="3" borderId="43" xfId="0" applyFont="1" applyFill="1" applyBorder="1" applyAlignment="1" applyProtection="1">
      <alignment horizontal="center" vertical="center" wrapText="1"/>
      <protection locked="0"/>
    </xf>
    <xf numFmtId="0" fontId="146" fillId="3" borderId="28" xfId="0" applyFont="1" applyFill="1" applyBorder="1" applyAlignment="1" applyProtection="1">
      <alignment horizontal="center" vertical="center" wrapText="1"/>
      <protection locked="0"/>
    </xf>
    <xf numFmtId="0" fontId="146" fillId="3" borderId="52" xfId="0" applyFont="1" applyFill="1" applyBorder="1" applyAlignment="1" applyProtection="1">
      <alignment horizontal="center" vertical="center" wrapText="1"/>
      <protection locked="0"/>
    </xf>
    <xf numFmtId="0" fontId="146" fillId="3" borderId="18" xfId="0" applyFont="1" applyFill="1" applyBorder="1" applyAlignment="1" applyProtection="1">
      <alignment horizontal="center" vertical="center" wrapText="1"/>
      <protection locked="0"/>
    </xf>
    <xf numFmtId="49" fontId="146" fillId="0" borderId="26" xfId="0" applyNumberFormat="1" applyFont="1" applyBorder="1" applyAlignment="1" applyProtection="1">
      <alignment horizontal="center" vertical="center" wrapText="1"/>
      <protection locked="0"/>
    </xf>
    <xf numFmtId="49" fontId="146" fillId="0" borderId="43" xfId="0" applyNumberFormat="1" applyFont="1" applyBorder="1" applyAlignment="1" applyProtection="1">
      <alignment horizontal="center" vertical="center" wrapText="1"/>
      <protection locked="0"/>
    </xf>
    <xf numFmtId="0" fontId="66" fillId="0" borderId="67" xfId="0" applyFont="1" applyBorder="1" applyAlignment="1" applyProtection="1">
      <alignment horizontal="left" vertical="center" wrapText="1"/>
      <protection locked="0"/>
    </xf>
    <xf numFmtId="0" fontId="136" fillId="0" borderId="22" xfId="31" applyBorder="1" applyAlignment="1" applyProtection="1">
      <alignment horizontal="center" vertical="center" wrapText="1"/>
      <protection locked="0"/>
    </xf>
    <xf numFmtId="0" fontId="136" fillId="0" borderId="67" xfId="31" applyBorder="1" applyAlignment="1" applyProtection="1">
      <alignment horizontal="center" vertical="center"/>
      <protection locked="0"/>
    </xf>
    <xf numFmtId="0" fontId="136" fillId="0" borderId="54" xfId="31" applyBorder="1" applyAlignment="1" applyProtection="1">
      <alignment horizontal="center" vertical="center"/>
      <protection locked="0"/>
    </xf>
    <xf numFmtId="0" fontId="136" fillId="0" borderId="17" xfId="31" applyBorder="1" applyAlignment="1" applyProtection="1">
      <alignment horizontal="center" vertical="center"/>
      <protection locked="0"/>
    </xf>
    <xf numFmtId="0" fontId="136" fillId="0" borderId="28" xfId="31" applyBorder="1" applyAlignment="1" applyProtection="1">
      <alignment horizontal="center" vertical="center"/>
      <protection locked="0"/>
    </xf>
    <xf numFmtId="0" fontId="136" fillId="0" borderId="52" xfId="31" applyBorder="1" applyAlignment="1" applyProtection="1">
      <alignment horizontal="center" vertical="center"/>
      <protection locked="0"/>
    </xf>
    <xf numFmtId="0" fontId="136" fillId="0" borderId="18" xfId="31" applyBorder="1" applyAlignment="1" applyProtection="1">
      <alignment horizontal="center" vertical="center"/>
      <protection locked="0"/>
    </xf>
    <xf numFmtId="0" fontId="184" fillId="0" borderId="54" xfId="0" applyFont="1" applyBorder="1" applyAlignment="1">
      <alignment horizontal="left" vertical="center" wrapText="1"/>
    </xf>
    <xf numFmtId="0" fontId="184" fillId="0" borderId="17" xfId="0" applyFont="1" applyBorder="1" applyAlignment="1">
      <alignment horizontal="left" vertical="center" wrapText="1"/>
    </xf>
    <xf numFmtId="0" fontId="146" fillId="0" borderId="26" xfId="5" applyFont="1" applyBorder="1" applyAlignment="1" applyProtection="1">
      <alignment horizontal="center" vertical="center"/>
      <protection locked="0"/>
    </xf>
    <xf numFmtId="0" fontId="146" fillId="0" borderId="43" xfId="5" applyFont="1" applyBorder="1" applyAlignment="1" applyProtection="1">
      <alignment horizontal="center" vertical="center"/>
      <protection locked="0"/>
    </xf>
    <xf numFmtId="0" fontId="146" fillId="0" borderId="28" xfId="5" applyFont="1" applyBorder="1" applyAlignment="1" applyProtection="1">
      <alignment horizontal="center" vertical="center"/>
      <protection locked="0"/>
    </xf>
    <xf numFmtId="0" fontId="146" fillId="0" borderId="18" xfId="5" applyFont="1" applyBorder="1" applyAlignment="1" applyProtection="1">
      <alignment horizontal="center" vertical="center"/>
      <protection locked="0"/>
    </xf>
    <xf numFmtId="0" fontId="146" fillId="3" borderId="26" xfId="5" applyFont="1" applyFill="1" applyBorder="1" applyAlignment="1" applyProtection="1">
      <alignment horizontal="center" vertical="center"/>
      <protection locked="0"/>
    </xf>
    <xf numFmtId="0" fontId="146" fillId="3" borderId="51" xfId="5" applyFont="1" applyFill="1" applyBorder="1" applyAlignment="1" applyProtection="1">
      <alignment horizontal="center" vertical="center"/>
      <protection locked="0"/>
    </xf>
    <xf numFmtId="0" fontId="146" fillId="3" borderId="43" xfId="5" applyFont="1" applyFill="1" applyBorder="1" applyAlignment="1" applyProtection="1">
      <alignment horizontal="center" vertical="center"/>
      <protection locked="0"/>
    </xf>
    <xf numFmtId="0" fontId="136" fillId="0" borderId="67" xfId="31" applyBorder="1" applyAlignment="1" applyProtection="1">
      <alignment horizontal="left" vertical="center" wrapText="1"/>
      <protection locked="0"/>
    </xf>
    <xf numFmtId="0" fontId="136" fillId="0" borderId="54" xfId="31" applyBorder="1" applyAlignment="1" applyProtection="1">
      <alignment horizontal="left" vertical="center" wrapText="1"/>
      <protection locked="0"/>
    </xf>
    <xf numFmtId="0" fontId="136" fillId="0" borderId="17" xfId="31" applyBorder="1" applyAlignment="1" applyProtection="1">
      <alignment horizontal="left" vertical="center" wrapText="1"/>
      <protection locked="0"/>
    </xf>
    <xf numFmtId="0" fontId="136" fillId="0" borderId="51" xfId="31" applyBorder="1" applyAlignment="1" applyProtection="1">
      <alignment horizontal="left" vertical="center" wrapText="1"/>
      <protection locked="0"/>
    </xf>
    <xf numFmtId="0" fontId="136" fillId="0" borderId="43" xfId="31" applyBorder="1" applyAlignment="1" applyProtection="1">
      <alignment horizontal="left" vertical="center" wrapText="1"/>
      <protection locked="0"/>
    </xf>
    <xf numFmtId="0" fontId="123" fillId="0" borderId="67" xfId="44" applyBorder="1" applyAlignment="1" applyProtection="1">
      <alignment horizontal="center" vertical="center" wrapText="1"/>
      <protection locked="0"/>
    </xf>
    <xf numFmtId="0" fontId="123" fillId="0" borderId="17" xfId="44" applyBorder="1" applyAlignment="1" applyProtection="1">
      <alignment horizontal="center" vertical="center" wrapText="1"/>
      <protection locked="0"/>
    </xf>
    <xf numFmtId="0" fontId="111" fillId="0" borderId="26" xfId="44" applyFont="1" applyBorder="1" applyAlignment="1" applyProtection="1">
      <alignment horizontal="center" vertical="center" wrapText="1"/>
      <protection locked="0"/>
    </xf>
    <xf numFmtId="0" fontId="111" fillId="0" borderId="43" xfId="44" applyFont="1" applyBorder="1" applyAlignment="1" applyProtection="1">
      <alignment horizontal="center" vertical="center" wrapText="1"/>
      <protection locked="0"/>
    </xf>
    <xf numFmtId="0" fontId="164" fillId="0" borderId="1" xfId="0" applyFont="1" applyBorder="1" applyAlignment="1">
      <alignment horizontal="center"/>
    </xf>
    <xf numFmtId="0" fontId="164" fillId="0" borderId="2" xfId="0" applyFont="1" applyBorder="1" applyAlignment="1">
      <alignment horizontal="center"/>
    </xf>
    <xf numFmtId="0" fontId="164" fillId="0" borderId="3" xfId="0" applyFont="1" applyBorder="1" applyAlignment="1">
      <alignment horizontal="center"/>
    </xf>
    <xf numFmtId="0" fontId="165" fillId="0" borderId="4" xfId="0" applyFont="1" applyBorder="1" applyAlignment="1">
      <alignment horizontal="center" vertical="center" wrapText="1"/>
    </xf>
    <xf numFmtId="0" fontId="165" fillId="0" borderId="36" xfId="0" applyFont="1" applyBorder="1" applyAlignment="1">
      <alignment horizontal="center" vertical="center" wrapText="1"/>
    </xf>
    <xf numFmtId="0" fontId="165" fillId="0" borderId="5" xfId="0" applyFont="1" applyBorder="1" applyAlignment="1">
      <alignment horizontal="center" vertical="center" wrapText="1"/>
    </xf>
    <xf numFmtId="0" fontId="165" fillId="0" borderId="6" xfId="0" applyFont="1" applyBorder="1" applyAlignment="1">
      <alignment horizontal="center" vertical="center" wrapText="1"/>
    </xf>
    <xf numFmtId="0" fontId="165" fillId="0" borderId="7" xfId="0" applyFont="1" applyBorder="1" applyAlignment="1">
      <alignment horizontal="center" vertical="center" wrapText="1"/>
    </xf>
    <xf numFmtId="0" fontId="165" fillId="0" borderId="8" xfId="0" applyFont="1" applyBorder="1" applyAlignment="1">
      <alignment horizontal="center" vertical="center" wrapText="1"/>
    </xf>
    <xf numFmtId="0" fontId="166" fillId="0" borderId="4" xfId="0" applyFont="1" applyBorder="1" applyAlignment="1">
      <alignment horizontal="center" vertical="center" wrapText="1"/>
    </xf>
    <xf numFmtId="0" fontId="166" fillId="0" borderId="8" xfId="0" applyFont="1" applyBorder="1" applyAlignment="1">
      <alignment horizontal="center" vertical="center" wrapText="1"/>
    </xf>
    <xf numFmtId="3" fontId="165" fillId="0" borderId="5" xfId="0" applyNumberFormat="1" applyFont="1" applyBorder="1" applyAlignment="1">
      <alignment horizontal="center" vertical="center"/>
    </xf>
    <xf numFmtId="3" fontId="165" fillId="0" borderId="7" xfId="0" applyNumberFormat="1" applyFont="1" applyBorder="1" applyAlignment="1">
      <alignment horizontal="center" vertical="center"/>
    </xf>
    <xf numFmtId="0" fontId="165" fillId="0" borderId="5" xfId="0" applyFont="1" applyBorder="1" applyAlignment="1">
      <alignment horizontal="center" vertical="top" wrapText="1"/>
    </xf>
    <xf numFmtId="0" fontId="165" fillId="0" borderId="7" xfId="0" applyFont="1" applyBorder="1" applyAlignment="1">
      <alignment horizontal="center" vertical="top" wrapText="1"/>
    </xf>
    <xf numFmtId="0" fontId="170" fillId="0" borderId="88" xfId="0" applyFont="1" applyBorder="1" applyAlignment="1" applyProtection="1">
      <alignment horizontal="left" vertical="center" wrapText="1"/>
      <protection locked="0"/>
    </xf>
    <xf numFmtId="0" fontId="170" fillId="0" borderId="54" xfId="0" applyFont="1" applyBorder="1" applyAlignment="1" applyProtection="1">
      <alignment horizontal="left" vertical="center" wrapText="1"/>
      <protection locked="0"/>
    </xf>
    <xf numFmtId="0" fontId="170" fillId="0" borderId="17" xfId="0" applyFont="1" applyBorder="1" applyAlignment="1" applyProtection="1">
      <alignment horizontal="left" vertical="center" wrapText="1"/>
      <protection locked="0"/>
    </xf>
    <xf numFmtId="0" fontId="170" fillId="0" borderId="33" xfId="0" applyFont="1" applyBorder="1" applyAlignment="1" applyProtection="1">
      <alignment horizontal="left" vertical="center"/>
      <protection locked="0"/>
    </xf>
    <xf numFmtId="0" fontId="170" fillId="0" borderId="51" xfId="0" applyFont="1" applyBorder="1" applyAlignment="1" applyProtection="1">
      <alignment horizontal="left" vertical="center"/>
      <protection locked="0"/>
    </xf>
    <xf numFmtId="0" fontId="170" fillId="0" borderId="43" xfId="0" applyFont="1" applyBorder="1" applyAlignment="1" applyProtection="1">
      <alignment horizontal="left" vertical="center"/>
      <protection locked="0"/>
    </xf>
    <xf numFmtId="0" fontId="170" fillId="0" borderId="33" xfId="0" applyFont="1" applyBorder="1" applyAlignment="1" applyProtection="1">
      <alignment horizontal="center" vertical="center" wrapText="1"/>
      <protection locked="0"/>
    </xf>
    <xf numFmtId="0" fontId="170" fillId="0" borderId="51" xfId="0" applyFont="1" applyBorder="1" applyAlignment="1" applyProtection="1">
      <alignment horizontal="center" vertical="center" wrapText="1"/>
      <protection locked="0"/>
    </xf>
    <xf numFmtId="0" fontId="170" fillId="0" borderId="43" xfId="0" applyFont="1" applyBorder="1" applyAlignment="1" applyProtection="1">
      <alignment horizontal="center" vertical="center" wrapText="1"/>
      <protection locked="0"/>
    </xf>
    <xf numFmtId="0" fontId="170" fillId="0" borderId="33" xfId="0" applyFont="1" applyBorder="1" applyAlignment="1" applyProtection="1">
      <alignment horizontal="center" vertical="center"/>
      <protection locked="0"/>
    </xf>
    <xf numFmtId="0" fontId="170" fillId="0" borderId="51" xfId="0" applyFont="1" applyBorder="1" applyAlignment="1" applyProtection="1">
      <alignment horizontal="center" vertical="center"/>
      <protection locked="0"/>
    </xf>
    <xf numFmtId="0" fontId="170" fillId="0" borderId="43" xfId="0" applyFont="1" applyBorder="1" applyAlignment="1" applyProtection="1">
      <alignment horizontal="center" vertical="center"/>
      <protection locked="0"/>
    </xf>
    <xf numFmtId="0" fontId="170" fillId="0" borderId="34" xfId="0" applyFont="1" applyBorder="1" applyAlignment="1" applyProtection="1">
      <alignment horizontal="center" vertical="center" wrapText="1"/>
      <protection locked="0"/>
    </xf>
    <xf numFmtId="0" fontId="170" fillId="0" borderId="52" xfId="0" applyFont="1" applyBorder="1" applyAlignment="1" applyProtection="1">
      <alignment horizontal="center" vertical="center" wrapText="1"/>
      <protection locked="0"/>
    </xf>
    <xf numFmtId="0" fontId="170" fillId="0" borderId="18" xfId="0" applyFont="1" applyBorder="1" applyAlignment="1" applyProtection="1">
      <alignment horizontal="center" vertical="center" wrapText="1"/>
      <protection locked="0"/>
    </xf>
    <xf numFmtId="0" fontId="146" fillId="0" borderId="26" xfId="1" applyFont="1" applyBorder="1" applyAlignment="1" applyProtection="1">
      <alignment horizontal="center" vertical="center"/>
      <protection locked="0"/>
    </xf>
    <xf numFmtId="0" fontId="146" fillId="0" borderId="51" xfId="1" applyFont="1" applyBorder="1" applyAlignment="1" applyProtection="1">
      <alignment horizontal="center" vertical="center"/>
      <protection locked="0"/>
    </xf>
    <xf numFmtId="0" fontId="146" fillId="0" borderId="43" xfId="1" applyFont="1" applyBorder="1" applyAlignment="1" applyProtection="1">
      <alignment horizontal="center" vertical="center"/>
      <protection locked="0"/>
    </xf>
    <xf numFmtId="0" fontId="146" fillId="0" borderId="64" xfId="1" applyFont="1" applyBorder="1" applyAlignment="1" applyProtection="1">
      <alignment horizontal="center" vertical="center"/>
      <protection locked="0"/>
    </xf>
    <xf numFmtId="0" fontId="146" fillId="0" borderId="63" xfId="1" applyFont="1" applyBorder="1" applyAlignment="1" applyProtection="1">
      <alignment horizontal="center" vertical="center"/>
      <protection locked="0"/>
    </xf>
    <xf numFmtId="0" fontId="146" fillId="0" borderId="57" xfId="1" applyFont="1" applyBorder="1" applyAlignment="1" applyProtection="1">
      <alignment horizontal="center" vertical="center"/>
      <protection locked="0"/>
    </xf>
    <xf numFmtId="0" fontId="146" fillId="0" borderId="26" xfId="1" applyFont="1" applyBorder="1" applyAlignment="1" applyProtection="1">
      <alignment horizontal="left" vertical="center" wrapText="1"/>
      <protection locked="0"/>
    </xf>
    <xf numFmtId="0" fontId="146" fillId="0" borderId="51" xfId="1" applyFont="1" applyBorder="1" applyAlignment="1" applyProtection="1">
      <alignment horizontal="left" vertical="center" wrapText="1"/>
      <protection locked="0"/>
    </xf>
    <xf numFmtId="0" fontId="146" fillId="0" borderId="43" xfId="1" applyFont="1" applyBorder="1" applyAlignment="1" applyProtection="1">
      <alignment horizontal="left" vertical="center" wrapText="1"/>
      <protection locked="0"/>
    </xf>
    <xf numFmtId="0" fontId="146" fillId="0" borderId="67" xfId="1" applyFont="1" applyBorder="1" applyAlignment="1" applyProtection="1">
      <alignment horizontal="left" vertical="center" wrapText="1"/>
      <protection locked="0"/>
    </xf>
    <xf numFmtId="0" fontId="146" fillId="0" borderId="54" xfId="1" applyFont="1" applyBorder="1" applyAlignment="1" applyProtection="1">
      <alignment horizontal="left" vertical="center" wrapText="1"/>
      <protection locked="0"/>
    </xf>
    <xf numFmtId="0" fontId="146" fillId="0" borderId="17" xfId="1" applyFont="1" applyBorder="1" applyAlignment="1" applyProtection="1">
      <alignment horizontal="left" vertical="center" wrapText="1"/>
      <protection locked="0"/>
    </xf>
    <xf numFmtId="0" fontId="146" fillId="3" borderId="64" xfId="0" applyFont="1" applyFill="1" applyBorder="1" applyAlignment="1" applyProtection="1">
      <alignment horizontal="center" vertical="center" wrapText="1"/>
      <protection locked="0"/>
    </xf>
    <xf numFmtId="0" fontId="146" fillId="3" borderId="63" xfId="0" applyFont="1" applyFill="1" applyBorder="1" applyAlignment="1" applyProtection="1">
      <alignment horizontal="center" vertical="center" wrapText="1"/>
      <protection locked="0"/>
    </xf>
    <xf numFmtId="0" fontId="146" fillId="3" borderId="57" xfId="0" applyFont="1" applyFill="1" applyBorder="1" applyAlignment="1" applyProtection="1">
      <alignment horizontal="center" vertical="center" wrapText="1"/>
      <protection locked="0"/>
    </xf>
    <xf numFmtId="0" fontId="130" fillId="3" borderId="67" xfId="0" applyFont="1" applyFill="1" applyBorder="1" applyAlignment="1" applyProtection="1">
      <alignment horizontal="left" vertical="center" wrapText="1"/>
      <protection locked="0"/>
    </xf>
    <xf numFmtId="0" fontId="130" fillId="3" borderId="17" xfId="0" applyFont="1" applyFill="1" applyBorder="1" applyAlignment="1" applyProtection="1">
      <alignment horizontal="left" vertical="center" wrapText="1"/>
      <protection locked="0"/>
    </xf>
    <xf numFmtId="0" fontId="130" fillId="3" borderId="26" xfId="15" applyFont="1" applyFill="1" applyBorder="1" applyAlignment="1" applyProtection="1">
      <alignment horizontal="left" vertical="center" wrapText="1"/>
      <protection locked="0"/>
    </xf>
    <xf numFmtId="0" fontId="130" fillId="3" borderId="43" xfId="15" applyFont="1" applyFill="1" applyBorder="1" applyAlignment="1" applyProtection="1">
      <alignment horizontal="left" vertical="center" wrapText="1"/>
      <protection locked="0"/>
    </xf>
    <xf numFmtId="49" fontId="130" fillId="3" borderId="26" xfId="15" applyNumberFormat="1" applyFont="1" applyFill="1" applyBorder="1" applyAlignment="1" applyProtection="1">
      <alignment horizontal="center" vertical="center"/>
      <protection locked="0"/>
    </xf>
    <xf numFmtId="49" fontId="130" fillId="3" borderId="43" xfId="15" applyNumberFormat="1" applyFont="1" applyFill="1" applyBorder="1" applyAlignment="1" applyProtection="1">
      <alignment horizontal="center" vertical="center"/>
      <protection locked="0"/>
    </xf>
    <xf numFmtId="0" fontId="44" fillId="0" borderId="67" xfId="0" applyFont="1" applyBorder="1" applyAlignment="1" applyProtection="1">
      <alignment horizontal="left" vertical="center" wrapText="1"/>
      <protection locked="0"/>
    </xf>
    <xf numFmtId="0" fontId="44" fillId="0" borderId="17" xfId="0" applyFont="1" applyBorder="1" applyAlignment="1" applyProtection="1">
      <alignment horizontal="left" vertical="center" wrapText="1"/>
      <protection locked="0"/>
    </xf>
    <xf numFmtId="0" fontId="44" fillId="0" borderId="26" xfId="15" applyFont="1" applyBorder="1" applyAlignment="1" applyProtection="1">
      <alignment horizontal="left" vertical="center" wrapText="1"/>
      <protection locked="0"/>
    </xf>
    <xf numFmtId="0" fontId="44" fillId="0" borderId="43" xfId="15" applyFont="1" applyBorder="1" applyAlignment="1" applyProtection="1">
      <alignment horizontal="left" vertical="center" wrapText="1"/>
      <protection locked="0"/>
    </xf>
    <xf numFmtId="49" fontId="44" fillId="0" borderId="26" xfId="15" applyNumberFormat="1" applyFont="1" applyBorder="1" applyAlignment="1" applyProtection="1">
      <alignment horizontal="center" vertical="center"/>
      <protection locked="0"/>
    </xf>
    <xf numFmtId="49" fontId="44" fillId="0" borderId="43" xfId="15" applyNumberFormat="1" applyFont="1" applyBorder="1" applyAlignment="1" applyProtection="1">
      <alignment horizontal="center" vertical="center"/>
      <protection locked="0"/>
    </xf>
    <xf numFmtId="0" fontId="170" fillId="0" borderId="26" xfId="15" applyFont="1" applyBorder="1" applyAlignment="1" applyProtection="1">
      <alignment horizontal="center" vertical="center"/>
      <protection locked="0"/>
    </xf>
    <xf numFmtId="0" fontId="170" fillId="0" borderId="43" xfId="15" applyFont="1" applyBorder="1" applyAlignment="1" applyProtection="1">
      <alignment horizontal="center" vertical="center"/>
      <protection locked="0"/>
    </xf>
    <xf numFmtId="0" fontId="146" fillId="0" borderId="28" xfId="15" applyFont="1" applyBorder="1" applyAlignment="1" applyProtection="1">
      <alignment horizontal="center" vertical="center"/>
      <protection locked="0"/>
    </xf>
    <xf numFmtId="0" fontId="146" fillId="0" borderId="18" xfId="15" applyFont="1" applyBorder="1" applyAlignment="1" applyProtection="1">
      <alignment horizontal="center" vertical="center"/>
      <protection locked="0"/>
    </xf>
    <xf numFmtId="0" fontId="170" fillId="3" borderId="26" xfId="15" applyFont="1" applyFill="1" applyBorder="1" applyAlignment="1" applyProtection="1">
      <alignment horizontal="center" vertical="center"/>
      <protection locked="0"/>
    </xf>
    <xf numFmtId="0" fontId="170" fillId="3" borderId="43" xfId="15" applyFont="1" applyFill="1" applyBorder="1" applyAlignment="1" applyProtection="1">
      <alignment horizontal="center" vertical="center"/>
      <protection locked="0"/>
    </xf>
    <xf numFmtId="0" fontId="146" fillId="3" borderId="28" xfId="15" applyFont="1" applyFill="1" applyBorder="1" applyAlignment="1" applyProtection="1">
      <alignment horizontal="center" vertical="center"/>
      <protection locked="0"/>
    </xf>
    <xf numFmtId="0" fontId="146" fillId="3" borderId="18" xfId="15" applyFont="1" applyFill="1" applyBorder="1" applyAlignment="1" applyProtection="1">
      <alignment horizontal="center" vertical="center"/>
      <protection locked="0"/>
    </xf>
    <xf numFmtId="0" fontId="127" fillId="0" borderId="51" xfId="0" applyFont="1" applyBorder="1" applyAlignment="1" applyProtection="1">
      <alignment horizontal="left" vertical="center" wrapText="1"/>
      <protection locked="0"/>
    </xf>
    <xf numFmtId="0" fontId="146" fillId="0" borderId="51" xfId="5" applyFont="1" applyBorder="1" applyAlignment="1" applyProtection="1">
      <alignment horizontal="center" vertical="center"/>
      <protection locked="0"/>
    </xf>
    <xf numFmtId="49" fontId="146" fillId="0" borderId="51" xfId="0" applyNumberFormat="1" applyFont="1" applyBorder="1" applyAlignment="1" applyProtection="1">
      <alignment horizontal="center" vertical="center" wrapText="1"/>
      <protection locked="0"/>
    </xf>
    <xf numFmtId="0" fontId="123" fillId="0" borderId="26" xfId="44" applyBorder="1" applyAlignment="1" applyProtection="1">
      <alignment horizontal="center" vertical="center"/>
      <protection locked="0"/>
    </xf>
    <xf numFmtId="0" fontId="123" fillId="0" borderId="43" xfId="44" applyBorder="1" applyAlignment="1" applyProtection="1">
      <alignment horizontal="center" vertical="center"/>
      <protection locked="0"/>
    </xf>
    <xf numFmtId="0" fontId="123" fillId="0" borderId="28" xfId="44" applyBorder="1" applyAlignment="1" applyProtection="1">
      <alignment horizontal="center" vertical="center"/>
      <protection locked="0"/>
    </xf>
    <xf numFmtId="0" fontId="123" fillId="0" borderId="18" xfId="44" applyBorder="1" applyAlignment="1" applyProtection="1">
      <alignment horizontal="center" vertical="center"/>
      <protection locked="0"/>
    </xf>
    <xf numFmtId="49" fontId="123" fillId="0" borderId="26" xfId="44" applyNumberFormat="1" applyBorder="1" applyAlignment="1" applyProtection="1">
      <alignment horizontal="center" vertical="center"/>
      <protection locked="0"/>
    </xf>
    <xf numFmtId="49" fontId="123" fillId="0" borderId="43" xfId="44" applyNumberFormat="1" applyBorder="1" applyAlignment="1" applyProtection="1">
      <alignment horizontal="center" vertical="center"/>
      <protection locked="0"/>
    </xf>
    <xf numFmtId="0" fontId="146" fillId="0" borderId="28" xfId="0" applyFont="1" applyBorder="1" applyAlignment="1">
      <alignment horizontal="center" vertical="center"/>
    </xf>
    <xf numFmtId="0" fontId="146" fillId="0" borderId="52" xfId="0" applyFont="1" applyBorder="1" applyAlignment="1">
      <alignment horizontal="center" vertical="center"/>
    </xf>
    <xf numFmtId="0" fontId="146" fillId="0" borderId="18" xfId="0" applyFont="1" applyBorder="1" applyAlignment="1">
      <alignment horizontal="center" vertical="center"/>
    </xf>
    <xf numFmtId="0" fontId="146" fillId="0" borderId="26" xfId="15" applyFont="1" applyBorder="1" applyAlignment="1" applyProtection="1">
      <alignment horizontal="left" vertical="center" wrapText="1"/>
      <protection locked="0"/>
    </xf>
    <xf numFmtId="0" fontId="146" fillId="0" borderId="51" xfId="15" applyFont="1" applyBorder="1" applyAlignment="1" applyProtection="1">
      <alignment horizontal="left" vertical="center" wrapText="1"/>
      <protection locked="0"/>
    </xf>
    <xf numFmtId="0" fontId="146" fillId="0" borderId="43" xfId="15" applyFont="1" applyBorder="1" applyAlignment="1" applyProtection="1">
      <alignment horizontal="left" vertical="center" wrapText="1"/>
      <protection locked="0"/>
    </xf>
    <xf numFmtId="0" fontId="146" fillId="0" borderId="52" xfId="15" applyFont="1" applyBorder="1" applyAlignment="1" applyProtection="1">
      <alignment horizontal="center" vertical="center"/>
      <protection locked="0"/>
    </xf>
    <xf numFmtId="0" fontId="146" fillId="0" borderId="64" xfId="0" applyFont="1" applyBorder="1" applyAlignment="1" applyProtection="1">
      <alignment horizontal="center" vertical="center" wrapText="1"/>
      <protection locked="0"/>
    </xf>
    <xf numFmtId="0" fontId="146" fillId="0" borderId="57" xfId="0" applyFont="1" applyBorder="1" applyAlignment="1" applyProtection="1">
      <alignment horizontal="center" vertical="center" wrapText="1"/>
      <protection locked="0"/>
    </xf>
    <xf numFmtId="0" fontId="146" fillId="0" borderId="64" xfId="15" applyFont="1" applyBorder="1" applyAlignment="1" applyProtection="1">
      <alignment horizontal="center" vertical="center"/>
      <protection locked="0"/>
    </xf>
    <xf numFmtId="0" fontId="146" fillId="0" borderId="57" xfId="15" applyFont="1" applyBorder="1" applyAlignment="1" applyProtection="1">
      <alignment horizontal="center" vertical="center"/>
      <protection locked="0"/>
    </xf>
    <xf numFmtId="49" fontId="89" fillId="0" borderId="26" xfId="15" applyNumberFormat="1" applyFont="1" applyBorder="1" applyAlignment="1" applyProtection="1">
      <alignment horizontal="center" vertical="center"/>
      <protection locked="0"/>
    </xf>
    <xf numFmtId="49" fontId="89" fillId="0" borderId="51" xfId="15" applyNumberFormat="1" applyFont="1" applyBorder="1" applyAlignment="1" applyProtection="1">
      <alignment horizontal="center" vertical="center"/>
      <protection locked="0"/>
    </xf>
    <xf numFmtId="49" fontId="89" fillId="0" borderId="43" xfId="15" applyNumberFormat="1" applyFont="1" applyBorder="1" applyAlignment="1" applyProtection="1">
      <alignment horizontal="center" vertical="center"/>
      <protection locked="0"/>
    </xf>
    <xf numFmtId="0" fontId="170" fillId="0" borderId="51" xfId="15" applyFont="1" applyBorder="1" applyAlignment="1" applyProtection="1">
      <alignment horizontal="center" vertical="center"/>
      <protection locked="0"/>
    </xf>
    <xf numFmtId="0" fontId="146" fillId="0" borderId="26" xfId="15" applyFont="1" applyBorder="1" applyAlignment="1" applyProtection="1">
      <alignment horizontal="center" vertical="center"/>
      <protection locked="0"/>
    </xf>
    <xf numFmtId="0" fontId="146" fillId="0" borderId="43" xfId="15" applyFont="1" applyBorder="1" applyAlignment="1" applyProtection="1">
      <alignment horizontal="center" vertical="center"/>
      <protection locked="0"/>
    </xf>
    <xf numFmtId="0" fontId="170" fillId="2" borderId="18" xfId="11" applyFont="1" applyFill="1" applyBorder="1" applyAlignment="1" applyProtection="1">
      <alignment horizontal="center" vertical="center" wrapText="1"/>
      <protection locked="0"/>
    </xf>
    <xf numFmtId="0" fontId="170" fillId="2" borderId="24" xfId="11" applyFont="1" applyFill="1" applyBorder="1" applyAlignment="1" applyProtection="1">
      <alignment horizontal="center" vertical="center" wrapText="1"/>
      <protection locked="0"/>
    </xf>
    <xf numFmtId="0" fontId="170" fillId="2" borderId="28" xfId="11" applyFont="1" applyFill="1" applyBorder="1" applyAlignment="1" applyProtection="1">
      <alignment horizontal="center" vertical="center" wrapText="1"/>
      <protection locked="0"/>
    </xf>
    <xf numFmtId="0" fontId="170" fillId="2" borderId="11" xfId="11" applyFont="1" applyFill="1" applyBorder="1" applyAlignment="1" applyProtection="1">
      <alignment horizontal="center" vertical="center" wrapText="1"/>
      <protection locked="0"/>
    </xf>
    <xf numFmtId="0" fontId="146" fillId="0" borderId="49" xfId="11" applyFont="1" applyBorder="1" applyAlignment="1" applyProtection="1">
      <alignment horizontal="left" vertical="center" wrapText="1"/>
      <protection locked="0"/>
    </xf>
    <xf numFmtId="0" fontId="170" fillId="0" borderId="26" xfId="11" applyFont="1" applyBorder="1" applyAlignment="1" applyProtection="1">
      <alignment horizontal="left" vertical="center" wrapText="1"/>
      <protection locked="0"/>
    </xf>
    <xf numFmtId="0" fontId="170" fillId="0" borderId="51" xfId="11" applyFont="1" applyBorder="1" applyAlignment="1" applyProtection="1">
      <alignment horizontal="left" vertical="center" wrapText="1"/>
      <protection locked="0"/>
    </xf>
    <xf numFmtId="0" fontId="170" fillId="0" borderId="43" xfId="11" applyFont="1" applyBorder="1" applyAlignment="1" applyProtection="1">
      <alignment horizontal="left" vertical="center" wrapText="1"/>
      <protection locked="0"/>
    </xf>
    <xf numFmtId="49" fontId="170" fillId="0" borderId="26" xfId="11" applyNumberFormat="1" applyFont="1" applyBorder="1" applyAlignment="1" applyProtection="1">
      <alignment horizontal="center" vertical="center" wrapText="1"/>
      <protection locked="0"/>
    </xf>
    <xf numFmtId="49" fontId="170" fillId="0" borderId="51" xfId="11" applyNumberFormat="1" applyFont="1" applyBorder="1" applyAlignment="1" applyProtection="1">
      <alignment horizontal="center" vertical="center" wrapText="1"/>
      <protection locked="0"/>
    </xf>
    <xf numFmtId="49" fontId="170" fillId="0" borderId="43" xfId="11" applyNumberFormat="1" applyFont="1" applyBorder="1" applyAlignment="1" applyProtection="1">
      <alignment horizontal="center" vertical="center" wrapText="1"/>
      <protection locked="0"/>
    </xf>
    <xf numFmtId="0" fontId="170" fillId="0" borderId="26" xfId="0" applyFont="1" applyBorder="1" applyAlignment="1">
      <alignment horizontal="center" vertical="center"/>
    </xf>
    <xf numFmtId="0" fontId="170" fillId="0" borderId="51" xfId="0" applyFont="1" applyBorder="1" applyAlignment="1">
      <alignment horizontal="center" vertical="center"/>
    </xf>
    <xf numFmtId="0" fontId="170" fillId="0" borderId="43" xfId="0" applyFont="1" applyBorder="1" applyAlignment="1">
      <alignment horizontal="center" vertical="center"/>
    </xf>
    <xf numFmtId="0" fontId="170" fillId="0" borderId="28" xfId="11" applyFont="1" applyBorder="1" applyAlignment="1" applyProtection="1">
      <alignment horizontal="center" vertical="center" wrapText="1"/>
      <protection locked="0"/>
    </xf>
    <xf numFmtId="0" fontId="170" fillId="0" borderId="52" xfId="11" applyFont="1" applyBorder="1" applyAlignment="1" applyProtection="1">
      <alignment horizontal="center" vertical="center" wrapText="1"/>
      <protection locked="0"/>
    </xf>
    <xf numFmtId="0" fontId="170" fillId="0" borderId="18" xfId="11" applyFont="1" applyBorder="1" applyAlignment="1" applyProtection="1">
      <alignment horizontal="center" vertical="center" wrapText="1"/>
      <protection locked="0"/>
    </xf>
    <xf numFmtId="0" fontId="104" fillId="3" borderId="67" xfId="11" applyFont="1" applyFill="1" applyBorder="1" applyAlignment="1" applyProtection="1">
      <alignment horizontal="left" vertical="center" wrapText="1"/>
      <protection locked="0"/>
    </xf>
    <xf numFmtId="0" fontId="123" fillId="0" borderId="48" xfId="44" applyBorder="1" applyAlignment="1" applyProtection="1">
      <alignment horizontal="left" vertical="center" wrapText="1"/>
      <protection locked="0"/>
    </xf>
    <xf numFmtId="0" fontId="125" fillId="2" borderId="17" xfId="11" applyFont="1" applyFill="1" applyBorder="1" applyAlignment="1" applyProtection="1">
      <alignment horizontal="left" vertical="center" wrapText="1"/>
      <protection locked="0"/>
    </xf>
    <xf numFmtId="0" fontId="125" fillId="2" borderId="49" xfId="11" applyFont="1" applyFill="1" applyBorder="1" applyAlignment="1" applyProtection="1">
      <alignment horizontal="left" vertical="center" wrapText="1"/>
      <protection locked="0"/>
    </xf>
    <xf numFmtId="0" fontId="125" fillId="2" borderId="67" xfId="11" applyFont="1" applyFill="1" applyBorder="1" applyAlignment="1" applyProtection="1">
      <alignment horizontal="left" vertical="center" wrapText="1"/>
      <protection locked="0"/>
    </xf>
    <xf numFmtId="0" fontId="125" fillId="2" borderId="95" xfId="11" applyFont="1" applyFill="1" applyBorder="1" applyAlignment="1" applyProtection="1">
      <alignment horizontal="left" vertical="center" wrapText="1"/>
      <protection locked="0"/>
    </xf>
    <xf numFmtId="0" fontId="170" fillId="2" borderId="43" xfId="11" applyFont="1" applyFill="1" applyBorder="1" applyAlignment="1" applyProtection="1">
      <alignment horizontal="left" vertical="center" wrapText="1"/>
      <protection locked="0"/>
    </xf>
    <xf numFmtId="0" fontId="170" fillId="2" borderId="22" xfId="11" applyFont="1" applyFill="1" applyBorder="1" applyAlignment="1" applyProtection="1">
      <alignment horizontal="left" vertical="center" wrapText="1"/>
      <protection locked="0"/>
    </xf>
    <xf numFmtId="0" fontId="170" fillId="2" borderId="26" xfId="11" applyFont="1" applyFill="1" applyBorder="1" applyAlignment="1" applyProtection="1">
      <alignment horizontal="left" vertical="center" wrapText="1"/>
      <protection locked="0"/>
    </xf>
    <xf numFmtId="0" fontId="170" fillId="2" borderId="10" xfId="11" applyFont="1" applyFill="1" applyBorder="1" applyAlignment="1" applyProtection="1">
      <alignment horizontal="left" vertical="center" wrapText="1"/>
      <protection locked="0"/>
    </xf>
    <xf numFmtId="49" fontId="170" fillId="2" borderId="43" xfId="11" applyNumberFormat="1" applyFont="1" applyFill="1" applyBorder="1" applyAlignment="1" applyProtection="1">
      <alignment horizontal="center" vertical="center" wrapText="1"/>
      <protection locked="0"/>
    </xf>
    <xf numFmtId="49" fontId="170" fillId="2" borderId="22" xfId="11" applyNumberFormat="1" applyFont="1" applyFill="1" applyBorder="1" applyAlignment="1" applyProtection="1">
      <alignment horizontal="center" vertical="center" wrapText="1"/>
      <protection locked="0"/>
    </xf>
    <xf numFmtId="49" fontId="170" fillId="2" borderId="26" xfId="11" applyNumberFormat="1" applyFont="1" applyFill="1" applyBorder="1" applyAlignment="1" applyProtection="1">
      <alignment horizontal="center" vertical="center" wrapText="1"/>
      <protection locked="0"/>
    </xf>
    <xf numFmtId="49" fontId="170" fillId="2" borderId="10" xfId="11" applyNumberFormat="1" applyFont="1" applyFill="1" applyBorder="1" applyAlignment="1" applyProtection="1">
      <alignment horizontal="center" vertical="center" wrapText="1"/>
      <protection locked="0"/>
    </xf>
    <xf numFmtId="0" fontId="170" fillId="2" borderId="43" xfId="0" applyFont="1" applyFill="1" applyBorder="1" applyAlignment="1">
      <alignment horizontal="center" vertical="center"/>
    </xf>
    <xf numFmtId="0" fontId="170" fillId="2" borderId="22" xfId="0" applyFont="1" applyFill="1" applyBorder="1" applyAlignment="1">
      <alignment horizontal="center" vertical="center"/>
    </xf>
    <xf numFmtId="0" fontId="170" fillId="2" borderId="26" xfId="0" applyFont="1" applyFill="1" applyBorder="1" applyAlignment="1">
      <alignment horizontal="center" vertical="center"/>
    </xf>
    <xf numFmtId="0" fontId="170" fillId="2" borderId="10" xfId="0" applyFont="1" applyFill="1" applyBorder="1" applyAlignment="1">
      <alignment horizontal="center" vertical="center"/>
    </xf>
    <xf numFmtId="49" fontId="146" fillId="0" borderId="63" xfId="0" applyNumberFormat="1" applyFont="1" applyBorder="1" applyAlignment="1">
      <alignment horizontal="center" vertical="center"/>
    </xf>
    <xf numFmtId="49" fontId="146" fillId="0" borderId="57" xfId="0" applyNumberFormat="1" applyFont="1" applyBorder="1" applyAlignment="1">
      <alignment horizontal="center" vertical="center"/>
    </xf>
    <xf numFmtId="49" fontId="146" fillId="0" borderId="51" xfId="0" applyNumberFormat="1" applyFont="1" applyBorder="1" applyAlignment="1">
      <alignment horizontal="center" vertical="center"/>
    </xf>
    <xf numFmtId="49" fontId="146" fillId="0" borderId="43" xfId="0" applyNumberFormat="1" applyFont="1" applyBorder="1" applyAlignment="1">
      <alignment horizontal="center" vertical="center"/>
    </xf>
    <xf numFmtId="0" fontId="184" fillId="0" borderId="25" xfId="0" applyFont="1" applyBorder="1" applyAlignment="1">
      <alignment horizontal="left" vertical="center" wrapText="1"/>
    </xf>
    <xf numFmtId="0" fontId="184" fillId="0" borderId="89" xfId="0" applyFont="1" applyBorder="1" applyAlignment="1">
      <alignment horizontal="left" vertical="center" wrapText="1"/>
    </xf>
    <xf numFmtId="0" fontId="184" fillId="0" borderId="38" xfId="0" applyFont="1" applyBorder="1" applyAlignment="1">
      <alignment horizontal="left" vertical="center" wrapText="1"/>
    </xf>
    <xf numFmtId="0" fontId="146" fillId="0" borderId="26" xfId="0" applyFont="1" applyBorder="1" applyAlignment="1">
      <alignment horizontal="left" vertical="center"/>
    </xf>
    <xf numFmtId="0" fontId="146" fillId="0" borderId="51" xfId="0" applyFont="1" applyBorder="1" applyAlignment="1">
      <alignment horizontal="left" vertical="center"/>
    </xf>
    <xf numFmtId="0" fontId="146" fillId="0" borderId="43" xfId="0" applyFont="1" applyBorder="1" applyAlignment="1">
      <alignment horizontal="left" vertical="center"/>
    </xf>
    <xf numFmtId="0" fontId="146" fillId="0" borderId="26" xfId="0" applyFont="1" applyBorder="1" applyAlignment="1">
      <alignment horizontal="center" vertical="center"/>
    </xf>
    <xf numFmtId="0" fontId="146" fillId="0" borderId="51" xfId="0" applyFont="1" applyBorder="1" applyAlignment="1">
      <alignment horizontal="center" vertical="center"/>
    </xf>
    <xf numFmtId="0" fontId="146" fillId="0" borderId="43" xfId="0" applyFont="1" applyBorder="1" applyAlignment="1">
      <alignment horizontal="center" vertical="center"/>
    </xf>
    <xf numFmtId="0" fontId="126" fillId="0" borderId="25" xfId="0" applyFont="1" applyBorder="1" applyAlignment="1" applyProtection="1">
      <alignment horizontal="left" vertical="center" wrapText="1"/>
      <protection locked="0"/>
    </xf>
    <xf numFmtId="0" fontId="126" fillId="0" borderId="89" xfId="0" applyFont="1" applyBorder="1" applyAlignment="1" applyProtection="1">
      <alignment horizontal="left" vertical="center" wrapText="1"/>
      <protection locked="0"/>
    </xf>
    <xf numFmtId="0" fontId="126" fillId="0" borderId="38" xfId="0" applyFont="1" applyBorder="1" applyAlignment="1" applyProtection="1">
      <alignment horizontal="left" vertical="center" wrapText="1"/>
      <protection locked="0"/>
    </xf>
    <xf numFmtId="0" fontId="167" fillId="0" borderId="38" xfId="0" applyFont="1" applyBorder="1" applyAlignment="1">
      <alignment horizontal="center" vertical="center" wrapText="1"/>
    </xf>
    <xf numFmtId="0" fontId="167" fillId="0" borderId="9" xfId="0" applyFont="1" applyBorder="1" applyAlignment="1">
      <alignment horizontal="center" vertical="center" wrapText="1"/>
    </xf>
    <xf numFmtId="0" fontId="178" fillId="0" borderId="4" xfId="0" applyFont="1" applyBorder="1" applyAlignment="1">
      <alignment horizontal="center" vertical="center" wrapText="1"/>
    </xf>
    <xf numFmtId="0" fontId="178" fillId="0" borderId="8" xfId="0" applyFont="1" applyBorder="1" applyAlignment="1">
      <alignment horizontal="center" vertical="center" wrapText="1"/>
    </xf>
    <xf numFmtId="0" fontId="178" fillId="0" borderId="14" xfId="0" applyFont="1" applyBorder="1" applyAlignment="1">
      <alignment horizontal="center" vertical="center" wrapText="1"/>
    </xf>
    <xf numFmtId="0" fontId="178" fillId="0" borderId="13" xfId="0" applyFont="1" applyBorder="1" applyAlignment="1">
      <alignment horizontal="center" vertical="center" wrapText="1"/>
    </xf>
    <xf numFmtId="0" fontId="123" fillId="0" borderId="24" xfId="44" applyBorder="1" applyAlignment="1" applyProtection="1">
      <alignment horizontal="center" vertical="center"/>
      <protection locked="0"/>
    </xf>
    <xf numFmtId="0" fontId="146" fillId="0" borderId="28" xfId="1" applyFont="1" applyBorder="1" applyAlignment="1" applyProtection="1">
      <alignment horizontal="center" vertical="center"/>
      <protection locked="0"/>
    </xf>
    <xf numFmtId="0" fontId="146" fillId="0" borderId="52" xfId="1" applyFont="1" applyBorder="1" applyAlignment="1" applyProtection="1">
      <alignment horizontal="center" vertical="center"/>
      <protection locked="0"/>
    </xf>
    <xf numFmtId="0" fontId="146" fillId="0" borderId="18" xfId="1" applyFont="1" applyBorder="1" applyAlignment="1" applyProtection="1">
      <alignment horizontal="center" vertical="center"/>
      <protection locked="0"/>
    </xf>
    <xf numFmtId="0" fontId="173" fillId="0" borderId="5" xfId="0" applyFont="1" applyBorder="1" applyAlignment="1">
      <alignment horizontal="center" vertical="center" wrapText="1"/>
    </xf>
    <xf numFmtId="0" fontId="173" fillId="0" borderId="6" xfId="0" applyFont="1" applyBorder="1" applyAlignment="1">
      <alignment horizontal="center" vertical="center" wrapText="1"/>
    </xf>
    <xf numFmtId="0" fontId="173" fillId="0" borderId="7" xfId="0" applyFont="1" applyBorder="1" applyAlignment="1">
      <alignment horizontal="center" vertical="center" wrapText="1"/>
    </xf>
    <xf numFmtId="0" fontId="167" fillId="0" borderId="18" xfId="0" applyFont="1" applyBorder="1" applyAlignment="1">
      <alignment horizontal="center" vertical="center" wrapText="1"/>
    </xf>
    <xf numFmtId="0" fontId="167" fillId="0" borderId="11" xfId="0" applyFont="1" applyBorder="1" applyAlignment="1">
      <alignment horizontal="center" vertical="center" wrapText="1"/>
    </xf>
    <xf numFmtId="0" fontId="146" fillId="0" borderId="63" xfId="0" applyFont="1" applyBorder="1" applyAlignment="1" applyProtection="1">
      <alignment horizontal="center" vertical="center" wrapText="1"/>
      <protection locked="0"/>
    </xf>
    <xf numFmtId="0" fontId="146" fillId="0" borderId="33" xfId="0" applyFont="1" applyBorder="1" applyAlignment="1" applyProtection="1">
      <alignment horizontal="center" vertical="center"/>
      <protection locked="0"/>
    </xf>
    <xf numFmtId="0" fontId="184" fillId="0" borderId="33" xfId="0" applyFont="1" applyBorder="1" applyAlignment="1">
      <alignment horizontal="center" vertical="center"/>
    </xf>
    <xf numFmtId="0" fontId="184" fillId="0" borderId="51" xfId="0" applyFont="1" applyBorder="1" applyAlignment="1">
      <alignment horizontal="center" vertical="center"/>
    </xf>
    <xf numFmtId="0" fontId="184" fillId="0" borderId="43" xfId="0" applyFont="1" applyBorder="1" applyAlignment="1">
      <alignment horizontal="center" vertical="center"/>
    </xf>
    <xf numFmtId="0" fontId="146" fillId="0" borderId="35" xfId="0" applyFont="1" applyBorder="1" applyAlignment="1" applyProtection="1">
      <alignment horizontal="center" vertical="center"/>
      <protection locked="0"/>
    </xf>
    <xf numFmtId="0" fontId="146" fillId="0" borderId="63" xfId="0" applyFont="1" applyBorder="1" applyAlignment="1" applyProtection="1">
      <alignment horizontal="center" vertical="center"/>
      <protection locked="0"/>
    </xf>
    <xf numFmtId="0" fontId="146" fillId="0" borderId="57" xfId="0" applyFont="1" applyBorder="1" applyAlignment="1" applyProtection="1">
      <alignment horizontal="center" vertical="center"/>
      <protection locked="0"/>
    </xf>
    <xf numFmtId="0" fontId="123" fillId="0" borderId="22" xfId="44" applyBorder="1" applyAlignment="1" applyProtection="1">
      <alignment horizontal="left" vertical="center" wrapText="1"/>
      <protection locked="0"/>
    </xf>
    <xf numFmtId="49" fontId="123" fillId="0" borderId="22" xfId="44" applyNumberFormat="1" applyBorder="1" applyAlignment="1" applyProtection="1">
      <alignment horizontal="center" vertical="center"/>
      <protection locked="0"/>
    </xf>
    <xf numFmtId="0" fontId="123" fillId="0" borderId="22" xfId="44" applyBorder="1" applyAlignment="1" applyProtection="1">
      <alignment horizontal="center" vertical="center"/>
      <protection locked="0"/>
    </xf>
    <xf numFmtId="0" fontId="146" fillId="0" borderId="88" xfId="0" applyFont="1" applyBorder="1" applyAlignment="1" applyProtection="1">
      <alignment horizontal="left" vertical="center" wrapText="1"/>
      <protection locked="0"/>
    </xf>
    <xf numFmtId="0" fontId="138" fillId="0" borderId="67" xfId="1" applyFont="1" applyBorder="1" applyAlignment="1" applyProtection="1">
      <alignment horizontal="left" vertical="center" wrapText="1"/>
      <protection locked="0"/>
    </xf>
    <xf numFmtId="0" fontId="138" fillId="0" borderId="26" xfId="1" applyFont="1" applyBorder="1" applyAlignment="1" applyProtection="1">
      <alignment horizontal="left" vertical="center" wrapText="1"/>
      <protection locked="0"/>
    </xf>
    <xf numFmtId="0" fontId="184" fillId="0" borderId="67" xfId="1" applyFont="1" applyBorder="1" applyAlignment="1" applyProtection="1">
      <alignment horizontal="left" vertical="center" wrapText="1" shrinkToFit="1"/>
      <protection locked="0"/>
    </xf>
    <xf numFmtId="0" fontId="184" fillId="0" borderId="54" xfId="1" applyFont="1" applyBorder="1" applyAlignment="1" applyProtection="1">
      <alignment horizontal="left" vertical="center" wrapText="1" shrinkToFit="1"/>
      <protection locked="0"/>
    </xf>
    <xf numFmtId="0" fontId="184" fillId="0" borderId="17" xfId="1" applyFont="1" applyBorder="1" applyAlignment="1" applyProtection="1">
      <alignment horizontal="left" vertical="center" wrapText="1" shrinkToFit="1"/>
      <protection locked="0"/>
    </xf>
    <xf numFmtId="0" fontId="146" fillId="0" borderId="26" xfId="1" applyFont="1" applyBorder="1" applyAlignment="1" applyProtection="1">
      <alignment horizontal="left" vertical="center" wrapText="1" shrinkToFit="1"/>
      <protection locked="0"/>
    </xf>
    <xf numFmtId="0" fontId="146" fillId="0" borderId="51" xfId="1" applyFont="1" applyBorder="1" applyAlignment="1" applyProtection="1">
      <alignment horizontal="left" vertical="center" wrapText="1" shrinkToFit="1"/>
      <protection locked="0"/>
    </xf>
    <xf numFmtId="0" fontId="146" fillId="0" borderId="43" xfId="1" applyFont="1" applyBorder="1" applyAlignment="1" applyProtection="1">
      <alignment horizontal="left" vertical="center" wrapText="1" shrinkToFit="1"/>
      <protection locked="0"/>
    </xf>
    <xf numFmtId="0" fontId="146" fillId="0" borderId="33" xfId="0" applyFont="1" applyBorder="1" applyAlignment="1" applyProtection="1">
      <alignment horizontal="left" vertical="center" wrapText="1"/>
      <protection locked="0"/>
    </xf>
    <xf numFmtId="0" fontId="146" fillId="0" borderId="25" xfId="0" applyFont="1" applyBorder="1" applyAlignment="1" applyProtection="1">
      <alignment horizontal="left" vertical="center" wrapText="1"/>
      <protection locked="0"/>
    </xf>
    <xf numFmtId="0" fontId="146" fillId="0" borderId="89" xfId="0" applyFont="1" applyBorder="1" applyAlignment="1" applyProtection="1">
      <alignment horizontal="left" vertical="center" wrapText="1"/>
      <protection locked="0"/>
    </xf>
    <xf numFmtId="0" fontId="146" fillId="0" borderId="38" xfId="0" applyFont="1" applyBorder="1" applyAlignment="1" applyProtection="1">
      <alignment horizontal="left" vertical="center" wrapText="1"/>
      <protection locked="0"/>
    </xf>
    <xf numFmtId="3" fontId="172" fillId="0" borderId="29" xfId="0" applyNumberFormat="1" applyFont="1" applyBorder="1" applyAlignment="1" applyProtection="1">
      <alignment horizontal="center"/>
      <protection locked="0"/>
    </xf>
    <xf numFmtId="3" fontId="172" fillId="0" borderId="30" xfId="0" applyNumberFormat="1" applyFont="1" applyBorder="1" applyAlignment="1" applyProtection="1">
      <alignment horizontal="center"/>
      <protection locked="0"/>
    </xf>
    <xf numFmtId="3" fontId="172" fillId="0" borderId="31" xfId="0" applyNumberFormat="1" applyFont="1" applyBorder="1" applyAlignment="1" applyProtection="1">
      <alignment horizontal="center"/>
      <protection locked="0"/>
    </xf>
    <xf numFmtId="0" fontId="165" fillId="0" borderId="14" xfId="0" applyFont="1" applyBorder="1" applyAlignment="1">
      <alignment horizontal="center" vertical="center" wrapText="1"/>
    </xf>
    <xf numFmtId="0" fontId="165" fillId="0" borderId="20" xfId="0" applyFont="1" applyBorder="1" applyAlignment="1">
      <alignment horizontal="center" vertical="center" wrapText="1"/>
    </xf>
    <xf numFmtId="0" fontId="165" fillId="0" borderId="13" xfId="0" applyFont="1" applyBorder="1" applyAlignment="1">
      <alignment horizontal="center" vertical="center" wrapText="1"/>
    </xf>
    <xf numFmtId="0" fontId="173" fillId="0" borderId="32" xfId="0" applyFont="1" applyBorder="1" applyAlignment="1">
      <alignment horizontal="center" vertical="center" wrapText="1"/>
    </xf>
    <xf numFmtId="0" fontId="173" fillId="0" borderId="33"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15" xfId="0" applyFont="1" applyBorder="1" applyAlignment="1">
      <alignment horizontal="center" vertical="center" wrapText="1"/>
    </xf>
    <xf numFmtId="0" fontId="173" fillId="0" borderId="2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73" fillId="0" borderId="20" xfId="0" applyFont="1" applyBorder="1" applyAlignment="1">
      <alignment horizontal="center" vertical="center" wrapText="1"/>
    </xf>
    <xf numFmtId="0" fontId="173" fillId="0" borderId="13" xfId="0" applyFont="1" applyBorder="1" applyAlignment="1">
      <alignment horizontal="center" vertical="center" wrapText="1"/>
    </xf>
    <xf numFmtId="0" fontId="174" fillId="0" borderId="4" xfId="0" applyFont="1" applyBorder="1" applyAlignment="1">
      <alignment horizontal="center" vertical="center" wrapText="1"/>
    </xf>
    <xf numFmtId="0" fontId="174" fillId="0" borderId="36" xfId="0" applyFont="1" applyBorder="1" applyAlignment="1">
      <alignment horizontal="center" vertical="center" wrapText="1"/>
    </xf>
    <xf numFmtId="0" fontId="174" fillId="0" borderId="8" xfId="0" applyFont="1" applyBorder="1" applyAlignment="1">
      <alignment horizontal="center" vertical="center" wrapText="1"/>
    </xf>
    <xf numFmtId="0" fontId="173" fillId="0" borderId="37" xfId="0" applyFont="1" applyBorder="1" applyAlignment="1">
      <alignment horizontal="center" vertical="center" wrapText="1"/>
    </xf>
    <xf numFmtId="0" fontId="173" fillId="0" borderId="39" xfId="0" applyFont="1" applyBorder="1" applyAlignment="1">
      <alignment horizontal="center" vertical="center" wrapText="1"/>
    </xf>
    <xf numFmtId="3" fontId="165" fillId="0" borderId="15" xfId="0" applyNumberFormat="1" applyFont="1" applyBorder="1" applyAlignment="1">
      <alignment horizontal="center" vertical="center"/>
    </xf>
    <xf numFmtId="3" fontId="165" fillId="0" borderId="19" xfId="0" applyNumberFormat="1" applyFont="1" applyBorder="1" applyAlignment="1">
      <alignment horizontal="center" vertical="center"/>
    </xf>
    <xf numFmtId="0" fontId="165" fillId="0" borderId="29" xfId="0" applyFont="1" applyBorder="1" applyAlignment="1">
      <alignment horizontal="center" vertical="top" wrapText="1"/>
    </xf>
    <xf numFmtId="0" fontId="165" fillId="0" borderId="31" xfId="0" applyFont="1" applyBorder="1" applyAlignment="1">
      <alignment horizontal="center" vertical="top" wrapText="1"/>
    </xf>
    <xf numFmtId="0" fontId="173" fillId="0" borderId="35" xfId="0" applyFont="1" applyBorder="1" applyAlignment="1">
      <alignment horizontal="center" vertical="center" wrapText="1"/>
    </xf>
    <xf numFmtId="0" fontId="173" fillId="0" borderId="16" xfId="0" applyFont="1" applyBorder="1" applyAlignment="1">
      <alignment horizontal="center" vertical="center" wrapText="1"/>
    </xf>
    <xf numFmtId="0" fontId="173" fillId="0" borderId="10" xfId="0" applyFont="1" applyBorder="1" applyAlignment="1">
      <alignment horizontal="center" vertical="center" wrapText="1"/>
    </xf>
    <xf numFmtId="0" fontId="173" fillId="0" borderId="19" xfId="0" applyFont="1" applyBorder="1" applyAlignment="1">
      <alignment horizontal="center" vertical="center" wrapText="1"/>
    </xf>
    <xf numFmtId="0" fontId="173" fillId="0" borderId="11" xfId="0" applyFont="1" applyBorder="1" applyAlignment="1">
      <alignment horizontal="center" vertical="center" wrapText="1"/>
    </xf>
    <xf numFmtId="0" fontId="177" fillId="0" borderId="5" xfId="0" applyFont="1" applyBorder="1" applyAlignment="1">
      <alignment horizontal="center" vertical="center" wrapText="1"/>
    </xf>
    <xf numFmtId="0" fontId="177" fillId="0" borderId="40" xfId="0" applyFont="1" applyBorder="1" applyAlignment="1">
      <alignment horizontal="center" vertical="center" wrapText="1"/>
    </xf>
    <xf numFmtId="0" fontId="167" fillId="0" borderId="25" xfId="0" applyFont="1" applyBorder="1" applyAlignment="1">
      <alignment horizontal="center" vertical="center" wrapText="1"/>
    </xf>
    <xf numFmtId="0" fontId="167" fillId="0" borderId="41" xfId="0" applyFont="1" applyBorder="1" applyAlignment="1">
      <alignment horizontal="center" vertical="center" wrapText="1"/>
    </xf>
    <xf numFmtId="0" fontId="167" fillId="0" borderId="28" xfId="0" applyFont="1" applyBorder="1" applyAlignment="1">
      <alignment horizontal="center" vertical="center" wrapText="1"/>
    </xf>
    <xf numFmtId="0" fontId="167" fillId="0" borderId="42" xfId="0" applyFont="1" applyBorder="1" applyAlignment="1">
      <alignment horizontal="center" vertical="center" wrapText="1"/>
    </xf>
    <xf numFmtId="3" fontId="167" fillId="0" borderId="21" xfId="0" applyNumberFormat="1" applyFont="1" applyBorder="1" applyAlignment="1">
      <alignment horizontal="center" vertical="center" wrapText="1"/>
    </xf>
    <xf numFmtId="3" fontId="167" fillId="0" borderId="9" xfId="0" applyNumberFormat="1" applyFont="1" applyBorder="1" applyAlignment="1">
      <alignment horizontal="center" vertical="center" wrapText="1"/>
    </xf>
    <xf numFmtId="3" fontId="167" fillId="0" borderId="24" xfId="0" applyNumberFormat="1" applyFont="1" applyBorder="1" applyAlignment="1">
      <alignment horizontal="center" vertical="center" wrapText="1"/>
    </xf>
    <xf numFmtId="3" fontId="167" fillId="0" borderId="11" xfId="0" applyNumberFormat="1" applyFont="1" applyBorder="1" applyAlignment="1">
      <alignment horizontal="center" vertical="center" wrapText="1"/>
    </xf>
    <xf numFmtId="0" fontId="146" fillId="0" borderId="52" xfId="0" applyFont="1" applyBorder="1" applyAlignment="1" applyProtection="1">
      <alignment horizontal="center" vertical="center"/>
      <protection locked="0"/>
    </xf>
    <xf numFmtId="0" fontId="146" fillId="0" borderId="64" xfId="25" applyFont="1" applyBorder="1" applyAlignment="1" applyProtection="1">
      <alignment horizontal="center" vertical="center"/>
      <protection locked="0"/>
    </xf>
    <xf numFmtId="0" fontId="146" fillId="0" borderId="63" xfId="25" applyFont="1" applyBorder="1" applyAlignment="1" applyProtection="1">
      <alignment horizontal="center" vertical="center"/>
      <protection locked="0"/>
    </xf>
    <xf numFmtId="0" fontId="146" fillId="0" borderId="57" xfId="25" applyFont="1" applyBorder="1" applyAlignment="1" applyProtection="1">
      <alignment horizontal="center" vertical="center"/>
      <protection locked="0"/>
    </xf>
    <xf numFmtId="0" fontId="146" fillId="0" borderId="26" xfId="25" applyFont="1" applyBorder="1" applyAlignment="1" applyProtection="1">
      <alignment horizontal="center" vertical="center"/>
      <protection locked="0"/>
    </xf>
    <xf numFmtId="0" fontId="146" fillId="0" borderId="51" xfId="25" applyFont="1" applyBorder="1" applyAlignment="1" applyProtection="1">
      <alignment horizontal="center" vertical="center"/>
      <protection locked="0"/>
    </xf>
    <xf numFmtId="0" fontId="146" fillId="0" borderId="43" xfId="25" applyFont="1" applyBorder="1" applyAlignment="1" applyProtection="1">
      <alignment horizontal="center" vertical="center"/>
      <protection locked="0"/>
    </xf>
    <xf numFmtId="49" fontId="146" fillId="0" borderId="26" xfId="25" applyNumberFormat="1" applyFont="1" applyBorder="1" applyAlignment="1" applyProtection="1">
      <alignment horizontal="center" vertical="center"/>
      <protection locked="0"/>
    </xf>
    <xf numFmtId="49" fontId="146" fillId="0" borderId="51" xfId="25" applyNumberFormat="1" applyFont="1" applyBorder="1" applyAlignment="1" applyProtection="1">
      <alignment horizontal="center" vertical="center"/>
      <protection locked="0"/>
    </xf>
    <xf numFmtId="49" fontId="146" fillId="0" borderId="43" xfId="25" applyNumberFormat="1" applyFont="1" applyBorder="1" applyAlignment="1" applyProtection="1">
      <alignment horizontal="center" vertical="center"/>
      <protection locked="0"/>
    </xf>
    <xf numFmtId="0" fontId="146" fillId="0" borderId="26" xfId="25" applyFont="1" applyBorder="1" applyAlignment="1" applyProtection="1">
      <alignment horizontal="left" vertical="center"/>
      <protection locked="0"/>
    </xf>
    <xf numFmtId="0" fontId="146" fillId="0" borderId="51" xfId="25" applyFont="1" applyBorder="1" applyAlignment="1" applyProtection="1">
      <alignment horizontal="left" vertical="center"/>
      <protection locked="0"/>
    </xf>
    <xf numFmtId="0" fontId="146" fillId="0" borderId="43" xfId="25" applyFont="1" applyBorder="1" applyAlignment="1" applyProtection="1">
      <alignment horizontal="left" vertical="center"/>
      <protection locked="0"/>
    </xf>
    <xf numFmtId="0" fontId="146" fillId="0" borderId="67" xfId="25" applyFont="1" applyBorder="1" applyAlignment="1" applyProtection="1">
      <alignment horizontal="left" vertical="center" wrapText="1"/>
      <protection locked="0"/>
    </xf>
    <xf numFmtId="0" fontId="146" fillId="0" borderId="54" xfId="25" applyFont="1" applyBorder="1" applyAlignment="1" applyProtection="1">
      <alignment horizontal="left" vertical="center" wrapText="1"/>
      <protection locked="0"/>
    </xf>
    <xf numFmtId="0" fontId="146" fillId="0" borderId="17" xfId="25" applyFont="1" applyBorder="1" applyAlignment="1" applyProtection="1">
      <alignment horizontal="left" vertical="center" wrapText="1"/>
      <protection locked="0"/>
    </xf>
    <xf numFmtId="0" fontId="146" fillId="0" borderId="0" xfId="0" applyFont="1" applyAlignment="1">
      <alignment horizontal="center" vertical="center"/>
    </xf>
    <xf numFmtId="0" fontId="146" fillId="0" borderId="58" xfId="0" applyFont="1" applyBorder="1" applyAlignment="1">
      <alignment horizontal="center" vertical="center"/>
    </xf>
    <xf numFmtId="0" fontId="63" fillId="0" borderId="26" xfId="0" applyFont="1" applyBorder="1" applyAlignment="1" applyProtection="1">
      <alignment horizontal="left" vertical="center" wrapText="1"/>
      <protection locked="0"/>
    </xf>
    <xf numFmtId="0" fontId="146" fillId="3" borderId="25" xfId="0" applyFont="1" applyFill="1" applyBorder="1" applyAlignment="1" applyProtection="1">
      <alignment horizontal="left" vertical="center" wrapText="1"/>
      <protection locked="0"/>
    </xf>
    <xf numFmtId="0" fontId="146" fillId="3" borderId="89" xfId="0" applyFont="1" applyFill="1" applyBorder="1" applyAlignment="1" applyProtection="1">
      <alignment horizontal="left" vertical="center" wrapText="1"/>
      <protection locked="0"/>
    </xf>
    <xf numFmtId="0" fontId="146" fillId="3" borderId="38" xfId="0" applyFont="1" applyFill="1" applyBorder="1" applyAlignment="1" applyProtection="1">
      <alignment horizontal="left" vertical="center" wrapText="1"/>
      <protection locked="0"/>
    </xf>
    <xf numFmtId="0" fontId="103" fillId="3" borderId="26" xfId="0" applyFont="1" applyFill="1" applyBorder="1" applyAlignment="1" applyProtection="1">
      <alignment horizontal="left" vertical="center" wrapText="1"/>
      <protection locked="0"/>
    </xf>
    <xf numFmtId="0" fontId="103" fillId="3" borderId="51" xfId="0" applyFont="1" applyFill="1" applyBorder="1" applyAlignment="1" applyProtection="1">
      <alignment horizontal="left" vertical="center" wrapText="1"/>
      <protection locked="0"/>
    </xf>
    <xf numFmtId="0" fontId="103" fillId="3" borderId="43" xfId="0" applyFont="1" applyFill="1" applyBorder="1" applyAlignment="1" applyProtection="1">
      <alignment horizontal="left" vertical="center" wrapText="1"/>
      <protection locked="0"/>
    </xf>
    <xf numFmtId="0" fontId="184" fillId="3" borderId="26" xfId="0" applyFont="1" applyFill="1" applyBorder="1" applyAlignment="1">
      <alignment horizontal="center" vertical="center" wrapText="1"/>
    </xf>
    <xf numFmtId="0" fontId="184" fillId="3" borderId="51" xfId="0" applyFont="1" applyFill="1" applyBorder="1" applyAlignment="1">
      <alignment horizontal="center" vertical="center" wrapText="1"/>
    </xf>
    <xf numFmtId="0" fontId="184" fillId="3" borderId="43" xfId="0" applyFont="1" applyFill="1" applyBorder="1" applyAlignment="1">
      <alignment horizontal="center" vertical="center" wrapText="1"/>
    </xf>
    <xf numFmtId="0" fontId="146" fillId="3" borderId="28" xfId="0" applyFont="1" applyFill="1" applyBorder="1" applyAlignment="1" applyProtection="1">
      <alignment horizontal="center" vertical="center"/>
      <protection locked="0"/>
    </xf>
    <xf numFmtId="0" fontId="146" fillId="3" borderId="52" xfId="0" applyFont="1" applyFill="1" applyBorder="1" applyAlignment="1" applyProtection="1">
      <alignment horizontal="center" vertical="center"/>
      <protection locked="0"/>
    </xf>
    <xf numFmtId="0" fontId="146" fillId="3" borderId="18" xfId="0" applyFont="1" applyFill="1" applyBorder="1" applyAlignment="1" applyProtection="1">
      <alignment horizontal="center" vertical="center"/>
      <protection locked="0"/>
    </xf>
    <xf numFmtId="0" fontId="184" fillId="0" borderId="0" xfId="0" applyFont="1" applyAlignment="1">
      <alignment horizontal="left" vertical="center"/>
    </xf>
    <xf numFmtId="0" fontId="184" fillId="0" borderId="58" xfId="0" applyFont="1" applyBorder="1" applyAlignment="1">
      <alignment horizontal="left" vertical="center"/>
    </xf>
    <xf numFmtId="0" fontId="172" fillId="0" borderId="1" xfId="0" applyFont="1" applyBorder="1" applyAlignment="1">
      <alignment horizontal="center"/>
    </xf>
    <xf numFmtId="0" fontId="172" fillId="0" borderId="2" xfId="0" applyFont="1" applyBorder="1" applyAlignment="1">
      <alignment horizontal="center"/>
    </xf>
    <xf numFmtId="0" fontId="172" fillId="0" borderId="3" xfId="0" applyFont="1" applyBorder="1" applyAlignment="1">
      <alignment horizontal="center"/>
    </xf>
    <xf numFmtId="0" fontId="165" fillId="0" borderId="46" xfId="0" applyFont="1" applyBorder="1" applyAlignment="1">
      <alignment horizontal="center" vertical="center" wrapText="1"/>
    </xf>
    <xf numFmtId="0" fontId="165" fillId="0" borderId="40" xfId="0" applyFont="1" applyBorder="1" applyAlignment="1">
      <alignment horizontal="center" vertical="center" wrapText="1"/>
    </xf>
    <xf numFmtId="0" fontId="173" fillId="0" borderId="4" xfId="0" applyFont="1" applyBorder="1" applyAlignment="1">
      <alignment horizontal="center" vertical="center" wrapText="1"/>
    </xf>
    <xf numFmtId="0" fontId="173" fillId="0" borderId="36" xfId="0" applyFont="1" applyBorder="1" applyAlignment="1">
      <alignment horizontal="center" vertical="center" wrapText="1"/>
    </xf>
    <xf numFmtId="0" fontId="173" fillId="0" borderId="8" xfId="0" applyFont="1" applyBorder="1" applyAlignment="1">
      <alignment horizontal="center" vertical="center" wrapText="1"/>
    </xf>
    <xf numFmtId="0" fontId="166" fillId="0" borderId="36" xfId="0" applyFont="1" applyBorder="1" applyAlignment="1">
      <alignment horizontal="center" vertical="center" wrapText="1"/>
    </xf>
    <xf numFmtId="0" fontId="173" fillId="0" borderId="25" xfId="0" applyFont="1" applyBorder="1" applyAlignment="1">
      <alignment horizontal="center" vertical="center" wrapText="1"/>
    </xf>
    <xf numFmtId="0" fontId="173" fillId="0" borderId="41" xfId="0" applyFont="1" applyBorder="1" applyAlignment="1">
      <alignment horizontal="center" vertical="center" wrapText="1"/>
    </xf>
    <xf numFmtId="0" fontId="173" fillId="0" borderId="26" xfId="0" applyFont="1" applyBorder="1" applyAlignment="1">
      <alignment horizontal="center" vertical="center" wrapText="1"/>
    </xf>
    <xf numFmtId="0" fontId="173" fillId="0" borderId="47" xfId="0" applyFont="1" applyBorder="1" applyAlignment="1">
      <alignment horizontal="center" vertical="center" wrapText="1"/>
    </xf>
    <xf numFmtId="3" fontId="167" fillId="0" borderId="25" xfId="0" applyNumberFormat="1" applyFont="1" applyBorder="1" applyAlignment="1">
      <alignment horizontal="center" vertical="center" wrapText="1"/>
    </xf>
    <xf numFmtId="3" fontId="167" fillId="0" borderId="89" xfId="0" applyNumberFormat="1" applyFont="1" applyBorder="1" applyAlignment="1">
      <alignment horizontal="center" vertical="center" wrapText="1"/>
    </xf>
    <xf numFmtId="3" fontId="167" fillId="0" borderId="67" xfId="0" applyNumberFormat="1" applyFont="1" applyBorder="1" applyAlignment="1">
      <alignment horizontal="center" vertical="center" wrapText="1"/>
    </xf>
    <xf numFmtId="3" fontId="167" fillId="0" borderId="54" xfId="0" applyNumberFormat="1" applyFont="1" applyBorder="1" applyAlignment="1">
      <alignment horizontal="center" vertical="center" wrapText="1"/>
    </xf>
    <xf numFmtId="0" fontId="165" fillId="0" borderId="15" xfId="0" applyFont="1" applyBorder="1" applyAlignment="1">
      <alignment horizontal="center" vertical="top" wrapText="1"/>
    </xf>
    <xf numFmtId="0" fontId="165" fillId="0" borderId="19" xfId="0" applyFont="1" applyBorder="1" applyAlignment="1">
      <alignment horizontal="center" vertical="top" wrapText="1"/>
    </xf>
    <xf numFmtId="0" fontId="188" fillId="0" borderId="92" xfId="10" applyFont="1" applyBorder="1" applyAlignment="1">
      <alignment horizontal="left" vertical="center" wrapText="1"/>
    </xf>
    <xf numFmtId="0" fontId="188" fillId="0" borderId="87" xfId="10" applyFont="1" applyBorder="1" applyAlignment="1">
      <alignment horizontal="left" vertical="center"/>
    </xf>
    <xf numFmtId="49" fontId="188" fillId="0" borderId="91" xfId="10" applyNumberFormat="1" applyFont="1" applyBorder="1" applyAlignment="1">
      <alignment horizontal="center" vertical="center"/>
    </xf>
    <xf numFmtId="0" fontId="0" fillId="0" borderId="67"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61" fillId="0" borderId="26" xfId="1" applyFont="1" applyBorder="1" applyAlignment="1" applyProtection="1">
      <alignment horizontal="left" vertical="center" wrapText="1"/>
      <protection locked="0"/>
    </xf>
    <xf numFmtId="0" fontId="161" fillId="0" borderId="43" xfId="1" applyFont="1" applyBorder="1" applyAlignment="1" applyProtection="1">
      <alignment horizontal="left" vertical="center" wrapText="1"/>
      <protection locked="0"/>
    </xf>
    <xf numFmtId="0" fontId="162" fillId="0" borderId="28" xfId="1" applyBorder="1" applyAlignment="1" applyProtection="1">
      <alignment horizontal="center" vertical="center"/>
      <protection locked="0"/>
    </xf>
    <xf numFmtId="0" fontId="162" fillId="0" borderId="18" xfId="1" applyBorder="1" applyAlignment="1" applyProtection="1">
      <alignment horizontal="center" vertical="center"/>
      <protection locked="0"/>
    </xf>
    <xf numFmtId="0" fontId="194" fillId="0" borderId="25" xfId="10" applyFont="1" applyBorder="1" applyAlignment="1">
      <alignment horizontal="left" vertical="center" wrapText="1"/>
    </xf>
    <xf numFmtId="0" fontId="194" fillId="0" borderId="38" xfId="10" applyFont="1" applyBorder="1" applyAlignment="1">
      <alignment horizontal="left" vertical="center" wrapText="1"/>
    </xf>
    <xf numFmtId="49" fontId="194" fillId="0" borderId="28" xfId="10" applyNumberFormat="1" applyFont="1" applyBorder="1" applyAlignment="1">
      <alignment horizontal="center" vertical="center"/>
    </xf>
    <xf numFmtId="49" fontId="194" fillId="0" borderId="18" xfId="10" applyNumberFormat="1" applyFont="1" applyBorder="1" applyAlignment="1">
      <alignment horizontal="center" vertical="center"/>
    </xf>
    <xf numFmtId="0" fontId="194" fillId="0" borderId="26" xfId="10" applyFont="1" applyBorder="1" applyAlignment="1">
      <alignment horizontal="left" vertical="center"/>
    </xf>
    <xf numFmtId="0" fontId="194" fillId="0" borderId="43" xfId="10" applyFont="1" applyBorder="1" applyAlignment="1">
      <alignment horizontal="left" vertical="center"/>
    </xf>
    <xf numFmtId="49" fontId="104" fillId="0" borderId="26" xfId="0" applyNumberFormat="1" applyFont="1" applyBorder="1" applyAlignment="1" applyProtection="1">
      <alignment horizontal="left" vertical="center" wrapText="1"/>
      <protection locked="0"/>
    </xf>
    <xf numFmtId="49" fontId="104" fillId="0" borderId="43" xfId="0" applyNumberFormat="1" applyFont="1" applyBorder="1" applyAlignment="1" applyProtection="1">
      <alignment horizontal="left" vertical="center" wrapText="1"/>
      <protection locked="0"/>
    </xf>
    <xf numFmtId="0" fontId="178" fillId="0" borderId="1" xfId="0" applyFont="1" applyBorder="1" applyAlignment="1">
      <alignment horizontal="center" vertical="center" wrapText="1"/>
    </xf>
    <xf numFmtId="0" fontId="178" fillId="0" borderId="2" xfId="0" applyFont="1" applyBorder="1" applyAlignment="1">
      <alignment horizontal="center" vertical="center" wrapText="1"/>
    </xf>
    <xf numFmtId="0" fontId="173" fillId="0" borderId="44" xfId="0" applyFont="1" applyBorder="1" applyAlignment="1">
      <alignment horizontal="center" vertical="center"/>
    </xf>
    <xf numFmtId="0" fontId="173" fillId="0" borderId="45" xfId="0" applyFont="1" applyBorder="1" applyAlignment="1">
      <alignment horizontal="center" vertical="center"/>
    </xf>
    <xf numFmtId="0" fontId="167" fillId="0" borderId="21" xfId="0" applyFont="1" applyBorder="1" applyAlignment="1">
      <alignment horizontal="center" vertical="center" wrapText="1"/>
    </xf>
    <xf numFmtId="0" fontId="167" fillId="0" borderId="24" xfId="0" applyFont="1" applyBorder="1" applyAlignment="1">
      <alignment horizontal="center" vertical="center" wrapText="1"/>
    </xf>
    <xf numFmtId="0" fontId="162" fillId="0" borderId="35" xfId="1" applyBorder="1" applyAlignment="1" applyProtection="1">
      <alignment horizontal="center" vertical="center"/>
      <protection locked="0"/>
    </xf>
    <xf numFmtId="0" fontId="162" fillId="0" borderId="57" xfId="1" applyBorder="1" applyAlignment="1" applyProtection="1">
      <alignment horizontal="center" vertical="center"/>
      <protection locked="0"/>
    </xf>
    <xf numFmtId="0" fontId="162" fillId="0" borderId="88" xfId="1" applyBorder="1" applyAlignment="1" applyProtection="1">
      <alignment horizontal="left" vertical="center" wrapText="1"/>
      <protection locked="0"/>
    </xf>
    <xf numFmtId="0" fontId="162" fillId="0" borderId="17" xfId="1" applyBorder="1" applyAlignment="1" applyProtection="1">
      <alignment horizontal="left" vertical="center" wrapText="1"/>
      <protection locked="0"/>
    </xf>
    <xf numFmtId="0" fontId="180" fillId="0" borderId="52" xfId="0" applyFont="1" applyBorder="1" applyAlignment="1">
      <alignment horizontal="center" vertical="center"/>
    </xf>
    <xf numFmtId="0" fontId="180" fillId="0" borderId="18" xfId="0" applyFont="1" applyBorder="1" applyAlignment="1">
      <alignment horizontal="center" vertical="center"/>
    </xf>
    <xf numFmtId="0" fontId="148" fillId="0" borderId="54" xfId="1" applyFont="1" applyBorder="1" applyAlignment="1" applyProtection="1">
      <alignment horizontal="left" vertical="center" wrapText="1"/>
      <protection locked="0"/>
    </xf>
    <xf numFmtId="0" fontId="148" fillId="0" borderId="17" xfId="1" applyFont="1" applyBorder="1" applyAlignment="1" applyProtection="1">
      <alignment horizontal="left" vertical="center" wrapText="1"/>
      <protection locked="0"/>
    </xf>
    <xf numFmtId="0" fontId="152" fillId="0" borderId="51" xfId="1" applyFont="1" applyBorder="1" applyAlignment="1" applyProtection="1">
      <alignment horizontal="center" vertical="center" wrapText="1"/>
      <protection locked="0"/>
    </xf>
    <xf numFmtId="0" fontId="152" fillId="0" borderId="43" xfId="1" applyFont="1" applyBorder="1" applyAlignment="1" applyProtection="1">
      <alignment horizontal="center" vertical="center" wrapText="1"/>
      <protection locked="0"/>
    </xf>
    <xf numFmtId="0" fontId="162" fillId="0" borderId="33" xfId="1" applyBorder="1" applyAlignment="1" applyProtection="1">
      <alignment horizontal="left" vertical="center" wrapText="1"/>
      <protection locked="0"/>
    </xf>
    <xf numFmtId="0" fontId="162" fillId="0" borderId="43" xfId="1" applyBorder="1" applyAlignment="1" applyProtection="1">
      <alignment horizontal="left" vertical="center" wrapText="1"/>
      <protection locked="0"/>
    </xf>
  </cellXfs>
  <cellStyles count="1140">
    <cellStyle name="Hypertextový odkaz 2" xfId="6" xr:uid="{00000000-0005-0000-0000-000000000000}"/>
    <cellStyle name="Normální" xfId="0" builtinId="0"/>
    <cellStyle name="Normální 10" xfId="17" xr:uid="{00000000-0005-0000-0000-000002000000}"/>
    <cellStyle name="Normální 10 10" xfId="397" xr:uid="{9AFD1D5A-BE0F-41DB-B328-681BC4D6BE48}"/>
    <cellStyle name="Normální 10 11" xfId="774" xr:uid="{D89D63B2-C252-4119-A6FF-7B098D6F0ADC}"/>
    <cellStyle name="Normální 10 2" xfId="24" xr:uid="{00000000-0005-0000-0000-000003000000}"/>
    <cellStyle name="Normální 10 2 2" xfId="38" xr:uid="{00000000-0005-0000-0000-000004000000}"/>
    <cellStyle name="Normální 10 2 2 2" xfId="108" xr:uid="{00000000-0005-0000-0000-000005000000}"/>
    <cellStyle name="Normální 10 2 2 2 2" xfId="487" xr:uid="{96C130F1-E911-48B1-9A86-92D0EC9A9E01}"/>
    <cellStyle name="Normální 10 2 2 2 3" xfId="864" xr:uid="{9B03CBCD-729B-4D19-825A-512B45E46720}"/>
    <cellStyle name="Normální 10 2 2 3" xfId="175" xr:uid="{00000000-0005-0000-0000-000006000000}"/>
    <cellStyle name="Normální 10 2 2 3 2" xfId="554" xr:uid="{A4969F7B-A6BF-4262-AF59-1DB492B557F3}"/>
    <cellStyle name="Normální 10 2 2 3 3" xfId="931" xr:uid="{56290AD3-6AEF-4D28-83D2-BDD18AE007B7}"/>
    <cellStyle name="Normální 10 2 2 4" xfId="250" xr:uid="{00000000-0005-0000-0000-000007000000}"/>
    <cellStyle name="Normální 10 2 2 4 2" xfId="629" xr:uid="{7C7AEB43-8AA1-46A9-89E3-9F1808E20879}"/>
    <cellStyle name="Normální 10 2 2 4 3" xfId="1006" xr:uid="{E61E265E-F5F1-4717-B47D-E5124AF4CFDB}"/>
    <cellStyle name="Normální 10 2 2 5" xfId="336" xr:uid="{00000000-0005-0000-0000-000008000000}"/>
    <cellStyle name="Normální 10 2 2 5 2" xfId="715" xr:uid="{3A1BBB35-7DCD-4C58-8D30-37525356046A}"/>
    <cellStyle name="Normální 10 2 2 5 3" xfId="1092" xr:uid="{72A5E6D8-F9E1-4655-9FD1-540AD1F5149D}"/>
    <cellStyle name="Normální 10 2 2 6" xfId="418" xr:uid="{EB74213F-8A71-4BB8-A53A-4E677FE6C728}"/>
    <cellStyle name="Normální 10 2 2 7" xfId="795" xr:uid="{DD28EAB4-D537-4ACF-80A6-E1B1D9F7ECFF}"/>
    <cellStyle name="Normální 10 2 3" xfId="66" xr:uid="{00000000-0005-0000-0000-000009000000}"/>
    <cellStyle name="Normální 10 2 3 2" xfId="135" xr:uid="{00000000-0005-0000-0000-00000A000000}"/>
    <cellStyle name="Normální 10 2 3 2 2" xfId="514" xr:uid="{87076228-1919-4497-B0B8-01C9835F288D}"/>
    <cellStyle name="Normální 10 2 3 2 3" xfId="891" xr:uid="{199E0284-CD4F-422D-B497-D15D8B0D68D5}"/>
    <cellStyle name="Normální 10 2 3 3" xfId="202" xr:uid="{00000000-0005-0000-0000-00000B000000}"/>
    <cellStyle name="Normální 10 2 3 3 2" xfId="581" xr:uid="{718C4034-3DB2-4B3B-8AFB-99EEBD4D4137}"/>
    <cellStyle name="Normální 10 2 3 3 3" xfId="958" xr:uid="{2AAFE206-7A5F-4A4A-9C15-BAEEEAD1974C}"/>
    <cellStyle name="Normální 10 2 3 4" xfId="277" xr:uid="{00000000-0005-0000-0000-00000C000000}"/>
    <cellStyle name="Normální 10 2 3 4 2" xfId="656" xr:uid="{7B8D92E4-D57D-4C6D-B16E-AACCB299D7EF}"/>
    <cellStyle name="Normální 10 2 3 4 3" xfId="1033" xr:uid="{F40C9751-F3E3-411E-A8A2-15799F6C4237}"/>
    <cellStyle name="Normální 10 2 3 5" xfId="363" xr:uid="{00000000-0005-0000-0000-00000D000000}"/>
    <cellStyle name="Normální 10 2 3 5 2" xfId="742" xr:uid="{4ECCE361-401E-4328-8E0C-A96C1C9DA6A6}"/>
    <cellStyle name="Normální 10 2 3 5 3" xfId="1119" xr:uid="{1F213057-DD18-4851-BAB5-49EC7F61BF48}"/>
    <cellStyle name="Normální 10 2 3 6" xfId="445" xr:uid="{1EF40B3A-A175-4FA0-8F27-31DE225D2F5B}"/>
    <cellStyle name="Normální 10 2 3 7" xfId="822" xr:uid="{CAB2AA54-5AC8-496D-8AEA-BCCE5A834093}"/>
    <cellStyle name="Normální 10 2 4" xfId="94" xr:uid="{00000000-0005-0000-0000-00000E000000}"/>
    <cellStyle name="Normální 10 2 4 2" xfId="473" xr:uid="{F9EAACE5-302A-4870-8CB6-2DD35FA36A31}"/>
    <cellStyle name="Normální 10 2 4 3" xfId="850" xr:uid="{C08D4D10-64E8-4A4E-B3DC-C1D36EE9E9A6}"/>
    <cellStyle name="Normální 10 2 5" xfId="161" xr:uid="{00000000-0005-0000-0000-00000F000000}"/>
    <cellStyle name="Normální 10 2 5 2" xfId="540" xr:uid="{041FD983-7A23-46FA-8633-D304827F438D}"/>
    <cellStyle name="Normální 10 2 5 3" xfId="917" xr:uid="{101F098C-2A40-47D9-A7A5-F44418B16F88}"/>
    <cellStyle name="Normální 10 2 6" xfId="236" xr:uid="{00000000-0005-0000-0000-000010000000}"/>
    <cellStyle name="Normální 10 2 6 2" xfId="615" xr:uid="{59C4DDA2-2E3C-4699-AB64-D89E86F95C2C}"/>
    <cellStyle name="Normální 10 2 6 3" xfId="992" xr:uid="{A810054F-E81D-4E32-A521-50A515678100}"/>
    <cellStyle name="Normální 10 2 7" xfId="322" xr:uid="{00000000-0005-0000-0000-000011000000}"/>
    <cellStyle name="Normální 10 2 7 2" xfId="701" xr:uid="{D0D43E4D-3984-4ACC-9237-01779A3C614C}"/>
    <cellStyle name="Normální 10 2 7 3" xfId="1078" xr:uid="{179DA552-BE3D-43AE-81FA-6DEEC9277A98}"/>
    <cellStyle name="Normální 10 2 8" xfId="404" xr:uid="{27E4D6A0-3811-47A9-90AD-345E08C6427B}"/>
    <cellStyle name="Normální 10 2 9" xfId="781" xr:uid="{B2825F3C-DA93-4900-B23D-B55B867884F3}"/>
    <cellStyle name="Normální 10 3" xfId="27" xr:uid="{00000000-0005-0000-0000-000012000000}"/>
    <cellStyle name="Normální 10 3 2" xfId="39" xr:uid="{00000000-0005-0000-0000-000013000000}"/>
    <cellStyle name="Normální 10 3 2 2" xfId="109" xr:uid="{00000000-0005-0000-0000-000014000000}"/>
    <cellStyle name="Normální 10 3 2 2 2" xfId="488" xr:uid="{6D62FE83-A9D9-456A-A759-B384B526D3E0}"/>
    <cellStyle name="Normální 10 3 2 2 3" xfId="865" xr:uid="{0457A47B-4F3D-4AE4-82C9-B74A1660A941}"/>
    <cellStyle name="Normální 10 3 2 3" xfId="176" xr:uid="{00000000-0005-0000-0000-000015000000}"/>
    <cellStyle name="Normální 10 3 2 3 2" xfId="555" xr:uid="{8EA2F0A9-81C7-4A2E-9A41-574FC405A585}"/>
    <cellStyle name="Normální 10 3 2 3 3" xfId="932" xr:uid="{35DA4322-FA73-414F-9C0A-4EA15DB8E3BF}"/>
    <cellStyle name="Normální 10 3 2 4" xfId="251" xr:uid="{00000000-0005-0000-0000-000016000000}"/>
    <cellStyle name="Normální 10 3 2 4 2" xfId="630" xr:uid="{EFD1A70D-01BC-44B1-8141-81A5DA8631C3}"/>
    <cellStyle name="Normální 10 3 2 4 3" xfId="1007" xr:uid="{B73F979D-675F-4BFB-B66E-2DCB8A4B2548}"/>
    <cellStyle name="Normální 10 3 2 5" xfId="337" xr:uid="{00000000-0005-0000-0000-000017000000}"/>
    <cellStyle name="Normální 10 3 2 5 2" xfId="716" xr:uid="{A194691C-6FF4-49E4-8F0E-D458C4D4AB78}"/>
    <cellStyle name="Normální 10 3 2 5 3" xfId="1093" xr:uid="{FA74557E-DCAB-4EA9-B64A-6A7E7B019BEF}"/>
    <cellStyle name="Normální 10 3 2 6" xfId="419" xr:uid="{AD16A869-DBE0-4A32-A080-E24B97161923}"/>
    <cellStyle name="Normální 10 3 2 7" xfId="796" xr:uid="{12C9D845-D79F-44EB-9785-65D24D74BDEE}"/>
    <cellStyle name="Normální 10 3 3" xfId="69" xr:uid="{00000000-0005-0000-0000-000018000000}"/>
    <cellStyle name="Normální 10 3 3 2" xfId="138" xr:uid="{00000000-0005-0000-0000-000019000000}"/>
    <cellStyle name="Normální 10 3 3 2 2" xfId="517" xr:uid="{0B06D3A4-1194-45ED-BFDE-5AB67B5B117E}"/>
    <cellStyle name="Normální 10 3 3 2 3" xfId="894" xr:uid="{EA127BB4-A146-4E70-9DDF-4EAEDD3E104B}"/>
    <cellStyle name="Normální 10 3 3 3" xfId="205" xr:uid="{00000000-0005-0000-0000-00001A000000}"/>
    <cellStyle name="Normální 10 3 3 3 2" xfId="584" xr:uid="{34AC4D91-B1DB-4387-BB85-83902BBC7EA3}"/>
    <cellStyle name="Normální 10 3 3 3 3" xfId="961" xr:uid="{C350DA4C-2B8E-4E1A-8BBE-0DF3D83DA1D3}"/>
    <cellStyle name="Normální 10 3 3 4" xfId="280" xr:uid="{00000000-0005-0000-0000-00001B000000}"/>
    <cellStyle name="Normální 10 3 3 4 2" xfId="659" xr:uid="{791CE105-B1DF-4E3D-A927-AF4FDE52D289}"/>
    <cellStyle name="Normální 10 3 3 4 3" xfId="1036" xr:uid="{364EAFA3-77D2-4D9C-90B3-95C06EF40979}"/>
    <cellStyle name="Normální 10 3 3 5" xfId="366" xr:uid="{00000000-0005-0000-0000-00001C000000}"/>
    <cellStyle name="Normální 10 3 3 5 2" xfId="745" xr:uid="{913D4012-59EB-4DBB-896A-84B71C0C8364}"/>
    <cellStyle name="Normální 10 3 3 5 3" xfId="1122" xr:uid="{0EB5A044-E0BD-41AE-B1BC-1C5F66D17EA2}"/>
    <cellStyle name="Normální 10 3 3 6" xfId="448" xr:uid="{355702E3-6B75-427D-B9EB-89D5DEC3C273}"/>
    <cellStyle name="Normální 10 3 3 7" xfId="825" xr:uid="{C7D4C064-DC23-4312-B97A-92ABF5E277F5}"/>
    <cellStyle name="Normální 10 3 4" xfId="97" xr:uid="{00000000-0005-0000-0000-00001D000000}"/>
    <cellStyle name="Normální 10 3 4 2" xfId="476" xr:uid="{1EB70B43-7722-44A6-8B03-45D4310C7AC7}"/>
    <cellStyle name="Normální 10 3 4 3" xfId="853" xr:uid="{8DAABDD1-3A78-4D12-85C5-D55F4673B6FE}"/>
    <cellStyle name="Normální 10 3 5" xfId="164" xr:uid="{00000000-0005-0000-0000-00001E000000}"/>
    <cellStyle name="Normální 10 3 5 2" xfId="543" xr:uid="{4124D282-6DDC-4540-9097-122EEC4805DF}"/>
    <cellStyle name="Normální 10 3 5 3" xfId="920" xr:uid="{0644713B-0204-4100-807B-FE165F26D5C9}"/>
    <cellStyle name="Normální 10 3 6" xfId="239" xr:uid="{00000000-0005-0000-0000-00001F000000}"/>
    <cellStyle name="Normální 10 3 6 2" xfId="618" xr:uid="{F7BC70D2-BD86-4BFF-8152-D0C60A162EB0}"/>
    <cellStyle name="Normální 10 3 6 3" xfId="995" xr:uid="{6AB5A3BB-9930-47D1-A670-27479DF4F788}"/>
    <cellStyle name="Normální 10 3 7" xfId="325" xr:uid="{00000000-0005-0000-0000-000020000000}"/>
    <cellStyle name="Normální 10 3 7 2" xfId="704" xr:uid="{1324AB64-72E6-491E-9EA6-B2B7509AB6AF}"/>
    <cellStyle name="Normální 10 3 7 3" xfId="1081" xr:uid="{AF6F8BF2-68A4-47ED-9CB8-340FC3BFE1AE}"/>
    <cellStyle name="Normální 10 3 8" xfId="407" xr:uid="{7704AF5D-8E32-45E1-A22F-B07A0B4A9B43}"/>
    <cellStyle name="Normální 10 3 9" xfId="784" xr:uid="{B8135F23-05A3-46E5-A090-9D0DD99D0CAC}"/>
    <cellStyle name="Normální 10 4" xfId="30" xr:uid="{00000000-0005-0000-0000-000021000000}"/>
    <cellStyle name="Normální 10 4 2" xfId="40" xr:uid="{00000000-0005-0000-0000-000022000000}"/>
    <cellStyle name="Normální 10 4 2 2" xfId="110" xr:uid="{00000000-0005-0000-0000-000023000000}"/>
    <cellStyle name="Normální 10 4 2 2 2" xfId="489" xr:uid="{64F94AB3-6714-4D4D-8456-2F8672CB4E4F}"/>
    <cellStyle name="Normální 10 4 2 2 3" xfId="866" xr:uid="{5FD137D3-30E0-4060-8D8A-59DDF87D1CD4}"/>
    <cellStyle name="Normální 10 4 2 3" xfId="177" xr:uid="{00000000-0005-0000-0000-000024000000}"/>
    <cellStyle name="Normální 10 4 2 3 2" xfId="556" xr:uid="{C51F898D-2027-413E-8127-949D757E8519}"/>
    <cellStyle name="Normální 10 4 2 3 3" xfId="933" xr:uid="{FB559234-2880-4CBD-9133-C6333D5FD1F2}"/>
    <cellStyle name="Normální 10 4 2 4" xfId="252" xr:uid="{00000000-0005-0000-0000-000025000000}"/>
    <cellStyle name="Normální 10 4 2 4 2" xfId="631" xr:uid="{E3234205-1989-4F0D-BFB8-A326F0A03522}"/>
    <cellStyle name="Normální 10 4 2 4 3" xfId="1008" xr:uid="{097B8222-213D-4A3B-82F3-CEBE9218F2D0}"/>
    <cellStyle name="Normální 10 4 2 5" xfId="338" xr:uid="{00000000-0005-0000-0000-000026000000}"/>
    <cellStyle name="Normální 10 4 2 5 2" xfId="717" xr:uid="{455C858D-98F4-482F-8AD3-B31B5547D5E4}"/>
    <cellStyle name="Normální 10 4 2 5 3" xfId="1094" xr:uid="{F5ABFDD5-058C-4DEB-8D91-AEEB6CAF41FC}"/>
    <cellStyle name="Normální 10 4 2 6" xfId="420" xr:uid="{CFB30047-38E4-4E2A-9E9D-005948B474EA}"/>
    <cellStyle name="Normální 10 4 2 7" xfId="797" xr:uid="{B032F3FF-4732-4C7F-8C1D-A925D9C8A0CE}"/>
    <cellStyle name="Normální 10 4 3" xfId="72" xr:uid="{00000000-0005-0000-0000-000027000000}"/>
    <cellStyle name="Normální 10 4 3 2" xfId="141" xr:uid="{00000000-0005-0000-0000-000028000000}"/>
    <cellStyle name="Normální 10 4 3 2 2" xfId="520" xr:uid="{F03050EB-EEFB-4F8E-ACB5-402E76E8CE89}"/>
    <cellStyle name="Normální 10 4 3 2 3" xfId="897" xr:uid="{B2A53B30-E6C1-4DE5-B277-3A97B03794B2}"/>
    <cellStyle name="Normální 10 4 3 3" xfId="208" xr:uid="{00000000-0005-0000-0000-000029000000}"/>
    <cellStyle name="Normální 10 4 3 3 2" xfId="587" xr:uid="{00ED77A3-32FE-4099-BE70-6791CE6D6631}"/>
    <cellStyle name="Normální 10 4 3 3 3" xfId="964" xr:uid="{E06261B0-C841-4492-A758-2559DD9C069E}"/>
    <cellStyle name="Normální 10 4 3 4" xfId="283" xr:uid="{00000000-0005-0000-0000-00002A000000}"/>
    <cellStyle name="Normální 10 4 3 4 2" xfId="662" xr:uid="{293ACFA5-1C6A-4222-A2DE-00E92238BF02}"/>
    <cellStyle name="Normální 10 4 3 4 3" xfId="1039" xr:uid="{0626E30C-4529-4996-A841-69E08BE013E9}"/>
    <cellStyle name="Normální 10 4 3 5" xfId="369" xr:uid="{00000000-0005-0000-0000-00002B000000}"/>
    <cellStyle name="Normální 10 4 3 5 2" xfId="748" xr:uid="{8A475F40-54CD-443F-B161-BB9FEEAA7F90}"/>
    <cellStyle name="Normální 10 4 3 5 3" xfId="1125" xr:uid="{4C59F957-3BEC-40BC-B98D-173EBAFD7679}"/>
    <cellStyle name="Normální 10 4 3 6" xfId="451" xr:uid="{C1964588-D82E-4AA8-A41B-0EA49EFE19C3}"/>
    <cellStyle name="Normální 10 4 3 7" xfId="828" xr:uid="{0C6A0652-18E3-439A-9507-99904151094C}"/>
    <cellStyle name="Normální 10 4 4" xfId="100" xr:uid="{00000000-0005-0000-0000-00002C000000}"/>
    <cellStyle name="Normální 10 4 4 2" xfId="479" xr:uid="{6CE92904-5DB4-40B9-9250-1DBEBE8C5172}"/>
    <cellStyle name="Normální 10 4 4 3" xfId="856" xr:uid="{DA2D37F6-B32C-4E65-8175-654312179385}"/>
    <cellStyle name="Normální 10 4 5" xfId="167" xr:uid="{00000000-0005-0000-0000-00002D000000}"/>
    <cellStyle name="Normální 10 4 5 2" xfId="546" xr:uid="{17DCCD4A-CC69-4097-96EA-A3C57D2CBEC3}"/>
    <cellStyle name="Normální 10 4 5 3" xfId="923" xr:uid="{3BD74B3F-C8E4-4A67-9130-DF169C1FB74D}"/>
    <cellStyle name="Normální 10 4 6" xfId="242" xr:uid="{00000000-0005-0000-0000-00002E000000}"/>
    <cellStyle name="Normální 10 4 6 2" xfId="621" xr:uid="{7D1FDDD1-ADDD-46C1-B993-F25DB89E24B6}"/>
    <cellStyle name="Normální 10 4 6 3" xfId="998" xr:uid="{3334008C-6423-4F57-AA6D-933C4DB58799}"/>
    <cellStyle name="Normální 10 4 7" xfId="328" xr:uid="{00000000-0005-0000-0000-00002F000000}"/>
    <cellStyle name="Normální 10 4 7 2" xfId="707" xr:uid="{9E75F547-E53F-4461-8994-2EF732358C9C}"/>
    <cellStyle name="Normální 10 4 7 3" xfId="1084" xr:uid="{7EC8B015-FD7E-4067-BEFA-60A4E566F8B6}"/>
    <cellStyle name="Normální 10 4 8" xfId="410" xr:uid="{3AC13F54-6C55-4CB2-8A90-81B0DB20DEF6}"/>
    <cellStyle name="Normální 10 4 9" xfId="787" xr:uid="{0DF290D7-670F-4548-9F99-C6A16788BA82}"/>
    <cellStyle name="Normální 10 5" xfId="59" xr:uid="{00000000-0005-0000-0000-000030000000}"/>
    <cellStyle name="Normální 10 5 2" xfId="128" xr:uid="{00000000-0005-0000-0000-000031000000}"/>
    <cellStyle name="Normální 10 5 2 2" xfId="507" xr:uid="{717070D4-E449-4CFD-B633-F05F9C6992B3}"/>
    <cellStyle name="Normální 10 5 2 3" xfId="884" xr:uid="{1F06A0CD-D348-402F-A02B-949CFC43D5EC}"/>
    <cellStyle name="Normální 10 5 3" xfId="195" xr:uid="{00000000-0005-0000-0000-000032000000}"/>
    <cellStyle name="Normální 10 5 3 2" xfId="574" xr:uid="{885612FC-D3D3-4452-B689-CFCE4862493F}"/>
    <cellStyle name="Normální 10 5 3 3" xfId="951" xr:uid="{0C7D1FB2-D095-4C3C-BA1B-4CB4CBEDF0D4}"/>
    <cellStyle name="Normální 10 5 4" xfId="270" xr:uid="{00000000-0005-0000-0000-000033000000}"/>
    <cellStyle name="Normální 10 5 4 2" xfId="649" xr:uid="{152E9A47-FDA5-4DF3-9652-1F0CBD18BA5D}"/>
    <cellStyle name="Normální 10 5 4 3" xfId="1026" xr:uid="{15A03C40-D429-46DF-803B-DD4E92FC04AC}"/>
    <cellStyle name="Normální 10 5 5" xfId="356" xr:uid="{00000000-0005-0000-0000-000034000000}"/>
    <cellStyle name="Normální 10 5 5 2" xfId="735" xr:uid="{F02318EF-8526-4390-B809-024257589821}"/>
    <cellStyle name="Normální 10 5 5 3" xfId="1112" xr:uid="{4A1B97CE-6552-493E-9668-622928FD635A}"/>
    <cellStyle name="Normální 10 5 6" xfId="438" xr:uid="{85781BA2-B675-4566-84B6-2B1491AB1455}"/>
    <cellStyle name="Normální 10 5 7" xfId="815" xr:uid="{4240B691-0DBF-48D2-9792-6365B4EB8F01}"/>
    <cellStyle name="Normální 10 6" xfId="87" xr:uid="{00000000-0005-0000-0000-000035000000}"/>
    <cellStyle name="Normální 10 6 2" xfId="466" xr:uid="{DE73A7E5-0232-49F5-8E77-71456D758ABA}"/>
    <cellStyle name="Normální 10 6 3" xfId="843" xr:uid="{F3DAFADB-BDA9-4C60-96A7-C813A7D62F12}"/>
    <cellStyle name="Normální 10 7" xfId="154" xr:uid="{00000000-0005-0000-0000-000036000000}"/>
    <cellStyle name="Normální 10 7 2" xfId="533" xr:uid="{73AC834F-0B6A-41DC-8D86-0F5DA63B296B}"/>
    <cellStyle name="Normální 10 7 3" xfId="910" xr:uid="{3EBC5912-F111-4523-82CF-1C3993A2E0A7}"/>
    <cellStyle name="Normální 10 8" xfId="229" xr:uid="{00000000-0005-0000-0000-000037000000}"/>
    <cellStyle name="Normální 10 8 2" xfId="608" xr:uid="{66D2DD71-11F9-421E-971E-7AA4D2149829}"/>
    <cellStyle name="Normální 10 8 3" xfId="985" xr:uid="{25E871B8-D7A4-48FD-8AE3-7AF59B526C04}"/>
    <cellStyle name="Normální 10 9" xfId="315" xr:uid="{00000000-0005-0000-0000-000038000000}"/>
    <cellStyle name="Normální 10 9 2" xfId="694" xr:uid="{304B3054-2AAD-4257-9C73-A2DD8F8E5572}"/>
    <cellStyle name="Normální 10 9 3" xfId="1071" xr:uid="{9DC398F4-35AD-4864-A8A7-24A339E6ACE9}"/>
    <cellStyle name="Normální 11" xfId="18" xr:uid="{00000000-0005-0000-0000-000039000000}"/>
    <cellStyle name="Normální 11 2" xfId="41" xr:uid="{00000000-0005-0000-0000-00003A000000}"/>
    <cellStyle name="Normální 11 2 2" xfId="111" xr:uid="{00000000-0005-0000-0000-00003B000000}"/>
    <cellStyle name="Normální 11 2 2 2" xfId="490" xr:uid="{111FAC77-CB2A-44E9-B114-AFD9C0B94829}"/>
    <cellStyle name="Normální 11 2 2 3" xfId="867" xr:uid="{3EB1B6B1-5F54-4CC6-8BDF-BC5D54E34F5D}"/>
    <cellStyle name="Normální 11 2 3" xfId="178" xr:uid="{00000000-0005-0000-0000-00003C000000}"/>
    <cellStyle name="Normální 11 2 3 2" xfId="557" xr:uid="{33541752-F487-4F57-90F6-956206B90079}"/>
    <cellStyle name="Normální 11 2 3 3" xfId="934" xr:uid="{4E5C38A6-ADB3-4804-A19D-9A060782A7F0}"/>
    <cellStyle name="Normální 11 2 4" xfId="253" xr:uid="{00000000-0005-0000-0000-00003D000000}"/>
    <cellStyle name="Normální 11 2 4 2" xfId="632" xr:uid="{ABC98F17-12DE-44DA-A3BE-FE23700A20F2}"/>
    <cellStyle name="Normální 11 2 4 3" xfId="1009" xr:uid="{76BB674E-0A7F-452D-BF56-2D861BFF8AA3}"/>
    <cellStyle name="Normální 11 2 5" xfId="339" xr:uid="{00000000-0005-0000-0000-00003E000000}"/>
    <cellStyle name="Normální 11 2 5 2" xfId="718" xr:uid="{DD4D19B2-9962-4BD7-AEF5-A40E9D41BCE7}"/>
    <cellStyle name="Normální 11 2 5 3" xfId="1095" xr:uid="{FC1B9454-A41A-4FEB-8AB9-C730CEEDF66A}"/>
    <cellStyle name="Normální 11 2 6" xfId="421" xr:uid="{EB92C3C0-9025-4F79-8217-69741B25B82C}"/>
    <cellStyle name="Normální 11 2 7" xfId="798" xr:uid="{BD660578-7B68-42E4-AF5E-EA5C184175E5}"/>
    <cellStyle name="Normální 11 3" xfId="60" xr:uid="{00000000-0005-0000-0000-00003F000000}"/>
    <cellStyle name="Normální 11 3 2" xfId="129" xr:uid="{00000000-0005-0000-0000-000040000000}"/>
    <cellStyle name="Normální 11 3 2 2" xfId="508" xr:uid="{86E55B3A-DD41-4E03-B6DF-8B5D32F70834}"/>
    <cellStyle name="Normální 11 3 2 3" xfId="885" xr:uid="{042C4FA5-EED0-4664-B458-2CB43481A678}"/>
    <cellStyle name="Normální 11 3 3" xfId="196" xr:uid="{00000000-0005-0000-0000-000041000000}"/>
    <cellStyle name="Normální 11 3 3 2" xfId="575" xr:uid="{1B4A3E8D-6454-4FB3-8B74-5FBFED94A26F}"/>
    <cellStyle name="Normální 11 3 3 3" xfId="952" xr:uid="{7A636C45-4D4E-4D08-AE8A-33F57F9D1293}"/>
    <cellStyle name="Normální 11 3 4" xfId="271" xr:uid="{00000000-0005-0000-0000-000042000000}"/>
    <cellStyle name="Normální 11 3 4 2" xfId="650" xr:uid="{F37B7213-86AD-4F59-8567-6F9A30E5005B}"/>
    <cellStyle name="Normální 11 3 4 3" xfId="1027" xr:uid="{4458C2FD-AD07-4E55-9B5D-2CB5846196CF}"/>
    <cellStyle name="Normální 11 3 5" xfId="357" xr:uid="{00000000-0005-0000-0000-000043000000}"/>
    <cellStyle name="Normální 11 3 5 2" xfId="736" xr:uid="{56ED89CA-3E49-4F41-ADA8-2A6430345E3E}"/>
    <cellStyle name="Normální 11 3 5 3" xfId="1113" xr:uid="{1A50D41E-1AF9-4287-9965-161DE724F867}"/>
    <cellStyle name="Normální 11 3 6" xfId="439" xr:uid="{51F98895-F131-4871-8257-4B12F50D3EBB}"/>
    <cellStyle name="Normální 11 3 7" xfId="816" xr:uid="{640F4008-D273-4D00-9904-A493EF387F74}"/>
    <cellStyle name="Normální 11 4" xfId="88" xr:uid="{00000000-0005-0000-0000-000044000000}"/>
    <cellStyle name="Normální 11 4 2" xfId="467" xr:uid="{2B4F04FF-57F6-41D2-A2FD-76209A10E756}"/>
    <cellStyle name="Normální 11 4 3" xfId="844" xr:uid="{C7BA266A-B455-4CEA-BCA5-B0C5585E9557}"/>
    <cellStyle name="Normální 11 5" xfId="155" xr:uid="{00000000-0005-0000-0000-000045000000}"/>
    <cellStyle name="Normální 11 5 2" xfId="534" xr:uid="{7932C301-F751-4154-89F0-8112C3CC748A}"/>
    <cellStyle name="Normální 11 5 3" xfId="911" xr:uid="{80C56C0A-8513-4F6F-90EC-9F848577E8D9}"/>
    <cellStyle name="Normální 11 6" xfId="230" xr:uid="{00000000-0005-0000-0000-000046000000}"/>
    <cellStyle name="Normální 11 6 2" xfId="609" xr:uid="{061E6AB7-4C7B-4306-ADFD-3C8C8CBC656F}"/>
    <cellStyle name="Normální 11 6 3" xfId="986" xr:uid="{37F3321F-5D74-4D22-BF26-2A929AA9E79B}"/>
    <cellStyle name="Normální 11 7" xfId="316" xr:uid="{00000000-0005-0000-0000-000047000000}"/>
    <cellStyle name="Normální 11 7 2" xfId="695" xr:uid="{A52BD37F-8929-4F9A-A5C0-F3F8F5ADFFFC}"/>
    <cellStyle name="Normální 11 7 3" xfId="1072" xr:uid="{68D28AFC-AC9E-41C3-95AE-45E256FA48E9}"/>
    <cellStyle name="Normální 11 8" xfId="398" xr:uid="{820F567C-55C9-4854-A7F5-ACC388D7D76C}"/>
    <cellStyle name="Normální 11 9" xfId="775" xr:uid="{4BA2CCB0-8BB7-4985-878F-1BA7D258C8DA}"/>
    <cellStyle name="Normální 12" xfId="20" xr:uid="{00000000-0005-0000-0000-000048000000}"/>
    <cellStyle name="Normální 12 2" xfId="62" xr:uid="{00000000-0005-0000-0000-000049000000}"/>
    <cellStyle name="Normální 12 2 2" xfId="131" xr:uid="{00000000-0005-0000-0000-00004A000000}"/>
    <cellStyle name="Normální 12 2 2 2" xfId="510" xr:uid="{46999658-5D14-4199-BD67-031B99465603}"/>
    <cellStyle name="Normální 12 2 2 3" xfId="887" xr:uid="{03782220-8FEF-4338-81C3-12609EB6841E}"/>
    <cellStyle name="Normální 12 2 3" xfId="198" xr:uid="{00000000-0005-0000-0000-00004B000000}"/>
    <cellStyle name="Normální 12 2 3 2" xfId="577" xr:uid="{5172207B-B10C-432E-9416-2A7E13B3BBA6}"/>
    <cellStyle name="Normální 12 2 3 3" xfId="954" xr:uid="{B925AE31-F9CD-45BE-B59B-7CAC07CDF2CA}"/>
    <cellStyle name="Normální 12 2 4" xfId="273" xr:uid="{00000000-0005-0000-0000-00004C000000}"/>
    <cellStyle name="Normální 12 2 4 2" xfId="652" xr:uid="{D1115B64-B57E-4A8C-91AE-BE66E539532D}"/>
    <cellStyle name="Normální 12 2 4 3" xfId="1029" xr:uid="{14106399-A04A-45B7-91A8-F30A8730BECF}"/>
    <cellStyle name="Normální 12 2 5" xfId="359" xr:uid="{00000000-0005-0000-0000-00004D000000}"/>
    <cellStyle name="Normální 12 2 5 2" xfId="738" xr:uid="{B43CA9CC-F079-45A8-BDED-232B12177EED}"/>
    <cellStyle name="Normální 12 2 5 3" xfId="1115" xr:uid="{2470B22A-EDC7-4A50-A8EF-56E67977C5A3}"/>
    <cellStyle name="Normální 12 2 6" xfId="441" xr:uid="{5FE196D0-9577-491C-942E-6DD843746B98}"/>
    <cellStyle name="Normální 12 2 7" xfId="818" xr:uid="{7A967787-8EA7-4218-890C-5884610EAE53}"/>
    <cellStyle name="Normální 12 3" xfId="90" xr:uid="{00000000-0005-0000-0000-00004E000000}"/>
    <cellStyle name="Normální 12 3 2" xfId="469" xr:uid="{FF44BB80-A950-4937-8E0F-C1A0E2AEFBE4}"/>
    <cellStyle name="Normální 12 3 3" xfId="846" xr:uid="{B1F29AA3-1193-4FB1-B893-BC3F6192CA27}"/>
    <cellStyle name="Normální 12 4" xfId="157" xr:uid="{00000000-0005-0000-0000-00004F000000}"/>
    <cellStyle name="Normální 12 4 2" xfId="536" xr:uid="{9DF3D3FC-0921-4851-8BA1-C4EE0B950E77}"/>
    <cellStyle name="Normální 12 4 3" xfId="913" xr:uid="{71ACEC98-D8EB-4ED1-AC0C-ED137A82AC9D}"/>
    <cellStyle name="Normální 12 5" xfId="232" xr:uid="{00000000-0005-0000-0000-000050000000}"/>
    <cellStyle name="Normální 12 5 2" xfId="611" xr:uid="{A2EF229B-ECB9-4C53-BD8B-B011A159751A}"/>
    <cellStyle name="Normální 12 5 3" xfId="988" xr:uid="{7B97F0C3-E98C-4170-BECA-D3833B2B0C6A}"/>
    <cellStyle name="Normální 12 6" xfId="318" xr:uid="{00000000-0005-0000-0000-000051000000}"/>
    <cellStyle name="Normální 12 6 2" xfId="697" xr:uid="{149852F1-151A-4934-BA7F-1C2D828A5ABC}"/>
    <cellStyle name="Normální 12 6 3" xfId="1074" xr:uid="{B08B2A32-6C97-4F54-8809-CC1D25656B27}"/>
    <cellStyle name="Normální 12 7" xfId="400" xr:uid="{FC6D3ED2-A86F-47F7-B39F-C9D3E9BA5D56}"/>
    <cellStyle name="Normální 12 8" xfId="777" xr:uid="{BC424BAB-D073-4B07-B15C-06B49BB15C05}"/>
    <cellStyle name="Normální 13" xfId="22" xr:uid="{00000000-0005-0000-0000-000052000000}"/>
    <cellStyle name="Normální 13 2" xfId="64" xr:uid="{00000000-0005-0000-0000-000053000000}"/>
    <cellStyle name="Normální 13 2 2" xfId="133" xr:uid="{00000000-0005-0000-0000-000054000000}"/>
    <cellStyle name="Normální 13 2 2 2" xfId="512" xr:uid="{6D0E2D27-7D53-4069-8E9C-605F4DE7A35B}"/>
    <cellStyle name="Normální 13 2 2 3" xfId="889" xr:uid="{42BDD93E-B662-45D2-8319-8AD449D52179}"/>
    <cellStyle name="Normální 13 2 3" xfId="200" xr:uid="{00000000-0005-0000-0000-000055000000}"/>
    <cellStyle name="Normální 13 2 3 2" xfId="579" xr:uid="{9A391C44-AD45-4807-BA96-A33A86C3D368}"/>
    <cellStyle name="Normální 13 2 3 3" xfId="956" xr:uid="{46C24947-9E55-4D74-9D60-4D8121049E30}"/>
    <cellStyle name="Normální 13 2 4" xfId="275" xr:uid="{00000000-0005-0000-0000-000056000000}"/>
    <cellStyle name="Normální 13 2 4 2" xfId="654" xr:uid="{8DDF0B8B-1075-477A-A7FE-4FD830C484A1}"/>
    <cellStyle name="Normální 13 2 4 3" xfId="1031" xr:uid="{2C8B8BC5-884D-4EE8-8B31-7281D5AE1A37}"/>
    <cellStyle name="Normální 13 2 5" xfId="361" xr:uid="{00000000-0005-0000-0000-000057000000}"/>
    <cellStyle name="Normální 13 2 5 2" xfId="740" xr:uid="{FB4B28E2-1458-41F7-827B-403A7760FAF0}"/>
    <cellStyle name="Normální 13 2 5 3" xfId="1117" xr:uid="{7530E4A1-C31F-423F-893F-198F36B1691C}"/>
    <cellStyle name="Normální 13 2 6" xfId="443" xr:uid="{CB2BD21D-D557-4C63-AF25-A6059032B667}"/>
    <cellStyle name="Normální 13 2 7" xfId="820" xr:uid="{0AF92E32-4CE6-4A60-9C6F-BA4736644C7C}"/>
    <cellStyle name="Normální 13 3" xfId="92" xr:uid="{00000000-0005-0000-0000-000058000000}"/>
    <cellStyle name="Normální 13 3 2" xfId="471" xr:uid="{1EE2617F-2754-4E60-B563-88D97FF98FC7}"/>
    <cellStyle name="Normální 13 3 3" xfId="848" xr:uid="{B953F8B9-C08E-4A4C-A072-3DAC162D4999}"/>
    <cellStyle name="Normální 13 4" xfId="159" xr:uid="{00000000-0005-0000-0000-000059000000}"/>
    <cellStyle name="Normální 13 4 2" xfId="538" xr:uid="{6EE0F490-61A5-4214-B727-41ABE9AE3227}"/>
    <cellStyle name="Normální 13 4 3" xfId="915" xr:uid="{BA590CD4-36B0-49F8-B72A-1A83C3DFFCA0}"/>
    <cellStyle name="Normální 13 5" xfId="234" xr:uid="{00000000-0005-0000-0000-00005A000000}"/>
    <cellStyle name="Normální 13 5 2" xfId="613" xr:uid="{CDF6EF82-F333-4862-9BD1-36A0BFD18EB9}"/>
    <cellStyle name="Normální 13 5 3" xfId="990" xr:uid="{BE34175E-86C8-400A-8004-9918902EE0B1}"/>
    <cellStyle name="Normální 13 6" xfId="320" xr:uid="{00000000-0005-0000-0000-00005B000000}"/>
    <cellStyle name="Normální 13 6 2" xfId="699" xr:uid="{FA7F3246-95E1-40A3-9988-6B19C97D0931}"/>
    <cellStyle name="Normální 13 6 3" xfId="1076" xr:uid="{59FC13AC-C9C1-425E-9DD2-D82D0FFB4938}"/>
    <cellStyle name="Normální 13 7" xfId="402" xr:uid="{5A525684-F59D-4964-B8DB-2F392BE73519}"/>
    <cellStyle name="Normální 13 8" xfId="779" xr:uid="{530E580C-F87F-4D13-9151-2272E62AA61E}"/>
    <cellStyle name="Normální 14" xfId="25" xr:uid="{00000000-0005-0000-0000-00005C000000}"/>
    <cellStyle name="Normální 14 2" xfId="67" xr:uid="{00000000-0005-0000-0000-00005D000000}"/>
    <cellStyle name="Normální 14 2 2" xfId="136" xr:uid="{00000000-0005-0000-0000-00005E000000}"/>
    <cellStyle name="Normální 14 2 2 2" xfId="515" xr:uid="{CD7875EB-E3A9-4EA6-93E2-6610C196FB62}"/>
    <cellStyle name="Normální 14 2 2 3" xfId="892" xr:uid="{5751A43A-6B29-46B3-A75B-F8D7F5BEE5A3}"/>
    <cellStyle name="Normální 14 2 3" xfId="203" xr:uid="{00000000-0005-0000-0000-00005F000000}"/>
    <cellStyle name="Normální 14 2 3 2" xfId="582" xr:uid="{117A1C3E-5117-4AA7-B2D4-03AF4E4D3091}"/>
    <cellStyle name="Normální 14 2 3 3" xfId="959" xr:uid="{6E196A38-3CC0-4E94-A577-EB540572A7D5}"/>
    <cellStyle name="Normální 14 2 4" xfId="278" xr:uid="{00000000-0005-0000-0000-000060000000}"/>
    <cellStyle name="Normální 14 2 4 2" xfId="657" xr:uid="{9FCA2CE5-7BC0-4D17-BFCC-649A6CD1DEED}"/>
    <cellStyle name="Normální 14 2 4 3" xfId="1034" xr:uid="{5C9D356A-3A34-4224-A965-A8121759C7F4}"/>
    <cellStyle name="Normální 14 2 5" xfId="364" xr:uid="{00000000-0005-0000-0000-000061000000}"/>
    <cellStyle name="Normální 14 2 5 2" xfId="743" xr:uid="{6F944FFB-DD9B-4194-9F4C-E6909CA7F461}"/>
    <cellStyle name="Normální 14 2 5 3" xfId="1120" xr:uid="{395E51B3-65DD-42E4-8057-4A13D0ACE5DC}"/>
    <cellStyle name="Normální 14 2 6" xfId="446" xr:uid="{8D7EAB25-7AE8-4988-9308-FFBE544B3B81}"/>
    <cellStyle name="Normální 14 2 7" xfId="823" xr:uid="{6F71A85A-E161-4EFB-89A1-021FE9E89C57}"/>
    <cellStyle name="Normální 14 3" xfId="95" xr:uid="{00000000-0005-0000-0000-000062000000}"/>
    <cellStyle name="Normální 14 3 2" xfId="474" xr:uid="{FFC76154-24B3-4F22-AB05-92B81FE35534}"/>
    <cellStyle name="Normální 14 3 3" xfId="851" xr:uid="{11CA3B02-3708-4657-85E5-F97F027B179B}"/>
    <cellStyle name="Normální 14 4" xfId="162" xr:uid="{00000000-0005-0000-0000-000063000000}"/>
    <cellStyle name="Normální 14 4 2" xfId="541" xr:uid="{FD56CE7E-A1CB-4AA7-A87E-EF798AE12A25}"/>
    <cellStyle name="Normální 14 4 3" xfId="918" xr:uid="{D150784A-BF37-4D7D-8A82-E528E93C0C64}"/>
    <cellStyle name="Normální 14 5" xfId="237" xr:uid="{00000000-0005-0000-0000-000064000000}"/>
    <cellStyle name="Normální 14 5 2" xfId="616" xr:uid="{343CF9C7-7FF0-4407-94D9-A291992659B5}"/>
    <cellStyle name="Normální 14 5 3" xfId="993" xr:uid="{9F54DE85-8A60-4F19-B5E4-C4BD28C1BA13}"/>
    <cellStyle name="Normální 14 6" xfId="323" xr:uid="{00000000-0005-0000-0000-000065000000}"/>
    <cellStyle name="Normální 14 6 2" xfId="702" xr:uid="{C8869B09-6965-4698-BE01-74E5729F21B4}"/>
    <cellStyle name="Normální 14 6 3" xfId="1079" xr:uid="{10B389EE-A5B3-4440-9DE9-FE103A08688F}"/>
    <cellStyle name="Normální 14 7" xfId="405" xr:uid="{214C6B92-F027-44F9-B86B-BA5B14A11F8B}"/>
    <cellStyle name="Normální 14 8" xfId="782" xr:uid="{5FAFAE31-CD9A-405C-9178-21FB24161E25}"/>
    <cellStyle name="Normální 15" xfId="28" xr:uid="{00000000-0005-0000-0000-000066000000}"/>
    <cellStyle name="Normální 15 2" xfId="70" xr:uid="{00000000-0005-0000-0000-000067000000}"/>
    <cellStyle name="Normální 15 2 2" xfId="139" xr:uid="{00000000-0005-0000-0000-000068000000}"/>
    <cellStyle name="Normální 15 2 2 2" xfId="518" xr:uid="{B7F7204E-4EE3-4D9C-9B13-4B285C8BF490}"/>
    <cellStyle name="Normální 15 2 2 3" xfId="895" xr:uid="{FBDE054B-C31E-412A-923E-AB210040DE54}"/>
    <cellStyle name="Normální 15 2 3" xfId="206" xr:uid="{00000000-0005-0000-0000-000069000000}"/>
    <cellStyle name="Normální 15 2 3 2" xfId="585" xr:uid="{D11D9939-E730-4FE4-9A4A-48A6020F068C}"/>
    <cellStyle name="Normální 15 2 3 3" xfId="962" xr:uid="{73262490-9372-4AC6-A5B8-CB16F7BD45F4}"/>
    <cellStyle name="Normální 15 2 4" xfId="281" xr:uid="{00000000-0005-0000-0000-00006A000000}"/>
    <cellStyle name="Normální 15 2 4 2" xfId="660" xr:uid="{BD11A6C3-392B-4D16-B8EF-B1DAD5F4AD3A}"/>
    <cellStyle name="Normální 15 2 4 3" xfId="1037" xr:uid="{DBAA784C-BB64-4EBD-850B-CD21635B9D8E}"/>
    <cellStyle name="Normální 15 2 5" xfId="367" xr:uid="{00000000-0005-0000-0000-00006B000000}"/>
    <cellStyle name="Normální 15 2 5 2" xfId="746" xr:uid="{B395D004-F0D8-4039-A38F-A6AE4B9BC08C}"/>
    <cellStyle name="Normální 15 2 5 3" xfId="1123" xr:uid="{0C166431-CF5A-4426-A042-6443DE065AD4}"/>
    <cellStyle name="Normální 15 2 6" xfId="449" xr:uid="{D9E46DFC-27CA-4433-8FD3-8DA2A30F3263}"/>
    <cellStyle name="Normální 15 2 7" xfId="826" xr:uid="{852F67E4-0F62-4D97-9839-7EC52AF439E6}"/>
    <cellStyle name="Normální 15 3" xfId="98" xr:uid="{00000000-0005-0000-0000-00006C000000}"/>
    <cellStyle name="Normální 15 3 2" xfId="477" xr:uid="{A65E20AF-2AA3-4AA6-BD6A-DE3296C9A86D}"/>
    <cellStyle name="Normální 15 3 3" xfId="854" xr:uid="{4EA55CE1-CA49-423E-9318-6AC3B08338E8}"/>
    <cellStyle name="Normální 15 4" xfId="165" xr:uid="{00000000-0005-0000-0000-00006D000000}"/>
    <cellStyle name="Normální 15 4 2" xfId="544" xr:uid="{B16728BE-9B68-42AC-BF36-84C83F223F7E}"/>
    <cellStyle name="Normální 15 4 3" xfId="921" xr:uid="{EEBCF2DE-A24E-4F2A-A2BB-0000172D1DF2}"/>
    <cellStyle name="Normální 15 5" xfId="240" xr:uid="{00000000-0005-0000-0000-00006E000000}"/>
    <cellStyle name="Normální 15 5 2" xfId="619" xr:uid="{47593BE3-126F-4C3B-ABE0-1EB5E78F5E76}"/>
    <cellStyle name="Normální 15 5 3" xfId="996" xr:uid="{310CBEDD-358B-4BEE-BFB8-632D935E0A6A}"/>
    <cellStyle name="Normální 15 6" xfId="326" xr:uid="{00000000-0005-0000-0000-00006F000000}"/>
    <cellStyle name="Normální 15 6 2" xfId="705" xr:uid="{20676B18-9DB1-4B00-8587-2EF678F54BD1}"/>
    <cellStyle name="Normální 15 6 3" xfId="1082" xr:uid="{C9578574-5BF7-4D9B-849D-D31E11FEC0F0}"/>
    <cellStyle name="Normální 15 7" xfId="408" xr:uid="{098BD50A-F01E-4E46-8DA9-159E959D032E}"/>
    <cellStyle name="Normální 15 8" xfId="785" xr:uid="{B9477654-7677-4CC8-82D0-6D132FF1BE79}"/>
    <cellStyle name="Normální 16" xfId="31" xr:uid="{00000000-0005-0000-0000-000070000000}"/>
    <cellStyle name="Normální 16 2" xfId="46" xr:uid="{00000000-0005-0000-0000-000071000000}"/>
    <cellStyle name="Normální 16 3" xfId="101" xr:uid="{00000000-0005-0000-0000-000072000000}"/>
    <cellStyle name="Normální 16 3 2" xfId="480" xr:uid="{0C65EDEF-FF50-4B43-AEF7-845D12620907}"/>
    <cellStyle name="Normální 16 3 3" xfId="857" xr:uid="{51C8B857-958C-439C-8F7C-B08816849DD7}"/>
    <cellStyle name="Normální 16 4" xfId="168" xr:uid="{00000000-0005-0000-0000-000073000000}"/>
    <cellStyle name="Normální 16 4 2" xfId="547" xr:uid="{089872B0-BDD6-4286-AF90-F9CCB243F1E7}"/>
    <cellStyle name="Normální 16 4 3" xfId="924" xr:uid="{125DA4B9-2CBA-4C54-8601-F3BA391FF1D3}"/>
    <cellStyle name="Normální 16 5" xfId="243" xr:uid="{00000000-0005-0000-0000-000074000000}"/>
    <cellStyle name="Normální 16 5 2" xfId="622" xr:uid="{D6AEACE3-11FC-4510-B5EA-C44685F9AFE4}"/>
    <cellStyle name="Normální 16 5 3" xfId="999" xr:uid="{A4DECAEA-FBB0-486F-AC8F-F5111ADF15E8}"/>
    <cellStyle name="Normální 16 6" xfId="329" xr:uid="{00000000-0005-0000-0000-000075000000}"/>
    <cellStyle name="Normální 16 6 2" xfId="708" xr:uid="{082A4CD1-223B-4C2D-9F02-5A22E1ABCDDA}"/>
    <cellStyle name="Normální 16 6 3" xfId="1085" xr:uid="{6D996602-54BE-41E7-B234-161A49B893E9}"/>
    <cellStyle name="Normální 16 7" xfId="411" xr:uid="{4CB79DBF-9D02-42D7-BBA7-BE40E3B2F67C}"/>
    <cellStyle name="Normální 16 8" xfId="788" xr:uid="{504A6A07-4020-45B6-AACD-35B48F938201}"/>
    <cellStyle name="Normální 17" xfId="33" xr:uid="{00000000-0005-0000-0000-000076000000}"/>
    <cellStyle name="Normální 17 2" xfId="103" xr:uid="{00000000-0005-0000-0000-000077000000}"/>
    <cellStyle name="Normální 17 2 2" xfId="482" xr:uid="{44B0FCF3-6D95-4770-ADDC-C134BE56A086}"/>
    <cellStyle name="Normální 17 2 3" xfId="859" xr:uid="{C947B5DB-4CF1-42B1-9D3E-BCCEA14737A8}"/>
    <cellStyle name="Normální 17 3" xfId="170" xr:uid="{00000000-0005-0000-0000-000078000000}"/>
    <cellStyle name="Normální 17 3 2" xfId="549" xr:uid="{579055CB-2524-4F00-97D8-7FD774BCC9EE}"/>
    <cellStyle name="Normální 17 3 3" xfId="926" xr:uid="{6F984691-E8ED-40A1-B327-84631C44BD76}"/>
    <cellStyle name="Normální 17 4" xfId="245" xr:uid="{00000000-0005-0000-0000-000079000000}"/>
    <cellStyle name="Normální 17 4 2" xfId="624" xr:uid="{3E1E8C1D-6D1C-418F-98B2-A8A8DB00984A}"/>
    <cellStyle name="Normální 17 4 3" xfId="1001" xr:uid="{C77C30D2-D582-4C93-9597-E86ABC0B788A}"/>
    <cellStyle name="Normální 17 5" xfId="331" xr:uid="{00000000-0005-0000-0000-00007A000000}"/>
    <cellStyle name="Normální 17 5 2" xfId="710" xr:uid="{79121055-B6A9-4CB7-9C60-ABDF0FFC3201}"/>
    <cellStyle name="Normální 17 5 3" xfId="1087" xr:uid="{AB30AA56-D771-45AB-8912-A5FF619412BE}"/>
    <cellStyle name="Normální 17 6" xfId="413" xr:uid="{D110D135-87A3-4E12-8410-8CA8E2C56D82}"/>
    <cellStyle name="Normální 17 7" xfId="790" xr:uid="{A196111E-0DD4-4032-8069-A505D7AC3A0F}"/>
    <cellStyle name="Normální 18" xfId="35" xr:uid="{00000000-0005-0000-0000-00007B000000}"/>
    <cellStyle name="Normální 18 2" xfId="105" xr:uid="{00000000-0005-0000-0000-00007C000000}"/>
    <cellStyle name="Normální 18 2 2" xfId="484" xr:uid="{CF1CACB8-FA54-4AEA-845C-D3B73EBB6145}"/>
    <cellStyle name="Normální 18 2 3" xfId="861" xr:uid="{DB02872C-F353-4DBC-B4B7-A752801F6AEA}"/>
    <cellStyle name="Normální 18 3" xfId="172" xr:uid="{00000000-0005-0000-0000-00007D000000}"/>
    <cellStyle name="Normální 18 3 2" xfId="551" xr:uid="{C33864C5-FB46-404F-B6CA-303A70AF3553}"/>
    <cellStyle name="Normální 18 3 3" xfId="928" xr:uid="{C547DFF5-37E9-4DD7-A00B-1BF575963A29}"/>
    <cellStyle name="Normální 18 4" xfId="247" xr:uid="{00000000-0005-0000-0000-00007E000000}"/>
    <cellStyle name="Normální 18 4 2" xfId="626" xr:uid="{E71E174D-268D-4D4D-9BBB-096EC0A61DFA}"/>
    <cellStyle name="Normální 18 4 3" xfId="1003" xr:uid="{DF4BEB4B-3460-46E9-902B-88D2E1C0149C}"/>
    <cellStyle name="Normální 18 5" xfId="333" xr:uid="{00000000-0005-0000-0000-00007F000000}"/>
    <cellStyle name="Normální 18 5 2" xfId="712" xr:uid="{FC1FA3C7-D228-49C7-956E-D09FF9900843}"/>
    <cellStyle name="Normální 18 5 3" xfId="1089" xr:uid="{01BFADF6-1B16-47D9-BA02-5D6FD7B34C0F}"/>
    <cellStyle name="Normální 18 6" xfId="415" xr:uid="{31DCD9A5-3772-4D74-BD71-D1A1CFC4D831}"/>
    <cellStyle name="Normální 18 7" xfId="792" xr:uid="{7DA4F317-968B-4B30-B0D6-1EB3FD01C398}"/>
    <cellStyle name="Normální 19" xfId="37" xr:uid="{00000000-0005-0000-0000-000080000000}"/>
    <cellStyle name="Normální 19 2" xfId="107" xr:uid="{00000000-0005-0000-0000-000081000000}"/>
    <cellStyle name="Normální 19 2 2" xfId="486" xr:uid="{4010550F-9C88-401C-8D91-D5524F5B4E2B}"/>
    <cellStyle name="Normální 19 2 3" xfId="863" xr:uid="{B116C479-867A-458D-9790-E9377AD2CB41}"/>
    <cellStyle name="Normální 19 3" xfId="174" xr:uid="{00000000-0005-0000-0000-000082000000}"/>
    <cellStyle name="Normální 19 3 2" xfId="553" xr:uid="{4B40A642-0309-487A-BE59-F847D06515D8}"/>
    <cellStyle name="Normální 19 3 3" xfId="930" xr:uid="{7D60A777-B9AE-4987-A95E-DB8F9C9D14C1}"/>
    <cellStyle name="Normální 19 4" xfId="249" xr:uid="{00000000-0005-0000-0000-000083000000}"/>
    <cellStyle name="Normální 19 4 2" xfId="628" xr:uid="{78695B85-778B-4AA6-9F89-C70A9AC958F2}"/>
    <cellStyle name="Normální 19 4 3" xfId="1005" xr:uid="{CCFC8601-E7DB-4A7F-A348-9FE20813A0F3}"/>
    <cellStyle name="Normální 19 5" xfId="335" xr:uid="{00000000-0005-0000-0000-000084000000}"/>
    <cellStyle name="Normální 19 5 2" xfId="714" xr:uid="{9D74200C-962C-4D82-AEE2-7EB1FCFD168B}"/>
    <cellStyle name="Normální 19 5 3" xfId="1091" xr:uid="{350B263B-06FD-4F58-B2E0-12FBC1F0BF82}"/>
    <cellStyle name="Normální 19 6" xfId="417" xr:uid="{75C60937-C0E1-4724-B2C9-D6499C08DE45}"/>
    <cellStyle name="Normální 19 7" xfId="794" xr:uid="{AD6BF23A-FA94-48CE-9549-521984BFE6B3}"/>
    <cellStyle name="Normální 2" xfId="1" xr:uid="{00000000-0005-0000-0000-000085000000}"/>
    <cellStyle name="Normální 2 10" xfId="385" xr:uid="{8FC1F632-968E-472F-ADEA-FBB416AD32AB}"/>
    <cellStyle name="Normální 2 11" xfId="762" xr:uid="{A380A3DD-864C-49A4-A30C-10D3821439C4}"/>
    <cellStyle name="Normální 2 2" xfId="47" xr:uid="{00000000-0005-0000-0000-000086000000}"/>
    <cellStyle name="Normální 2 2 2" xfId="116" xr:uid="{00000000-0005-0000-0000-000087000000}"/>
    <cellStyle name="Normální 2 2 2 2" xfId="495" xr:uid="{71B22545-FB52-4ABE-8E57-BBF0A6F3D406}"/>
    <cellStyle name="Normální 2 2 2 3" xfId="872" xr:uid="{714B418D-AA88-471B-93A3-C0366A460DE8}"/>
    <cellStyle name="Normální 2 2 3" xfId="183" xr:uid="{00000000-0005-0000-0000-000088000000}"/>
    <cellStyle name="Normální 2 2 3 2" xfId="562" xr:uid="{0370DB5D-0ED3-4B2A-B93A-8609BB60EA05}"/>
    <cellStyle name="Normální 2 2 3 3" xfId="939" xr:uid="{60CCD8D6-71C7-446F-A56A-380D94FA1F33}"/>
    <cellStyle name="Normální 2 2 4" xfId="258" xr:uid="{00000000-0005-0000-0000-000089000000}"/>
    <cellStyle name="Normální 2 2 4 2" xfId="637" xr:uid="{30614A95-E3D5-46CD-A001-CF4E19751ADA}"/>
    <cellStyle name="Normální 2 2 4 3" xfId="1014" xr:uid="{5AD82829-2945-4C1F-ADE2-710760722160}"/>
    <cellStyle name="Normální 2 2 5" xfId="344" xr:uid="{00000000-0005-0000-0000-00008A000000}"/>
    <cellStyle name="Normální 2 2 5 2" xfId="723" xr:uid="{7AA80474-7A17-4A95-BA0F-E8E9C8602FCE}"/>
    <cellStyle name="Normální 2 2 5 3" xfId="1100" xr:uid="{95F3B7F8-594C-48BF-9AE9-4C2B1067EEFD}"/>
    <cellStyle name="Normální 2 2 6" xfId="426" xr:uid="{7F0A78C0-0CA5-46F9-9E03-B74FFB7444A8}"/>
    <cellStyle name="Normální 2 2 7" xfId="803" xr:uid="{5C68B146-0022-4379-9334-20C8A3ABEAE3}"/>
    <cellStyle name="Normální 2 3" xfId="75" xr:uid="{00000000-0005-0000-0000-00008B000000}"/>
    <cellStyle name="Normální 2 3 2" xfId="454" xr:uid="{7BC5CCE0-3810-433F-9F87-5A41779AE8C6}"/>
    <cellStyle name="Normální 2 3 3" xfId="831" xr:uid="{EF054497-B54E-441A-87CD-EA4ADC2A8C32}"/>
    <cellStyle name="Normální 2 4" xfId="142" xr:uid="{00000000-0005-0000-0000-00008C000000}"/>
    <cellStyle name="Normální 2 4 2" xfId="521" xr:uid="{F3637892-BD79-4E78-871D-BB0628BC2225}"/>
    <cellStyle name="Normální 2 4 3" xfId="898" xr:uid="{C60B8615-9534-4070-8B29-F48B4EB2D602}"/>
    <cellStyle name="Normální 2 5" xfId="217" xr:uid="{00000000-0005-0000-0000-00008D000000}"/>
    <cellStyle name="Normální 2 5 2" xfId="596" xr:uid="{F7675B33-9F6A-4CA9-BE29-7573074C8AD0}"/>
    <cellStyle name="Normální 2 5 3" xfId="973" xr:uid="{31DCB17A-4BCA-47FA-B961-F86E2DE4D36A}"/>
    <cellStyle name="Normální 2 6" xfId="293" xr:uid="{00000000-0005-0000-0000-00008E000000}"/>
    <cellStyle name="Normální 2 6 2" xfId="672" xr:uid="{490923A2-7A71-47BD-A1BC-CC734F7D1F2E}"/>
    <cellStyle name="Normální 2 6 3" xfId="1049" xr:uid="{D8145F1C-2A89-4D0B-BD82-8E972A77FCF7}"/>
    <cellStyle name="Normální 2 7" xfId="298" xr:uid="{00000000-0005-0000-0000-00008F000000}"/>
    <cellStyle name="Normální 2 7 2" xfId="677" xr:uid="{2394FC97-046C-4D50-AF45-CD704E6970B0}"/>
    <cellStyle name="Normální 2 7 3" xfId="1054" xr:uid="{1CB6D601-64B2-4952-8CA9-AA8BE0808BE3}"/>
    <cellStyle name="Normální 2 8" xfId="303" xr:uid="{00000000-0005-0000-0000-000090000000}"/>
    <cellStyle name="Normální 2 8 2" xfId="682" xr:uid="{3971F6F4-52FA-4D60-8269-CB2893545B5E}"/>
    <cellStyle name="Normální 2 8 3" xfId="1059" xr:uid="{AAB3A644-14DE-4AF6-80EE-C2EC47B26544}"/>
    <cellStyle name="Normální 2 9" xfId="376" xr:uid="{6D963E2E-8007-45B2-8ADD-BB72A7AE29E5}"/>
    <cellStyle name="Normální 2 9 2" xfId="755" xr:uid="{A9863929-674F-4839-BFBD-DD26DF657014}"/>
    <cellStyle name="Normální 2 9 3" xfId="1132" xr:uid="{CFEBE58B-C2EB-4431-8881-4D82DC376E2F}"/>
    <cellStyle name="Normální 20" xfId="44" xr:uid="{00000000-0005-0000-0000-000091000000}"/>
    <cellStyle name="Normální 20 2" xfId="114" xr:uid="{00000000-0005-0000-0000-000092000000}"/>
    <cellStyle name="Normální 20 2 2" xfId="493" xr:uid="{089ECF3E-4D2E-473E-9F4B-9AC422E46D05}"/>
    <cellStyle name="Normální 20 2 3" xfId="870" xr:uid="{19C763F9-46C4-4E04-BEF1-B035108A9F3F}"/>
    <cellStyle name="Normální 20 3" xfId="181" xr:uid="{00000000-0005-0000-0000-000093000000}"/>
    <cellStyle name="Normální 20 3 2" xfId="560" xr:uid="{2611EFCD-E583-4DBC-8844-FF2EAF8F5F5C}"/>
    <cellStyle name="Normální 20 3 3" xfId="937" xr:uid="{C6E545EF-34E2-4760-8D67-E76DB5ED40A8}"/>
    <cellStyle name="Normální 20 4" xfId="256" xr:uid="{00000000-0005-0000-0000-000094000000}"/>
    <cellStyle name="Normální 20 4 2" xfId="635" xr:uid="{05733CFE-635A-4236-A9CC-FA2526E10CA8}"/>
    <cellStyle name="Normální 20 4 3" xfId="1012" xr:uid="{39A3F7D4-D120-4D6F-9A53-AE69DFC4C503}"/>
    <cellStyle name="Normální 20 5" xfId="342" xr:uid="{00000000-0005-0000-0000-000095000000}"/>
    <cellStyle name="Normální 20 5 2" xfId="721" xr:uid="{59A9FC2C-50B1-4F7B-B3CB-792893D36792}"/>
    <cellStyle name="Normální 20 5 3" xfId="1098" xr:uid="{A75E840E-C9E9-43E6-A051-943A72E2E875}"/>
    <cellStyle name="Normální 20 6" xfId="424" xr:uid="{89545567-B090-4F61-AFCC-631C398AA598}"/>
    <cellStyle name="Normální 20 7" xfId="801" xr:uid="{627C0773-E3E9-4C2C-BF4D-FFBC9DFF6072}"/>
    <cellStyle name="Normální 21" xfId="73" xr:uid="{00000000-0005-0000-0000-000096000000}"/>
    <cellStyle name="Normální 21 2" xfId="452" xr:uid="{4D507222-FE8F-43E0-9463-102993E4EA26}"/>
    <cellStyle name="Normální 21 3" xfId="829" xr:uid="{02D8C026-7A43-4CE3-8667-7F0DA90D8940}"/>
    <cellStyle name="Normální 22" xfId="209" xr:uid="{00000000-0005-0000-0000-000097000000}"/>
    <cellStyle name="Normální 22 2" xfId="588" xr:uid="{43558295-B371-4AE1-A61A-BE66FE53EF63}"/>
    <cellStyle name="Normální 22 3" xfId="965" xr:uid="{07008AA6-B574-4CE1-A10A-3DD18CCE45A8}"/>
    <cellStyle name="Normální 23" xfId="211" xr:uid="{00000000-0005-0000-0000-000098000000}"/>
    <cellStyle name="Normální 23 2" xfId="590" xr:uid="{E440149D-56AC-4B3C-9373-FA44711092CE}"/>
    <cellStyle name="Normální 23 3" xfId="967" xr:uid="{2942F14F-5D55-4A18-B6B8-D8EE689F81E5}"/>
    <cellStyle name="Normální 24" xfId="213" xr:uid="{00000000-0005-0000-0000-000099000000}"/>
    <cellStyle name="Normální 24 2" xfId="592" xr:uid="{5659C4CF-55B0-4358-AA28-D8E66FF7EAE6}"/>
    <cellStyle name="Normální 24 3" xfId="969" xr:uid="{68C732D3-1698-480D-9525-F05BF4D824E1}"/>
    <cellStyle name="Normální 25" xfId="215" xr:uid="{00000000-0005-0000-0000-00009A000000}"/>
    <cellStyle name="Normální 25 2" xfId="594" xr:uid="{6F0EF7E1-48B8-442C-A28D-C94D37C9A760}"/>
    <cellStyle name="Normální 25 3" xfId="971" xr:uid="{E59AFB9D-4111-4FDB-8A19-531B09ECE0BA}"/>
    <cellStyle name="Normální 26" xfId="284" xr:uid="{00000000-0005-0000-0000-00009B000000}"/>
    <cellStyle name="Normální 26 2" xfId="291" xr:uid="{00000000-0005-0000-0000-00009C000000}"/>
    <cellStyle name="Normální 26 2 2" xfId="670" xr:uid="{75F360A4-77A5-4E1B-B82F-A8F59CDD0943}"/>
    <cellStyle name="Normální 26 2 3" xfId="1047" xr:uid="{A5DA7EA1-C43C-4BC8-9CFD-DA2B215D2E38}"/>
    <cellStyle name="Normální 26 3" xfId="296" xr:uid="{00000000-0005-0000-0000-00009D000000}"/>
    <cellStyle name="Normální 26 3 2" xfId="675" xr:uid="{239F3F00-5202-47C6-B160-D3E41A3BE7AD}"/>
    <cellStyle name="Normální 26 3 3" xfId="1052" xr:uid="{E9BB8A29-DA31-4E1F-BEE1-147D8C4EC6FE}"/>
    <cellStyle name="Normální 26 4" xfId="663" xr:uid="{36E2F477-F924-49E1-B2AD-06C3445895DD}"/>
    <cellStyle name="Normální 26 5" xfId="1040" xr:uid="{4A7668D5-7634-453F-958A-1534B48B400B}"/>
    <cellStyle name="Normální 27" xfId="286" xr:uid="{00000000-0005-0000-0000-00009E000000}"/>
    <cellStyle name="Normální 27 2" xfId="665" xr:uid="{F5912D8D-1FA0-4CBB-9975-9BDB0062999E}"/>
    <cellStyle name="Normální 27 3" xfId="1042" xr:uid="{42EED39E-37AE-4A23-9C21-071ED53AB615}"/>
    <cellStyle name="Normální 28" xfId="289" xr:uid="{00000000-0005-0000-0000-00009F000000}"/>
    <cellStyle name="Normální 28 2" xfId="668" xr:uid="{4C527101-6898-497F-B4C8-DEFBB61F600D}"/>
    <cellStyle name="Normální 28 3" xfId="1045" xr:uid="{B0C36E7F-BBA4-40AC-AD1F-956CD65F9D03}"/>
    <cellStyle name="Normální 29" xfId="294" xr:uid="{00000000-0005-0000-0000-0000A0000000}"/>
    <cellStyle name="Normální 29 2" xfId="673" xr:uid="{A9A3C844-233D-41B3-896A-D8B6BE0A4B2F}"/>
    <cellStyle name="Normální 29 3" xfId="1050" xr:uid="{EE117685-70DC-4474-BE63-9535DA33FA6D}"/>
    <cellStyle name="Normální 3" xfId="3" xr:uid="{00000000-0005-0000-0000-0000A1000000}"/>
    <cellStyle name="Normální 30" xfId="299" xr:uid="{00000000-0005-0000-0000-0000A2000000}"/>
    <cellStyle name="Normální 30 2" xfId="678" xr:uid="{9FD6F98C-00AC-452D-91FA-DB57E9CA0486}"/>
    <cellStyle name="Normální 30 3" xfId="1055" xr:uid="{BDBBCAF2-F537-42F5-B8D3-83D3BD6FB9AE}"/>
    <cellStyle name="Normální 31" xfId="301" xr:uid="{00000000-0005-0000-0000-0000A3000000}"/>
    <cellStyle name="Normální 31 2" xfId="680" xr:uid="{37B765C5-530B-490C-BE0A-036C1661DC01}"/>
    <cellStyle name="Normální 31 3" xfId="1057" xr:uid="{A8DD3E45-30EB-4E8D-9ABE-8121AFF6F46E}"/>
    <cellStyle name="Normální 32" xfId="370" xr:uid="{D5D63D95-B00E-45F1-BCC4-66337077DC59}"/>
    <cellStyle name="Normální 32 2" xfId="749" xr:uid="{48C3A10D-E48B-4663-9A60-45B1488E7834}"/>
    <cellStyle name="Normální 32 3" xfId="1126" xr:uid="{F111620E-F495-41DA-BB50-C8CDD00143D9}"/>
    <cellStyle name="Normální 33" xfId="372" xr:uid="{909AD533-E2AC-446E-AB4A-7E3C6B4F7140}"/>
    <cellStyle name="Normální 33 2" xfId="751" xr:uid="{6037A2C8-4F76-494D-A451-DCA6EB0FBED7}"/>
    <cellStyle name="Normální 33 3" xfId="1128" xr:uid="{747718C3-56B9-4704-A474-D166392679EC}"/>
    <cellStyle name="Normální 34" xfId="374" xr:uid="{270DD719-247D-4993-BF1A-32D7ECFBA0D0}"/>
    <cellStyle name="Normální 34 2" xfId="753" xr:uid="{BE5AD54A-1C71-4994-87B9-0CA1E568FC4E}"/>
    <cellStyle name="Normální 34 3" xfId="1130" xr:uid="{424F3667-D5EB-4DDE-97E9-D96C9047ADB1}"/>
    <cellStyle name="Normální 35" xfId="377" xr:uid="{A3A1874B-3227-47C9-AAF5-ED318CFC5CA2}"/>
    <cellStyle name="Normální 35 2" xfId="756" xr:uid="{6ECF58E9-49DB-401C-AB37-D85649D1F162}"/>
    <cellStyle name="Normální 35 3" xfId="1133" xr:uid="{D25554D0-A60A-4A8F-BCD5-EC3C217B6620}"/>
    <cellStyle name="Normální 36" xfId="380" xr:uid="{CA8B654B-7FA7-43B1-BAE8-120C9C8698FB}"/>
    <cellStyle name="Normální 36 2" xfId="759" xr:uid="{B59958A0-8B09-4D2C-91A8-948A3233D8A0}"/>
    <cellStyle name="Normální 36 3" xfId="1136" xr:uid="{9A9479F9-5182-4641-996E-7EE54AE036C4}"/>
    <cellStyle name="Normální 37" xfId="384" xr:uid="{72C1D3A2-9D1C-4514-B59B-028FC4401320}"/>
    <cellStyle name="Normální 38" xfId="382" xr:uid="{F67DF461-8565-4D7D-8DA4-ABD0DC31BACE}"/>
    <cellStyle name="Normální 39" xfId="761" xr:uid="{50F2BD8A-2DE5-473C-838D-D639DDEFFFF0}"/>
    <cellStyle name="Normální 4" xfId="5" xr:uid="{00000000-0005-0000-0000-0000A4000000}"/>
    <cellStyle name="Normální 4 2" xfId="49" xr:uid="{00000000-0005-0000-0000-0000A5000000}"/>
    <cellStyle name="Normální 4 2 2" xfId="118" xr:uid="{00000000-0005-0000-0000-0000A6000000}"/>
    <cellStyle name="Normální 4 2 2 2" xfId="497" xr:uid="{9EF782C7-4DA7-4728-99D1-470F8B7093A8}"/>
    <cellStyle name="Normální 4 2 2 3" xfId="874" xr:uid="{35ED9F1A-EBE4-4FA0-B775-F141F56EFACF}"/>
    <cellStyle name="Normální 4 2 3" xfId="185" xr:uid="{00000000-0005-0000-0000-0000A7000000}"/>
    <cellStyle name="Normální 4 2 3 2" xfId="564" xr:uid="{86E48BF7-4591-4B5B-9F4D-186E18C7CB56}"/>
    <cellStyle name="Normální 4 2 3 3" xfId="941" xr:uid="{3481F613-E532-45DF-8535-16F7A470173E}"/>
    <cellStyle name="Normální 4 2 4" xfId="260" xr:uid="{00000000-0005-0000-0000-0000A8000000}"/>
    <cellStyle name="Normální 4 2 4 2" xfId="639" xr:uid="{30A138FB-E89A-400C-9294-C4B9DD7C2111}"/>
    <cellStyle name="Normální 4 2 4 3" xfId="1016" xr:uid="{B65C13B5-F335-454B-8D24-309C09361D64}"/>
    <cellStyle name="Normální 4 2 5" xfId="346" xr:uid="{00000000-0005-0000-0000-0000A9000000}"/>
    <cellStyle name="Normální 4 2 5 2" xfId="725" xr:uid="{35A75896-082E-4249-82A6-597350A7376E}"/>
    <cellStyle name="Normální 4 2 5 3" xfId="1102" xr:uid="{1EA3C96F-AD3A-4D6F-BC57-E916F9EB5251}"/>
    <cellStyle name="Normální 4 2 6" xfId="428" xr:uid="{BD0EC2F0-D43F-4F2D-A037-8788EE3D465E}"/>
    <cellStyle name="Normální 4 2 7" xfId="805" xr:uid="{95C92510-4F9F-4314-85F7-F64870248046}"/>
    <cellStyle name="Normální 4 3" xfId="77" xr:uid="{00000000-0005-0000-0000-0000AA000000}"/>
    <cellStyle name="Normální 4 3 2" xfId="456" xr:uid="{345337C5-7BC7-4E0B-AA0E-22772A7FFA47}"/>
    <cellStyle name="Normální 4 3 3" xfId="833" xr:uid="{9C6DD990-2801-47EA-AE90-2AEF09AAF818}"/>
    <cellStyle name="Normální 4 4" xfId="144" xr:uid="{00000000-0005-0000-0000-0000AB000000}"/>
    <cellStyle name="Normální 4 4 2" xfId="523" xr:uid="{1F3C6548-D4AD-4D9B-8207-131A3ED03675}"/>
    <cellStyle name="Normální 4 4 3" xfId="900" xr:uid="{35E23848-B7B2-4ECE-B684-95E1A6728DC2}"/>
    <cellStyle name="Normální 4 5" xfId="219" xr:uid="{00000000-0005-0000-0000-0000AC000000}"/>
    <cellStyle name="Normální 4 5 2" xfId="598" xr:uid="{A2CCEF73-8F96-4DE0-BA82-7ED37B133BA7}"/>
    <cellStyle name="Normální 4 5 3" xfId="975" xr:uid="{D7592F01-D71F-41AE-8BFD-CC87472723D5}"/>
    <cellStyle name="Normální 4 6" xfId="288" xr:uid="{00000000-0005-0000-0000-0000AD000000}"/>
    <cellStyle name="Normální 4 6 2" xfId="667" xr:uid="{836A73E0-D6AB-413A-B755-3ED2BBF66EFE}"/>
    <cellStyle name="Normální 4 6 3" xfId="1044" xr:uid="{74D7D626-4C22-459C-91FF-7BD9E9BDE232}"/>
    <cellStyle name="Normální 4 7" xfId="305" xr:uid="{00000000-0005-0000-0000-0000AE000000}"/>
    <cellStyle name="Normální 4 7 2" xfId="684" xr:uid="{BDD11EEB-4A13-4760-9EB8-E23AE5FA059E}"/>
    <cellStyle name="Normální 4 7 3" xfId="1061" xr:uid="{6DD1863B-E8C7-4CD0-8C84-68EF3DA58F2B}"/>
    <cellStyle name="Normální 4 8" xfId="387" xr:uid="{69051898-E048-427C-A112-078B32518703}"/>
    <cellStyle name="Normální 4 9" xfId="764" xr:uid="{7418BE9B-9297-4F01-80C8-A08D45E93373}"/>
    <cellStyle name="Normální 40" xfId="1138" xr:uid="{54D5F957-3FB0-409B-85B5-C103EA180E9D}"/>
    <cellStyle name="Normální 5" xfId="8" xr:uid="{00000000-0005-0000-0000-0000AF000000}"/>
    <cellStyle name="Normální 5 2" xfId="51" xr:uid="{00000000-0005-0000-0000-0000B0000000}"/>
    <cellStyle name="Normální 5 2 2" xfId="120" xr:uid="{00000000-0005-0000-0000-0000B1000000}"/>
    <cellStyle name="Normální 5 2 2 2" xfId="499" xr:uid="{539B44D5-04ED-48FC-96B0-0B979357C219}"/>
    <cellStyle name="Normální 5 2 2 3" xfId="876" xr:uid="{8E47E9EE-4406-49AE-8CE5-A6D4B21B6D8F}"/>
    <cellStyle name="Normální 5 2 3" xfId="187" xr:uid="{00000000-0005-0000-0000-0000B2000000}"/>
    <cellStyle name="Normální 5 2 3 2" xfId="566" xr:uid="{939071D5-2749-4511-956C-F3FA6242BD74}"/>
    <cellStyle name="Normální 5 2 3 3" xfId="943" xr:uid="{9DE84972-4914-4503-8546-A195F3B02B97}"/>
    <cellStyle name="Normální 5 2 4" xfId="262" xr:uid="{00000000-0005-0000-0000-0000B3000000}"/>
    <cellStyle name="Normální 5 2 4 2" xfId="641" xr:uid="{354B5B7F-F6B4-49EE-A1AF-583006455639}"/>
    <cellStyle name="Normální 5 2 4 3" xfId="1018" xr:uid="{9F1652E8-0008-4DA8-8506-8BE28A4D74E2}"/>
    <cellStyle name="Normální 5 2 5" xfId="348" xr:uid="{00000000-0005-0000-0000-0000B4000000}"/>
    <cellStyle name="Normální 5 2 5 2" xfId="727" xr:uid="{7C151EFB-FDB9-40EC-81CA-084479D01B3F}"/>
    <cellStyle name="Normální 5 2 5 3" xfId="1104" xr:uid="{62979D22-A110-4047-9AA2-6B8CAB3789BC}"/>
    <cellStyle name="Normální 5 2 6" xfId="430" xr:uid="{55938D66-3F23-4CCF-9BE2-BCE37E1668D3}"/>
    <cellStyle name="Normální 5 2 7" xfId="807" xr:uid="{A205C2C7-5BCC-4490-B58F-0E722F195F2F}"/>
    <cellStyle name="Normální 5 3" xfId="79" xr:uid="{00000000-0005-0000-0000-0000B5000000}"/>
    <cellStyle name="Normální 5 3 2" xfId="458" xr:uid="{BB15DE99-8FC6-4F71-9943-021C0C854678}"/>
    <cellStyle name="Normální 5 3 3" xfId="835" xr:uid="{6389E9A2-7FD4-44E2-91C7-A5ADF9F2CB5E}"/>
    <cellStyle name="Normální 5 4" xfId="146" xr:uid="{00000000-0005-0000-0000-0000B6000000}"/>
    <cellStyle name="Normální 5 4 2" xfId="525" xr:uid="{C3FDBE0A-E445-49B1-90ED-D0335F7AE1CF}"/>
    <cellStyle name="Normální 5 4 3" xfId="902" xr:uid="{6AB0F294-F750-440B-B123-5526402CCC03}"/>
    <cellStyle name="Normální 5 5" xfId="221" xr:uid="{00000000-0005-0000-0000-0000B7000000}"/>
    <cellStyle name="Normální 5 5 2" xfId="600" xr:uid="{658EB936-5499-4D34-B04A-63AB7C467D56}"/>
    <cellStyle name="Normální 5 5 3" xfId="977" xr:uid="{ACF24E0D-539E-412A-B56B-BDE693F0FBDB}"/>
    <cellStyle name="Normální 5 6" xfId="307" xr:uid="{00000000-0005-0000-0000-0000B8000000}"/>
    <cellStyle name="Normální 5 6 2" xfId="686" xr:uid="{74B55F64-2891-4913-9072-E085F6BD58CE}"/>
    <cellStyle name="Normální 5 6 3" xfId="1063" xr:uid="{78218B23-3F88-45E5-B065-C281B4BEFDA3}"/>
    <cellStyle name="Normální 5 7" xfId="389" xr:uid="{923D2354-4483-443A-A6A4-0460572BBDE6}"/>
    <cellStyle name="Normální 5 8" xfId="766" xr:uid="{8955C61F-FA2D-4E57-8364-8D2A10F98033}"/>
    <cellStyle name="Normální 6" xfId="10" xr:uid="{00000000-0005-0000-0000-0000B9000000}"/>
    <cellStyle name="Normální 7" xfId="11" xr:uid="{00000000-0005-0000-0000-0000BA000000}"/>
    <cellStyle name="Normální 7 2" xfId="53" xr:uid="{00000000-0005-0000-0000-0000BB000000}"/>
    <cellStyle name="Normální 7 2 2" xfId="122" xr:uid="{00000000-0005-0000-0000-0000BC000000}"/>
    <cellStyle name="Normální 7 2 2 2" xfId="501" xr:uid="{EE72D78C-00C0-4FA7-9B10-9B3286A93626}"/>
    <cellStyle name="Normální 7 2 2 3" xfId="878" xr:uid="{EF23F36E-26D1-4B59-B30D-026DCEA439FA}"/>
    <cellStyle name="Normální 7 2 3" xfId="189" xr:uid="{00000000-0005-0000-0000-0000BD000000}"/>
    <cellStyle name="Normální 7 2 3 2" xfId="568" xr:uid="{831971B9-688F-424D-A3FD-F48EF3602090}"/>
    <cellStyle name="Normální 7 2 3 3" xfId="945" xr:uid="{23001FC8-7AB5-459C-95C6-D3AF22939C06}"/>
    <cellStyle name="Normální 7 2 4" xfId="264" xr:uid="{00000000-0005-0000-0000-0000BE000000}"/>
    <cellStyle name="Normální 7 2 4 2" xfId="643" xr:uid="{40632255-789D-4912-BB03-114CDC34E369}"/>
    <cellStyle name="Normální 7 2 4 3" xfId="1020" xr:uid="{4842070A-B1A7-436A-9E19-59823BCF3CB0}"/>
    <cellStyle name="Normální 7 2 5" xfId="350" xr:uid="{00000000-0005-0000-0000-0000BF000000}"/>
    <cellStyle name="Normální 7 2 5 2" xfId="729" xr:uid="{CE5D93D8-0AD2-4171-81EE-419DBF187222}"/>
    <cellStyle name="Normální 7 2 5 3" xfId="1106" xr:uid="{92D2FD33-3157-42F4-8129-46E0F2E1A958}"/>
    <cellStyle name="Normální 7 2 6" xfId="432" xr:uid="{D3EFB115-D404-4695-8F7E-55E536EA9342}"/>
    <cellStyle name="Normální 7 2 7" xfId="809" xr:uid="{16854779-8F75-4A5D-85D2-EE59EF90392D}"/>
    <cellStyle name="Normální 7 3" xfId="81" xr:uid="{00000000-0005-0000-0000-0000C0000000}"/>
    <cellStyle name="Normální 7 3 2" xfId="460" xr:uid="{379BE509-FB0E-4CE6-8AF6-AC07ABCFD266}"/>
    <cellStyle name="Normální 7 3 3" xfId="837" xr:uid="{F86013D9-2B12-4F62-B930-5CAF261E81C0}"/>
    <cellStyle name="Normální 7 4" xfId="148" xr:uid="{00000000-0005-0000-0000-0000C1000000}"/>
    <cellStyle name="Normální 7 4 2" xfId="527" xr:uid="{3E64320D-C20F-4936-9650-22F29067F5F9}"/>
    <cellStyle name="Normální 7 4 3" xfId="904" xr:uid="{045E3633-B565-49C3-B750-B59AE064DD9F}"/>
    <cellStyle name="Normální 7 5" xfId="223" xr:uid="{00000000-0005-0000-0000-0000C2000000}"/>
    <cellStyle name="Normální 7 5 2" xfId="602" xr:uid="{68620A69-B5E6-4600-A07C-23AC27C961C2}"/>
    <cellStyle name="Normální 7 5 3" xfId="979" xr:uid="{5E441190-B62A-4C8E-8196-95569A4CD497}"/>
    <cellStyle name="Normální 7 6" xfId="309" xr:uid="{00000000-0005-0000-0000-0000C3000000}"/>
    <cellStyle name="Normální 7 6 2" xfId="688" xr:uid="{6DF68882-351E-4D76-9EF5-4E31DF2FE38E}"/>
    <cellStyle name="Normální 7 6 3" xfId="1065" xr:uid="{B6DE2E95-5168-4504-A441-A41AFABB260F}"/>
    <cellStyle name="Normální 7 7" xfId="379" xr:uid="{F632AE63-8210-4C3B-B995-AB50DB15A2F3}"/>
    <cellStyle name="Normální 7 7 2" xfId="758" xr:uid="{97C71D12-0804-4AEB-939C-BFE364C33C40}"/>
    <cellStyle name="Normální 7 7 3" xfId="1135" xr:uid="{5671636B-F3B0-4896-A5C3-12892F70638C}"/>
    <cellStyle name="Normální 7 8" xfId="391" xr:uid="{91E724C2-10AE-42D8-AD2E-887B10362DA2}"/>
    <cellStyle name="Normální 7 9" xfId="768" xr:uid="{CAAD1B6E-32BF-48A9-8DF1-D4BC9501D555}"/>
    <cellStyle name="Normální 8" xfId="13" xr:uid="{00000000-0005-0000-0000-0000C4000000}"/>
    <cellStyle name="Normální 8 2" xfId="55" xr:uid="{00000000-0005-0000-0000-0000C5000000}"/>
    <cellStyle name="Normální 8 2 2" xfId="124" xr:uid="{00000000-0005-0000-0000-0000C6000000}"/>
    <cellStyle name="Normální 8 2 2 2" xfId="503" xr:uid="{D40A97F2-4017-4D16-ABF1-1F57810210B7}"/>
    <cellStyle name="Normální 8 2 2 3" xfId="880" xr:uid="{6A9F7F7A-9699-4989-B094-08215E753175}"/>
    <cellStyle name="Normální 8 2 3" xfId="191" xr:uid="{00000000-0005-0000-0000-0000C7000000}"/>
    <cellStyle name="Normální 8 2 3 2" xfId="570" xr:uid="{E0C2AD90-78B1-4EC9-8E26-431701805D38}"/>
    <cellStyle name="Normální 8 2 3 3" xfId="947" xr:uid="{687AFF35-066C-45EA-9D12-06E9836193E8}"/>
    <cellStyle name="Normální 8 2 4" xfId="266" xr:uid="{00000000-0005-0000-0000-0000C8000000}"/>
    <cellStyle name="Normální 8 2 4 2" xfId="645" xr:uid="{89B87633-57AF-44C9-8D46-D5C9034C2B1E}"/>
    <cellStyle name="Normální 8 2 4 3" xfId="1022" xr:uid="{F954156C-D4C5-4ADB-AAE8-66161B9676DA}"/>
    <cellStyle name="Normální 8 2 5" xfId="352" xr:uid="{00000000-0005-0000-0000-0000C9000000}"/>
    <cellStyle name="Normální 8 2 5 2" xfId="731" xr:uid="{20334D84-86D8-4F30-944E-F516E1C007BF}"/>
    <cellStyle name="Normální 8 2 5 3" xfId="1108" xr:uid="{88098A05-7845-4437-9E75-FBED83830AEF}"/>
    <cellStyle name="Normální 8 2 6" xfId="434" xr:uid="{DB513EC2-A475-466D-907D-E4D480C666E0}"/>
    <cellStyle name="Normální 8 2 7" xfId="811" xr:uid="{ABAAC75C-FE7C-4E88-B627-3F6400A45771}"/>
    <cellStyle name="Normální 8 3" xfId="83" xr:uid="{00000000-0005-0000-0000-0000CA000000}"/>
    <cellStyle name="Normální 8 3 2" xfId="462" xr:uid="{E70A6B6E-76F2-481A-8FE4-16182801D039}"/>
    <cellStyle name="Normální 8 3 3" xfId="839" xr:uid="{E09C575F-AEE4-494A-A1A3-916CB54E77A4}"/>
    <cellStyle name="Normální 8 4" xfId="150" xr:uid="{00000000-0005-0000-0000-0000CB000000}"/>
    <cellStyle name="Normální 8 4 2" xfId="529" xr:uid="{918F7C07-C1A6-42E7-BD23-EE9EF891684D}"/>
    <cellStyle name="Normální 8 4 3" xfId="906" xr:uid="{790330E6-3F14-4B1B-A627-D21C484EDF45}"/>
    <cellStyle name="Normální 8 5" xfId="225" xr:uid="{00000000-0005-0000-0000-0000CC000000}"/>
    <cellStyle name="Normální 8 5 2" xfId="604" xr:uid="{114BB7DA-44A3-4305-BB39-6E97A002E339}"/>
    <cellStyle name="Normální 8 5 3" xfId="981" xr:uid="{B48F7011-C258-4670-A223-540CA2AB0E6A}"/>
    <cellStyle name="Normální 8 6" xfId="311" xr:uid="{00000000-0005-0000-0000-0000CD000000}"/>
    <cellStyle name="Normální 8 6 2" xfId="690" xr:uid="{5747D3C2-1433-446A-ADD9-7BA38E780CDC}"/>
    <cellStyle name="Normální 8 6 3" xfId="1067" xr:uid="{A7B87898-376F-40FA-9C12-D6F9E6983B6D}"/>
    <cellStyle name="Normální 8 7" xfId="393" xr:uid="{8B47B3D8-62DA-48DE-8FCC-66F71654AAE7}"/>
    <cellStyle name="Normální 8 8" xfId="770" xr:uid="{96DF9F26-1A56-4A96-BC73-A94961CC90BD}"/>
    <cellStyle name="Normální 9" xfId="15" xr:uid="{00000000-0005-0000-0000-0000CE000000}"/>
    <cellStyle name="Normální 9 10" xfId="395" xr:uid="{8F141F42-2D61-4454-85F3-B3D64BFAE7BF}"/>
    <cellStyle name="Normální 9 11" xfId="772" xr:uid="{647F4BCF-A011-41DF-AF3A-A38105651102}"/>
    <cellStyle name="Normální 9 2" xfId="42" xr:uid="{00000000-0005-0000-0000-0000CF000000}"/>
    <cellStyle name="Normální 9 2 2" xfId="112" xr:uid="{00000000-0005-0000-0000-0000D0000000}"/>
    <cellStyle name="Normální 9 2 2 2" xfId="491" xr:uid="{AD08936E-8B40-433F-9156-BA30A6E61CB5}"/>
    <cellStyle name="Normální 9 2 2 3" xfId="868" xr:uid="{C4D4EB53-569A-413E-A7AD-04483EE80558}"/>
    <cellStyle name="Normální 9 2 3" xfId="179" xr:uid="{00000000-0005-0000-0000-0000D1000000}"/>
    <cellStyle name="Normální 9 2 3 2" xfId="558" xr:uid="{CA50DD49-7A7C-4C22-89D6-50F6003722EA}"/>
    <cellStyle name="Normální 9 2 3 3" xfId="935" xr:uid="{0A8C59B9-4F1A-444A-ABEA-9F1601CD0A69}"/>
    <cellStyle name="Normální 9 2 4" xfId="254" xr:uid="{00000000-0005-0000-0000-0000D2000000}"/>
    <cellStyle name="Normální 9 2 4 2" xfId="633" xr:uid="{9D76D811-87A4-44C9-9DF0-289CE872723B}"/>
    <cellStyle name="Normální 9 2 4 3" xfId="1010" xr:uid="{3B639535-47EF-4D29-9DA5-3EB411C37DEF}"/>
    <cellStyle name="Normální 9 2 5" xfId="340" xr:uid="{00000000-0005-0000-0000-0000D3000000}"/>
    <cellStyle name="Normální 9 2 5 2" xfId="719" xr:uid="{0887BB3D-BCD0-4B53-8151-D415A7357CEB}"/>
    <cellStyle name="Normální 9 2 5 3" xfId="1096" xr:uid="{CE6434F9-62BD-4EB3-9B32-034F95D69D2C}"/>
    <cellStyle name="Normální 9 2 6" xfId="422" xr:uid="{008B9748-494C-4A0D-BD2E-F6F3261BE329}"/>
    <cellStyle name="Normální 9 2 7" xfId="799" xr:uid="{CAB146AD-7C6D-4D6F-BFE2-488F4D986091}"/>
    <cellStyle name="Normální 9 3" xfId="57" xr:uid="{00000000-0005-0000-0000-0000D4000000}"/>
    <cellStyle name="Normální 9 3 2" xfId="126" xr:uid="{00000000-0005-0000-0000-0000D5000000}"/>
    <cellStyle name="Normální 9 3 2 2" xfId="505" xr:uid="{7D467618-BA6F-44DF-9573-690D6F73A519}"/>
    <cellStyle name="Normální 9 3 2 3" xfId="882" xr:uid="{52B42F2C-84C6-4FE2-89D3-722216D48192}"/>
    <cellStyle name="Normální 9 3 3" xfId="193" xr:uid="{00000000-0005-0000-0000-0000D6000000}"/>
    <cellStyle name="Normální 9 3 3 2" xfId="572" xr:uid="{124359A9-947A-4876-A458-4874413F0024}"/>
    <cellStyle name="Normální 9 3 3 3" xfId="949" xr:uid="{81ACEABE-6FF6-48BC-9084-3A0D4BD46B36}"/>
    <cellStyle name="Normální 9 3 4" xfId="268" xr:uid="{00000000-0005-0000-0000-0000D7000000}"/>
    <cellStyle name="Normální 9 3 4 2" xfId="647" xr:uid="{203A3523-BC57-426D-B479-317BE4B96595}"/>
    <cellStyle name="Normální 9 3 4 3" xfId="1024" xr:uid="{D82D40EC-199E-4F27-96DF-EFC5F3169B10}"/>
    <cellStyle name="Normální 9 3 5" xfId="354" xr:uid="{00000000-0005-0000-0000-0000D8000000}"/>
    <cellStyle name="Normální 9 3 5 2" xfId="733" xr:uid="{09307BBA-AB54-4F4F-9BA5-A9322CB4E0FE}"/>
    <cellStyle name="Normální 9 3 5 3" xfId="1110" xr:uid="{5A234475-700E-42F0-B978-B17F9AC08BF0}"/>
    <cellStyle name="Normální 9 3 6" xfId="436" xr:uid="{6BFB8B84-BB7E-49C6-BCA4-C6B59F8144DA}"/>
    <cellStyle name="Normální 9 3 7" xfId="813" xr:uid="{06A96E00-AF0C-4F1A-806B-383F9F9468BF}"/>
    <cellStyle name="Normální 9 4" xfId="85" xr:uid="{00000000-0005-0000-0000-0000D9000000}"/>
    <cellStyle name="Normální 9 4 2" xfId="464" xr:uid="{CD79269A-BA7F-4EC1-A46C-032099EFFA19}"/>
    <cellStyle name="Normální 9 4 3" xfId="841" xr:uid="{8F30E78E-305B-46F0-85C2-99A8CE28B14E}"/>
    <cellStyle name="Normální 9 5" xfId="152" xr:uid="{00000000-0005-0000-0000-0000DA000000}"/>
    <cellStyle name="Normální 9 5 2" xfId="531" xr:uid="{F3A08348-A2D0-4A50-96A2-511841437038}"/>
    <cellStyle name="Normální 9 5 3" xfId="908" xr:uid="{3EBB1116-CFEA-46AF-B9B0-C1388039EBB0}"/>
    <cellStyle name="Normální 9 6" xfId="227" xr:uid="{00000000-0005-0000-0000-0000DB000000}"/>
    <cellStyle name="Normální 9 6 2" xfId="606" xr:uid="{C2CB332B-A930-4136-A930-864C62B51566}"/>
    <cellStyle name="Normální 9 6 3" xfId="983" xr:uid="{6138762E-7839-4113-9740-2F34035CF4CE}"/>
    <cellStyle name="Normální 9 7" xfId="292" xr:uid="{00000000-0005-0000-0000-0000DC000000}"/>
    <cellStyle name="Normální 9 7 2" xfId="671" xr:uid="{CF83DFD3-9965-4333-BDEF-C9ED53EE3F76}"/>
    <cellStyle name="Normální 9 7 3" xfId="1048" xr:uid="{E8484A01-1CD1-495C-B1C4-D3C88A0E8227}"/>
    <cellStyle name="Normální 9 8" xfId="297" xr:uid="{00000000-0005-0000-0000-0000DD000000}"/>
    <cellStyle name="Normální 9 8 2" xfId="676" xr:uid="{640FC788-499C-435D-98A1-388A49F2349C}"/>
    <cellStyle name="Normální 9 8 3" xfId="1053" xr:uid="{D2E15F3D-93B9-45F7-A058-FBC12032FFCC}"/>
    <cellStyle name="Normální 9 9" xfId="313" xr:uid="{00000000-0005-0000-0000-0000DE000000}"/>
    <cellStyle name="Normální 9 9 2" xfId="692" xr:uid="{D7762B07-E6F0-41C7-A12D-DF74D95D1AE6}"/>
    <cellStyle name="Normální 9 9 3" xfId="1069" xr:uid="{DF78B69D-F027-4FD1-832C-64852D1C5008}"/>
    <cellStyle name="Procenta 10" xfId="21" xr:uid="{00000000-0005-0000-0000-0000DF000000}"/>
    <cellStyle name="Procenta 10 2" xfId="63" xr:uid="{00000000-0005-0000-0000-0000E0000000}"/>
    <cellStyle name="Procenta 10 2 2" xfId="132" xr:uid="{00000000-0005-0000-0000-0000E1000000}"/>
    <cellStyle name="Procenta 10 2 2 2" xfId="511" xr:uid="{381A7032-5712-4E62-986D-54DB73C49534}"/>
    <cellStyle name="Procenta 10 2 2 3" xfId="888" xr:uid="{12DBFABC-A64B-41CD-A82F-C352E85A568C}"/>
    <cellStyle name="Procenta 10 2 3" xfId="199" xr:uid="{00000000-0005-0000-0000-0000E2000000}"/>
    <cellStyle name="Procenta 10 2 3 2" xfId="578" xr:uid="{C53C5DAE-2A05-4DD2-8D9C-D5A6F43D7FB3}"/>
    <cellStyle name="Procenta 10 2 3 3" xfId="955" xr:uid="{791F8763-2443-47D0-88C9-0890422BD360}"/>
    <cellStyle name="Procenta 10 2 4" xfId="274" xr:uid="{00000000-0005-0000-0000-0000E3000000}"/>
    <cellStyle name="Procenta 10 2 4 2" xfId="653" xr:uid="{DF8713E7-57A5-4733-9990-3085EB8438A8}"/>
    <cellStyle name="Procenta 10 2 4 3" xfId="1030" xr:uid="{A50459E3-5800-4A1F-BABE-A7DAB601820C}"/>
    <cellStyle name="Procenta 10 2 5" xfId="360" xr:uid="{00000000-0005-0000-0000-0000E4000000}"/>
    <cellStyle name="Procenta 10 2 5 2" xfId="739" xr:uid="{C23E2AB4-0992-40D5-9520-2E9E6AF07CFA}"/>
    <cellStyle name="Procenta 10 2 5 3" xfId="1116" xr:uid="{5740CC9F-4744-4239-9FC8-75670E443C5D}"/>
    <cellStyle name="Procenta 10 2 6" xfId="442" xr:uid="{41656496-FCF3-4F32-9708-F71DCBDBE30A}"/>
    <cellStyle name="Procenta 10 2 7" xfId="819" xr:uid="{6894F39C-F3C9-4EFA-B560-3B9A539EF679}"/>
    <cellStyle name="Procenta 10 3" xfId="91" xr:uid="{00000000-0005-0000-0000-0000E5000000}"/>
    <cellStyle name="Procenta 10 3 2" xfId="470" xr:uid="{31F1CEAA-653B-4521-8CF3-603EADA03E19}"/>
    <cellStyle name="Procenta 10 3 3" xfId="847" xr:uid="{7463E460-F292-46A2-AD37-D00A317B34F6}"/>
    <cellStyle name="Procenta 10 4" xfId="158" xr:uid="{00000000-0005-0000-0000-0000E6000000}"/>
    <cellStyle name="Procenta 10 4 2" xfId="537" xr:uid="{95EC6240-F5A8-46E9-9277-092F6DF0CB16}"/>
    <cellStyle name="Procenta 10 4 3" xfId="914" xr:uid="{D0A55030-C673-4CB4-8221-4EEACE741C3B}"/>
    <cellStyle name="Procenta 10 5" xfId="233" xr:uid="{00000000-0005-0000-0000-0000E7000000}"/>
    <cellStyle name="Procenta 10 5 2" xfId="612" xr:uid="{9782EC01-2B2A-478E-AB9C-468B90ECD3E8}"/>
    <cellStyle name="Procenta 10 5 3" xfId="989" xr:uid="{79030B29-E290-4E25-B098-380CB159253D}"/>
    <cellStyle name="Procenta 10 6" xfId="319" xr:uid="{00000000-0005-0000-0000-0000E8000000}"/>
    <cellStyle name="Procenta 10 6 2" xfId="698" xr:uid="{3BC2C85A-9D1E-41C8-A8F6-9AB0282206F8}"/>
    <cellStyle name="Procenta 10 6 3" xfId="1075" xr:uid="{F37159A9-6FC4-4163-AD7F-4A49F20F320F}"/>
    <cellStyle name="Procenta 10 7" xfId="401" xr:uid="{9B6A5794-4ED2-426C-9EA5-C061A171BA6B}"/>
    <cellStyle name="Procenta 10 8" xfId="778" xr:uid="{2AEDDD8E-1BA8-4646-8B28-EC0DA661F579}"/>
    <cellStyle name="Procenta 11" xfId="23" xr:uid="{00000000-0005-0000-0000-0000E9000000}"/>
    <cellStyle name="Procenta 11 2" xfId="65" xr:uid="{00000000-0005-0000-0000-0000EA000000}"/>
    <cellStyle name="Procenta 11 2 2" xfId="134" xr:uid="{00000000-0005-0000-0000-0000EB000000}"/>
    <cellStyle name="Procenta 11 2 2 2" xfId="513" xr:uid="{0CD5EE9B-A731-46BF-9F30-30AB5A977981}"/>
    <cellStyle name="Procenta 11 2 2 3" xfId="890" xr:uid="{D59A9875-8404-45DB-85B1-C0225442F8E8}"/>
    <cellStyle name="Procenta 11 2 3" xfId="201" xr:uid="{00000000-0005-0000-0000-0000EC000000}"/>
    <cellStyle name="Procenta 11 2 3 2" xfId="580" xr:uid="{DFC19D18-19C0-44BA-9D3B-7E89D98EB0DE}"/>
    <cellStyle name="Procenta 11 2 3 3" xfId="957" xr:uid="{0B80C927-5FD5-4531-8D3C-681538C9E0DC}"/>
    <cellStyle name="Procenta 11 2 4" xfId="276" xr:uid="{00000000-0005-0000-0000-0000ED000000}"/>
    <cellStyle name="Procenta 11 2 4 2" xfId="655" xr:uid="{2F9C605A-F2AF-47F7-B52E-344AAD85BD45}"/>
    <cellStyle name="Procenta 11 2 4 3" xfId="1032" xr:uid="{1FBB43F9-B73C-4AF1-B854-93362B2F7263}"/>
    <cellStyle name="Procenta 11 2 5" xfId="362" xr:uid="{00000000-0005-0000-0000-0000EE000000}"/>
    <cellStyle name="Procenta 11 2 5 2" xfId="741" xr:uid="{CA525EE0-A12C-41E6-9ADD-5509BA6958F4}"/>
    <cellStyle name="Procenta 11 2 5 3" xfId="1118" xr:uid="{C4E657CC-7FE6-4882-8042-418C55CFAEEF}"/>
    <cellStyle name="Procenta 11 2 6" xfId="444" xr:uid="{1E74841E-6E2A-4426-B330-F9F8C875297F}"/>
    <cellStyle name="Procenta 11 2 7" xfId="821" xr:uid="{B742BF93-7C0B-41D1-B5BC-3073621D2293}"/>
    <cellStyle name="Procenta 11 3" xfId="93" xr:uid="{00000000-0005-0000-0000-0000EF000000}"/>
    <cellStyle name="Procenta 11 3 2" xfId="472" xr:uid="{759411EA-D615-4F9B-8180-29F6E53D64FC}"/>
    <cellStyle name="Procenta 11 3 3" xfId="849" xr:uid="{B222783F-E811-47E6-BE14-9EEF3FA87943}"/>
    <cellStyle name="Procenta 11 4" xfId="160" xr:uid="{00000000-0005-0000-0000-0000F0000000}"/>
    <cellStyle name="Procenta 11 4 2" xfId="539" xr:uid="{77485D69-7180-49FD-919D-B9DC490C154B}"/>
    <cellStyle name="Procenta 11 4 3" xfId="916" xr:uid="{A26D86EC-8E67-46DD-91A8-AD26D49E0FF1}"/>
    <cellStyle name="Procenta 11 5" xfId="235" xr:uid="{00000000-0005-0000-0000-0000F1000000}"/>
    <cellStyle name="Procenta 11 5 2" xfId="614" xr:uid="{8B409668-B748-4A68-8B0D-03D031345108}"/>
    <cellStyle name="Procenta 11 5 3" xfId="991" xr:uid="{BDDB2662-2B8A-44D7-ACFB-0277473C2CA3}"/>
    <cellStyle name="Procenta 11 6" xfId="321" xr:uid="{00000000-0005-0000-0000-0000F2000000}"/>
    <cellStyle name="Procenta 11 6 2" xfId="700" xr:uid="{316C30F4-D897-48C2-B143-55C07FBBF53C}"/>
    <cellStyle name="Procenta 11 6 3" xfId="1077" xr:uid="{33C8D93F-7180-4CD0-8E42-C22F4DD937C7}"/>
    <cellStyle name="Procenta 11 7" xfId="403" xr:uid="{99CC1A0F-FF77-4135-9ABC-8FB8132DCAE2}"/>
    <cellStyle name="Procenta 11 8" xfId="780" xr:uid="{31E4287E-5FCE-42EE-A692-B1FA141C05B3}"/>
    <cellStyle name="Procenta 12" xfId="26" xr:uid="{00000000-0005-0000-0000-0000F3000000}"/>
    <cellStyle name="Procenta 12 2" xfId="68" xr:uid="{00000000-0005-0000-0000-0000F4000000}"/>
    <cellStyle name="Procenta 12 2 2" xfId="137" xr:uid="{00000000-0005-0000-0000-0000F5000000}"/>
    <cellStyle name="Procenta 12 2 2 2" xfId="516" xr:uid="{A6E4D334-0DB8-4FB5-8A24-7A4A7D1219FC}"/>
    <cellStyle name="Procenta 12 2 2 3" xfId="893" xr:uid="{1C45C4D9-BF74-4296-A176-0C047B2934F2}"/>
    <cellStyle name="Procenta 12 2 3" xfId="204" xr:uid="{00000000-0005-0000-0000-0000F6000000}"/>
    <cellStyle name="Procenta 12 2 3 2" xfId="583" xr:uid="{A6C45F75-88DC-429C-97D2-8921692114FD}"/>
    <cellStyle name="Procenta 12 2 3 3" xfId="960" xr:uid="{794199EE-BA0F-4BAD-9A10-EC29137D08A3}"/>
    <cellStyle name="Procenta 12 2 4" xfId="279" xr:uid="{00000000-0005-0000-0000-0000F7000000}"/>
    <cellStyle name="Procenta 12 2 4 2" xfId="658" xr:uid="{BB305B57-1889-4598-BBF6-5AB1C6425596}"/>
    <cellStyle name="Procenta 12 2 4 3" xfId="1035" xr:uid="{FC77D08D-D931-423F-BEA7-70532104AD5B}"/>
    <cellStyle name="Procenta 12 2 5" xfId="365" xr:uid="{00000000-0005-0000-0000-0000F8000000}"/>
    <cellStyle name="Procenta 12 2 5 2" xfId="744" xr:uid="{875482FC-8DEC-44A5-9624-119A76A5F06A}"/>
    <cellStyle name="Procenta 12 2 5 3" xfId="1121" xr:uid="{ADCF6CDC-B440-4013-95B3-05DCDA7B9A8C}"/>
    <cellStyle name="Procenta 12 2 6" xfId="447" xr:uid="{DDC1DE95-DDF7-4799-99A8-748DE38B2AA1}"/>
    <cellStyle name="Procenta 12 2 7" xfId="824" xr:uid="{4ED59D40-1BAF-400F-825A-1838D9118DFD}"/>
    <cellStyle name="Procenta 12 3" xfId="96" xr:uid="{00000000-0005-0000-0000-0000F9000000}"/>
    <cellStyle name="Procenta 12 3 2" xfId="475" xr:uid="{78652F3F-BFAF-4155-A75D-85D4C2CE3BE9}"/>
    <cellStyle name="Procenta 12 3 3" xfId="852" xr:uid="{68EE146A-B88C-4A68-AFCC-42F8259B384E}"/>
    <cellStyle name="Procenta 12 4" xfId="163" xr:uid="{00000000-0005-0000-0000-0000FA000000}"/>
    <cellStyle name="Procenta 12 4 2" xfId="542" xr:uid="{BD017350-67DD-4D00-A951-DB99C3A573F9}"/>
    <cellStyle name="Procenta 12 4 3" xfId="919" xr:uid="{0E0B2A32-C2F4-4932-9E6B-DA3400AA31C9}"/>
    <cellStyle name="Procenta 12 5" xfId="238" xr:uid="{00000000-0005-0000-0000-0000FB000000}"/>
    <cellStyle name="Procenta 12 5 2" xfId="617" xr:uid="{D7EA5EBB-F924-4048-B570-02AE4676189F}"/>
    <cellStyle name="Procenta 12 5 3" xfId="994" xr:uid="{A002BE52-1DAB-4BF5-A684-24A3C0362772}"/>
    <cellStyle name="Procenta 12 6" xfId="324" xr:uid="{00000000-0005-0000-0000-0000FC000000}"/>
    <cellStyle name="Procenta 12 6 2" xfId="703" xr:uid="{E44320B3-F5FC-4148-9F1D-40E425F98DE5}"/>
    <cellStyle name="Procenta 12 6 3" xfId="1080" xr:uid="{9E3F7E17-1D5B-41D7-A727-EABE7E566E4E}"/>
    <cellStyle name="Procenta 12 7" xfId="406" xr:uid="{39DBD36A-981C-4B04-A274-3726ED96EC4E}"/>
    <cellStyle name="Procenta 12 8" xfId="783" xr:uid="{4EE1C156-8759-4C08-AEBD-D58B861D3083}"/>
    <cellStyle name="Procenta 13" xfId="29" xr:uid="{00000000-0005-0000-0000-0000FD000000}"/>
    <cellStyle name="Procenta 13 2" xfId="71" xr:uid="{00000000-0005-0000-0000-0000FE000000}"/>
    <cellStyle name="Procenta 13 2 2" xfId="140" xr:uid="{00000000-0005-0000-0000-0000FF000000}"/>
    <cellStyle name="Procenta 13 2 2 2" xfId="519" xr:uid="{724E042A-1906-4289-A021-E0B32333161F}"/>
    <cellStyle name="Procenta 13 2 2 3" xfId="896" xr:uid="{F6224F6A-998D-4322-B034-AC9E9000B143}"/>
    <cellStyle name="Procenta 13 2 3" xfId="207" xr:uid="{00000000-0005-0000-0000-000000010000}"/>
    <cellStyle name="Procenta 13 2 3 2" xfId="586" xr:uid="{AB43E106-C164-44AD-8256-B1BE7DC3845C}"/>
    <cellStyle name="Procenta 13 2 3 3" xfId="963" xr:uid="{FFA903A3-AEA7-4B12-A7AF-81885C837265}"/>
    <cellStyle name="Procenta 13 2 4" xfId="282" xr:uid="{00000000-0005-0000-0000-000001010000}"/>
    <cellStyle name="Procenta 13 2 4 2" xfId="661" xr:uid="{6EB20326-E672-4EE1-9650-F98D57F8C4CC}"/>
    <cellStyle name="Procenta 13 2 4 3" xfId="1038" xr:uid="{5544CE8B-4301-4990-8670-B3783C00F061}"/>
    <cellStyle name="Procenta 13 2 5" xfId="368" xr:uid="{00000000-0005-0000-0000-000002010000}"/>
    <cellStyle name="Procenta 13 2 5 2" xfId="747" xr:uid="{FC1FFE6C-1675-4B97-AC95-207F2AB1C316}"/>
    <cellStyle name="Procenta 13 2 5 3" xfId="1124" xr:uid="{276553BB-0C7B-4C22-B7FA-F680EF9F6DBC}"/>
    <cellStyle name="Procenta 13 2 6" xfId="450" xr:uid="{D0A8CBF2-370A-49F0-BA40-213E05ACDD41}"/>
    <cellStyle name="Procenta 13 2 7" xfId="827" xr:uid="{7B228BC1-C077-4C11-B75B-7B3E2A980317}"/>
    <cellStyle name="Procenta 13 3" xfId="99" xr:uid="{00000000-0005-0000-0000-000003010000}"/>
    <cellStyle name="Procenta 13 3 2" xfId="478" xr:uid="{448D08EE-0D92-4506-95B9-A01AC32C80A7}"/>
    <cellStyle name="Procenta 13 3 3" xfId="855" xr:uid="{0AE93D09-06E8-4F84-8B61-A1AD6D6B8B1A}"/>
    <cellStyle name="Procenta 13 4" xfId="166" xr:uid="{00000000-0005-0000-0000-000004010000}"/>
    <cellStyle name="Procenta 13 4 2" xfId="545" xr:uid="{A4D2C6D0-1CAA-4B37-8D5D-542DA1F1B688}"/>
    <cellStyle name="Procenta 13 4 3" xfId="922" xr:uid="{DD16FC53-D52D-4AD4-8132-5F13E1A81191}"/>
    <cellStyle name="Procenta 13 5" xfId="241" xr:uid="{00000000-0005-0000-0000-000005010000}"/>
    <cellStyle name="Procenta 13 5 2" xfId="620" xr:uid="{876199D7-7889-4587-AD5A-C3A60C9CC5EA}"/>
    <cellStyle name="Procenta 13 5 3" xfId="997" xr:uid="{E6966D00-A26C-4548-9FBD-4BEDBEF56ED1}"/>
    <cellStyle name="Procenta 13 6" xfId="327" xr:uid="{00000000-0005-0000-0000-000006010000}"/>
    <cellStyle name="Procenta 13 6 2" xfId="706" xr:uid="{15B88E70-D1E6-4ADC-A67A-769D08157F99}"/>
    <cellStyle name="Procenta 13 6 3" xfId="1083" xr:uid="{10DF0B2A-D67F-4265-B308-DFDA045A857F}"/>
    <cellStyle name="Procenta 13 7" xfId="409" xr:uid="{247918FF-7519-4146-B557-E15FAA01ACA6}"/>
    <cellStyle name="Procenta 13 8" xfId="786" xr:uid="{64741E19-65CB-48AC-9CFC-D11D0F354064}"/>
    <cellStyle name="Procenta 14" xfId="32" xr:uid="{00000000-0005-0000-0000-000007010000}"/>
    <cellStyle name="Procenta 14 2" xfId="102" xr:uid="{00000000-0005-0000-0000-000008010000}"/>
    <cellStyle name="Procenta 14 2 2" xfId="481" xr:uid="{7A84D1EC-96B5-4108-B1EB-50DF5D30FC34}"/>
    <cellStyle name="Procenta 14 2 3" xfId="858" xr:uid="{67C2D4AB-1296-4628-A0E1-D6ADC3683021}"/>
    <cellStyle name="Procenta 14 3" xfId="169" xr:uid="{00000000-0005-0000-0000-000009010000}"/>
    <cellStyle name="Procenta 14 3 2" xfId="548" xr:uid="{74CD316A-06D6-4DA1-9F19-0D9CABE933AD}"/>
    <cellStyle name="Procenta 14 3 3" xfId="925" xr:uid="{82D87A83-9823-4D67-A408-E957D0C32593}"/>
    <cellStyle name="Procenta 14 4" xfId="244" xr:uid="{00000000-0005-0000-0000-00000A010000}"/>
    <cellStyle name="Procenta 14 4 2" xfId="623" xr:uid="{3C1DDDBE-3A75-4697-96D3-DA18BAE35CA7}"/>
    <cellStyle name="Procenta 14 4 3" xfId="1000" xr:uid="{4AE2386D-F231-41DA-A6CE-EB68742E32A3}"/>
    <cellStyle name="Procenta 14 5" xfId="330" xr:uid="{00000000-0005-0000-0000-00000B010000}"/>
    <cellStyle name="Procenta 14 5 2" xfId="709" xr:uid="{6D7F49E7-9938-4882-BF93-CAC763F4E168}"/>
    <cellStyle name="Procenta 14 5 3" xfId="1086" xr:uid="{E1AB5EB6-6E8E-470D-BB8A-814CB9009256}"/>
    <cellStyle name="Procenta 14 6" xfId="412" xr:uid="{B16D3647-AAB3-4BD4-81F6-17234B4CFB26}"/>
    <cellStyle name="Procenta 14 7" xfId="789" xr:uid="{D8723C21-73E4-4E9A-9A61-6BEA56D68445}"/>
    <cellStyle name="Procenta 15" xfId="34" xr:uid="{00000000-0005-0000-0000-00000C010000}"/>
    <cellStyle name="Procenta 15 2" xfId="104" xr:uid="{00000000-0005-0000-0000-00000D010000}"/>
    <cellStyle name="Procenta 15 2 2" xfId="483" xr:uid="{6B246BBE-94E6-40F3-8A54-C3257FE82276}"/>
    <cellStyle name="Procenta 15 2 3" xfId="860" xr:uid="{47401E66-EFAD-4858-9C97-8E5E4004BD0C}"/>
    <cellStyle name="Procenta 15 3" xfId="171" xr:uid="{00000000-0005-0000-0000-00000E010000}"/>
    <cellStyle name="Procenta 15 3 2" xfId="550" xr:uid="{A6769542-F2C7-4760-B0F4-FD5276E45CE7}"/>
    <cellStyle name="Procenta 15 3 3" xfId="927" xr:uid="{62DC97BA-0630-4195-BB93-1D1406060D43}"/>
    <cellStyle name="Procenta 15 4" xfId="246" xr:uid="{00000000-0005-0000-0000-00000F010000}"/>
    <cellStyle name="Procenta 15 4 2" xfId="625" xr:uid="{296965C2-F05C-40A5-A679-7BA59696E3AD}"/>
    <cellStyle name="Procenta 15 4 3" xfId="1002" xr:uid="{475B21DA-F8CF-4375-8054-8A6732A908B3}"/>
    <cellStyle name="Procenta 15 5" xfId="332" xr:uid="{00000000-0005-0000-0000-000010010000}"/>
    <cellStyle name="Procenta 15 5 2" xfId="711" xr:uid="{854D8279-7230-455D-B331-0E80571A7706}"/>
    <cellStyle name="Procenta 15 5 3" xfId="1088" xr:uid="{2531D93E-1DEF-4EB4-BAE1-5C26BC9C1743}"/>
    <cellStyle name="Procenta 15 6" xfId="414" xr:uid="{1BDB4344-13F3-4E62-92C5-60B9D8F90330}"/>
    <cellStyle name="Procenta 15 7" xfId="791" xr:uid="{6FF76C6F-4BAB-456E-86C9-541339AEEB8E}"/>
    <cellStyle name="Procenta 16" xfId="36" xr:uid="{00000000-0005-0000-0000-000011010000}"/>
    <cellStyle name="Procenta 16 2" xfId="106" xr:uid="{00000000-0005-0000-0000-000012010000}"/>
    <cellStyle name="Procenta 16 2 2" xfId="485" xr:uid="{94AAEE9A-8BBA-4C4E-9258-3B3EEDCB547F}"/>
    <cellStyle name="Procenta 16 2 3" xfId="862" xr:uid="{C733DBFD-6293-47E4-B095-E324952A9487}"/>
    <cellStyle name="Procenta 16 3" xfId="173" xr:uid="{00000000-0005-0000-0000-000013010000}"/>
    <cellStyle name="Procenta 16 3 2" xfId="552" xr:uid="{ECC1579C-47D3-4464-A1F1-2A38FE26CB49}"/>
    <cellStyle name="Procenta 16 3 3" xfId="929" xr:uid="{EAD4EB50-1F02-448C-A5E6-DC6543FCF986}"/>
    <cellStyle name="Procenta 16 4" xfId="248" xr:uid="{00000000-0005-0000-0000-000014010000}"/>
    <cellStyle name="Procenta 16 4 2" xfId="627" xr:uid="{61148E1B-A3C8-4593-AE2B-ABEF0CCD24DD}"/>
    <cellStyle name="Procenta 16 4 3" xfId="1004" xr:uid="{AE437A1D-D49F-486B-A518-3A9185E94B06}"/>
    <cellStyle name="Procenta 16 5" xfId="334" xr:uid="{00000000-0005-0000-0000-000015010000}"/>
    <cellStyle name="Procenta 16 5 2" xfId="713" xr:uid="{9155E55D-C770-4EF3-A6C7-CB44E42C501D}"/>
    <cellStyle name="Procenta 16 5 3" xfId="1090" xr:uid="{D8B65871-19B5-4F60-AC43-AB5AE648DC7C}"/>
    <cellStyle name="Procenta 16 6" xfId="416" xr:uid="{BA0E9109-7F02-4453-8F06-8FF6E2ADBE03}"/>
    <cellStyle name="Procenta 16 7" xfId="793" xr:uid="{A9C8F9F2-CC1A-480A-B513-1BF8689F1B16}"/>
    <cellStyle name="Procenta 17" xfId="43" xr:uid="{00000000-0005-0000-0000-000016010000}"/>
    <cellStyle name="Procenta 17 2" xfId="113" xr:uid="{00000000-0005-0000-0000-000017010000}"/>
    <cellStyle name="Procenta 17 2 2" xfId="492" xr:uid="{DA2E0101-FC18-453C-9666-8BF59D3B67CB}"/>
    <cellStyle name="Procenta 17 2 3" xfId="869" xr:uid="{E682E19B-3DB0-4879-A895-768A1E45FE42}"/>
    <cellStyle name="Procenta 17 3" xfId="180" xr:uid="{00000000-0005-0000-0000-000018010000}"/>
    <cellStyle name="Procenta 17 3 2" xfId="559" xr:uid="{306FD8B9-BA85-44D1-93C0-B178D6C59291}"/>
    <cellStyle name="Procenta 17 3 3" xfId="936" xr:uid="{2B64C887-DEF9-4B26-B29B-DE3ECEAC8B65}"/>
    <cellStyle name="Procenta 17 4" xfId="255" xr:uid="{00000000-0005-0000-0000-000019010000}"/>
    <cellStyle name="Procenta 17 4 2" xfId="634" xr:uid="{CF4143DB-2470-45DA-9D46-16CFF0EF4A3A}"/>
    <cellStyle name="Procenta 17 4 3" xfId="1011" xr:uid="{CFC2DC87-7464-4160-A2FE-697D8EA28EF7}"/>
    <cellStyle name="Procenta 17 5" xfId="341" xr:uid="{00000000-0005-0000-0000-00001A010000}"/>
    <cellStyle name="Procenta 17 5 2" xfId="720" xr:uid="{C359AEAA-C918-417C-90ED-8D2123C21D5E}"/>
    <cellStyle name="Procenta 17 5 3" xfId="1097" xr:uid="{3D5D0113-456F-40EE-9725-174A7EDDD83E}"/>
    <cellStyle name="Procenta 17 6" xfId="423" xr:uid="{62DD9EA8-2D48-4371-9AA0-79D7F5344525}"/>
    <cellStyle name="Procenta 17 7" xfId="800" xr:uid="{9355360F-59E4-43E8-947C-228F92056AE5}"/>
    <cellStyle name="Procenta 18" xfId="45" xr:uid="{00000000-0005-0000-0000-00001B010000}"/>
    <cellStyle name="Procenta 18 2" xfId="115" xr:uid="{00000000-0005-0000-0000-00001C010000}"/>
    <cellStyle name="Procenta 18 2 2" xfId="494" xr:uid="{7C4AE6DE-B11B-4DFC-A920-65EE66229BA5}"/>
    <cellStyle name="Procenta 18 2 3" xfId="871" xr:uid="{4FCDE690-3C43-4D2F-B721-D4B458D4A0E1}"/>
    <cellStyle name="Procenta 18 3" xfId="182" xr:uid="{00000000-0005-0000-0000-00001D010000}"/>
    <cellStyle name="Procenta 18 3 2" xfId="561" xr:uid="{9FEFE8DB-047C-4D94-97E2-75F70859F22E}"/>
    <cellStyle name="Procenta 18 3 3" xfId="938" xr:uid="{0A2FC010-98C5-40A0-91C3-8985BD54489B}"/>
    <cellStyle name="Procenta 18 4" xfId="257" xr:uid="{00000000-0005-0000-0000-00001E010000}"/>
    <cellStyle name="Procenta 18 4 2" xfId="636" xr:uid="{97AD9CB6-4FE9-4B93-AE53-DEE217052552}"/>
    <cellStyle name="Procenta 18 4 3" xfId="1013" xr:uid="{EF5C8178-38FE-40C5-8755-C1F5BB0C1420}"/>
    <cellStyle name="Procenta 18 5" xfId="343" xr:uid="{00000000-0005-0000-0000-00001F010000}"/>
    <cellStyle name="Procenta 18 5 2" xfId="722" xr:uid="{F8E0C929-BC9D-4272-993E-E1F96EA2171E}"/>
    <cellStyle name="Procenta 18 5 3" xfId="1099" xr:uid="{FA308193-8FF9-4455-A3F0-E2DE6AD0FE34}"/>
    <cellStyle name="Procenta 18 6" xfId="425" xr:uid="{DF374C19-B051-46A4-ABD2-1287DA4DD81C}"/>
    <cellStyle name="Procenta 18 7" xfId="802" xr:uid="{29325906-76B5-401C-880A-CCC87E66E795}"/>
    <cellStyle name="Procenta 19" xfId="74" xr:uid="{00000000-0005-0000-0000-000020010000}"/>
    <cellStyle name="Procenta 19 2" xfId="453" xr:uid="{331CE301-C74B-4773-ACC9-840DE59BA9E1}"/>
    <cellStyle name="Procenta 19 3" xfId="830" xr:uid="{F3F3D52F-D684-40C5-9A15-B3B1AB6AFAE0}"/>
    <cellStyle name="Procenta 2" xfId="2" xr:uid="{00000000-0005-0000-0000-000021010000}"/>
    <cellStyle name="Procenta 2 2" xfId="48" xr:uid="{00000000-0005-0000-0000-000022010000}"/>
    <cellStyle name="Procenta 2 2 2" xfId="117" xr:uid="{00000000-0005-0000-0000-000023010000}"/>
    <cellStyle name="Procenta 2 2 2 2" xfId="496" xr:uid="{3168B6AF-6FED-4E15-9B17-82FB3DDD8968}"/>
    <cellStyle name="Procenta 2 2 2 3" xfId="873" xr:uid="{8E6396DA-4345-4ABD-9205-0176AD1D88B0}"/>
    <cellStyle name="Procenta 2 2 3" xfId="184" xr:uid="{00000000-0005-0000-0000-000024010000}"/>
    <cellStyle name="Procenta 2 2 3 2" xfId="563" xr:uid="{A023758B-A7F6-48C8-BF46-A99804E5CD61}"/>
    <cellStyle name="Procenta 2 2 3 3" xfId="940" xr:uid="{FAF570D1-008B-4203-AAE7-EA436CB22D83}"/>
    <cellStyle name="Procenta 2 2 4" xfId="259" xr:uid="{00000000-0005-0000-0000-000025010000}"/>
    <cellStyle name="Procenta 2 2 4 2" xfId="638" xr:uid="{CD10C3A3-C7CF-4964-B109-5FCCACEE0D5A}"/>
    <cellStyle name="Procenta 2 2 4 3" xfId="1015" xr:uid="{DD8A5F66-EEF4-46EF-A51F-349E0B8C84E9}"/>
    <cellStyle name="Procenta 2 2 5" xfId="345" xr:uid="{00000000-0005-0000-0000-000026010000}"/>
    <cellStyle name="Procenta 2 2 5 2" xfId="724" xr:uid="{72BA5637-0C59-4C5A-AC71-F8C19B36E5C7}"/>
    <cellStyle name="Procenta 2 2 5 3" xfId="1101" xr:uid="{2C0101CC-6C6B-4B6E-8EBE-FA7D1B2FE764}"/>
    <cellStyle name="Procenta 2 2 6" xfId="427" xr:uid="{AE13D508-0448-414A-8E1E-375E42BC83AE}"/>
    <cellStyle name="Procenta 2 2 7" xfId="804" xr:uid="{31A441B0-9941-4302-A504-3422ED466FE3}"/>
    <cellStyle name="Procenta 2 3" xfId="76" xr:uid="{00000000-0005-0000-0000-000027010000}"/>
    <cellStyle name="Procenta 2 3 2" xfId="455" xr:uid="{5373B7D6-214E-416E-93A8-AD40A4F2351A}"/>
    <cellStyle name="Procenta 2 3 3" xfId="832" xr:uid="{9BA5AF66-FE8C-4B7D-9C1F-A65941641084}"/>
    <cellStyle name="Procenta 2 4" xfId="143" xr:uid="{00000000-0005-0000-0000-000028010000}"/>
    <cellStyle name="Procenta 2 4 2" xfId="522" xr:uid="{E4090FC9-8CE3-4487-ABB2-04C57C5C252D}"/>
    <cellStyle name="Procenta 2 4 3" xfId="899" xr:uid="{6F4E6827-F9DE-466C-AF54-97FD0CCC39D9}"/>
    <cellStyle name="Procenta 2 5" xfId="218" xr:uid="{00000000-0005-0000-0000-000029010000}"/>
    <cellStyle name="Procenta 2 5 2" xfId="597" xr:uid="{AF393E68-4A28-48B7-866F-41F15524E3D6}"/>
    <cellStyle name="Procenta 2 5 3" xfId="974" xr:uid="{FF5FFE6C-D1BC-48A2-9E3A-87C37BAB9A3E}"/>
    <cellStyle name="Procenta 2 6" xfId="304" xr:uid="{00000000-0005-0000-0000-00002A010000}"/>
    <cellStyle name="Procenta 2 6 2" xfId="683" xr:uid="{036C3648-3644-47F0-8A4D-F6427EE8790F}"/>
    <cellStyle name="Procenta 2 6 3" xfId="1060" xr:uid="{982C297B-A8F0-4451-AD6F-3FDC29D6726B}"/>
    <cellStyle name="Procenta 2 7" xfId="386" xr:uid="{003B631C-D0A2-4A46-BF76-084E862FCFF3}"/>
    <cellStyle name="Procenta 2 8" xfId="763" xr:uid="{11816D89-4362-41BF-A7F2-CEE7B9B52D03}"/>
    <cellStyle name="Procenta 20" xfId="210" xr:uid="{00000000-0005-0000-0000-00002B010000}"/>
    <cellStyle name="Procenta 20 2" xfId="589" xr:uid="{4428A183-0C13-4254-8C15-50A32F139C97}"/>
    <cellStyle name="Procenta 20 3" xfId="966" xr:uid="{90A2E02F-F97C-4E6C-ABFC-B90452CAFEC4}"/>
    <cellStyle name="Procenta 21" xfId="212" xr:uid="{00000000-0005-0000-0000-00002C010000}"/>
    <cellStyle name="Procenta 21 2" xfId="591" xr:uid="{023939F9-2314-434A-B02D-43FD4842B03E}"/>
    <cellStyle name="Procenta 21 3" xfId="968" xr:uid="{87C91725-F8EF-4BF8-AD7C-E89F1B66FCE5}"/>
    <cellStyle name="Procenta 22" xfId="214" xr:uid="{00000000-0005-0000-0000-00002D010000}"/>
    <cellStyle name="Procenta 22 2" xfId="593" xr:uid="{0025F841-74D0-4C4B-81C7-4CC4E0096C8F}"/>
    <cellStyle name="Procenta 22 3" xfId="970" xr:uid="{78B8F548-7BE5-4D18-B196-430DDB5F82E4}"/>
    <cellStyle name="Procenta 23" xfId="216" xr:uid="{00000000-0005-0000-0000-00002E010000}"/>
    <cellStyle name="Procenta 23 2" xfId="595" xr:uid="{0CE686AF-217E-4FC6-A197-6756388B86F2}"/>
    <cellStyle name="Procenta 23 3" xfId="972" xr:uid="{0AC6F2B5-0F4E-413D-A0DB-363CF086F8EE}"/>
    <cellStyle name="Procenta 24" xfId="285" xr:uid="{00000000-0005-0000-0000-00002F010000}"/>
    <cellStyle name="Procenta 24 2" xfId="664" xr:uid="{E591DE27-95D5-4991-83C8-6795BE1E3232}"/>
    <cellStyle name="Procenta 24 3" xfId="1041" xr:uid="{C698A473-ECED-4DF8-8DCD-D0FC43CB8975}"/>
    <cellStyle name="Procenta 25" xfId="287" xr:uid="{00000000-0005-0000-0000-000030010000}"/>
    <cellStyle name="Procenta 25 2" xfId="666" xr:uid="{F3965E85-95CA-4ED2-B323-7B037F09DE40}"/>
    <cellStyle name="Procenta 25 3" xfId="1043" xr:uid="{F4DA51A6-D727-48E7-B29C-6EFC86ED5FBB}"/>
    <cellStyle name="Procenta 26" xfId="290" xr:uid="{00000000-0005-0000-0000-000031010000}"/>
    <cellStyle name="Procenta 26 2" xfId="669" xr:uid="{6A3C725D-0095-464F-97DC-FBF7E2F5993B}"/>
    <cellStyle name="Procenta 26 3" xfId="1046" xr:uid="{EC5D5FAC-B02F-4749-A9B5-BE27C2A2027F}"/>
    <cellStyle name="Procenta 27" xfId="295" xr:uid="{00000000-0005-0000-0000-000032010000}"/>
    <cellStyle name="Procenta 27 2" xfId="674" xr:uid="{DEE4B01A-0732-4C1D-8F57-24A626ADC7B4}"/>
    <cellStyle name="Procenta 27 3" xfId="1051" xr:uid="{FAB65D85-C2E7-48B1-B4C7-F0CC96E6FBFB}"/>
    <cellStyle name="Procenta 28" xfId="300" xr:uid="{00000000-0005-0000-0000-000033010000}"/>
    <cellStyle name="Procenta 28 2" xfId="679" xr:uid="{8BBDD453-74DE-4319-92FA-45306336B187}"/>
    <cellStyle name="Procenta 28 3" xfId="1056" xr:uid="{DB0E43A0-28F1-4C84-8105-BD22A9DD1B05}"/>
    <cellStyle name="Procenta 29" xfId="302" xr:uid="{00000000-0005-0000-0000-000034010000}"/>
    <cellStyle name="Procenta 29 2" xfId="681" xr:uid="{87A94EE3-F189-470F-9F1A-9610F9A74880}"/>
    <cellStyle name="Procenta 29 3" xfId="1058" xr:uid="{3B79FB2F-4C47-427D-90BC-9EEADDF53BD5}"/>
    <cellStyle name="Procenta 3" xfId="4" xr:uid="{00000000-0005-0000-0000-000035010000}"/>
    <cellStyle name="Procenta 30" xfId="371" xr:uid="{19ABD212-B5AE-4106-A08F-F8AB323FB57A}"/>
    <cellStyle name="Procenta 30 2" xfId="750" xr:uid="{6E2C1CAB-2FF3-4ADE-84D5-E93C291D2239}"/>
    <cellStyle name="Procenta 30 3" xfId="1127" xr:uid="{53B78AE7-EB2D-4D51-85AF-E6456922DF19}"/>
    <cellStyle name="Procenta 31" xfId="373" xr:uid="{9E7B4D3A-DEC6-4C4C-A43D-8DB6DD9411DD}"/>
    <cellStyle name="Procenta 31 2" xfId="752" xr:uid="{725CE0D9-ACEA-40FD-AEE0-90712E7629D1}"/>
    <cellStyle name="Procenta 31 3" xfId="1129" xr:uid="{FDC5F63C-DE64-4882-9EEE-1AD94CD488E1}"/>
    <cellStyle name="Procenta 32" xfId="375" xr:uid="{F2D2CEAF-ABA1-4992-9DC4-E66AEEB1802F}"/>
    <cellStyle name="Procenta 32 2" xfId="754" xr:uid="{0FA912E8-C704-411E-B55E-6BE37AD75913}"/>
    <cellStyle name="Procenta 32 3" xfId="1131" xr:uid="{D37AC84A-6365-4C99-A6F6-C7440E0F0C93}"/>
    <cellStyle name="Procenta 33" xfId="378" xr:uid="{49B87823-2591-440E-9D71-AAD5E1910F4D}"/>
    <cellStyle name="Procenta 33 2" xfId="757" xr:uid="{19CFBA93-55A1-4E3F-A83D-6AAA7DB51650}"/>
    <cellStyle name="Procenta 33 3" xfId="1134" xr:uid="{E09CC62E-692B-4808-9AB6-EDFC7F696389}"/>
    <cellStyle name="Procenta 34" xfId="381" xr:uid="{F0FEF96E-55AF-454A-8856-69D291D0D7BC}"/>
    <cellStyle name="Procenta 34 2" xfId="760" xr:uid="{32363647-4F4E-43A1-9555-06A86B06D90F}"/>
    <cellStyle name="Procenta 34 3" xfId="1137" xr:uid="{15CC60B1-CF16-4B61-8233-26488807CB07}"/>
    <cellStyle name="Procenta 35" xfId="383" xr:uid="{0ECE2797-4DC3-415B-BCAA-3F2F89818FFF}"/>
    <cellStyle name="Procenta 36" xfId="1139" xr:uid="{7ADBD6BE-1142-42B1-B31A-1198BA44D8A0}"/>
    <cellStyle name="Procenta 4" xfId="7" xr:uid="{00000000-0005-0000-0000-000036010000}"/>
    <cellStyle name="Procenta 4 2" xfId="50" xr:uid="{00000000-0005-0000-0000-000037010000}"/>
    <cellStyle name="Procenta 4 2 2" xfId="119" xr:uid="{00000000-0005-0000-0000-000038010000}"/>
    <cellStyle name="Procenta 4 2 2 2" xfId="498" xr:uid="{49B45889-BE75-4562-8962-613144AF7394}"/>
    <cellStyle name="Procenta 4 2 2 3" xfId="875" xr:uid="{D7630005-6730-46CA-A0AC-F323FA22D8A1}"/>
    <cellStyle name="Procenta 4 2 3" xfId="186" xr:uid="{00000000-0005-0000-0000-000039010000}"/>
    <cellStyle name="Procenta 4 2 3 2" xfId="565" xr:uid="{F1C8377C-3788-443F-8FF7-F207F7392ABD}"/>
    <cellStyle name="Procenta 4 2 3 3" xfId="942" xr:uid="{BF2526AE-C3E4-4234-AC17-DA8C4952283A}"/>
    <cellStyle name="Procenta 4 2 4" xfId="261" xr:uid="{00000000-0005-0000-0000-00003A010000}"/>
    <cellStyle name="Procenta 4 2 4 2" xfId="640" xr:uid="{751B149E-AFA7-4D79-B48D-EB485E038033}"/>
    <cellStyle name="Procenta 4 2 4 3" xfId="1017" xr:uid="{B386EBBD-5ABC-4E7C-B568-94B07234C4DE}"/>
    <cellStyle name="Procenta 4 2 5" xfId="347" xr:uid="{00000000-0005-0000-0000-00003B010000}"/>
    <cellStyle name="Procenta 4 2 5 2" xfId="726" xr:uid="{D5E5BB97-341A-4BB0-A5AA-14D7B6A2ABE7}"/>
    <cellStyle name="Procenta 4 2 5 3" xfId="1103" xr:uid="{3855A44B-1B92-4B24-934A-17F0888FFC7C}"/>
    <cellStyle name="Procenta 4 2 6" xfId="429" xr:uid="{B9A988E4-1C91-42BF-A8CA-9B53F7D08025}"/>
    <cellStyle name="Procenta 4 2 7" xfId="806" xr:uid="{04DD6AB3-DD7D-4E65-8CF3-494331B71124}"/>
    <cellStyle name="Procenta 4 3" xfId="78" xr:uid="{00000000-0005-0000-0000-00003C010000}"/>
    <cellStyle name="Procenta 4 3 2" xfId="457" xr:uid="{D00C82A0-C21F-417B-8A14-F73F763DB8E4}"/>
    <cellStyle name="Procenta 4 3 3" xfId="834" xr:uid="{126B0B9E-EC09-43A6-ABDB-C1E809BCE292}"/>
    <cellStyle name="Procenta 4 4" xfId="145" xr:uid="{00000000-0005-0000-0000-00003D010000}"/>
    <cellStyle name="Procenta 4 4 2" xfId="524" xr:uid="{C1694D62-B272-4187-8809-6D0F5F57F48B}"/>
    <cellStyle name="Procenta 4 4 3" xfId="901" xr:uid="{1E1B32F9-7846-46D3-822F-CE33AA675C3D}"/>
    <cellStyle name="Procenta 4 5" xfId="220" xr:uid="{00000000-0005-0000-0000-00003E010000}"/>
    <cellStyle name="Procenta 4 5 2" xfId="599" xr:uid="{555B1937-7F0D-4E31-903B-B2BF3F70617E}"/>
    <cellStyle name="Procenta 4 5 3" xfId="976" xr:uid="{A0FF34E8-4F70-4C5C-8A58-80B4795F0688}"/>
    <cellStyle name="Procenta 4 6" xfId="306" xr:uid="{00000000-0005-0000-0000-00003F010000}"/>
    <cellStyle name="Procenta 4 6 2" xfId="685" xr:uid="{F4BEF4D1-5A77-4EC5-AEC8-BA06C8248E96}"/>
    <cellStyle name="Procenta 4 6 3" xfId="1062" xr:uid="{8A7B09F8-1CDD-4075-94D7-84B994064B52}"/>
    <cellStyle name="Procenta 4 7" xfId="388" xr:uid="{A0726CDB-3061-4A57-8278-EAD25F21253C}"/>
    <cellStyle name="Procenta 4 8" xfId="765" xr:uid="{9A48F277-35F5-48C8-8450-4EA991FC5F42}"/>
    <cellStyle name="Procenta 5" xfId="9" xr:uid="{00000000-0005-0000-0000-000040010000}"/>
    <cellStyle name="Procenta 5 2" xfId="52" xr:uid="{00000000-0005-0000-0000-000041010000}"/>
    <cellStyle name="Procenta 5 2 2" xfId="121" xr:uid="{00000000-0005-0000-0000-000042010000}"/>
    <cellStyle name="Procenta 5 2 2 2" xfId="500" xr:uid="{2AEDA15A-2114-4FB2-A6E2-5466B0EFFA33}"/>
    <cellStyle name="Procenta 5 2 2 3" xfId="877" xr:uid="{F9499534-0B76-4F58-ADF0-7E6AE900253D}"/>
    <cellStyle name="Procenta 5 2 3" xfId="188" xr:uid="{00000000-0005-0000-0000-000043010000}"/>
    <cellStyle name="Procenta 5 2 3 2" xfId="567" xr:uid="{9DF30846-61EC-430D-A7AC-0263D92C8AE2}"/>
    <cellStyle name="Procenta 5 2 3 3" xfId="944" xr:uid="{4BED1B0A-F58A-4716-AE38-B2D30B2E2920}"/>
    <cellStyle name="Procenta 5 2 4" xfId="263" xr:uid="{00000000-0005-0000-0000-000044010000}"/>
    <cellStyle name="Procenta 5 2 4 2" xfId="642" xr:uid="{CE85F6BD-D86A-4446-9577-0462538BCED1}"/>
    <cellStyle name="Procenta 5 2 4 3" xfId="1019" xr:uid="{CC95DF79-CCF9-4395-B77B-6E9E937AA0BE}"/>
    <cellStyle name="Procenta 5 2 5" xfId="349" xr:uid="{00000000-0005-0000-0000-000045010000}"/>
    <cellStyle name="Procenta 5 2 5 2" xfId="728" xr:uid="{36824D89-A089-4524-A855-2CF6C275E259}"/>
    <cellStyle name="Procenta 5 2 5 3" xfId="1105" xr:uid="{49EB0295-6A72-4022-BE1A-385F348A1768}"/>
    <cellStyle name="Procenta 5 2 6" xfId="431" xr:uid="{E979A906-4FB3-4A4E-BF28-0234682FB3A1}"/>
    <cellStyle name="Procenta 5 2 7" xfId="808" xr:uid="{757371F2-DB3C-4F12-9EE6-B5366FAFA5C8}"/>
    <cellStyle name="Procenta 5 3" xfId="80" xr:uid="{00000000-0005-0000-0000-000046010000}"/>
    <cellStyle name="Procenta 5 3 2" xfId="459" xr:uid="{C9979108-8E87-463F-B5BB-98863451DFC3}"/>
    <cellStyle name="Procenta 5 3 3" xfId="836" xr:uid="{98311107-A71C-453C-89B8-1E23F6C7A79C}"/>
    <cellStyle name="Procenta 5 4" xfId="147" xr:uid="{00000000-0005-0000-0000-000047010000}"/>
    <cellStyle name="Procenta 5 4 2" xfId="526" xr:uid="{5B7407E6-7F62-4DC4-BC8C-2B79A462FD8A}"/>
    <cellStyle name="Procenta 5 4 3" xfId="903" xr:uid="{E0A3FA08-56AF-48EA-B0F6-355A5037BB10}"/>
    <cellStyle name="Procenta 5 5" xfId="222" xr:uid="{00000000-0005-0000-0000-000048010000}"/>
    <cellStyle name="Procenta 5 5 2" xfId="601" xr:uid="{61BB7765-6EF9-440E-B065-27CFCE73D00F}"/>
    <cellStyle name="Procenta 5 5 3" xfId="978" xr:uid="{0A4D5AE8-DDD5-4F05-8C0B-34F2A1A8738F}"/>
    <cellStyle name="Procenta 5 6" xfId="308" xr:uid="{00000000-0005-0000-0000-000049010000}"/>
    <cellStyle name="Procenta 5 6 2" xfId="687" xr:uid="{051D5E5A-C847-4585-B3A4-AB487B0D3125}"/>
    <cellStyle name="Procenta 5 6 3" xfId="1064" xr:uid="{DC239096-3E68-40F5-9C85-F00E253F151D}"/>
    <cellStyle name="Procenta 5 7" xfId="390" xr:uid="{C0855813-3599-475D-B575-1C96067A3DBF}"/>
    <cellStyle name="Procenta 5 8" xfId="767" xr:uid="{868CAA67-EDFA-48E3-8538-C7FDFF884DFB}"/>
    <cellStyle name="Procenta 6" xfId="12" xr:uid="{00000000-0005-0000-0000-00004A010000}"/>
    <cellStyle name="Procenta 6 2" xfId="54" xr:uid="{00000000-0005-0000-0000-00004B010000}"/>
    <cellStyle name="Procenta 6 2 2" xfId="123" xr:uid="{00000000-0005-0000-0000-00004C010000}"/>
    <cellStyle name="Procenta 6 2 2 2" xfId="502" xr:uid="{36FF2884-9A67-4EDB-8488-8544F8BAB9F8}"/>
    <cellStyle name="Procenta 6 2 2 3" xfId="879" xr:uid="{011D973E-5E8B-4246-85D9-800086C0F231}"/>
    <cellStyle name="Procenta 6 2 3" xfId="190" xr:uid="{00000000-0005-0000-0000-00004D010000}"/>
    <cellStyle name="Procenta 6 2 3 2" xfId="569" xr:uid="{90DD6FEE-C03D-4E0C-B4F6-C0BC129C65C8}"/>
    <cellStyle name="Procenta 6 2 3 3" xfId="946" xr:uid="{F77CFC98-71F0-44EA-A111-D1D9DC1B7997}"/>
    <cellStyle name="Procenta 6 2 4" xfId="265" xr:uid="{00000000-0005-0000-0000-00004E010000}"/>
    <cellStyle name="Procenta 6 2 4 2" xfId="644" xr:uid="{1DC36BCB-F8D8-476A-8EC9-00938A419603}"/>
    <cellStyle name="Procenta 6 2 4 3" xfId="1021" xr:uid="{817835B4-2D5C-47C4-B7CB-C642BF482B4F}"/>
    <cellStyle name="Procenta 6 2 5" xfId="351" xr:uid="{00000000-0005-0000-0000-00004F010000}"/>
    <cellStyle name="Procenta 6 2 5 2" xfId="730" xr:uid="{1A8343F3-E0B1-4096-945B-E42E141DD764}"/>
    <cellStyle name="Procenta 6 2 5 3" xfId="1107" xr:uid="{CB77B8F6-8FB1-4281-B609-65568BA81664}"/>
    <cellStyle name="Procenta 6 2 6" xfId="433" xr:uid="{AB0E0AB0-C789-40C2-AB59-3F9923247F61}"/>
    <cellStyle name="Procenta 6 2 7" xfId="810" xr:uid="{FE33102B-6656-42D4-B344-1ABBF872408B}"/>
    <cellStyle name="Procenta 6 3" xfId="82" xr:uid="{00000000-0005-0000-0000-000050010000}"/>
    <cellStyle name="Procenta 6 3 2" xfId="461" xr:uid="{B1094524-5C69-4DDB-BA87-33C84924E850}"/>
    <cellStyle name="Procenta 6 3 3" xfId="838" xr:uid="{7D35D062-8121-4B72-B4F0-FBB6428853C0}"/>
    <cellStyle name="Procenta 6 4" xfId="149" xr:uid="{00000000-0005-0000-0000-000051010000}"/>
    <cellStyle name="Procenta 6 4 2" xfId="528" xr:uid="{0AEB7EEA-E458-4401-9379-6D7AE89D45C5}"/>
    <cellStyle name="Procenta 6 4 3" xfId="905" xr:uid="{F2EA6BD5-E9AA-4C7B-8541-C82D1E593437}"/>
    <cellStyle name="Procenta 6 5" xfId="224" xr:uid="{00000000-0005-0000-0000-000052010000}"/>
    <cellStyle name="Procenta 6 5 2" xfId="603" xr:uid="{B078E9FC-3604-42FE-9F6A-32A7D568ED0A}"/>
    <cellStyle name="Procenta 6 5 3" xfId="980" xr:uid="{572BABA1-6C3F-4971-AEE1-CC295FDD8390}"/>
    <cellStyle name="Procenta 6 6" xfId="310" xr:uid="{00000000-0005-0000-0000-000053010000}"/>
    <cellStyle name="Procenta 6 6 2" xfId="689" xr:uid="{754512EB-E251-49EF-A79D-C879A97E8669}"/>
    <cellStyle name="Procenta 6 6 3" xfId="1066" xr:uid="{C5AFB8FE-52F6-4A0F-A1B2-5DB6ADBBDB3D}"/>
    <cellStyle name="Procenta 6 7" xfId="392" xr:uid="{D24BDFF0-C8F8-4DCF-9840-591A403B7C85}"/>
    <cellStyle name="Procenta 6 8" xfId="769" xr:uid="{74414180-B3FF-463C-9CFE-E1A1DFF2CF5D}"/>
    <cellStyle name="Procenta 7" xfId="14" xr:uid="{00000000-0005-0000-0000-000054010000}"/>
    <cellStyle name="Procenta 7 2" xfId="56" xr:uid="{00000000-0005-0000-0000-000055010000}"/>
    <cellStyle name="Procenta 7 2 2" xfId="125" xr:uid="{00000000-0005-0000-0000-000056010000}"/>
    <cellStyle name="Procenta 7 2 2 2" xfId="504" xr:uid="{176D885C-C2ED-4BD9-BE09-2C0CEF812C6B}"/>
    <cellStyle name="Procenta 7 2 2 3" xfId="881" xr:uid="{B0282F19-24D5-4174-AEC7-2A852F4D07C4}"/>
    <cellStyle name="Procenta 7 2 3" xfId="192" xr:uid="{00000000-0005-0000-0000-000057010000}"/>
    <cellStyle name="Procenta 7 2 3 2" xfId="571" xr:uid="{ADAE281D-8E55-40AF-9153-C2435E02934D}"/>
    <cellStyle name="Procenta 7 2 3 3" xfId="948" xr:uid="{00A828E1-16C6-47E4-9291-343512A3CC4A}"/>
    <cellStyle name="Procenta 7 2 4" xfId="267" xr:uid="{00000000-0005-0000-0000-000058010000}"/>
    <cellStyle name="Procenta 7 2 4 2" xfId="646" xr:uid="{495C3688-1862-4594-99E6-EEC7C5DC8952}"/>
    <cellStyle name="Procenta 7 2 4 3" xfId="1023" xr:uid="{4C6094BE-65F8-440D-A189-CBF18FB8188A}"/>
    <cellStyle name="Procenta 7 2 5" xfId="353" xr:uid="{00000000-0005-0000-0000-000059010000}"/>
    <cellStyle name="Procenta 7 2 5 2" xfId="732" xr:uid="{B6D8B0DB-281D-4ED4-B9BC-BC0E9A4E170F}"/>
    <cellStyle name="Procenta 7 2 5 3" xfId="1109" xr:uid="{F03A933A-4C15-4987-90CC-4A05E6A838E0}"/>
    <cellStyle name="Procenta 7 2 6" xfId="435" xr:uid="{8F881F9C-DE72-4C41-B3DE-C10B61E94D52}"/>
    <cellStyle name="Procenta 7 2 7" xfId="812" xr:uid="{071D6902-AFB2-4544-8C99-FAED89567C4D}"/>
    <cellStyle name="Procenta 7 3" xfId="84" xr:uid="{00000000-0005-0000-0000-00005A010000}"/>
    <cellStyle name="Procenta 7 3 2" xfId="463" xr:uid="{F0DA0510-6273-4966-95CF-F52E81ACE286}"/>
    <cellStyle name="Procenta 7 3 3" xfId="840" xr:uid="{7FEF8BDD-1E42-4B0A-99DF-C8A06E05E394}"/>
    <cellStyle name="Procenta 7 4" xfId="151" xr:uid="{00000000-0005-0000-0000-00005B010000}"/>
    <cellStyle name="Procenta 7 4 2" xfId="530" xr:uid="{A09662B8-50F7-44AD-A2CD-86B71957106F}"/>
    <cellStyle name="Procenta 7 4 3" xfId="907" xr:uid="{765BEE80-53E3-4075-BB83-C302BBEB3D16}"/>
    <cellStyle name="Procenta 7 5" xfId="226" xr:uid="{00000000-0005-0000-0000-00005C010000}"/>
    <cellStyle name="Procenta 7 5 2" xfId="605" xr:uid="{47E2A180-9BEB-4B8A-B417-7E2F70487250}"/>
    <cellStyle name="Procenta 7 5 3" xfId="982" xr:uid="{6588CBD7-39FD-4DF0-B37F-7A5F7D50AFA0}"/>
    <cellStyle name="Procenta 7 6" xfId="312" xr:uid="{00000000-0005-0000-0000-00005D010000}"/>
    <cellStyle name="Procenta 7 6 2" xfId="691" xr:uid="{3B107E04-A29F-4EE5-894D-B919B825857A}"/>
    <cellStyle name="Procenta 7 6 3" xfId="1068" xr:uid="{B97A009B-1C80-4A9D-9959-F38476FB447A}"/>
    <cellStyle name="Procenta 7 7" xfId="394" xr:uid="{5844956B-1534-4593-B17F-9E58BBD82DEB}"/>
    <cellStyle name="Procenta 7 8" xfId="771" xr:uid="{1F8FCAEA-91F3-4807-ACE1-4E36A7C15180}"/>
    <cellStyle name="Procenta 8" xfId="16" xr:uid="{00000000-0005-0000-0000-00005E010000}"/>
    <cellStyle name="Procenta 8 2" xfId="58" xr:uid="{00000000-0005-0000-0000-00005F010000}"/>
    <cellStyle name="Procenta 8 2 2" xfId="127" xr:uid="{00000000-0005-0000-0000-000060010000}"/>
    <cellStyle name="Procenta 8 2 2 2" xfId="506" xr:uid="{28E0461A-347D-4523-BAAA-DE3DD0F74863}"/>
    <cellStyle name="Procenta 8 2 2 3" xfId="883" xr:uid="{94EB46DB-BAC5-4472-A8D6-C234C32BF10E}"/>
    <cellStyle name="Procenta 8 2 3" xfId="194" xr:uid="{00000000-0005-0000-0000-000061010000}"/>
    <cellStyle name="Procenta 8 2 3 2" xfId="573" xr:uid="{97BAABF1-0DD1-4947-BF98-B264879B52A7}"/>
    <cellStyle name="Procenta 8 2 3 3" xfId="950" xr:uid="{DDACCA6F-47D1-403E-A071-4B940A4B1EBC}"/>
    <cellStyle name="Procenta 8 2 4" xfId="269" xr:uid="{00000000-0005-0000-0000-000062010000}"/>
    <cellStyle name="Procenta 8 2 4 2" xfId="648" xr:uid="{5A738CA8-EAB8-498B-B02F-F1DED38B7A8C}"/>
    <cellStyle name="Procenta 8 2 4 3" xfId="1025" xr:uid="{1EFA7B62-C247-4D9F-9D7E-B89BDE7C778E}"/>
    <cellStyle name="Procenta 8 2 5" xfId="355" xr:uid="{00000000-0005-0000-0000-000063010000}"/>
    <cellStyle name="Procenta 8 2 5 2" xfId="734" xr:uid="{7C74A0F3-E888-4F8E-B03D-6DF8D03E3115}"/>
    <cellStyle name="Procenta 8 2 5 3" xfId="1111" xr:uid="{5799F9FB-0B27-4429-A08D-DE220AFF9D43}"/>
    <cellStyle name="Procenta 8 2 6" xfId="437" xr:uid="{71E5840A-6395-49F2-A54D-AF6659C18EFB}"/>
    <cellStyle name="Procenta 8 2 7" xfId="814" xr:uid="{CB9583B2-E3B2-404F-A7B4-464C587280BC}"/>
    <cellStyle name="Procenta 8 3" xfId="86" xr:uid="{00000000-0005-0000-0000-000064010000}"/>
    <cellStyle name="Procenta 8 3 2" xfId="465" xr:uid="{6ADDCBA7-5673-467C-B148-2AE60B08E9F6}"/>
    <cellStyle name="Procenta 8 3 3" xfId="842" xr:uid="{B14919FF-6D6D-42C2-8A22-176DB4A18E31}"/>
    <cellStyle name="Procenta 8 4" xfId="153" xr:uid="{00000000-0005-0000-0000-000065010000}"/>
    <cellStyle name="Procenta 8 4 2" xfId="532" xr:uid="{0AEADA80-F7EB-4BD6-891C-7DBB8381EDEA}"/>
    <cellStyle name="Procenta 8 4 3" xfId="909" xr:uid="{C5FD60D0-A80E-4AD5-846B-B4D5B6FE2836}"/>
    <cellStyle name="Procenta 8 5" xfId="228" xr:uid="{00000000-0005-0000-0000-000066010000}"/>
    <cellStyle name="Procenta 8 5 2" xfId="607" xr:uid="{C1BB1F58-A959-4DFA-AFEA-66B318B8ED72}"/>
    <cellStyle name="Procenta 8 5 3" xfId="984" xr:uid="{5EAC677B-621A-41FE-9B8C-1278584013D5}"/>
    <cellStyle name="Procenta 8 6" xfId="314" xr:uid="{00000000-0005-0000-0000-000067010000}"/>
    <cellStyle name="Procenta 8 6 2" xfId="693" xr:uid="{6DA722E1-204F-4331-8F44-B56BE6AA805C}"/>
    <cellStyle name="Procenta 8 6 3" xfId="1070" xr:uid="{39028D53-65AB-4057-A092-21E9002DA498}"/>
    <cellStyle name="Procenta 8 7" xfId="396" xr:uid="{E06888B5-B2D8-46EF-91FE-99D6A2E10C52}"/>
    <cellStyle name="Procenta 8 8" xfId="773" xr:uid="{699F31C1-0D17-4802-B331-106C0E3E6BD3}"/>
    <cellStyle name="Procenta 9" xfId="19" xr:uid="{00000000-0005-0000-0000-000068010000}"/>
    <cellStyle name="Procenta 9 2" xfId="61" xr:uid="{00000000-0005-0000-0000-000069010000}"/>
    <cellStyle name="Procenta 9 2 2" xfId="130" xr:uid="{00000000-0005-0000-0000-00006A010000}"/>
    <cellStyle name="Procenta 9 2 2 2" xfId="509" xr:uid="{757CE472-01FC-48D9-99C0-60DBFFFB58A4}"/>
    <cellStyle name="Procenta 9 2 2 3" xfId="886" xr:uid="{6384DBFF-904F-4CD7-839E-8A21F909F81E}"/>
    <cellStyle name="Procenta 9 2 3" xfId="197" xr:uid="{00000000-0005-0000-0000-00006B010000}"/>
    <cellStyle name="Procenta 9 2 3 2" xfId="576" xr:uid="{7C6C0088-C408-4988-81F0-F77C4926F562}"/>
    <cellStyle name="Procenta 9 2 3 3" xfId="953" xr:uid="{DF291403-50DF-4DA6-B7BB-B21B31A663AF}"/>
    <cellStyle name="Procenta 9 2 4" xfId="272" xr:uid="{00000000-0005-0000-0000-00006C010000}"/>
    <cellStyle name="Procenta 9 2 4 2" xfId="651" xr:uid="{EA5146F9-6AEB-4747-AFA8-233AD8150E1C}"/>
    <cellStyle name="Procenta 9 2 4 3" xfId="1028" xr:uid="{08BD383E-B15F-46E1-B2AE-339296F14480}"/>
    <cellStyle name="Procenta 9 2 5" xfId="358" xr:uid="{00000000-0005-0000-0000-00006D010000}"/>
    <cellStyle name="Procenta 9 2 5 2" xfId="737" xr:uid="{2A1804E6-FE19-434F-B2C8-F27D10428FBA}"/>
    <cellStyle name="Procenta 9 2 5 3" xfId="1114" xr:uid="{6668171D-9F94-42E9-970E-AE477BB6389D}"/>
    <cellStyle name="Procenta 9 2 6" xfId="440" xr:uid="{10BDC656-3CEB-4495-9901-E648DAEA5705}"/>
    <cellStyle name="Procenta 9 2 7" xfId="817" xr:uid="{5098A275-464C-4EB9-8FCD-938C5C12B39E}"/>
    <cellStyle name="Procenta 9 3" xfId="89" xr:uid="{00000000-0005-0000-0000-00006E010000}"/>
    <cellStyle name="Procenta 9 3 2" xfId="468" xr:uid="{C37B6D02-E22D-4A4E-B5D2-AFCECE1FC3C2}"/>
    <cellStyle name="Procenta 9 3 3" xfId="845" xr:uid="{1F0B35C5-3B4C-472D-85E3-34F4A2F1650C}"/>
    <cellStyle name="Procenta 9 4" xfId="156" xr:uid="{00000000-0005-0000-0000-00006F010000}"/>
    <cellStyle name="Procenta 9 4 2" xfId="535" xr:uid="{2C8B6147-2786-4220-988A-F62DA8A0989E}"/>
    <cellStyle name="Procenta 9 4 3" xfId="912" xr:uid="{1C2BDF37-F224-432F-9CDE-D06134339DEF}"/>
    <cellStyle name="Procenta 9 5" xfId="231" xr:uid="{00000000-0005-0000-0000-000070010000}"/>
    <cellStyle name="Procenta 9 5 2" xfId="610" xr:uid="{E8F8D3C5-C857-4646-BF70-66A6C145F54E}"/>
    <cellStyle name="Procenta 9 5 3" xfId="987" xr:uid="{16A305A6-98A9-476D-B11C-67F9044CC91F}"/>
    <cellStyle name="Procenta 9 6" xfId="317" xr:uid="{00000000-0005-0000-0000-000071010000}"/>
    <cellStyle name="Procenta 9 6 2" xfId="696" xr:uid="{21CAF2CE-9009-4883-94C2-4F9ED911029D}"/>
    <cellStyle name="Procenta 9 6 3" xfId="1073" xr:uid="{2DEE3C06-D502-4776-BCFD-E11BCE949D7B}"/>
    <cellStyle name="Procenta 9 7" xfId="399" xr:uid="{5ED18AE7-736B-4CDC-9633-C8058BAE5B43}"/>
    <cellStyle name="Procenta 9 8" xfId="776" xr:uid="{1568D7D4-ECE7-43F5-BB69-39B132ED8561}"/>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T147"/>
  <sheetViews>
    <sheetView zoomScale="80" zoomScaleNormal="80" workbookViewId="0">
      <pane ySplit="3" topLeftCell="A124" activePane="bottomLeft" state="frozen"/>
      <selection pane="bottomLeft" activeCell="A132" sqref="A132:F133"/>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2" customWidth="1"/>
    <col min="6" max="6" width="16.28515625" style="1" customWidth="1"/>
    <col min="7" max="7" width="21" style="1" customWidth="1"/>
    <col min="8" max="10" width="12.85546875" style="1" customWidth="1"/>
    <col min="11" max="11" width="42.28515625" style="1" customWidth="1"/>
    <col min="12" max="12" width="14.7109375" style="3" customWidth="1"/>
    <col min="13" max="13" width="13.140625" style="3"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2" customWidth="1"/>
    <col min="21" max="16384" width="9.28515625" style="1"/>
  </cols>
  <sheetData>
    <row r="1" spans="1:20" ht="19.5" thickBot="1" x14ac:dyDescent="0.35">
      <c r="A1" s="1692" t="s">
        <v>0</v>
      </c>
      <c r="B1" s="1693"/>
      <c r="C1" s="1693"/>
      <c r="D1" s="1693"/>
      <c r="E1" s="1693"/>
      <c r="F1" s="1693"/>
      <c r="G1" s="1693"/>
      <c r="H1" s="1693"/>
      <c r="I1" s="1693"/>
      <c r="J1" s="1693"/>
      <c r="K1" s="1693"/>
      <c r="L1" s="1693"/>
      <c r="M1" s="1693"/>
      <c r="N1" s="1693"/>
      <c r="O1" s="1693"/>
      <c r="P1" s="1693"/>
      <c r="Q1" s="1693"/>
      <c r="R1" s="1693"/>
      <c r="S1" s="1694"/>
    </row>
    <row r="2" spans="1:20" ht="27.2" customHeight="1" x14ac:dyDescent="0.25">
      <c r="A2" s="1695" t="s">
        <v>1</v>
      </c>
      <c r="B2" s="1697" t="s">
        <v>2</v>
      </c>
      <c r="C2" s="1698"/>
      <c r="D2" s="1698"/>
      <c r="E2" s="1698"/>
      <c r="F2" s="1699"/>
      <c r="G2" s="1695" t="s">
        <v>3</v>
      </c>
      <c r="H2" s="1695" t="s">
        <v>4</v>
      </c>
      <c r="I2" s="1701" t="s">
        <v>5</v>
      </c>
      <c r="J2" s="1695" t="s">
        <v>6</v>
      </c>
      <c r="K2" s="1695" t="s">
        <v>7</v>
      </c>
      <c r="L2" s="1703" t="s">
        <v>8</v>
      </c>
      <c r="M2" s="1704"/>
      <c r="N2" s="1705" t="s">
        <v>9</v>
      </c>
      <c r="O2" s="1706"/>
      <c r="P2" s="1697" t="s">
        <v>10</v>
      </c>
      <c r="Q2" s="1699"/>
      <c r="R2" s="1705" t="s">
        <v>11</v>
      </c>
      <c r="S2" s="1706"/>
    </row>
    <row r="3" spans="1:20" ht="92.25" thickBot="1" x14ac:dyDescent="0.3">
      <c r="A3" s="1696"/>
      <c r="B3" s="43" t="s">
        <v>12</v>
      </c>
      <c r="C3" s="44" t="s">
        <v>13</v>
      </c>
      <c r="D3" s="44" t="s">
        <v>14</v>
      </c>
      <c r="E3" s="45" t="s">
        <v>15</v>
      </c>
      <c r="F3" s="46" t="s">
        <v>16</v>
      </c>
      <c r="G3" s="1700"/>
      <c r="H3" s="1700"/>
      <c r="I3" s="1702"/>
      <c r="J3" s="1700"/>
      <c r="K3" s="1700"/>
      <c r="L3" s="47" t="s">
        <v>17</v>
      </c>
      <c r="M3" s="48" t="s">
        <v>18</v>
      </c>
      <c r="N3" s="41" t="s">
        <v>19</v>
      </c>
      <c r="O3" s="42" t="s">
        <v>20</v>
      </c>
      <c r="P3" s="41" t="s">
        <v>21</v>
      </c>
      <c r="Q3" s="49" t="s">
        <v>22</v>
      </c>
      <c r="R3" s="50" t="s">
        <v>23</v>
      </c>
      <c r="S3" s="42" t="s">
        <v>24</v>
      </c>
    </row>
    <row r="4" spans="1:20" ht="63.75" customHeight="1" x14ac:dyDescent="0.25">
      <c r="A4" s="51">
        <v>1</v>
      </c>
      <c r="B4" s="1707" t="s">
        <v>345</v>
      </c>
      <c r="C4" s="1710" t="s">
        <v>25</v>
      </c>
      <c r="D4" s="1713">
        <v>75034450</v>
      </c>
      <c r="E4" s="1716">
        <v>107516276</v>
      </c>
      <c r="F4" s="1719">
        <v>600051714</v>
      </c>
      <c r="G4" s="52" t="s">
        <v>84</v>
      </c>
      <c r="H4" s="51" t="s">
        <v>26</v>
      </c>
      <c r="I4" s="53" t="s">
        <v>27</v>
      </c>
      <c r="J4" s="51" t="s">
        <v>85</v>
      </c>
      <c r="K4" s="54" t="s">
        <v>86</v>
      </c>
      <c r="L4" s="55">
        <v>800000</v>
      </c>
      <c r="M4" s="56">
        <f t="shared" ref="M4:M9" si="0">L4/100*70</f>
        <v>560000</v>
      </c>
      <c r="N4" s="57" t="s">
        <v>87</v>
      </c>
      <c r="O4" s="58" t="s">
        <v>88</v>
      </c>
      <c r="P4" s="57"/>
      <c r="Q4" s="58"/>
      <c r="R4" s="51"/>
      <c r="S4" s="51"/>
      <c r="T4" s="17"/>
    </row>
    <row r="5" spans="1:20" ht="63.75" customHeight="1" x14ac:dyDescent="0.25">
      <c r="A5" s="59">
        <v>2</v>
      </c>
      <c r="B5" s="1708"/>
      <c r="C5" s="1711"/>
      <c r="D5" s="1714"/>
      <c r="E5" s="1717"/>
      <c r="F5" s="1720"/>
      <c r="G5" s="60" t="s">
        <v>757</v>
      </c>
      <c r="H5" s="61" t="s">
        <v>26</v>
      </c>
      <c r="I5" s="62" t="s">
        <v>27</v>
      </c>
      <c r="J5" s="61" t="s">
        <v>85</v>
      </c>
      <c r="K5" s="63" t="s">
        <v>758</v>
      </c>
      <c r="L5" s="64">
        <v>23000000</v>
      </c>
      <c r="M5" s="65">
        <f t="shared" si="0"/>
        <v>16100000</v>
      </c>
      <c r="N5" s="66">
        <v>2023</v>
      </c>
      <c r="O5" s="67">
        <v>2024</v>
      </c>
      <c r="P5" s="68" t="s">
        <v>104</v>
      </c>
      <c r="Q5" s="67"/>
      <c r="R5" s="61" t="s">
        <v>364</v>
      </c>
      <c r="S5" s="61" t="s">
        <v>159</v>
      </c>
      <c r="T5" s="17"/>
    </row>
    <row r="6" spans="1:20" ht="63.75" customHeight="1" x14ac:dyDescent="0.25">
      <c r="A6" s="59">
        <v>3</v>
      </c>
      <c r="B6" s="1708"/>
      <c r="C6" s="1711"/>
      <c r="D6" s="1714"/>
      <c r="E6" s="1717"/>
      <c r="F6" s="1720"/>
      <c r="G6" s="60" t="s">
        <v>637</v>
      </c>
      <c r="H6" s="61" t="s">
        <v>26</v>
      </c>
      <c r="I6" s="62" t="s">
        <v>27</v>
      </c>
      <c r="J6" s="61" t="s">
        <v>85</v>
      </c>
      <c r="K6" s="63" t="s">
        <v>860</v>
      </c>
      <c r="L6" s="64">
        <v>1000000</v>
      </c>
      <c r="M6" s="65">
        <f t="shared" si="0"/>
        <v>700000</v>
      </c>
      <c r="N6" s="66" t="s">
        <v>845</v>
      </c>
      <c r="O6" s="67" t="s">
        <v>187</v>
      </c>
      <c r="P6" s="68"/>
      <c r="Q6" s="67"/>
      <c r="R6" s="61" t="s">
        <v>364</v>
      </c>
      <c r="S6" s="61" t="s">
        <v>159</v>
      </c>
      <c r="T6" s="17"/>
    </row>
    <row r="7" spans="1:20" ht="63.75" customHeight="1" x14ac:dyDescent="0.25">
      <c r="A7" s="59">
        <v>4</v>
      </c>
      <c r="B7" s="1709"/>
      <c r="C7" s="1712"/>
      <c r="D7" s="1715"/>
      <c r="E7" s="1718"/>
      <c r="F7" s="1721"/>
      <c r="G7" s="60" t="s">
        <v>994</v>
      </c>
      <c r="H7" s="61" t="s">
        <v>26</v>
      </c>
      <c r="I7" s="62" t="s">
        <v>27</v>
      </c>
      <c r="J7" s="61" t="s">
        <v>85</v>
      </c>
      <c r="K7" s="63" t="s">
        <v>995</v>
      </c>
      <c r="L7" s="64">
        <v>30000000</v>
      </c>
      <c r="M7" s="65">
        <f t="shared" si="0"/>
        <v>21000000</v>
      </c>
      <c r="N7" s="66" t="s">
        <v>969</v>
      </c>
      <c r="O7" s="67" t="s">
        <v>163</v>
      </c>
      <c r="P7" s="68" t="s">
        <v>104</v>
      </c>
      <c r="Q7" s="67"/>
      <c r="R7" s="61" t="s">
        <v>364</v>
      </c>
      <c r="S7" s="61" t="s">
        <v>159</v>
      </c>
      <c r="T7" s="17"/>
    </row>
    <row r="8" spans="1:20" ht="45" x14ac:dyDescent="0.25">
      <c r="A8" s="59">
        <v>5</v>
      </c>
      <c r="B8" s="1628" t="s">
        <v>403</v>
      </c>
      <c r="C8" s="1631" t="s">
        <v>196</v>
      </c>
      <c r="D8" s="1617">
        <v>10981659</v>
      </c>
      <c r="E8" s="1619">
        <v>181121310</v>
      </c>
      <c r="F8" s="1625">
        <v>691015104</v>
      </c>
      <c r="G8" s="72" t="s">
        <v>197</v>
      </c>
      <c r="H8" s="73" t="s">
        <v>26</v>
      </c>
      <c r="I8" s="74" t="s">
        <v>27</v>
      </c>
      <c r="J8" s="75" t="s">
        <v>198</v>
      </c>
      <c r="K8" s="72" t="s">
        <v>346</v>
      </c>
      <c r="L8" s="76">
        <v>3000000</v>
      </c>
      <c r="M8" s="77">
        <f t="shared" si="0"/>
        <v>2100000</v>
      </c>
      <c r="N8" s="78" t="s">
        <v>164</v>
      </c>
      <c r="O8" s="79" t="s">
        <v>199</v>
      </c>
      <c r="P8" s="68" t="s">
        <v>104</v>
      </c>
      <c r="Q8" s="79"/>
      <c r="R8" s="80" t="s">
        <v>347</v>
      </c>
      <c r="S8" s="75" t="s">
        <v>102</v>
      </c>
      <c r="T8" s="18"/>
    </row>
    <row r="9" spans="1:20" ht="30" x14ac:dyDescent="0.25">
      <c r="A9" s="59">
        <v>6</v>
      </c>
      <c r="B9" s="1630"/>
      <c r="C9" s="1633"/>
      <c r="D9" s="1618"/>
      <c r="E9" s="1620"/>
      <c r="F9" s="1627"/>
      <c r="G9" s="86" t="s">
        <v>745</v>
      </c>
      <c r="H9" s="73" t="s">
        <v>26</v>
      </c>
      <c r="I9" s="74" t="s">
        <v>27</v>
      </c>
      <c r="J9" s="75" t="s">
        <v>198</v>
      </c>
      <c r="K9" s="86" t="s">
        <v>746</v>
      </c>
      <c r="L9" s="76">
        <v>250000</v>
      </c>
      <c r="M9" s="77">
        <f t="shared" si="0"/>
        <v>175000</v>
      </c>
      <c r="N9" s="87" t="s">
        <v>442</v>
      </c>
      <c r="O9" s="88" t="s">
        <v>163</v>
      </c>
      <c r="P9" s="68"/>
      <c r="Q9" s="79"/>
      <c r="R9" s="89" t="s">
        <v>477</v>
      </c>
      <c r="S9" s="90" t="s">
        <v>159</v>
      </c>
      <c r="T9" s="18"/>
    </row>
    <row r="10" spans="1:20" ht="90" x14ac:dyDescent="0.25">
      <c r="A10" s="59">
        <v>7</v>
      </c>
      <c r="B10" s="81" t="s">
        <v>770</v>
      </c>
      <c r="C10" s="91" t="s">
        <v>89</v>
      </c>
      <c r="D10" s="92">
        <v>70821062</v>
      </c>
      <c r="E10" s="93">
        <v>107515831</v>
      </c>
      <c r="F10" s="85">
        <v>600051501</v>
      </c>
      <c r="G10" s="94" t="s">
        <v>771</v>
      </c>
      <c r="H10" s="73" t="s">
        <v>26</v>
      </c>
      <c r="I10" s="74" t="s">
        <v>27</v>
      </c>
      <c r="J10" s="80" t="s">
        <v>91</v>
      </c>
      <c r="K10" s="94" t="s">
        <v>772</v>
      </c>
      <c r="L10" s="76">
        <v>10000000</v>
      </c>
      <c r="M10" s="77">
        <f t="shared" ref="M10" si="1">L10/100*70</f>
        <v>7000000</v>
      </c>
      <c r="N10" s="78">
        <v>2023</v>
      </c>
      <c r="O10" s="79">
        <v>2027</v>
      </c>
      <c r="P10" s="95"/>
      <c r="Q10" s="96"/>
      <c r="R10" s="97"/>
      <c r="S10" s="98" t="s">
        <v>159</v>
      </c>
      <c r="T10" s="18"/>
    </row>
    <row r="11" spans="1:20" ht="69.75" customHeight="1" x14ac:dyDescent="0.25">
      <c r="A11" s="59">
        <v>8</v>
      </c>
      <c r="B11" s="1628" t="s">
        <v>348</v>
      </c>
      <c r="C11" s="1631" t="s">
        <v>89</v>
      </c>
      <c r="D11" s="1617">
        <v>43754104</v>
      </c>
      <c r="E11" s="1619">
        <v>108052877</v>
      </c>
      <c r="F11" s="1625">
        <v>600051412</v>
      </c>
      <c r="G11" s="72" t="s">
        <v>90</v>
      </c>
      <c r="H11" s="73" t="s">
        <v>26</v>
      </c>
      <c r="I11" s="74" t="s">
        <v>27</v>
      </c>
      <c r="J11" s="80" t="s">
        <v>91</v>
      </c>
      <c r="K11" s="72" t="s">
        <v>92</v>
      </c>
      <c r="L11" s="76">
        <v>480000</v>
      </c>
      <c r="M11" s="77">
        <f t="shared" ref="M11:M124" si="2">L11/100*70</f>
        <v>336000</v>
      </c>
      <c r="N11" s="78" t="s">
        <v>95</v>
      </c>
      <c r="O11" s="79" t="s">
        <v>93</v>
      </c>
      <c r="P11" s="95"/>
      <c r="Q11" s="96"/>
      <c r="R11" s="97"/>
      <c r="S11" s="97"/>
      <c r="T11" s="18"/>
    </row>
    <row r="12" spans="1:20" ht="58.5" customHeight="1" x14ac:dyDescent="0.25">
      <c r="A12" s="59">
        <v>9</v>
      </c>
      <c r="B12" s="1629"/>
      <c r="C12" s="1632"/>
      <c r="D12" s="1623"/>
      <c r="E12" s="1624"/>
      <c r="F12" s="1626"/>
      <c r="G12" s="72" t="s">
        <v>97</v>
      </c>
      <c r="H12" s="73" t="s">
        <v>26</v>
      </c>
      <c r="I12" s="74" t="s">
        <v>27</v>
      </c>
      <c r="J12" s="80" t="s">
        <v>91</v>
      </c>
      <c r="K12" s="72" t="s">
        <v>94</v>
      </c>
      <c r="L12" s="76">
        <v>90000</v>
      </c>
      <c r="M12" s="77">
        <f t="shared" si="2"/>
        <v>63000</v>
      </c>
      <c r="N12" s="78" t="s">
        <v>95</v>
      </c>
      <c r="O12" s="79" t="s">
        <v>93</v>
      </c>
      <c r="P12" s="95"/>
      <c r="Q12" s="96"/>
      <c r="R12" s="97"/>
      <c r="S12" s="97"/>
      <c r="T12" s="18"/>
    </row>
    <row r="13" spans="1:20" ht="58.5" customHeight="1" x14ac:dyDescent="0.25">
      <c r="A13" s="59">
        <v>10</v>
      </c>
      <c r="B13" s="1629"/>
      <c r="C13" s="1632"/>
      <c r="D13" s="1623"/>
      <c r="E13" s="1624"/>
      <c r="F13" s="1626"/>
      <c r="G13" s="72" t="s">
        <v>96</v>
      </c>
      <c r="H13" s="73" t="s">
        <v>26</v>
      </c>
      <c r="I13" s="74" t="s">
        <v>27</v>
      </c>
      <c r="J13" s="80" t="s">
        <v>91</v>
      </c>
      <c r="K13" s="72" t="s">
        <v>98</v>
      </c>
      <c r="L13" s="76">
        <v>120000</v>
      </c>
      <c r="M13" s="77">
        <f t="shared" ref="M13:M15" si="3">L13/100*70</f>
        <v>84000</v>
      </c>
      <c r="N13" s="78" t="s">
        <v>87</v>
      </c>
      <c r="O13" s="79" t="s">
        <v>99</v>
      </c>
      <c r="P13" s="95"/>
      <c r="Q13" s="96"/>
      <c r="R13" s="97"/>
      <c r="S13" s="97"/>
      <c r="T13" s="18"/>
    </row>
    <row r="14" spans="1:20" ht="58.5" customHeight="1" x14ac:dyDescent="0.25">
      <c r="A14" s="59">
        <v>11</v>
      </c>
      <c r="B14" s="1629"/>
      <c r="C14" s="1632"/>
      <c r="D14" s="1623"/>
      <c r="E14" s="1624"/>
      <c r="F14" s="1626"/>
      <c r="G14" s="94" t="s">
        <v>771</v>
      </c>
      <c r="H14" s="73" t="s">
        <v>26</v>
      </c>
      <c r="I14" s="74" t="s">
        <v>27</v>
      </c>
      <c r="J14" s="80" t="s">
        <v>91</v>
      </c>
      <c r="K14" s="94" t="s">
        <v>772</v>
      </c>
      <c r="L14" s="76">
        <v>10000000</v>
      </c>
      <c r="M14" s="77">
        <f t="shared" si="3"/>
        <v>7000000</v>
      </c>
      <c r="N14" s="78">
        <v>2023</v>
      </c>
      <c r="O14" s="79">
        <v>2027</v>
      </c>
      <c r="P14" s="95"/>
      <c r="Q14" s="96"/>
      <c r="R14" s="97"/>
      <c r="S14" s="98" t="s">
        <v>159</v>
      </c>
      <c r="T14" s="18"/>
    </row>
    <row r="15" spans="1:20" ht="63" customHeight="1" x14ac:dyDescent="0.25">
      <c r="A15" s="59">
        <v>12</v>
      </c>
      <c r="B15" s="1630"/>
      <c r="C15" s="1633"/>
      <c r="D15" s="1618"/>
      <c r="E15" s="1620"/>
      <c r="F15" s="1627"/>
      <c r="G15" s="94" t="s">
        <v>773</v>
      </c>
      <c r="H15" s="73" t="s">
        <v>26</v>
      </c>
      <c r="I15" s="74" t="s">
        <v>27</v>
      </c>
      <c r="J15" s="80" t="s">
        <v>91</v>
      </c>
      <c r="K15" s="94" t="s">
        <v>774</v>
      </c>
      <c r="L15" s="76">
        <v>10000000</v>
      </c>
      <c r="M15" s="77">
        <f t="shared" si="3"/>
        <v>7000000</v>
      </c>
      <c r="N15" s="78">
        <v>2023</v>
      </c>
      <c r="O15" s="79">
        <v>2027</v>
      </c>
      <c r="P15" s="95"/>
      <c r="Q15" s="96"/>
      <c r="R15" s="97"/>
      <c r="S15" s="98" t="s">
        <v>159</v>
      </c>
      <c r="T15" s="18"/>
    </row>
    <row r="16" spans="1:20" ht="75.75" customHeight="1" x14ac:dyDescent="0.25">
      <c r="A16" s="59">
        <v>13</v>
      </c>
      <c r="B16" s="1731" t="s">
        <v>113</v>
      </c>
      <c r="C16" s="1728" t="s">
        <v>558</v>
      </c>
      <c r="D16" s="1722">
        <v>24256510</v>
      </c>
      <c r="E16" s="1722">
        <v>181060647</v>
      </c>
      <c r="F16" s="1725">
        <v>691004854</v>
      </c>
      <c r="G16" s="100" t="s">
        <v>115</v>
      </c>
      <c r="H16" s="73" t="s">
        <v>26</v>
      </c>
      <c r="I16" s="74" t="s">
        <v>27</v>
      </c>
      <c r="J16" s="80" t="s">
        <v>91</v>
      </c>
      <c r="K16" s="72" t="s">
        <v>559</v>
      </c>
      <c r="L16" s="76">
        <v>1480000</v>
      </c>
      <c r="M16" s="77">
        <f t="shared" si="2"/>
        <v>1036000</v>
      </c>
      <c r="N16" s="78">
        <v>2021</v>
      </c>
      <c r="O16" s="79">
        <v>2027</v>
      </c>
      <c r="P16" s="95"/>
      <c r="Q16" s="96"/>
      <c r="R16" s="97"/>
      <c r="S16" s="75" t="s">
        <v>159</v>
      </c>
      <c r="T16" s="18"/>
    </row>
    <row r="17" spans="1:20" ht="75" x14ac:dyDescent="0.25">
      <c r="A17" s="59">
        <v>14</v>
      </c>
      <c r="B17" s="1732"/>
      <c r="C17" s="1729"/>
      <c r="D17" s="1723"/>
      <c r="E17" s="1723"/>
      <c r="F17" s="1726"/>
      <c r="G17" s="101" t="s">
        <v>116</v>
      </c>
      <c r="H17" s="73" t="s">
        <v>26</v>
      </c>
      <c r="I17" s="74" t="s">
        <v>27</v>
      </c>
      <c r="J17" s="80" t="s">
        <v>91</v>
      </c>
      <c r="K17" s="72" t="s">
        <v>560</v>
      </c>
      <c r="L17" s="76">
        <v>150000</v>
      </c>
      <c r="M17" s="77">
        <f t="shared" si="2"/>
        <v>105000</v>
      </c>
      <c r="N17" s="78">
        <v>2021</v>
      </c>
      <c r="O17" s="79">
        <v>2027</v>
      </c>
      <c r="P17" s="95"/>
      <c r="Q17" s="96"/>
      <c r="R17" s="97"/>
      <c r="S17" s="97"/>
      <c r="T17" s="18"/>
    </row>
    <row r="18" spans="1:20" ht="60" x14ac:dyDescent="0.25">
      <c r="A18" s="59">
        <v>15</v>
      </c>
      <c r="B18" s="1732"/>
      <c r="C18" s="1729"/>
      <c r="D18" s="1723"/>
      <c r="E18" s="1723"/>
      <c r="F18" s="1726"/>
      <c r="G18" s="102" t="s">
        <v>117</v>
      </c>
      <c r="H18" s="73" t="s">
        <v>26</v>
      </c>
      <c r="I18" s="74" t="s">
        <v>27</v>
      </c>
      <c r="J18" s="80" t="s">
        <v>91</v>
      </c>
      <c r="K18" s="72" t="s">
        <v>118</v>
      </c>
      <c r="L18" s="76">
        <v>1200000</v>
      </c>
      <c r="M18" s="77">
        <f t="shared" ref="M18:M20" si="4">L18/100*70</f>
        <v>840000</v>
      </c>
      <c r="N18" s="78">
        <v>2021</v>
      </c>
      <c r="O18" s="79">
        <v>2027</v>
      </c>
      <c r="P18" s="95"/>
      <c r="Q18" s="96"/>
      <c r="R18" s="97"/>
      <c r="S18" s="97"/>
      <c r="T18" s="18"/>
    </row>
    <row r="19" spans="1:20" ht="60" x14ac:dyDescent="0.25">
      <c r="A19" s="59">
        <v>16</v>
      </c>
      <c r="B19" s="1733"/>
      <c r="C19" s="1730"/>
      <c r="D19" s="1724"/>
      <c r="E19" s="1724"/>
      <c r="F19" s="1727"/>
      <c r="G19" s="103" t="s">
        <v>596</v>
      </c>
      <c r="H19" s="73" t="s">
        <v>26</v>
      </c>
      <c r="I19" s="74" t="s">
        <v>27</v>
      </c>
      <c r="J19" s="80" t="s">
        <v>91</v>
      </c>
      <c r="K19" s="104" t="s">
        <v>597</v>
      </c>
      <c r="L19" s="76">
        <v>4800000</v>
      </c>
      <c r="M19" s="77">
        <f t="shared" si="4"/>
        <v>3360000</v>
      </c>
      <c r="N19" s="78">
        <v>2022</v>
      </c>
      <c r="O19" s="79">
        <v>2027</v>
      </c>
      <c r="P19" s="95"/>
      <c r="Q19" s="96"/>
      <c r="R19" s="97"/>
      <c r="S19" s="105" t="s">
        <v>159</v>
      </c>
      <c r="T19" s="18"/>
    </row>
    <row r="20" spans="1:20" ht="168.75" customHeight="1" x14ac:dyDescent="0.25">
      <c r="A20" s="1358">
        <v>17</v>
      </c>
      <c r="B20" s="1545" t="s">
        <v>750</v>
      </c>
      <c r="C20" s="1546" t="s">
        <v>542</v>
      </c>
      <c r="D20" s="1547" t="s">
        <v>751</v>
      </c>
      <c r="E20" s="1547"/>
      <c r="F20" s="1548"/>
      <c r="G20" s="1537" t="s">
        <v>1149</v>
      </c>
      <c r="H20" s="1202" t="s">
        <v>26</v>
      </c>
      <c r="I20" s="1203" t="s">
        <v>27</v>
      </c>
      <c r="J20" s="1538" t="s">
        <v>91</v>
      </c>
      <c r="K20" s="1539" t="s">
        <v>1150</v>
      </c>
      <c r="L20" s="1508">
        <v>400000</v>
      </c>
      <c r="M20" s="1130">
        <f t="shared" si="4"/>
        <v>280000</v>
      </c>
      <c r="N20" s="1540" t="s">
        <v>868</v>
      </c>
      <c r="O20" s="1541" t="s">
        <v>834</v>
      </c>
      <c r="P20" s="1425"/>
      <c r="Q20" s="1542"/>
      <c r="R20" s="1543" t="s">
        <v>477</v>
      </c>
      <c r="S20" s="1544" t="s">
        <v>159</v>
      </c>
      <c r="T20" s="18"/>
    </row>
    <row r="21" spans="1:20" ht="120" x14ac:dyDescent="0.25">
      <c r="A21" s="59">
        <v>18</v>
      </c>
      <c r="B21" s="106" t="s">
        <v>134</v>
      </c>
      <c r="C21" s="107" t="s">
        <v>114</v>
      </c>
      <c r="D21" s="108">
        <v>24282171</v>
      </c>
      <c r="E21" s="109">
        <v>181037998</v>
      </c>
      <c r="F21" s="110">
        <v>691004374</v>
      </c>
      <c r="G21" s="72" t="s">
        <v>551</v>
      </c>
      <c r="H21" s="75" t="s">
        <v>26</v>
      </c>
      <c r="I21" s="111" t="s">
        <v>27</v>
      </c>
      <c r="J21" s="75" t="s">
        <v>132</v>
      </c>
      <c r="K21" s="112" t="s">
        <v>135</v>
      </c>
      <c r="L21" s="76">
        <v>20000000</v>
      </c>
      <c r="M21" s="113">
        <f t="shared" si="2"/>
        <v>14000000</v>
      </c>
      <c r="N21" s="78">
        <v>2023</v>
      </c>
      <c r="O21" s="79">
        <v>2027</v>
      </c>
      <c r="P21" s="95"/>
      <c r="Q21" s="96"/>
      <c r="R21" s="80" t="s">
        <v>398</v>
      </c>
      <c r="S21" s="75" t="s">
        <v>159</v>
      </c>
      <c r="T21" s="18"/>
    </row>
    <row r="22" spans="1:20" ht="165" x14ac:dyDescent="0.25">
      <c r="A22" s="59">
        <v>19</v>
      </c>
      <c r="B22" s="1683" t="s">
        <v>604</v>
      </c>
      <c r="C22" s="1686" t="s">
        <v>129</v>
      </c>
      <c r="D22" s="1667">
        <v>75109972</v>
      </c>
      <c r="E22" s="1668">
        <v>162104481</v>
      </c>
      <c r="F22" s="1671">
        <v>662104471</v>
      </c>
      <c r="G22" s="114" t="s">
        <v>605</v>
      </c>
      <c r="H22" s="115" t="s">
        <v>26</v>
      </c>
      <c r="I22" s="116" t="s">
        <v>27</v>
      </c>
      <c r="J22" s="115" t="s">
        <v>132</v>
      </c>
      <c r="K22" s="114" t="s">
        <v>606</v>
      </c>
      <c r="L22" s="117">
        <v>4500000</v>
      </c>
      <c r="M22" s="113">
        <f t="shared" si="2"/>
        <v>3150000</v>
      </c>
      <c r="N22" s="118">
        <v>2023</v>
      </c>
      <c r="O22" s="119">
        <v>2027</v>
      </c>
      <c r="P22" s="120"/>
      <c r="Q22" s="121"/>
      <c r="R22" s="115" t="s">
        <v>607</v>
      </c>
      <c r="S22" s="115" t="s">
        <v>159</v>
      </c>
      <c r="T22" s="18"/>
    </row>
    <row r="23" spans="1:20" ht="81" customHeight="1" x14ac:dyDescent="0.25">
      <c r="A23" s="59">
        <v>20</v>
      </c>
      <c r="B23" s="1684"/>
      <c r="C23" s="1686"/>
      <c r="D23" s="1667"/>
      <c r="E23" s="1669"/>
      <c r="F23" s="1672"/>
      <c r="G23" s="114" t="s">
        <v>608</v>
      </c>
      <c r="H23" s="115" t="s">
        <v>26</v>
      </c>
      <c r="I23" s="116" t="s">
        <v>27</v>
      </c>
      <c r="J23" s="115" t="s">
        <v>132</v>
      </c>
      <c r="K23" s="114" t="s">
        <v>609</v>
      </c>
      <c r="L23" s="117">
        <v>2000000</v>
      </c>
      <c r="M23" s="113">
        <f t="shared" si="2"/>
        <v>1400000</v>
      </c>
      <c r="N23" s="118">
        <v>2023</v>
      </c>
      <c r="O23" s="119">
        <v>2027</v>
      </c>
      <c r="P23" s="120"/>
      <c r="Q23" s="121"/>
      <c r="R23" s="122" t="s">
        <v>610</v>
      </c>
      <c r="S23" s="115" t="s">
        <v>159</v>
      </c>
      <c r="T23" s="18"/>
    </row>
    <row r="24" spans="1:20" ht="45" x14ac:dyDescent="0.25">
      <c r="A24" s="59">
        <v>21</v>
      </c>
      <c r="B24" s="1685"/>
      <c r="C24" s="1687"/>
      <c r="D24" s="1667"/>
      <c r="E24" s="1670"/>
      <c r="F24" s="1673"/>
      <c r="G24" s="124" t="s">
        <v>611</v>
      </c>
      <c r="H24" s="125" t="s">
        <v>26</v>
      </c>
      <c r="I24" s="126" t="s">
        <v>27</v>
      </c>
      <c r="J24" s="125" t="s">
        <v>132</v>
      </c>
      <c r="K24" s="124" t="s">
        <v>612</v>
      </c>
      <c r="L24" s="127">
        <v>700000</v>
      </c>
      <c r="M24" s="77">
        <f t="shared" si="2"/>
        <v>490000</v>
      </c>
      <c r="N24" s="128">
        <v>2023</v>
      </c>
      <c r="O24" s="123">
        <v>2027</v>
      </c>
      <c r="P24" s="129"/>
      <c r="Q24" s="130"/>
      <c r="R24" s="115" t="s">
        <v>610</v>
      </c>
      <c r="S24" s="131" t="s">
        <v>159</v>
      </c>
      <c r="T24" s="18"/>
    </row>
    <row r="25" spans="1:20" ht="45" customHeight="1" x14ac:dyDescent="0.25">
      <c r="A25" s="59">
        <v>22</v>
      </c>
      <c r="B25" s="1628" t="s">
        <v>508</v>
      </c>
      <c r="C25" s="1631" t="s">
        <v>507</v>
      </c>
      <c r="D25" s="1617">
        <v>65601939</v>
      </c>
      <c r="E25" s="1619">
        <v>107513897</v>
      </c>
      <c r="F25" s="1625">
        <v>600047547</v>
      </c>
      <c r="G25" s="132" t="s">
        <v>523</v>
      </c>
      <c r="H25" s="73" t="s">
        <v>26</v>
      </c>
      <c r="I25" s="74" t="s">
        <v>27</v>
      </c>
      <c r="J25" s="75" t="s">
        <v>506</v>
      </c>
      <c r="K25" s="132" t="s">
        <v>524</v>
      </c>
      <c r="L25" s="76">
        <v>2000000</v>
      </c>
      <c r="M25" s="77">
        <f t="shared" si="2"/>
        <v>1400000</v>
      </c>
      <c r="N25" s="78">
        <v>2024</v>
      </c>
      <c r="O25" s="79">
        <v>2026</v>
      </c>
      <c r="P25" s="95"/>
      <c r="Q25" s="96"/>
      <c r="R25" s="80" t="s">
        <v>158</v>
      </c>
      <c r="S25" s="75" t="s">
        <v>159</v>
      </c>
      <c r="T25" s="18"/>
    </row>
    <row r="26" spans="1:20" ht="165" x14ac:dyDescent="0.25">
      <c r="A26" s="59">
        <v>23</v>
      </c>
      <c r="B26" s="1629"/>
      <c r="C26" s="1632"/>
      <c r="D26" s="1623"/>
      <c r="E26" s="1624"/>
      <c r="F26" s="1626"/>
      <c r="G26" s="133" t="s">
        <v>802</v>
      </c>
      <c r="H26" s="73" t="s">
        <v>26</v>
      </c>
      <c r="I26" s="74" t="s">
        <v>27</v>
      </c>
      <c r="J26" s="75" t="s">
        <v>506</v>
      </c>
      <c r="K26" s="133" t="s">
        <v>803</v>
      </c>
      <c r="L26" s="76">
        <v>6500000</v>
      </c>
      <c r="M26" s="77">
        <f t="shared" si="2"/>
        <v>4550000</v>
      </c>
      <c r="N26" s="78">
        <v>2023</v>
      </c>
      <c r="O26" s="79">
        <v>2025</v>
      </c>
      <c r="P26" s="95"/>
      <c r="Q26" s="96"/>
      <c r="R26" s="134" t="s">
        <v>344</v>
      </c>
      <c r="S26" s="135" t="s">
        <v>159</v>
      </c>
      <c r="T26" s="18"/>
    </row>
    <row r="27" spans="1:20" ht="135" x14ac:dyDescent="0.25">
      <c r="A27" s="59">
        <v>24</v>
      </c>
      <c r="B27" s="1630"/>
      <c r="C27" s="1633"/>
      <c r="D27" s="1618"/>
      <c r="E27" s="1620"/>
      <c r="F27" s="1627"/>
      <c r="G27" s="133" t="s">
        <v>804</v>
      </c>
      <c r="H27" s="73" t="s">
        <v>26</v>
      </c>
      <c r="I27" s="74" t="s">
        <v>27</v>
      </c>
      <c r="J27" s="75" t="s">
        <v>506</v>
      </c>
      <c r="K27" s="133" t="s">
        <v>805</v>
      </c>
      <c r="L27" s="76">
        <v>2000000</v>
      </c>
      <c r="M27" s="77">
        <f t="shared" si="2"/>
        <v>1400000</v>
      </c>
      <c r="N27" s="78">
        <v>2023</v>
      </c>
      <c r="O27" s="79">
        <v>2024</v>
      </c>
      <c r="P27" s="95"/>
      <c r="Q27" s="96"/>
      <c r="R27" s="134" t="s">
        <v>344</v>
      </c>
      <c r="S27" s="135" t="s">
        <v>159</v>
      </c>
      <c r="T27" s="18"/>
    </row>
    <row r="28" spans="1:20" ht="48.75" customHeight="1" x14ac:dyDescent="0.25">
      <c r="A28" s="59">
        <v>25</v>
      </c>
      <c r="B28" s="106" t="s">
        <v>136</v>
      </c>
      <c r="C28" s="107" t="s">
        <v>142</v>
      </c>
      <c r="D28" s="81"/>
      <c r="E28" s="136"/>
      <c r="F28" s="137"/>
      <c r="G28" s="72" t="s">
        <v>138</v>
      </c>
      <c r="H28" s="73" t="s">
        <v>26</v>
      </c>
      <c r="I28" s="74" t="s">
        <v>27</v>
      </c>
      <c r="J28" s="75" t="s">
        <v>137</v>
      </c>
      <c r="K28" s="138" t="s">
        <v>139</v>
      </c>
      <c r="L28" s="76">
        <v>30000000</v>
      </c>
      <c r="M28" s="77">
        <f t="shared" si="2"/>
        <v>21000000</v>
      </c>
      <c r="N28" s="78">
        <v>2022</v>
      </c>
      <c r="O28" s="79">
        <v>2024</v>
      </c>
      <c r="P28" s="68" t="s">
        <v>104</v>
      </c>
      <c r="Q28" s="79"/>
      <c r="R28" s="75" t="s">
        <v>399</v>
      </c>
      <c r="S28" s="75" t="s">
        <v>159</v>
      </c>
      <c r="T28" s="18"/>
    </row>
    <row r="29" spans="1:20" ht="98.25" customHeight="1" x14ac:dyDescent="0.25">
      <c r="A29" s="59">
        <v>26</v>
      </c>
      <c r="B29" s="1628" t="s">
        <v>529</v>
      </c>
      <c r="C29" s="1631" t="s">
        <v>530</v>
      </c>
      <c r="D29" s="1617">
        <v>70992126</v>
      </c>
      <c r="E29" s="1619">
        <v>107516209</v>
      </c>
      <c r="F29" s="1625">
        <v>600051668</v>
      </c>
      <c r="G29" s="139" t="s">
        <v>1021</v>
      </c>
      <c r="H29" s="73" t="s">
        <v>26</v>
      </c>
      <c r="I29" s="74" t="s">
        <v>27</v>
      </c>
      <c r="J29" s="75" t="s">
        <v>400</v>
      </c>
      <c r="K29" s="139" t="s">
        <v>1022</v>
      </c>
      <c r="L29" s="76">
        <v>32796948.329999998</v>
      </c>
      <c r="M29" s="77">
        <f t="shared" si="2"/>
        <v>22957863.830999997</v>
      </c>
      <c r="N29" s="140" t="s">
        <v>438</v>
      </c>
      <c r="O29" s="141" t="s">
        <v>186</v>
      </c>
      <c r="P29" s="68" t="s">
        <v>104</v>
      </c>
      <c r="Q29" s="79"/>
      <c r="R29" s="1271" t="s">
        <v>1067</v>
      </c>
      <c r="S29" s="75" t="s">
        <v>102</v>
      </c>
      <c r="T29" s="17" t="s">
        <v>1030</v>
      </c>
    </row>
    <row r="30" spans="1:20" ht="98.25" customHeight="1" x14ac:dyDescent="0.25">
      <c r="A30" s="59">
        <v>27</v>
      </c>
      <c r="B30" s="1629"/>
      <c r="C30" s="1632"/>
      <c r="D30" s="1623"/>
      <c r="E30" s="1624"/>
      <c r="F30" s="1626"/>
      <c r="G30" s="139" t="s">
        <v>1023</v>
      </c>
      <c r="H30" s="73" t="s">
        <v>26</v>
      </c>
      <c r="I30" s="74" t="s">
        <v>27</v>
      </c>
      <c r="J30" s="75" t="s">
        <v>400</v>
      </c>
      <c r="K30" s="139" t="s">
        <v>1024</v>
      </c>
      <c r="L30" s="76">
        <v>3000000</v>
      </c>
      <c r="M30" s="77">
        <f t="shared" ref="M30:M31" si="5">L30/100*70</f>
        <v>2100000</v>
      </c>
      <c r="N30" s="140">
        <v>2024</v>
      </c>
      <c r="O30" s="141">
        <v>2027</v>
      </c>
      <c r="P30" s="68"/>
      <c r="Q30" s="79"/>
      <c r="R30" s="75"/>
      <c r="S30" s="142" t="s">
        <v>159</v>
      </c>
      <c r="T30" s="17" t="s">
        <v>1030</v>
      </c>
    </row>
    <row r="31" spans="1:20" ht="84" customHeight="1" x14ac:dyDescent="0.25">
      <c r="A31" s="1358">
        <v>28</v>
      </c>
      <c r="B31" s="1630"/>
      <c r="C31" s="1633"/>
      <c r="D31" s="1618"/>
      <c r="E31" s="1620"/>
      <c r="F31" s="1627"/>
      <c r="G31" s="1559" t="s">
        <v>1152</v>
      </c>
      <c r="H31" s="1202" t="s">
        <v>26</v>
      </c>
      <c r="I31" s="1203" t="s">
        <v>27</v>
      </c>
      <c r="J31" s="1114" t="s">
        <v>400</v>
      </c>
      <c r="K31" s="1559" t="s">
        <v>1153</v>
      </c>
      <c r="L31" s="1508">
        <v>4000000</v>
      </c>
      <c r="M31" s="1130">
        <f t="shared" si="5"/>
        <v>2800000</v>
      </c>
      <c r="N31" s="1560">
        <v>2025</v>
      </c>
      <c r="O31" s="1561">
        <v>2025</v>
      </c>
      <c r="P31" s="1425"/>
      <c r="Q31" s="1562"/>
      <c r="R31" s="1563" t="s">
        <v>145</v>
      </c>
      <c r="S31" s="1564" t="s">
        <v>159</v>
      </c>
      <c r="T31" s="17"/>
    </row>
    <row r="32" spans="1:20" ht="60" x14ac:dyDescent="0.25">
      <c r="A32" s="59">
        <v>29</v>
      </c>
      <c r="B32" s="1628" t="s">
        <v>140</v>
      </c>
      <c r="C32" s="1631" t="s">
        <v>141</v>
      </c>
      <c r="D32" s="1617">
        <v>70999431</v>
      </c>
      <c r="E32" s="1619">
        <v>107515954</v>
      </c>
      <c r="F32" s="1625">
        <v>600051561</v>
      </c>
      <c r="G32" s="143" t="s">
        <v>952</v>
      </c>
      <c r="H32" s="75" t="s">
        <v>26</v>
      </c>
      <c r="I32" s="111" t="s">
        <v>27</v>
      </c>
      <c r="J32" s="75" t="s">
        <v>143</v>
      </c>
      <c r="K32" s="143" t="s">
        <v>953</v>
      </c>
      <c r="L32" s="76">
        <v>4300000</v>
      </c>
      <c r="M32" s="113">
        <f t="shared" si="2"/>
        <v>3010000</v>
      </c>
      <c r="N32" s="78">
        <v>2025</v>
      </c>
      <c r="O32" s="79">
        <v>2027</v>
      </c>
      <c r="P32" s="78"/>
      <c r="Q32" s="144" t="s">
        <v>104</v>
      </c>
      <c r="R32" s="80" t="s">
        <v>145</v>
      </c>
      <c r="S32" s="105" t="s">
        <v>159</v>
      </c>
      <c r="T32" s="18"/>
    </row>
    <row r="33" spans="1:20" ht="60" x14ac:dyDescent="0.25">
      <c r="A33" s="59">
        <v>30</v>
      </c>
      <c r="B33" s="1629"/>
      <c r="C33" s="1632"/>
      <c r="D33" s="1623"/>
      <c r="E33" s="1624"/>
      <c r="F33" s="1626"/>
      <c r="G33" s="145" t="s">
        <v>954</v>
      </c>
      <c r="H33" s="73" t="s">
        <v>26</v>
      </c>
      <c r="I33" s="74" t="s">
        <v>27</v>
      </c>
      <c r="J33" s="75" t="s">
        <v>143</v>
      </c>
      <c r="K33" s="72" t="s">
        <v>144</v>
      </c>
      <c r="L33" s="76">
        <v>800000</v>
      </c>
      <c r="M33" s="77">
        <f t="shared" ref="M33:M34" si="6">L33/100*70</f>
        <v>560000</v>
      </c>
      <c r="N33" s="78">
        <v>2025</v>
      </c>
      <c r="O33" s="79">
        <v>2027</v>
      </c>
      <c r="P33" s="78"/>
      <c r="Q33" s="79"/>
      <c r="R33" s="80" t="s">
        <v>145</v>
      </c>
      <c r="S33" s="105" t="s">
        <v>159</v>
      </c>
      <c r="T33" s="18"/>
    </row>
    <row r="34" spans="1:20" ht="45" x14ac:dyDescent="0.25">
      <c r="A34" s="59">
        <v>31</v>
      </c>
      <c r="B34" s="1630"/>
      <c r="C34" s="1633"/>
      <c r="D34" s="1618"/>
      <c r="E34" s="1620"/>
      <c r="F34" s="1627"/>
      <c r="G34" s="146" t="s">
        <v>950</v>
      </c>
      <c r="H34" s="73" t="s">
        <v>26</v>
      </c>
      <c r="I34" s="74" t="s">
        <v>27</v>
      </c>
      <c r="J34" s="75" t="s">
        <v>143</v>
      </c>
      <c r="K34" s="147" t="s">
        <v>951</v>
      </c>
      <c r="L34" s="148">
        <v>3000000</v>
      </c>
      <c r="M34" s="77">
        <f t="shared" si="6"/>
        <v>2100000</v>
      </c>
      <c r="N34" s="78">
        <v>2025</v>
      </c>
      <c r="O34" s="79">
        <v>2027</v>
      </c>
      <c r="P34" s="78"/>
      <c r="Q34" s="144" t="s">
        <v>104</v>
      </c>
      <c r="R34" s="80" t="s">
        <v>145</v>
      </c>
      <c r="S34" s="105" t="s">
        <v>159</v>
      </c>
      <c r="T34" s="18"/>
    </row>
    <row r="35" spans="1:20" ht="114.75" customHeight="1" x14ac:dyDescent="0.25">
      <c r="A35" s="59">
        <v>32</v>
      </c>
      <c r="B35" s="106" t="s">
        <v>359</v>
      </c>
      <c r="C35" s="107" t="s">
        <v>360</v>
      </c>
      <c r="D35" s="149">
        <v>70991073</v>
      </c>
      <c r="E35" s="149">
        <v>107516098</v>
      </c>
      <c r="F35" s="110">
        <v>600052117</v>
      </c>
      <c r="G35" s="150" t="s">
        <v>666</v>
      </c>
      <c r="H35" s="75" t="s">
        <v>26</v>
      </c>
      <c r="I35" s="111" t="s">
        <v>27</v>
      </c>
      <c r="J35" s="75" t="s">
        <v>361</v>
      </c>
      <c r="K35" s="151" t="s">
        <v>887</v>
      </c>
      <c r="L35" s="76">
        <v>55000000</v>
      </c>
      <c r="M35" s="113">
        <f t="shared" si="2"/>
        <v>38500000</v>
      </c>
      <c r="N35" s="152" t="s">
        <v>667</v>
      </c>
      <c r="O35" s="153" t="s">
        <v>668</v>
      </c>
      <c r="P35" s="68" t="s">
        <v>104</v>
      </c>
      <c r="Q35" s="79"/>
      <c r="R35" s="154" t="s">
        <v>888</v>
      </c>
      <c r="S35" s="155" t="s">
        <v>159</v>
      </c>
      <c r="T35" s="18"/>
    </row>
    <row r="36" spans="1:20" ht="48.75" customHeight="1" x14ac:dyDescent="0.25">
      <c r="A36" s="59">
        <v>33</v>
      </c>
      <c r="B36" s="1708" t="s">
        <v>633</v>
      </c>
      <c r="C36" s="1757" t="s">
        <v>634</v>
      </c>
      <c r="D36" s="1758">
        <v>24160954</v>
      </c>
      <c r="E36" s="1758">
        <v>181044757</v>
      </c>
      <c r="F36" s="1626">
        <v>691004978</v>
      </c>
      <c r="G36" s="157" t="s">
        <v>635</v>
      </c>
      <c r="H36" s="73" t="s">
        <v>26</v>
      </c>
      <c r="I36" s="74" t="s">
        <v>27</v>
      </c>
      <c r="J36" s="158" t="s">
        <v>636</v>
      </c>
      <c r="K36" s="157" t="s">
        <v>638</v>
      </c>
      <c r="L36" s="159">
        <v>3000000</v>
      </c>
      <c r="M36" s="77">
        <f t="shared" si="2"/>
        <v>2100000</v>
      </c>
      <c r="N36" s="160" t="s">
        <v>849</v>
      </c>
      <c r="O36" s="161" t="s">
        <v>968</v>
      </c>
      <c r="P36" s="162"/>
      <c r="Q36" s="163"/>
      <c r="R36" s="164" t="s">
        <v>742</v>
      </c>
      <c r="S36" s="158" t="s">
        <v>159</v>
      </c>
      <c r="T36" s="18"/>
    </row>
    <row r="37" spans="1:20" ht="96" customHeight="1" x14ac:dyDescent="0.25">
      <c r="A37" s="59">
        <v>34</v>
      </c>
      <c r="B37" s="1708"/>
      <c r="C37" s="1632"/>
      <c r="D37" s="1758"/>
      <c r="E37" s="1758"/>
      <c r="F37" s="1626"/>
      <c r="G37" s="165" t="s">
        <v>731</v>
      </c>
      <c r="H37" s="73" t="s">
        <v>26</v>
      </c>
      <c r="I37" s="74" t="s">
        <v>27</v>
      </c>
      <c r="J37" s="166" t="s">
        <v>636</v>
      </c>
      <c r="K37" s="167" t="s">
        <v>809</v>
      </c>
      <c r="L37" s="76">
        <v>2000000</v>
      </c>
      <c r="M37" s="77">
        <f t="shared" si="2"/>
        <v>1400000</v>
      </c>
      <c r="N37" s="168" t="s">
        <v>969</v>
      </c>
      <c r="O37" s="169" t="s">
        <v>968</v>
      </c>
      <c r="P37" s="68"/>
      <c r="Q37" s="79"/>
      <c r="R37" s="164" t="s">
        <v>742</v>
      </c>
      <c r="S37" s="166" t="s">
        <v>159</v>
      </c>
      <c r="T37" s="18"/>
    </row>
    <row r="38" spans="1:20" ht="61.5" customHeight="1" x14ac:dyDescent="0.25">
      <c r="A38" s="59">
        <v>35</v>
      </c>
      <c r="B38" s="1709"/>
      <c r="C38" s="1633"/>
      <c r="D38" s="1677"/>
      <c r="E38" s="1677"/>
      <c r="F38" s="1627"/>
      <c r="G38" s="170" t="s">
        <v>637</v>
      </c>
      <c r="H38" s="73" t="s">
        <v>26</v>
      </c>
      <c r="I38" s="74" t="s">
        <v>27</v>
      </c>
      <c r="J38" s="166" t="s">
        <v>636</v>
      </c>
      <c r="K38" s="157" t="s">
        <v>639</v>
      </c>
      <c r="L38" s="76">
        <v>1500000</v>
      </c>
      <c r="M38" s="77">
        <f t="shared" si="2"/>
        <v>1050000</v>
      </c>
      <c r="N38" s="168" t="s">
        <v>849</v>
      </c>
      <c r="O38" s="169" t="s">
        <v>968</v>
      </c>
      <c r="P38" s="68"/>
      <c r="Q38" s="79"/>
      <c r="R38" s="164" t="s">
        <v>742</v>
      </c>
      <c r="S38" s="166" t="s">
        <v>159</v>
      </c>
      <c r="T38" s="18"/>
    </row>
    <row r="39" spans="1:20" ht="90" x14ac:dyDescent="0.25">
      <c r="A39" s="1047">
        <v>36</v>
      </c>
      <c r="B39" s="1652" t="s">
        <v>764</v>
      </c>
      <c r="C39" s="1655" t="s">
        <v>765</v>
      </c>
      <c r="D39" s="1680">
        <v>72546875</v>
      </c>
      <c r="E39" s="1680">
        <v>181037971</v>
      </c>
      <c r="F39" s="1661">
        <v>691004366</v>
      </c>
      <c r="G39" s="1169" t="s">
        <v>1046</v>
      </c>
      <c r="H39" s="1170" t="s">
        <v>26</v>
      </c>
      <c r="I39" s="1171" t="s">
        <v>27</v>
      </c>
      <c r="J39" s="1172" t="s">
        <v>761</v>
      </c>
      <c r="K39" s="1173" t="s">
        <v>762</v>
      </c>
      <c r="L39" s="1174">
        <v>200000</v>
      </c>
      <c r="M39" s="1054">
        <f t="shared" si="2"/>
        <v>140000</v>
      </c>
      <c r="N39" s="1175">
        <v>2025</v>
      </c>
      <c r="O39" s="1176">
        <v>2026</v>
      </c>
      <c r="P39" s="1177"/>
      <c r="Q39" s="1178"/>
      <c r="R39" s="1179"/>
      <c r="S39" s="1180" t="s">
        <v>763</v>
      </c>
      <c r="T39" s="18"/>
    </row>
    <row r="40" spans="1:20" ht="60" x14ac:dyDescent="0.25">
      <c r="A40" s="1047">
        <v>37</v>
      </c>
      <c r="B40" s="1653"/>
      <c r="C40" s="1656"/>
      <c r="D40" s="1681"/>
      <c r="E40" s="1681"/>
      <c r="F40" s="1662"/>
      <c r="G40" s="1169" t="s">
        <v>1047</v>
      </c>
      <c r="H40" s="1170" t="s">
        <v>26</v>
      </c>
      <c r="I40" s="1171" t="s">
        <v>27</v>
      </c>
      <c r="J40" s="1172" t="s">
        <v>761</v>
      </c>
      <c r="K40" s="1181" t="s">
        <v>1048</v>
      </c>
      <c r="L40" s="1174">
        <v>250000</v>
      </c>
      <c r="M40" s="1054">
        <f t="shared" si="2"/>
        <v>175000</v>
      </c>
      <c r="N40" s="1175">
        <v>2025</v>
      </c>
      <c r="O40" s="1176">
        <v>2026</v>
      </c>
      <c r="P40" s="1177"/>
      <c r="Q40" s="1178"/>
      <c r="R40" s="1179"/>
      <c r="S40" s="1180" t="s">
        <v>763</v>
      </c>
      <c r="T40" s="18"/>
    </row>
    <row r="41" spans="1:20" ht="30" x14ac:dyDescent="0.25">
      <c r="A41" s="1047">
        <v>38</v>
      </c>
      <c r="B41" s="1653"/>
      <c r="C41" s="1656"/>
      <c r="D41" s="1681"/>
      <c r="E41" s="1681"/>
      <c r="F41" s="1662"/>
      <c r="G41" s="1169" t="s">
        <v>1049</v>
      </c>
      <c r="H41" s="1170" t="s">
        <v>26</v>
      </c>
      <c r="I41" s="1171" t="s">
        <v>27</v>
      </c>
      <c r="J41" s="1172" t="s">
        <v>761</v>
      </c>
      <c r="K41" s="1181" t="s">
        <v>1050</v>
      </c>
      <c r="L41" s="1174">
        <v>60000</v>
      </c>
      <c r="M41" s="1054">
        <f t="shared" si="2"/>
        <v>42000</v>
      </c>
      <c r="N41" s="1175">
        <v>2025</v>
      </c>
      <c r="O41" s="1176">
        <v>2025</v>
      </c>
      <c r="P41" s="1177"/>
      <c r="Q41" s="1178"/>
      <c r="R41" s="1179"/>
      <c r="S41" s="1180" t="s">
        <v>763</v>
      </c>
      <c r="T41" s="18"/>
    </row>
    <row r="42" spans="1:20" ht="60" x14ac:dyDescent="0.25">
      <c r="A42" s="1358">
        <v>39</v>
      </c>
      <c r="B42" s="1653"/>
      <c r="C42" s="1656"/>
      <c r="D42" s="1681"/>
      <c r="E42" s="1681"/>
      <c r="F42" s="1662"/>
      <c r="G42" s="1565" t="s">
        <v>1051</v>
      </c>
      <c r="H42" s="1566" t="s">
        <v>26</v>
      </c>
      <c r="I42" s="1567" t="s">
        <v>27</v>
      </c>
      <c r="J42" s="1568" t="s">
        <v>761</v>
      </c>
      <c r="K42" s="1569" t="s">
        <v>1052</v>
      </c>
      <c r="L42" s="1508">
        <v>500000</v>
      </c>
      <c r="M42" s="1130">
        <f t="shared" si="2"/>
        <v>350000</v>
      </c>
      <c r="N42" s="1570">
        <v>2024</v>
      </c>
      <c r="O42" s="1571">
        <v>2024</v>
      </c>
      <c r="P42" s="1425"/>
      <c r="Q42" s="1562"/>
      <c r="R42" s="1572"/>
      <c r="S42" s="1573" t="s">
        <v>763</v>
      </c>
      <c r="T42" s="18"/>
    </row>
    <row r="43" spans="1:20" ht="30" x14ac:dyDescent="0.25">
      <c r="A43" s="1358">
        <v>40</v>
      </c>
      <c r="B43" s="1653"/>
      <c r="C43" s="1656"/>
      <c r="D43" s="1681"/>
      <c r="E43" s="1681"/>
      <c r="F43" s="1662"/>
      <c r="G43" s="1565" t="s">
        <v>1053</v>
      </c>
      <c r="H43" s="1566" t="s">
        <v>26</v>
      </c>
      <c r="I43" s="1567" t="s">
        <v>27</v>
      </c>
      <c r="J43" s="1568" t="s">
        <v>761</v>
      </c>
      <c r="K43" s="1569" t="s">
        <v>1054</v>
      </c>
      <c r="L43" s="1508">
        <v>160000</v>
      </c>
      <c r="M43" s="1130">
        <f t="shared" si="2"/>
        <v>112000</v>
      </c>
      <c r="N43" s="1570">
        <v>2025</v>
      </c>
      <c r="O43" s="1571">
        <v>2026</v>
      </c>
      <c r="P43" s="1425"/>
      <c r="Q43" s="1562"/>
      <c r="R43" s="1572"/>
      <c r="S43" s="1573" t="s">
        <v>763</v>
      </c>
      <c r="T43" s="18"/>
    </row>
    <row r="44" spans="1:20" ht="61.5" customHeight="1" x14ac:dyDescent="0.25">
      <c r="A44" s="1358">
        <v>41</v>
      </c>
      <c r="B44" s="1654"/>
      <c r="C44" s="1657"/>
      <c r="D44" s="1682"/>
      <c r="E44" s="1682"/>
      <c r="F44" s="1663"/>
      <c r="G44" s="1565" t="s">
        <v>1055</v>
      </c>
      <c r="H44" s="1566" t="s">
        <v>26</v>
      </c>
      <c r="I44" s="1567" t="s">
        <v>27</v>
      </c>
      <c r="J44" s="1568" t="s">
        <v>761</v>
      </c>
      <c r="K44" s="1569" t="s">
        <v>1056</v>
      </c>
      <c r="L44" s="1508">
        <v>760000</v>
      </c>
      <c r="M44" s="1130">
        <f t="shared" si="2"/>
        <v>532000</v>
      </c>
      <c r="N44" s="1570">
        <v>2025</v>
      </c>
      <c r="O44" s="1571">
        <v>2026</v>
      </c>
      <c r="P44" s="1425"/>
      <c r="Q44" s="1562"/>
      <c r="R44" s="1572"/>
      <c r="S44" s="1573" t="s">
        <v>763</v>
      </c>
      <c r="T44" s="18"/>
    </row>
    <row r="45" spans="1:20" ht="46.5" customHeight="1" x14ac:dyDescent="0.25">
      <c r="A45" s="59">
        <v>42</v>
      </c>
      <c r="B45" s="1628" t="s">
        <v>460</v>
      </c>
      <c r="C45" s="1631" t="s">
        <v>153</v>
      </c>
      <c r="D45" s="1676">
        <v>75033852</v>
      </c>
      <c r="E45" s="1676">
        <v>107515903</v>
      </c>
      <c r="F45" s="1678">
        <v>600052249</v>
      </c>
      <c r="G45" s="72" t="s">
        <v>154</v>
      </c>
      <c r="H45" s="75" t="s">
        <v>26</v>
      </c>
      <c r="I45" s="111" t="s">
        <v>27</v>
      </c>
      <c r="J45" s="75" t="s">
        <v>156</v>
      </c>
      <c r="K45" s="72" t="s">
        <v>461</v>
      </c>
      <c r="L45" s="76">
        <v>14000000</v>
      </c>
      <c r="M45" s="113">
        <f t="shared" si="2"/>
        <v>9800000</v>
      </c>
      <c r="N45" s="78" t="s">
        <v>112</v>
      </c>
      <c r="O45" s="79" t="s">
        <v>157</v>
      </c>
      <c r="P45" s="68" t="s">
        <v>104</v>
      </c>
      <c r="Q45" s="79"/>
      <c r="R45" s="75" t="s">
        <v>158</v>
      </c>
      <c r="S45" s="75" t="s">
        <v>159</v>
      </c>
      <c r="T45" s="18"/>
    </row>
    <row r="46" spans="1:20" ht="48" customHeight="1" x14ac:dyDescent="0.25">
      <c r="A46" s="59">
        <v>43</v>
      </c>
      <c r="B46" s="1630"/>
      <c r="C46" s="1633"/>
      <c r="D46" s="1677"/>
      <c r="E46" s="1677"/>
      <c r="F46" s="1679"/>
      <c r="G46" s="72" t="s">
        <v>155</v>
      </c>
      <c r="H46" s="73" t="s">
        <v>26</v>
      </c>
      <c r="I46" s="74" t="s">
        <v>27</v>
      </c>
      <c r="J46" s="75" t="s">
        <v>156</v>
      </c>
      <c r="K46" s="138" t="s">
        <v>160</v>
      </c>
      <c r="L46" s="76">
        <v>500000</v>
      </c>
      <c r="M46" s="77">
        <f t="shared" si="2"/>
        <v>350000</v>
      </c>
      <c r="N46" s="78" t="s">
        <v>161</v>
      </c>
      <c r="O46" s="79" t="s">
        <v>162</v>
      </c>
      <c r="P46" s="78"/>
      <c r="Q46" s="79"/>
      <c r="R46" s="75" t="s">
        <v>158</v>
      </c>
      <c r="S46" s="75" t="s">
        <v>159</v>
      </c>
      <c r="T46" s="18"/>
    </row>
    <row r="47" spans="1:20" ht="90" x14ac:dyDescent="0.25">
      <c r="A47" s="1047">
        <v>44</v>
      </c>
      <c r="B47" s="1574" t="s">
        <v>650</v>
      </c>
      <c r="C47" s="1575" t="s">
        <v>650</v>
      </c>
      <c r="D47" s="1576" t="s">
        <v>649</v>
      </c>
      <c r="E47" s="1577">
        <v>181070057</v>
      </c>
      <c r="F47" s="1578">
        <v>691008230</v>
      </c>
      <c r="G47" s="1579" t="s">
        <v>651</v>
      </c>
      <c r="H47" s="1259" t="s">
        <v>26</v>
      </c>
      <c r="I47" s="1260" t="s">
        <v>27</v>
      </c>
      <c r="J47" s="1580" t="s">
        <v>156</v>
      </c>
      <c r="K47" s="1579" t="s">
        <v>648</v>
      </c>
      <c r="L47" s="1581">
        <v>5000000</v>
      </c>
      <c r="M47" s="1054">
        <f t="shared" si="2"/>
        <v>3500000</v>
      </c>
      <c r="N47" s="1582" t="s">
        <v>690</v>
      </c>
      <c r="O47" s="1583" t="s">
        <v>846</v>
      </c>
      <c r="P47" s="1584" t="s">
        <v>104</v>
      </c>
      <c r="Q47" s="1578"/>
      <c r="R47" s="1580"/>
      <c r="S47" s="1580" t="s">
        <v>159</v>
      </c>
      <c r="T47" s="18"/>
    </row>
    <row r="48" spans="1:20" ht="143.25" customHeight="1" x14ac:dyDescent="0.25">
      <c r="A48" s="59">
        <v>45</v>
      </c>
      <c r="B48" s="1688" t="s">
        <v>685</v>
      </c>
      <c r="C48" s="1690" t="s">
        <v>686</v>
      </c>
      <c r="D48" s="1764" t="s">
        <v>687</v>
      </c>
      <c r="E48" s="1760">
        <v>181112752</v>
      </c>
      <c r="F48" s="1762">
        <v>691014183</v>
      </c>
      <c r="G48" s="174" t="s">
        <v>688</v>
      </c>
      <c r="H48" s="171" t="s">
        <v>26</v>
      </c>
      <c r="I48" s="172" t="s">
        <v>27</v>
      </c>
      <c r="J48" s="175" t="s">
        <v>689</v>
      </c>
      <c r="K48" s="176" t="s">
        <v>970</v>
      </c>
      <c r="L48" s="177">
        <v>700000</v>
      </c>
      <c r="M48" s="77">
        <f t="shared" si="2"/>
        <v>490000</v>
      </c>
      <c r="N48" s="178" t="s">
        <v>473</v>
      </c>
      <c r="O48" s="179" t="s">
        <v>810</v>
      </c>
      <c r="P48" s="68" t="s">
        <v>104</v>
      </c>
      <c r="Q48" s="180"/>
      <c r="R48" s="175" t="s">
        <v>364</v>
      </c>
      <c r="S48" s="175" t="s">
        <v>103</v>
      </c>
      <c r="T48" s="18"/>
    </row>
    <row r="49" spans="1:20" ht="210.75" customHeight="1" x14ac:dyDescent="0.25">
      <c r="A49" s="1047">
        <v>46</v>
      </c>
      <c r="B49" s="1689"/>
      <c r="C49" s="1691"/>
      <c r="D49" s="1765"/>
      <c r="E49" s="1761"/>
      <c r="F49" s="1763"/>
      <c r="G49" s="1268" t="s">
        <v>1065</v>
      </c>
      <c r="H49" s="1259" t="s">
        <v>26</v>
      </c>
      <c r="I49" s="1260" t="s">
        <v>27</v>
      </c>
      <c r="J49" s="1261" t="s">
        <v>689</v>
      </c>
      <c r="K49" s="1410" t="s">
        <v>1119</v>
      </c>
      <c r="L49" s="1262">
        <v>50000000</v>
      </c>
      <c r="M49" s="1054">
        <f t="shared" si="2"/>
        <v>35000000</v>
      </c>
      <c r="N49" s="1263" t="s">
        <v>722</v>
      </c>
      <c r="O49" s="1267" t="s">
        <v>968</v>
      </c>
      <c r="P49" s="1264" t="s">
        <v>104</v>
      </c>
      <c r="Q49" s="1265"/>
      <c r="R49" s="1269" t="s">
        <v>1066</v>
      </c>
      <c r="S49" s="1266" t="s">
        <v>159</v>
      </c>
      <c r="T49" s="18"/>
    </row>
    <row r="50" spans="1:20" ht="75" x14ac:dyDescent="0.25">
      <c r="A50" s="59">
        <v>47</v>
      </c>
      <c r="B50" s="106" t="s">
        <v>169</v>
      </c>
      <c r="C50" s="107" t="s">
        <v>170</v>
      </c>
      <c r="D50" s="106"/>
      <c r="E50" s="181"/>
      <c r="F50" s="182"/>
      <c r="G50" s="72" t="s">
        <v>171</v>
      </c>
      <c r="H50" s="75" t="s">
        <v>26</v>
      </c>
      <c r="I50" s="111" t="s">
        <v>27</v>
      </c>
      <c r="J50" s="75" t="s">
        <v>172</v>
      </c>
      <c r="K50" s="72" t="s">
        <v>372</v>
      </c>
      <c r="L50" s="76">
        <v>21000000</v>
      </c>
      <c r="M50" s="77">
        <f t="shared" si="2"/>
        <v>14700000</v>
      </c>
      <c r="N50" s="183">
        <v>2023</v>
      </c>
      <c r="O50" s="184">
        <v>2025</v>
      </c>
      <c r="P50" s="173" t="s">
        <v>104</v>
      </c>
      <c r="Q50" s="184"/>
      <c r="R50" s="185" t="s">
        <v>691</v>
      </c>
      <c r="S50" s="186" t="s">
        <v>102</v>
      </c>
      <c r="T50" s="1385" t="s">
        <v>1111</v>
      </c>
    </row>
    <row r="51" spans="1:20" ht="60" x14ac:dyDescent="0.25">
      <c r="A51" s="59">
        <v>48</v>
      </c>
      <c r="B51" s="187" t="s">
        <v>694</v>
      </c>
      <c r="C51" s="188" t="s">
        <v>174</v>
      </c>
      <c r="D51" s="189">
        <v>75030438</v>
      </c>
      <c r="E51" s="189">
        <v>107515920</v>
      </c>
      <c r="F51" s="190">
        <v>600051536</v>
      </c>
      <c r="G51" s="191" t="s">
        <v>693</v>
      </c>
      <c r="H51" s="192" t="s">
        <v>26</v>
      </c>
      <c r="I51" s="193" t="s">
        <v>27</v>
      </c>
      <c r="J51" s="192" t="s">
        <v>177</v>
      </c>
      <c r="K51" s="191" t="s">
        <v>695</v>
      </c>
      <c r="L51" s="194">
        <v>743400</v>
      </c>
      <c r="M51" s="77">
        <f t="shared" si="2"/>
        <v>520380</v>
      </c>
      <c r="N51" s="195"/>
      <c r="O51" s="196" t="s">
        <v>473</v>
      </c>
      <c r="P51" s="173"/>
      <c r="Q51" s="184"/>
      <c r="R51" s="197" t="s">
        <v>696</v>
      </c>
      <c r="S51" s="198" t="s">
        <v>159</v>
      </c>
      <c r="T51" s="18"/>
    </row>
    <row r="52" spans="1:20" ht="60" x14ac:dyDescent="0.25">
      <c r="A52" s="59">
        <v>49</v>
      </c>
      <c r="B52" s="1674" t="s">
        <v>446</v>
      </c>
      <c r="C52" s="1631" t="s">
        <v>447</v>
      </c>
      <c r="D52" s="1617">
        <v>75033399</v>
      </c>
      <c r="E52" s="1619">
        <v>107515946</v>
      </c>
      <c r="F52" s="1625">
        <v>600051552</v>
      </c>
      <c r="G52" s="199" t="s">
        <v>448</v>
      </c>
      <c r="H52" s="73" t="s">
        <v>26</v>
      </c>
      <c r="I52" s="74" t="s">
        <v>27</v>
      </c>
      <c r="J52" s="186" t="s">
        <v>184</v>
      </c>
      <c r="K52" s="199" t="s">
        <v>449</v>
      </c>
      <c r="L52" s="200">
        <v>80000000</v>
      </c>
      <c r="M52" s="77">
        <f t="shared" si="2"/>
        <v>56000000</v>
      </c>
      <c r="N52" s="183" t="s">
        <v>199</v>
      </c>
      <c r="O52" s="184" t="s">
        <v>450</v>
      </c>
      <c r="P52" s="173" t="s">
        <v>104</v>
      </c>
      <c r="Q52" s="184" t="s">
        <v>102</v>
      </c>
      <c r="R52" s="201" t="s">
        <v>699</v>
      </c>
      <c r="S52" s="186" t="s">
        <v>159</v>
      </c>
      <c r="T52" s="18"/>
    </row>
    <row r="53" spans="1:20" ht="66" customHeight="1" x14ac:dyDescent="0.25">
      <c r="A53" s="59">
        <v>50</v>
      </c>
      <c r="B53" s="1674"/>
      <c r="C53" s="1632"/>
      <c r="D53" s="1623"/>
      <c r="E53" s="1624"/>
      <c r="F53" s="1626"/>
      <c r="G53" s="199" t="s">
        <v>451</v>
      </c>
      <c r="H53" s="73" t="s">
        <v>26</v>
      </c>
      <c r="I53" s="74" t="s">
        <v>27</v>
      </c>
      <c r="J53" s="186" t="s">
        <v>184</v>
      </c>
      <c r="K53" s="199" t="s">
        <v>452</v>
      </c>
      <c r="L53" s="200">
        <v>30000000</v>
      </c>
      <c r="M53" s="77">
        <f t="shared" si="2"/>
        <v>21000000</v>
      </c>
      <c r="N53" s="183" t="s">
        <v>199</v>
      </c>
      <c r="O53" s="184" t="s">
        <v>450</v>
      </c>
      <c r="P53" s="173" t="s">
        <v>104</v>
      </c>
      <c r="Q53" s="184" t="s">
        <v>102</v>
      </c>
      <c r="R53" s="201" t="s">
        <v>699</v>
      </c>
      <c r="S53" s="186" t="s">
        <v>159</v>
      </c>
      <c r="T53" s="18"/>
    </row>
    <row r="54" spans="1:20" ht="66" customHeight="1" x14ac:dyDescent="0.25">
      <c r="A54" s="59">
        <v>51</v>
      </c>
      <c r="B54" s="1674"/>
      <c r="C54" s="1632"/>
      <c r="D54" s="1623"/>
      <c r="E54" s="1624"/>
      <c r="F54" s="1626"/>
      <c r="G54" s="199" t="s">
        <v>453</v>
      </c>
      <c r="H54" s="73" t="s">
        <v>26</v>
      </c>
      <c r="I54" s="74" t="s">
        <v>27</v>
      </c>
      <c r="J54" s="186" t="s">
        <v>184</v>
      </c>
      <c r="K54" s="199" t="s">
        <v>454</v>
      </c>
      <c r="L54" s="200">
        <v>50000000</v>
      </c>
      <c r="M54" s="77">
        <f t="shared" ref="M54:M56" si="7">L54/100*70</f>
        <v>35000000</v>
      </c>
      <c r="N54" s="183" t="s">
        <v>199</v>
      </c>
      <c r="O54" s="184" t="s">
        <v>450</v>
      </c>
      <c r="P54" s="173" t="s">
        <v>104</v>
      </c>
      <c r="Q54" s="184" t="s">
        <v>102</v>
      </c>
      <c r="R54" s="201" t="s">
        <v>699</v>
      </c>
      <c r="S54" s="186" t="s">
        <v>159</v>
      </c>
      <c r="T54" s="18"/>
    </row>
    <row r="55" spans="1:20" ht="128.25" customHeight="1" x14ac:dyDescent="0.25">
      <c r="A55" s="59">
        <v>52</v>
      </c>
      <c r="B55" s="1674"/>
      <c r="C55" s="1632"/>
      <c r="D55" s="1623"/>
      <c r="E55" s="1624"/>
      <c r="F55" s="1626"/>
      <c r="G55" s="202" t="s">
        <v>1025</v>
      </c>
      <c r="H55" s="73" t="s">
        <v>26</v>
      </c>
      <c r="I55" s="74" t="s">
        <v>27</v>
      </c>
      <c r="J55" s="186" t="s">
        <v>184</v>
      </c>
      <c r="K55" s="202" t="s">
        <v>1028</v>
      </c>
      <c r="L55" s="200">
        <v>135000000</v>
      </c>
      <c r="M55" s="77">
        <f t="shared" si="7"/>
        <v>94500000</v>
      </c>
      <c r="N55" s="203" t="s">
        <v>969</v>
      </c>
      <c r="O55" s="204" t="s">
        <v>450</v>
      </c>
      <c r="P55" s="173" t="s">
        <v>104</v>
      </c>
      <c r="Q55" s="184"/>
      <c r="R55" s="1258" t="s">
        <v>937</v>
      </c>
      <c r="S55" s="205" t="s">
        <v>102</v>
      </c>
      <c r="T55" s="18"/>
    </row>
    <row r="56" spans="1:20" ht="73.5" customHeight="1" x14ac:dyDescent="0.25">
      <c r="A56" s="59">
        <v>53</v>
      </c>
      <c r="B56" s="1675"/>
      <c r="C56" s="1633"/>
      <c r="D56" s="1618"/>
      <c r="E56" s="1620"/>
      <c r="F56" s="1627"/>
      <c r="G56" s="202" t="s">
        <v>1026</v>
      </c>
      <c r="H56" s="73" t="s">
        <v>26</v>
      </c>
      <c r="I56" s="74" t="s">
        <v>27</v>
      </c>
      <c r="J56" s="186" t="s">
        <v>184</v>
      </c>
      <c r="K56" s="202" t="s">
        <v>1027</v>
      </c>
      <c r="L56" s="200">
        <v>35000000</v>
      </c>
      <c r="M56" s="77">
        <f t="shared" si="7"/>
        <v>24500000</v>
      </c>
      <c r="N56" s="203" t="s">
        <v>969</v>
      </c>
      <c r="O56" s="204" t="s">
        <v>450</v>
      </c>
      <c r="P56" s="173" t="s">
        <v>104</v>
      </c>
      <c r="Q56" s="184"/>
      <c r="R56" s="1258" t="s">
        <v>937</v>
      </c>
      <c r="S56" s="205" t="s">
        <v>102</v>
      </c>
      <c r="T56" s="18"/>
    </row>
    <row r="57" spans="1:20" ht="75" x14ac:dyDescent="0.25">
      <c r="A57" s="59">
        <v>54</v>
      </c>
      <c r="B57" s="1628" t="s">
        <v>181</v>
      </c>
      <c r="C57" s="1617" t="s">
        <v>542</v>
      </c>
      <c r="D57" s="1664" t="s">
        <v>182</v>
      </c>
      <c r="E57" s="1619">
        <v>181088584</v>
      </c>
      <c r="F57" s="1625">
        <v>691011095</v>
      </c>
      <c r="G57" s="72" t="s">
        <v>538</v>
      </c>
      <c r="H57" s="73" t="s">
        <v>26</v>
      </c>
      <c r="I57" s="74" t="s">
        <v>27</v>
      </c>
      <c r="J57" s="186" t="s">
        <v>184</v>
      </c>
      <c r="K57" s="199" t="s">
        <v>539</v>
      </c>
      <c r="L57" s="200">
        <v>3000000</v>
      </c>
      <c r="M57" s="77">
        <f t="shared" si="2"/>
        <v>2100000</v>
      </c>
      <c r="N57" s="183">
        <v>2021</v>
      </c>
      <c r="O57" s="184">
        <v>2023</v>
      </c>
      <c r="P57" s="173" t="s">
        <v>104</v>
      </c>
      <c r="Q57" s="184"/>
      <c r="R57" s="186" t="s">
        <v>477</v>
      </c>
      <c r="S57" s="186" t="s">
        <v>159</v>
      </c>
      <c r="T57" s="18"/>
    </row>
    <row r="58" spans="1:20" ht="75" x14ac:dyDescent="0.25">
      <c r="A58" s="59">
        <v>55</v>
      </c>
      <c r="B58" s="1629"/>
      <c r="C58" s="1623"/>
      <c r="D58" s="1759"/>
      <c r="E58" s="1624"/>
      <c r="F58" s="1626"/>
      <c r="G58" s="132" t="s">
        <v>540</v>
      </c>
      <c r="H58" s="73" t="s">
        <v>26</v>
      </c>
      <c r="I58" s="74" t="s">
        <v>27</v>
      </c>
      <c r="J58" s="186" t="s">
        <v>184</v>
      </c>
      <c r="K58" s="199" t="s">
        <v>541</v>
      </c>
      <c r="L58" s="200">
        <v>400000</v>
      </c>
      <c r="M58" s="77">
        <f t="shared" si="2"/>
        <v>280000</v>
      </c>
      <c r="N58" s="183">
        <v>2021</v>
      </c>
      <c r="O58" s="184">
        <v>2023</v>
      </c>
      <c r="P58" s="173"/>
      <c r="Q58" s="184"/>
      <c r="R58" s="186" t="s">
        <v>477</v>
      </c>
      <c r="S58" s="186" t="s">
        <v>159</v>
      </c>
      <c r="T58" s="18"/>
    </row>
    <row r="59" spans="1:20" ht="45" x14ac:dyDescent="0.25">
      <c r="A59" s="59">
        <v>56</v>
      </c>
      <c r="B59" s="1630"/>
      <c r="C59" s="1618"/>
      <c r="D59" s="1665"/>
      <c r="E59" s="1620"/>
      <c r="F59" s="1627"/>
      <c r="G59" s="72" t="s">
        <v>183</v>
      </c>
      <c r="H59" s="73" t="s">
        <v>26</v>
      </c>
      <c r="I59" s="74" t="s">
        <v>27</v>
      </c>
      <c r="J59" s="186" t="s">
        <v>184</v>
      </c>
      <c r="K59" s="199" t="s">
        <v>185</v>
      </c>
      <c r="L59" s="200">
        <v>1600000</v>
      </c>
      <c r="M59" s="77">
        <f t="shared" ref="M59" si="8">L59/100*70</f>
        <v>1120000</v>
      </c>
      <c r="N59" s="183">
        <v>2021</v>
      </c>
      <c r="O59" s="184">
        <v>2023</v>
      </c>
      <c r="P59" s="183"/>
      <c r="Q59" s="184"/>
      <c r="R59" s="186" t="s">
        <v>477</v>
      </c>
      <c r="S59" s="207" t="s">
        <v>159</v>
      </c>
      <c r="T59" s="18"/>
    </row>
    <row r="60" spans="1:20" ht="60" x14ac:dyDescent="0.25">
      <c r="A60" s="59">
        <v>57</v>
      </c>
      <c r="B60" s="69" t="s">
        <v>234</v>
      </c>
      <c r="C60" s="70" t="s">
        <v>188</v>
      </c>
      <c r="D60" s="208" t="s">
        <v>366</v>
      </c>
      <c r="E60" s="93">
        <v>150013132</v>
      </c>
      <c r="F60" s="85">
        <v>600052109</v>
      </c>
      <c r="G60" s="132" t="s">
        <v>235</v>
      </c>
      <c r="H60" s="73" t="s">
        <v>26</v>
      </c>
      <c r="I60" s="74" t="s">
        <v>27</v>
      </c>
      <c r="J60" s="186" t="s">
        <v>192</v>
      </c>
      <c r="K60" s="72" t="s">
        <v>367</v>
      </c>
      <c r="L60" s="76">
        <v>217800</v>
      </c>
      <c r="M60" s="77">
        <f t="shared" si="2"/>
        <v>152460</v>
      </c>
      <c r="N60" s="183"/>
      <c r="O60" s="184" t="s">
        <v>88</v>
      </c>
      <c r="P60" s="183"/>
      <c r="Q60" s="184"/>
      <c r="R60" s="186" t="s">
        <v>368</v>
      </c>
      <c r="S60" s="186" t="s">
        <v>159</v>
      </c>
      <c r="T60" s="18"/>
    </row>
    <row r="61" spans="1:20" ht="150" x14ac:dyDescent="0.25">
      <c r="A61" s="1358">
        <v>58</v>
      </c>
      <c r="B61" s="1502" t="s">
        <v>1137</v>
      </c>
      <c r="C61" s="1503" t="s">
        <v>1138</v>
      </c>
      <c r="D61" s="1504"/>
      <c r="E61" s="1505"/>
      <c r="F61" s="1363"/>
      <c r="G61" s="1506" t="s">
        <v>1139</v>
      </c>
      <c r="H61" s="1202" t="s">
        <v>26</v>
      </c>
      <c r="I61" s="1203" t="s">
        <v>27</v>
      </c>
      <c r="J61" s="1507" t="s">
        <v>1109</v>
      </c>
      <c r="K61" s="1603" t="s">
        <v>1157</v>
      </c>
      <c r="L61" s="1508">
        <v>27000000</v>
      </c>
      <c r="M61" s="1333">
        <f t="shared" si="2"/>
        <v>18900000</v>
      </c>
      <c r="N61" s="1509" t="s">
        <v>527</v>
      </c>
      <c r="O61" s="1510" t="s">
        <v>1140</v>
      </c>
      <c r="P61" s="1509" t="s">
        <v>104</v>
      </c>
      <c r="Q61" s="1511"/>
      <c r="R61" s="1443"/>
      <c r="S61" s="1507" t="s">
        <v>102</v>
      </c>
      <c r="T61" s="18"/>
    </row>
    <row r="62" spans="1:20" ht="60" x14ac:dyDescent="0.25">
      <c r="A62" s="59">
        <v>59</v>
      </c>
      <c r="B62" s="1628" t="s">
        <v>239</v>
      </c>
      <c r="C62" s="1631" t="s">
        <v>240</v>
      </c>
      <c r="D62" s="1617">
        <v>75031272</v>
      </c>
      <c r="E62" s="1619">
        <v>113800746</v>
      </c>
      <c r="F62" s="1625">
        <v>600051978</v>
      </c>
      <c r="G62" s="209" t="s">
        <v>415</v>
      </c>
      <c r="H62" s="73" t="s">
        <v>26</v>
      </c>
      <c r="I62" s="74" t="s">
        <v>27</v>
      </c>
      <c r="J62" s="210" t="s">
        <v>242</v>
      </c>
      <c r="K62" s="199" t="s">
        <v>416</v>
      </c>
      <c r="L62" s="211">
        <v>800000</v>
      </c>
      <c r="M62" s="212">
        <f t="shared" si="2"/>
        <v>560000</v>
      </c>
      <c r="N62" s="183">
        <v>2022</v>
      </c>
      <c r="O62" s="184">
        <v>2027</v>
      </c>
      <c r="P62" s="183"/>
      <c r="Q62" s="184"/>
      <c r="R62" s="186"/>
      <c r="S62" s="186" t="s">
        <v>159</v>
      </c>
      <c r="T62" s="18"/>
    </row>
    <row r="63" spans="1:20" ht="60" x14ac:dyDescent="0.25">
      <c r="A63" s="59">
        <v>60</v>
      </c>
      <c r="B63" s="1629"/>
      <c r="C63" s="1632"/>
      <c r="D63" s="1623"/>
      <c r="E63" s="1624"/>
      <c r="F63" s="1626"/>
      <c r="G63" s="213" t="s">
        <v>417</v>
      </c>
      <c r="H63" s="73" t="s">
        <v>26</v>
      </c>
      <c r="I63" s="74" t="s">
        <v>27</v>
      </c>
      <c r="J63" s="210" t="s">
        <v>242</v>
      </c>
      <c r="K63" s="72" t="s">
        <v>243</v>
      </c>
      <c r="L63" s="211">
        <v>2500000</v>
      </c>
      <c r="M63" s="212">
        <f t="shared" si="2"/>
        <v>1750000</v>
      </c>
      <c r="N63" s="183">
        <v>2022</v>
      </c>
      <c r="O63" s="184">
        <v>2027</v>
      </c>
      <c r="P63" s="78"/>
      <c r="Q63" s="79"/>
      <c r="R63" s="75"/>
      <c r="S63" s="186" t="s">
        <v>159</v>
      </c>
      <c r="T63" s="18"/>
    </row>
    <row r="64" spans="1:20" ht="45" x14ac:dyDescent="0.25">
      <c r="A64" s="59">
        <v>61</v>
      </c>
      <c r="B64" s="1629"/>
      <c r="C64" s="1632"/>
      <c r="D64" s="1623"/>
      <c r="E64" s="1624"/>
      <c r="F64" s="1626"/>
      <c r="G64" s="213" t="s">
        <v>418</v>
      </c>
      <c r="H64" s="73" t="s">
        <v>26</v>
      </c>
      <c r="I64" s="74" t="s">
        <v>27</v>
      </c>
      <c r="J64" s="210" t="s">
        <v>242</v>
      </c>
      <c r="K64" s="72" t="s">
        <v>244</v>
      </c>
      <c r="L64" s="211">
        <v>550000</v>
      </c>
      <c r="M64" s="212">
        <f t="shared" si="2"/>
        <v>385000</v>
      </c>
      <c r="N64" s="183">
        <v>2022</v>
      </c>
      <c r="O64" s="184">
        <v>2027</v>
      </c>
      <c r="P64" s="78"/>
      <c r="Q64" s="79"/>
      <c r="R64" s="75"/>
      <c r="S64" s="186" t="s">
        <v>159</v>
      </c>
      <c r="T64" s="18"/>
    </row>
    <row r="65" spans="1:20" ht="60" x14ac:dyDescent="0.25">
      <c r="A65" s="59">
        <v>62</v>
      </c>
      <c r="B65" s="1629"/>
      <c r="C65" s="1632"/>
      <c r="D65" s="1623"/>
      <c r="E65" s="1624"/>
      <c r="F65" s="1626"/>
      <c r="G65" s="213" t="s">
        <v>557</v>
      </c>
      <c r="H65" s="73" t="s">
        <v>26</v>
      </c>
      <c r="I65" s="74" t="s">
        <v>27</v>
      </c>
      <c r="J65" s="210" t="s">
        <v>242</v>
      </c>
      <c r="K65" s="72" t="s">
        <v>245</v>
      </c>
      <c r="L65" s="211">
        <v>3000000</v>
      </c>
      <c r="M65" s="212">
        <f t="shared" si="2"/>
        <v>2100000</v>
      </c>
      <c r="N65" s="183">
        <v>2022</v>
      </c>
      <c r="O65" s="184">
        <v>2027</v>
      </c>
      <c r="P65" s="78"/>
      <c r="Q65" s="79"/>
      <c r="R65" s="75"/>
      <c r="S65" s="186" t="s">
        <v>159</v>
      </c>
      <c r="T65" s="18"/>
    </row>
    <row r="66" spans="1:20" ht="60" x14ac:dyDescent="0.25">
      <c r="A66" s="59">
        <v>63</v>
      </c>
      <c r="B66" s="1629"/>
      <c r="C66" s="1632"/>
      <c r="D66" s="1623"/>
      <c r="E66" s="1624"/>
      <c r="F66" s="1626"/>
      <c r="G66" s="213" t="s">
        <v>419</v>
      </c>
      <c r="H66" s="73" t="s">
        <v>26</v>
      </c>
      <c r="I66" s="74" t="s">
        <v>27</v>
      </c>
      <c r="J66" s="210" t="s">
        <v>242</v>
      </c>
      <c r="K66" s="72" t="s">
        <v>420</v>
      </c>
      <c r="L66" s="211">
        <v>800000</v>
      </c>
      <c r="M66" s="212">
        <f t="shared" si="2"/>
        <v>560000</v>
      </c>
      <c r="N66" s="183">
        <v>2022</v>
      </c>
      <c r="O66" s="184">
        <v>2027</v>
      </c>
      <c r="P66" s="78"/>
      <c r="Q66" s="184"/>
      <c r="R66" s="75"/>
      <c r="S66" s="186" t="s">
        <v>159</v>
      </c>
      <c r="T66" s="18"/>
    </row>
    <row r="67" spans="1:20" s="15" customFormat="1" ht="75" x14ac:dyDescent="0.25">
      <c r="A67" s="59">
        <v>64</v>
      </c>
      <c r="B67" s="1629"/>
      <c r="C67" s="1632"/>
      <c r="D67" s="1623"/>
      <c r="E67" s="1624"/>
      <c r="F67" s="1626"/>
      <c r="G67" s="213" t="s">
        <v>421</v>
      </c>
      <c r="H67" s="73" t="s">
        <v>26</v>
      </c>
      <c r="I67" s="74" t="s">
        <v>27</v>
      </c>
      <c r="J67" s="210" t="s">
        <v>242</v>
      </c>
      <c r="K67" s="72" t="s">
        <v>246</v>
      </c>
      <c r="L67" s="211">
        <v>1500000</v>
      </c>
      <c r="M67" s="212">
        <f t="shared" si="2"/>
        <v>1050000</v>
      </c>
      <c r="N67" s="183">
        <v>2022</v>
      </c>
      <c r="O67" s="184">
        <v>2027</v>
      </c>
      <c r="P67" s="214"/>
      <c r="Q67" s="71"/>
      <c r="R67" s="80"/>
      <c r="S67" s="186" t="s">
        <v>159</v>
      </c>
      <c r="T67" s="18"/>
    </row>
    <row r="68" spans="1:20" s="15" customFormat="1" ht="60" x14ac:dyDescent="0.25">
      <c r="A68" s="59">
        <v>65</v>
      </c>
      <c r="B68" s="1629"/>
      <c r="C68" s="1632"/>
      <c r="D68" s="1623"/>
      <c r="E68" s="1624"/>
      <c r="F68" s="1626"/>
      <c r="G68" s="213" t="s">
        <v>422</v>
      </c>
      <c r="H68" s="73" t="s">
        <v>26</v>
      </c>
      <c r="I68" s="74" t="s">
        <v>27</v>
      </c>
      <c r="J68" s="210" t="s">
        <v>242</v>
      </c>
      <c r="K68" s="72" t="s">
        <v>247</v>
      </c>
      <c r="L68" s="211">
        <v>650000</v>
      </c>
      <c r="M68" s="212">
        <f t="shared" si="2"/>
        <v>455000</v>
      </c>
      <c r="N68" s="183">
        <v>2022</v>
      </c>
      <c r="O68" s="184">
        <v>2027</v>
      </c>
      <c r="P68" s="214"/>
      <c r="Q68" s="71"/>
      <c r="R68" s="80"/>
      <c r="S68" s="186" t="s">
        <v>159</v>
      </c>
      <c r="T68" s="18"/>
    </row>
    <row r="69" spans="1:20" s="15" customFormat="1" ht="60" x14ac:dyDescent="0.25">
      <c r="A69" s="59">
        <v>66</v>
      </c>
      <c r="B69" s="1629"/>
      <c r="C69" s="1632"/>
      <c r="D69" s="1623"/>
      <c r="E69" s="1624"/>
      <c r="F69" s="1626"/>
      <c r="G69" s="213" t="s">
        <v>423</v>
      </c>
      <c r="H69" s="73" t="s">
        <v>26</v>
      </c>
      <c r="I69" s="74" t="s">
        <v>27</v>
      </c>
      <c r="J69" s="210" t="s">
        <v>242</v>
      </c>
      <c r="K69" s="72" t="s">
        <v>424</v>
      </c>
      <c r="L69" s="211">
        <v>500000</v>
      </c>
      <c r="M69" s="212">
        <f t="shared" si="2"/>
        <v>350000</v>
      </c>
      <c r="N69" s="183">
        <v>2022</v>
      </c>
      <c r="O69" s="184">
        <v>2027</v>
      </c>
      <c r="P69" s="214"/>
      <c r="Q69" s="71"/>
      <c r="R69" s="80"/>
      <c r="S69" s="186" t="s">
        <v>159</v>
      </c>
      <c r="T69" s="32" t="s">
        <v>347</v>
      </c>
    </row>
    <row r="70" spans="1:20" s="15" customFormat="1" ht="45" x14ac:dyDescent="0.25">
      <c r="A70" s="59">
        <v>67</v>
      </c>
      <c r="B70" s="1629"/>
      <c r="C70" s="1632"/>
      <c r="D70" s="1623"/>
      <c r="E70" s="1624"/>
      <c r="F70" s="1626"/>
      <c r="G70" s="213" t="s">
        <v>248</v>
      </c>
      <c r="H70" s="73" t="s">
        <v>26</v>
      </c>
      <c r="I70" s="74" t="s">
        <v>27</v>
      </c>
      <c r="J70" s="210" t="s">
        <v>242</v>
      </c>
      <c r="K70" s="72" t="s">
        <v>249</v>
      </c>
      <c r="L70" s="211">
        <v>1500000</v>
      </c>
      <c r="M70" s="212">
        <f t="shared" si="2"/>
        <v>1050000</v>
      </c>
      <c r="N70" s="183">
        <v>2022</v>
      </c>
      <c r="O70" s="184">
        <v>2027</v>
      </c>
      <c r="P70" s="214"/>
      <c r="Q70" s="71"/>
      <c r="R70" s="80"/>
      <c r="S70" s="186" t="s">
        <v>159</v>
      </c>
      <c r="T70" s="32" t="s">
        <v>347</v>
      </c>
    </row>
    <row r="71" spans="1:20" s="15" customFormat="1" ht="45" x14ac:dyDescent="0.25">
      <c r="A71" s="59">
        <v>68</v>
      </c>
      <c r="B71" s="1629"/>
      <c r="C71" s="1632"/>
      <c r="D71" s="1623"/>
      <c r="E71" s="1624"/>
      <c r="F71" s="1626"/>
      <c r="G71" s="213" t="s">
        <v>425</v>
      </c>
      <c r="H71" s="73" t="s">
        <v>26</v>
      </c>
      <c r="I71" s="74" t="s">
        <v>27</v>
      </c>
      <c r="J71" s="210" t="s">
        <v>242</v>
      </c>
      <c r="K71" s="72" t="s">
        <v>250</v>
      </c>
      <c r="L71" s="211">
        <v>8000000</v>
      </c>
      <c r="M71" s="212">
        <f t="shared" si="2"/>
        <v>5600000</v>
      </c>
      <c r="N71" s="183">
        <v>2022</v>
      </c>
      <c r="O71" s="184">
        <v>2027</v>
      </c>
      <c r="P71" s="214"/>
      <c r="Q71" s="71"/>
      <c r="R71" s="80"/>
      <c r="S71" s="186" t="s">
        <v>159</v>
      </c>
      <c r="T71" s="18"/>
    </row>
    <row r="72" spans="1:20" s="15" customFormat="1" ht="75" x14ac:dyDescent="0.25">
      <c r="A72" s="59">
        <v>69</v>
      </c>
      <c r="B72" s="1629"/>
      <c r="C72" s="1632"/>
      <c r="D72" s="1623"/>
      <c r="E72" s="1624"/>
      <c r="F72" s="1626"/>
      <c r="G72" s="213" t="s">
        <v>241</v>
      </c>
      <c r="H72" s="73" t="s">
        <v>26</v>
      </c>
      <c r="I72" s="74" t="s">
        <v>27</v>
      </c>
      <c r="J72" s="210" t="s">
        <v>242</v>
      </c>
      <c r="K72" s="72" t="s">
        <v>426</v>
      </c>
      <c r="L72" s="211">
        <v>70000000</v>
      </c>
      <c r="M72" s="212">
        <f t="shared" si="2"/>
        <v>49000000</v>
      </c>
      <c r="N72" s="215" t="s">
        <v>724</v>
      </c>
      <c r="O72" s="216" t="s">
        <v>846</v>
      </c>
      <c r="P72" s="217" t="s">
        <v>104</v>
      </c>
      <c r="Q72" s="71"/>
      <c r="R72" s="218" t="s">
        <v>877</v>
      </c>
      <c r="S72" s="219" t="s">
        <v>102</v>
      </c>
      <c r="T72" s="18"/>
    </row>
    <row r="73" spans="1:20" s="15" customFormat="1" ht="105" x14ac:dyDescent="0.25">
      <c r="A73" s="59">
        <v>70</v>
      </c>
      <c r="B73" s="1630"/>
      <c r="C73" s="1633"/>
      <c r="D73" s="1618"/>
      <c r="E73" s="1620"/>
      <c r="F73" s="1627"/>
      <c r="G73" s="220" t="s">
        <v>878</v>
      </c>
      <c r="H73" s="73" t="s">
        <v>26</v>
      </c>
      <c r="I73" s="74" t="s">
        <v>27</v>
      </c>
      <c r="J73" s="210" t="s">
        <v>242</v>
      </c>
      <c r="K73" s="221" t="s">
        <v>879</v>
      </c>
      <c r="L73" s="211">
        <v>10000000</v>
      </c>
      <c r="M73" s="222">
        <f t="shared" si="2"/>
        <v>7000000</v>
      </c>
      <c r="N73" s="223" t="s">
        <v>439</v>
      </c>
      <c r="O73" s="224" t="s">
        <v>725</v>
      </c>
      <c r="P73" s="214"/>
      <c r="Q73" s="110"/>
      <c r="R73" s="218" t="s">
        <v>880</v>
      </c>
      <c r="S73" s="75" t="s">
        <v>159</v>
      </c>
      <c r="T73" s="19"/>
    </row>
    <row r="74" spans="1:20" s="15" customFormat="1" ht="112.5" customHeight="1" x14ac:dyDescent="0.25">
      <c r="A74" s="59">
        <v>71</v>
      </c>
      <c r="B74" s="81" t="s">
        <v>251</v>
      </c>
      <c r="C74" s="225" t="s">
        <v>252</v>
      </c>
      <c r="D74" s="226">
        <v>70996059</v>
      </c>
      <c r="E74" s="227">
        <v>107516446</v>
      </c>
      <c r="F74" s="228">
        <v>600052320</v>
      </c>
      <c r="G74" s="229" t="s">
        <v>259</v>
      </c>
      <c r="H74" s="73" t="s">
        <v>26</v>
      </c>
      <c r="I74" s="74" t="s">
        <v>27</v>
      </c>
      <c r="J74" s="80" t="s">
        <v>255</v>
      </c>
      <c r="K74" s="72" t="s">
        <v>260</v>
      </c>
      <c r="L74" s="230">
        <v>15000000</v>
      </c>
      <c r="M74" s="77">
        <f t="shared" si="2"/>
        <v>10500000</v>
      </c>
      <c r="N74" s="231" t="s">
        <v>262</v>
      </c>
      <c r="O74" s="232" t="s">
        <v>187</v>
      </c>
      <c r="P74" s="233" t="s">
        <v>104</v>
      </c>
      <c r="Q74" s="228"/>
      <c r="R74" s="234" t="s">
        <v>261</v>
      </c>
      <c r="S74" s="235" t="s">
        <v>159</v>
      </c>
      <c r="T74" s="19"/>
    </row>
    <row r="75" spans="1:20" s="15" customFormat="1" ht="112.5" customHeight="1" x14ac:dyDescent="0.25">
      <c r="A75" s="1047">
        <v>72</v>
      </c>
      <c r="B75" s="1737" t="s">
        <v>620</v>
      </c>
      <c r="C75" s="1739" t="s">
        <v>621</v>
      </c>
      <c r="D75" s="1741" t="s">
        <v>624</v>
      </c>
      <c r="E75" s="1753">
        <v>181116910</v>
      </c>
      <c r="F75" s="1755">
        <v>691014418</v>
      </c>
      <c r="G75" s="1156" t="s">
        <v>942</v>
      </c>
      <c r="H75" s="1050" t="s">
        <v>26</v>
      </c>
      <c r="I75" s="1051" t="s">
        <v>27</v>
      </c>
      <c r="J75" s="1147" t="s">
        <v>622</v>
      </c>
      <c r="K75" s="1157" t="s">
        <v>943</v>
      </c>
      <c r="L75" s="1149">
        <v>14000000</v>
      </c>
      <c r="M75" s="1054">
        <f t="shared" si="2"/>
        <v>9800000</v>
      </c>
      <c r="N75" s="1150" t="s">
        <v>526</v>
      </c>
      <c r="O75" s="1158" t="s">
        <v>163</v>
      </c>
      <c r="P75" s="1152" t="s">
        <v>104</v>
      </c>
      <c r="Q75" s="1159"/>
      <c r="R75" s="1160" t="s">
        <v>941</v>
      </c>
      <c r="S75" s="1161" t="s">
        <v>159</v>
      </c>
      <c r="T75" s="19"/>
    </row>
    <row r="76" spans="1:20" s="15" customFormat="1" ht="99.75" customHeight="1" x14ac:dyDescent="0.25">
      <c r="A76" s="1047">
        <v>73</v>
      </c>
      <c r="B76" s="1738"/>
      <c r="C76" s="1740"/>
      <c r="D76" s="1742"/>
      <c r="E76" s="1754"/>
      <c r="F76" s="1756"/>
      <c r="G76" s="1146" t="s">
        <v>852</v>
      </c>
      <c r="H76" s="1050" t="s">
        <v>26</v>
      </c>
      <c r="I76" s="1051" t="s">
        <v>27</v>
      </c>
      <c r="J76" s="1147" t="s">
        <v>622</v>
      </c>
      <c r="K76" s="1148" t="s">
        <v>853</v>
      </c>
      <c r="L76" s="1149">
        <v>15000000</v>
      </c>
      <c r="M76" s="1054">
        <f t="shared" si="2"/>
        <v>10500000</v>
      </c>
      <c r="N76" s="1150" t="s">
        <v>526</v>
      </c>
      <c r="O76" s="1151" t="s">
        <v>575</v>
      </c>
      <c r="P76" s="1152" t="s">
        <v>104</v>
      </c>
      <c r="Q76" s="1153"/>
      <c r="R76" s="1154" t="s">
        <v>1041</v>
      </c>
      <c r="S76" s="1155" t="s">
        <v>102</v>
      </c>
      <c r="T76" s="19"/>
    </row>
    <row r="77" spans="1:20" s="15" customFormat="1" ht="360" customHeight="1" x14ac:dyDescent="0.25">
      <c r="A77" s="1047">
        <v>74</v>
      </c>
      <c r="B77" s="1652" t="s">
        <v>263</v>
      </c>
      <c r="C77" s="1655" t="s">
        <v>264</v>
      </c>
      <c r="D77" s="1734">
        <v>72546441</v>
      </c>
      <c r="E77" s="1658">
        <v>181031264</v>
      </c>
      <c r="F77" s="1661">
        <v>691003351</v>
      </c>
      <c r="G77" s="1049" t="s">
        <v>814</v>
      </c>
      <c r="H77" s="1050" t="s">
        <v>26</v>
      </c>
      <c r="I77" s="1051" t="s">
        <v>27</v>
      </c>
      <c r="J77" s="1052" t="s">
        <v>265</v>
      </c>
      <c r="K77" s="1049" t="s">
        <v>815</v>
      </c>
      <c r="L77" s="1053">
        <v>2970000</v>
      </c>
      <c r="M77" s="1054">
        <f t="shared" si="2"/>
        <v>2079000</v>
      </c>
      <c r="N77" s="1055">
        <v>2025</v>
      </c>
      <c r="O77" s="1056">
        <v>2025</v>
      </c>
      <c r="P77" s="1057"/>
      <c r="Q77" s="1048"/>
      <c r="R77" s="1067" t="s">
        <v>1031</v>
      </c>
      <c r="S77" s="1058" t="s">
        <v>159</v>
      </c>
      <c r="T77" s="19"/>
    </row>
    <row r="78" spans="1:20" s="15" customFormat="1" ht="75" x14ac:dyDescent="0.25">
      <c r="A78" s="1047">
        <v>75</v>
      </c>
      <c r="B78" s="1653"/>
      <c r="C78" s="1656"/>
      <c r="D78" s="1735"/>
      <c r="E78" s="1659"/>
      <c r="F78" s="1662"/>
      <c r="G78" s="1049" t="s">
        <v>816</v>
      </c>
      <c r="H78" s="1050" t="s">
        <v>26</v>
      </c>
      <c r="I78" s="1051" t="s">
        <v>27</v>
      </c>
      <c r="J78" s="1052" t="s">
        <v>265</v>
      </c>
      <c r="K78" s="1059" t="s">
        <v>817</v>
      </c>
      <c r="L78" s="1053">
        <v>2000000</v>
      </c>
      <c r="M78" s="1054">
        <f t="shared" si="2"/>
        <v>1400000</v>
      </c>
      <c r="N78" s="1055">
        <v>2024</v>
      </c>
      <c r="O78" s="1056">
        <v>2027</v>
      </c>
      <c r="P78" s="1057"/>
      <c r="Q78" s="1048"/>
      <c r="R78" s="1604" t="s">
        <v>1158</v>
      </c>
      <c r="S78" s="1058" t="s">
        <v>159</v>
      </c>
      <c r="T78" s="19"/>
    </row>
    <row r="79" spans="1:20" s="15" customFormat="1" ht="45" x14ac:dyDescent="0.25">
      <c r="A79" s="59">
        <v>76</v>
      </c>
      <c r="B79" s="1653"/>
      <c r="C79" s="1656"/>
      <c r="D79" s="1735"/>
      <c r="E79" s="1659"/>
      <c r="F79" s="1662"/>
      <c r="G79" s="1062" t="s">
        <v>818</v>
      </c>
      <c r="H79" s="73" t="s">
        <v>26</v>
      </c>
      <c r="I79" s="74" t="s">
        <v>27</v>
      </c>
      <c r="J79" s="80" t="s">
        <v>265</v>
      </c>
      <c r="K79" s="1605" t="s">
        <v>1159</v>
      </c>
      <c r="L79" s="240">
        <v>300000</v>
      </c>
      <c r="M79" s="77">
        <f t="shared" si="2"/>
        <v>210000</v>
      </c>
      <c r="N79" s="1063">
        <v>2024</v>
      </c>
      <c r="O79" s="1064">
        <v>2025</v>
      </c>
      <c r="P79" s="214"/>
      <c r="Q79" s="71"/>
      <c r="R79" s="1065" t="s">
        <v>477</v>
      </c>
      <c r="S79" s="1066" t="s">
        <v>159</v>
      </c>
      <c r="T79" s="19"/>
    </row>
    <row r="80" spans="1:20" s="15" customFormat="1" ht="45" x14ac:dyDescent="0.25">
      <c r="A80" s="1047">
        <v>77</v>
      </c>
      <c r="B80" s="1654"/>
      <c r="C80" s="1657"/>
      <c r="D80" s="1736"/>
      <c r="E80" s="1660"/>
      <c r="F80" s="1663"/>
      <c r="G80" s="1049" t="s">
        <v>819</v>
      </c>
      <c r="H80" s="1050" t="s">
        <v>26</v>
      </c>
      <c r="I80" s="1051" t="s">
        <v>27</v>
      </c>
      <c r="J80" s="1052" t="s">
        <v>265</v>
      </c>
      <c r="K80" s="1061" t="s">
        <v>820</v>
      </c>
      <c r="L80" s="1053">
        <v>100000</v>
      </c>
      <c r="M80" s="1054">
        <f t="shared" si="2"/>
        <v>70000</v>
      </c>
      <c r="N80" s="1055">
        <v>2024</v>
      </c>
      <c r="O80" s="1056">
        <v>2025</v>
      </c>
      <c r="P80" s="1057"/>
      <c r="Q80" s="1048"/>
      <c r="R80" s="1060" t="s">
        <v>477</v>
      </c>
      <c r="S80" s="1058" t="s">
        <v>159</v>
      </c>
      <c r="T80" s="19"/>
    </row>
    <row r="81" spans="1:20" s="15" customFormat="1" ht="90" customHeight="1" x14ac:dyDescent="0.25">
      <c r="A81" s="1047">
        <v>78</v>
      </c>
      <c r="B81" s="1304" t="s">
        <v>266</v>
      </c>
      <c r="C81" s="1305" t="s">
        <v>267</v>
      </c>
      <c r="D81" s="1306">
        <v>72545470</v>
      </c>
      <c r="E81" s="1307">
        <v>181030314</v>
      </c>
      <c r="F81" s="1291">
        <v>691003289</v>
      </c>
      <c r="G81" s="1308" t="s">
        <v>268</v>
      </c>
      <c r="H81" s="1050" t="s">
        <v>26</v>
      </c>
      <c r="I81" s="1051" t="s">
        <v>27</v>
      </c>
      <c r="J81" s="1052" t="s">
        <v>269</v>
      </c>
      <c r="K81" s="1310" t="s">
        <v>1086</v>
      </c>
      <c r="L81" s="1053">
        <v>40000000</v>
      </c>
      <c r="M81" s="1054">
        <f t="shared" si="2"/>
        <v>28000000</v>
      </c>
      <c r="N81" s="1311" t="s">
        <v>846</v>
      </c>
      <c r="O81" s="1312" t="s">
        <v>768</v>
      </c>
      <c r="P81" s="1166" t="s">
        <v>104</v>
      </c>
      <c r="Q81" s="1048"/>
      <c r="R81" s="1313" t="s">
        <v>900</v>
      </c>
      <c r="S81" s="1309" t="s">
        <v>102</v>
      </c>
      <c r="T81" s="19"/>
    </row>
    <row r="82" spans="1:20" s="15" customFormat="1" ht="90" customHeight="1" x14ac:dyDescent="0.25">
      <c r="A82" s="59">
        <v>79</v>
      </c>
      <c r="B82" s="1743" t="s">
        <v>983</v>
      </c>
      <c r="C82" s="1745" t="s">
        <v>984</v>
      </c>
      <c r="D82" s="1747" t="s">
        <v>985</v>
      </c>
      <c r="E82" s="1749">
        <v>107516268</v>
      </c>
      <c r="F82" s="1751">
        <v>600051706</v>
      </c>
      <c r="G82" s="250" t="s">
        <v>1017</v>
      </c>
      <c r="H82" s="73" t="s">
        <v>26</v>
      </c>
      <c r="I82" s="74" t="s">
        <v>27</v>
      </c>
      <c r="J82" s="251" t="s">
        <v>982</v>
      </c>
      <c r="K82" s="252" t="s">
        <v>988</v>
      </c>
      <c r="L82" s="253">
        <v>450000</v>
      </c>
      <c r="M82" s="77">
        <f t="shared" si="2"/>
        <v>315000</v>
      </c>
      <c r="N82" s="254" t="s">
        <v>1011</v>
      </c>
      <c r="O82" s="255" t="s">
        <v>157</v>
      </c>
      <c r="P82" s="217"/>
      <c r="Q82" s="71"/>
      <c r="R82" s="241" t="s">
        <v>989</v>
      </c>
      <c r="S82" s="241" t="s">
        <v>763</v>
      </c>
      <c r="T82" s="19"/>
    </row>
    <row r="83" spans="1:20" s="15" customFormat="1" ht="107.25" customHeight="1" x14ac:dyDescent="0.25">
      <c r="A83" s="59">
        <v>80</v>
      </c>
      <c r="B83" s="1744"/>
      <c r="C83" s="1746"/>
      <c r="D83" s="1748"/>
      <c r="E83" s="1750"/>
      <c r="F83" s="1752"/>
      <c r="G83" s="256" t="s">
        <v>990</v>
      </c>
      <c r="H83" s="73" t="s">
        <v>26</v>
      </c>
      <c r="I83" s="74" t="s">
        <v>27</v>
      </c>
      <c r="J83" s="251" t="s">
        <v>982</v>
      </c>
      <c r="K83" s="244" t="s">
        <v>1018</v>
      </c>
      <c r="L83" s="253">
        <v>90000</v>
      </c>
      <c r="M83" s="77">
        <f t="shared" si="2"/>
        <v>63000</v>
      </c>
      <c r="N83" s="254" t="s">
        <v>1011</v>
      </c>
      <c r="O83" s="255" t="s">
        <v>157</v>
      </c>
      <c r="P83" s="217"/>
      <c r="Q83" s="71"/>
      <c r="R83" s="241" t="s">
        <v>989</v>
      </c>
      <c r="S83" s="241" t="s">
        <v>763</v>
      </c>
      <c r="T83" s="19"/>
    </row>
    <row r="84" spans="1:20" s="15" customFormat="1" ht="90" customHeight="1" x14ac:dyDescent="0.25">
      <c r="A84" s="59">
        <v>81</v>
      </c>
      <c r="B84" s="1628" t="s">
        <v>455</v>
      </c>
      <c r="C84" s="1631" t="s">
        <v>456</v>
      </c>
      <c r="D84" s="1634">
        <v>71007334</v>
      </c>
      <c r="E84" s="1617">
        <v>107516152</v>
      </c>
      <c r="F84" s="1625">
        <v>600051641</v>
      </c>
      <c r="G84" s="257" t="s">
        <v>897</v>
      </c>
      <c r="H84" s="73" t="s">
        <v>26</v>
      </c>
      <c r="I84" s="74" t="s">
        <v>27</v>
      </c>
      <c r="J84" s="80" t="s">
        <v>457</v>
      </c>
      <c r="K84" s="258" t="s">
        <v>979</v>
      </c>
      <c r="L84" s="253">
        <v>5000000</v>
      </c>
      <c r="M84" s="77">
        <f t="shared" si="2"/>
        <v>3500000</v>
      </c>
      <c r="N84" s="245">
        <v>2024</v>
      </c>
      <c r="O84" s="246">
        <v>2028</v>
      </c>
      <c r="P84" s="217"/>
      <c r="Q84" s="71"/>
      <c r="R84" s="259" t="s">
        <v>900</v>
      </c>
      <c r="S84" s="259" t="s">
        <v>159</v>
      </c>
      <c r="T84" s="19"/>
    </row>
    <row r="85" spans="1:20" s="15" customFormat="1" ht="90" customHeight="1" x14ac:dyDescent="0.25">
      <c r="A85" s="59">
        <v>82</v>
      </c>
      <c r="B85" s="1629"/>
      <c r="C85" s="1632"/>
      <c r="D85" s="1635"/>
      <c r="E85" s="1623"/>
      <c r="F85" s="1626"/>
      <c r="G85" s="260" t="s">
        <v>898</v>
      </c>
      <c r="H85" s="73" t="s">
        <v>26</v>
      </c>
      <c r="I85" s="74" t="s">
        <v>27</v>
      </c>
      <c r="J85" s="80" t="s">
        <v>457</v>
      </c>
      <c r="K85" s="258" t="s">
        <v>899</v>
      </c>
      <c r="L85" s="253">
        <v>40000000</v>
      </c>
      <c r="M85" s="77">
        <f t="shared" si="2"/>
        <v>28000000</v>
      </c>
      <c r="N85" s="245">
        <v>2024</v>
      </c>
      <c r="O85" s="246">
        <v>2028</v>
      </c>
      <c r="P85" s="217"/>
      <c r="Q85" s="71"/>
      <c r="R85" s="259" t="s">
        <v>477</v>
      </c>
      <c r="S85" s="259" t="s">
        <v>159</v>
      </c>
      <c r="T85" s="19"/>
    </row>
    <row r="86" spans="1:20" s="15" customFormat="1" ht="90" customHeight="1" x14ac:dyDescent="0.25">
      <c r="A86" s="59">
        <v>83</v>
      </c>
      <c r="B86" s="1629"/>
      <c r="C86" s="1632"/>
      <c r="D86" s="1635"/>
      <c r="E86" s="1623"/>
      <c r="F86" s="1626"/>
      <c r="G86" s="261" t="s">
        <v>895</v>
      </c>
      <c r="H86" s="73" t="s">
        <v>26</v>
      </c>
      <c r="I86" s="74" t="s">
        <v>27</v>
      </c>
      <c r="J86" s="80" t="s">
        <v>457</v>
      </c>
      <c r="K86" s="258" t="s">
        <v>896</v>
      </c>
      <c r="L86" s="253">
        <v>40000000</v>
      </c>
      <c r="M86" s="77">
        <f t="shared" si="2"/>
        <v>28000000</v>
      </c>
      <c r="N86" s="245">
        <v>2024</v>
      </c>
      <c r="O86" s="246">
        <v>2028</v>
      </c>
      <c r="P86" s="217"/>
      <c r="Q86" s="71"/>
      <c r="R86" s="259" t="s">
        <v>901</v>
      </c>
      <c r="S86" s="259" t="s">
        <v>159</v>
      </c>
      <c r="T86" s="19"/>
    </row>
    <row r="87" spans="1:20" s="15" customFormat="1" ht="90" customHeight="1" x14ac:dyDescent="0.25">
      <c r="A87" s="59">
        <v>84</v>
      </c>
      <c r="B87" s="1629"/>
      <c r="C87" s="1632"/>
      <c r="D87" s="1635"/>
      <c r="E87" s="1623"/>
      <c r="F87" s="1626"/>
      <c r="G87" s="262" t="s">
        <v>996</v>
      </c>
      <c r="H87" s="73" t="s">
        <v>26</v>
      </c>
      <c r="I87" s="74" t="s">
        <v>27</v>
      </c>
      <c r="J87" s="80" t="s">
        <v>457</v>
      </c>
      <c r="K87" s="263" t="s">
        <v>997</v>
      </c>
      <c r="L87" s="253">
        <v>1000000</v>
      </c>
      <c r="M87" s="77">
        <f t="shared" si="2"/>
        <v>700000</v>
      </c>
      <c r="N87" s="245"/>
      <c r="O87" s="246">
        <v>2027</v>
      </c>
      <c r="P87" s="217"/>
      <c r="Q87" s="71"/>
      <c r="R87" s="264" t="s">
        <v>477</v>
      </c>
      <c r="S87" s="259" t="s">
        <v>159</v>
      </c>
      <c r="T87" s="19"/>
    </row>
    <row r="88" spans="1:20" s="15" customFormat="1" ht="90" customHeight="1" x14ac:dyDescent="0.25">
      <c r="A88" s="1047">
        <v>85</v>
      </c>
      <c r="B88" s="1629"/>
      <c r="C88" s="1632"/>
      <c r="D88" s="1635"/>
      <c r="E88" s="1623"/>
      <c r="F88" s="1626"/>
      <c r="G88" s="1549" t="s">
        <v>998</v>
      </c>
      <c r="H88" s="1050" t="s">
        <v>26</v>
      </c>
      <c r="I88" s="1051" t="s">
        <v>27</v>
      </c>
      <c r="J88" s="1052" t="s">
        <v>457</v>
      </c>
      <c r="K88" s="1550" t="s">
        <v>999</v>
      </c>
      <c r="L88" s="1163">
        <v>4000000</v>
      </c>
      <c r="M88" s="1054">
        <f t="shared" si="2"/>
        <v>2800000</v>
      </c>
      <c r="N88" s="1551">
        <v>2024</v>
      </c>
      <c r="O88" s="1552">
        <v>2028</v>
      </c>
      <c r="P88" s="1166"/>
      <c r="Q88" s="1048"/>
      <c r="R88" s="1553" t="s">
        <v>477</v>
      </c>
      <c r="S88" s="1554" t="s">
        <v>159</v>
      </c>
      <c r="T88" s="19"/>
    </row>
    <row r="89" spans="1:20" s="15" customFormat="1" ht="30" x14ac:dyDescent="0.25">
      <c r="A89" s="59">
        <v>86</v>
      </c>
      <c r="B89" s="1630"/>
      <c r="C89" s="1633"/>
      <c r="D89" s="1636"/>
      <c r="E89" s="1618"/>
      <c r="F89" s="1627"/>
      <c r="G89" s="265" t="s">
        <v>697</v>
      </c>
      <c r="H89" s="73" t="s">
        <v>26</v>
      </c>
      <c r="I89" s="74" t="s">
        <v>27</v>
      </c>
      <c r="J89" s="80" t="s">
        <v>457</v>
      </c>
      <c r="K89" s="266" t="s">
        <v>698</v>
      </c>
      <c r="L89" s="253">
        <v>40000000</v>
      </c>
      <c r="M89" s="77">
        <f t="shared" si="2"/>
        <v>28000000</v>
      </c>
      <c r="N89" s="267">
        <v>2022</v>
      </c>
      <c r="O89" s="110">
        <v>2027</v>
      </c>
      <c r="P89" s="217" t="s">
        <v>104</v>
      </c>
      <c r="Q89" s="71"/>
      <c r="R89" s="80"/>
      <c r="S89" s="268" t="s">
        <v>159</v>
      </c>
      <c r="T89" s="19"/>
    </row>
    <row r="90" spans="1:20" s="15" customFormat="1" ht="90" x14ac:dyDescent="0.25">
      <c r="A90" s="1047">
        <v>87</v>
      </c>
      <c r="B90" s="1628" t="s">
        <v>474</v>
      </c>
      <c r="C90" s="1631" t="s">
        <v>475</v>
      </c>
      <c r="D90" s="1634">
        <v>72564750</v>
      </c>
      <c r="E90" s="1617">
        <v>181039141</v>
      </c>
      <c r="F90" s="1625">
        <v>691004480</v>
      </c>
      <c r="G90" s="1162" t="s">
        <v>1042</v>
      </c>
      <c r="H90" s="1050" t="s">
        <v>26</v>
      </c>
      <c r="I90" s="1051" t="s">
        <v>27</v>
      </c>
      <c r="J90" s="1052" t="s">
        <v>476</v>
      </c>
      <c r="K90" s="1606" t="s">
        <v>1160</v>
      </c>
      <c r="L90" s="1163">
        <v>600000</v>
      </c>
      <c r="M90" s="1054">
        <f t="shared" si="2"/>
        <v>420000</v>
      </c>
      <c r="N90" s="1164" t="s">
        <v>864</v>
      </c>
      <c r="O90" s="1165" t="s">
        <v>834</v>
      </c>
      <c r="P90" s="1166" t="s">
        <v>104</v>
      </c>
      <c r="Q90" s="1167" t="s">
        <v>104</v>
      </c>
      <c r="R90" s="1168" t="s">
        <v>1043</v>
      </c>
      <c r="S90" s="1168" t="s">
        <v>1044</v>
      </c>
      <c r="T90" s="19"/>
    </row>
    <row r="91" spans="1:20" s="15" customFormat="1" ht="30" x14ac:dyDescent="0.25">
      <c r="A91" s="59">
        <v>88</v>
      </c>
      <c r="B91" s="1629"/>
      <c r="C91" s="1632"/>
      <c r="D91" s="1635"/>
      <c r="E91" s="1623"/>
      <c r="F91" s="1626"/>
      <c r="G91" s="269" t="s">
        <v>478</v>
      </c>
      <c r="H91" s="73" t="s">
        <v>26</v>
      </c>
      <c r="I91" s="74" t="s">
        <v>27</v>
      </c>
      <c r="J91" s="80" t="s">
        <v>476</v>
      </c>
      <c r="K91" s="270" t="s">
        <v>578</v>
      </c>
      <c r="L91" s="253">
        <v>35000</v>
      </c>
      <c r="M91" s="77">
        <f t="shared" si="2"/>
        <v>24500</v>
      </c>
      <c r="N91" s="267">
        <v>2022</v>
      </c>
      <c r="O91" s="110">
        <v>2027</v>
      </c>
      <c r="P91" s="217"/>
      <c r="Q91" s="271" t="s">
        <v>104</v>
      </c>
      <c r="R91" s="80" t="s">
        <v>477</v>
      </c>
      <c r="S91" s="80" t="s">
        <v>159</v>
      </c>
      <c r="T91" s="19"/>
    </row>
    <row r="92" spans="1:20" s="15" customFormat="1" ht="30" x14ac:dyDescent="0.25">
      <c r="A92" s="59">
        <v>89</v>
      </c>
      <c r="B92" s="1630"/>
      <c r="C92" s="1633"/>
      <c r="D92" s="1636"/>
      <c r="E92" s="1618"/>
      <c r="F92" s="1627"/>
      <c r="G92" s="269" t="s">
        <v>479</v>
      </c>
      <c r="H92" s="73" t="s">
        <v>26</v>
      </c>
      <c r="I92" s="74" t="s">
        <v>27</v>
      </c>
      <c r="J92" s="80" t="s">
        <v>476</v>
      </c>
      <c r="K92" s="72" t="s">
        <v>480</v>
      </c>
      <c r="L92" s="253">
        <v>200000</v>
      </c>
      <c r="M92" s="77">
        <f t="shared" si="2"/>
        <v>140000</v>
      </c>
      <c r="N92" s="267">
        <v>2022</v>
      </c>
      <c r="O92" s="110">
        <v>2027</v>
      </c>
      <c r="P92" s="217"/>
      <c r="Q92" s="271" t="s">
        <v>104</v>
      </c>
      <c r="R92" s="80" t="s">
        <v>477</v>
      </c>
      <c r="S92" s="80" t="s">
        <v>159</v>
      </c>
      <c r="T92" s="19"/>
    </row>
    <row r="93" spans="1:20" s="15" customFormat="1" ht="60" x14ac:dyDescent="0.25">
      <c r="A93" s="59">
        <v>90</v>
      </c>
      <c r="B93" s="106" t="s">
        <v>677</v>
      </c>
      <c r="C93" s="1356" t="s">
        <v>678</v>
      </c>
      <c r="D93" s="1357">
        <v>72073438</v>
      </c>
      <c r="E93" s="243">
        <v>181020530</v>
      </c>
      <c r="F93" s="110">
        <v>691001928</v>
      </c>
      <c r="G93" s="272" t="s">
        <v>679</v>
      </c>
      <c r="H93" s="75" t="s">
        <v>26</v>
      </c>
      <c r="I93" s="111" t="s">
        <v>27</v>
      </c>
      <c r="J93" s="273" t="s">
        <v>680</v>
      </c>
      <c r="K93" s="274" t="s">
        <v>681</v>
      </c>
      <c r="L93" s="253">
        <v>31500000</v>
      </c>
      <c r="M93" s="77">
        <f t="shared" si="2"/>
        <v>22050000</v>
      </c>
      <c r="N93" s="275">
        <v>2023</v>
      </c>
      <c r="O93" s="276">
        <v>2027</v>
      </c>
      <c r="P93" s="217" t="s">
        <v>104</v>
      </c>
      <c r="Q93" s="271"/>
      <c r="R93" s="273" t="s">
        <v>364</v>
      </c>
      <c r="S93" s="277" t="s">
        <v>159</v>
      </c>
      <c r="T93" s="30"/>
    </row>
    <row r="94" spans="1:20" s="15" customFormat="1" ht="103.5" customHeight="1" x14ac:dyDescent="0.25">
      <c r="A94" s="1358">
        <v>91</v>
      </c>
      <c r="B94" s="1359" t="s">
        <v>1098</v>
      </c>
      <c r="C94" s="1360" t="s">
        <v>709</v>
      </c>
      <c r="D94" s="1361">
        <v>70996776</v>
      </c>
      <c r="E94" s="1362">
        <v>107516161</v>
      </c>
      <c r="F94" s="1363">
        <v>600051480</v>
      </c>
      <c r="G94" s="1364" t="s">
        <v>1099</v>
      </c>
      <c r="H94" s="1114" t="s">
        <v>26</v>
      </c>
      <c r="I94" s="1127" t="s">
        <v>27</v>
      </c>
      <c r="J94" s="1365" t="s">
        <v>716</v>
      </c>
      <c r="K94" s="1366" t="s">
        <v>1100</v>
      </c>
      <c r="L94" s="1367">
        <v>170000000</v>
      </c>
      <c r="M94" s="1130">
        <f t="shared" si="2"/>
        <v>119000000</v>
      </c>
      <c r="N94" s="1350" t="s">
        <v>1101</v>
      </c>
      <c r="O94" s="1368" t="s">
        <v>1069</v>
      </c>
      <c r="P94" s="1369" t="s">
        <v>104</v>
      </c>
      <c r="Q94" s="1370"/>
      <c r="R94" s="1371" t="s">
        <v>1102</v>
      </c>
      <c r="S94" s="1371" t="s">
        <v>159</v>
      </c>
      <c r="T94" s="30"/>
    </row>
    <row r="95" spans="1:20" s="15" customFormat="1" ht="60" x14ac:dyDescent="0.25">
      <c r="A95" s="1047">
        <v>92</v>
      </c>
      <c r="B95" s="1652" t="s">
        <v>273</v>
      </c>
      <c r="C95" s="1655" t="s">
        <v>274</v>
      </c>
      <c r="D95" s="1658">
        <v>70994412</v>
      </c>
      <c r="E95" s="1658">
        <v>107516543</v>
      </c>
      <c r="F95" s="1661">
        <v>600051765</v>
      </c>
      <c r="G95" s="1272" t="s">
        <v>313</v>
      </c>
      <c r="H95" s="1050" t="s">
        <v>26</v>
      </c>
      <c r="I95" s="1051" t="s">
        <v>27</v>
      </c>
      <c r="J95" s="1052" t="s">
        <v>293</v>
      </c>
      <c r="K95" s="1277" t="s">
        <v>1068</v>
      </c>
      <c r="L95" s="1273">
        <v>1000000</v>
      </c>
      <c r="M95" s="1054">
        <f t="shared" si="2"/>
        <v>700000</v>
      </c>
      <c r="N95" s="1278" t="s">
        <v>527</v>
      </c>
      <c r="O95" s="1279" t="s">
        <v>1069</v>
      </c>
      <c r="P95" s="1057"/>
      <c r="Q95" s="1048"/>
      <c r="R95" s="1052" t="s">
        <v>158</v>
      </c>
      <c r="S95" s="1052" t="s">
        <v>159</v>
      </c>
      <c r="T95" s="19"/>
    </row>
    <row r="96" spans="1:20" s="15" customFormat="1" ht="60" customHeight="1" x14ac:dyDescent="0.25">
      <c r="A96" s="1047">
        <v>93</v>
      </c>
      <c r="B96" s="1653"/>
      <c r="C96" s="1656"/>
      <c r="D96" s="1659"/>
      <c r="E96" s="1659"/>
      <c r="F96" s="1662"/>
      <c r="G96" s="1272" t="s">
        <v>314</v>
      </c>
      <c r="H96" s="1050" t="s">
        <v>26</v>
      </c>
      <c r="I96" s="1051" t="s">
        <v>27</v>
      </c>
      <c r="J96" s="1052" t="s">
        <v>293</v>
      </c>
      <c r="K96" s="1274" t="s">
        <v>323</v>
      </c>
      <c r="L96" s="1273">
        <v>3000000</v>
      </c>
      <c r="M96" s="1054">
        <f t="shared" si="2"/>
        <v>2100000</v>
      </c>
      <c r="N96" s="1278" t="s">
        <v>527</v>
      </c>
      <c r="O96" s="1279" t="s">
        <v>1070</v>
      </c>
      <c r="P96" s="1057"/>
      <c r="Q96" s="1048"/>
      <c r="R96" s="1052" t="s">
        <v>411</v>
      </c>
      <c r="S96" s="1052" t="s">
        <v>159</v>
      </c>
      <c r="T96" s="19"/>
    </row>
    <row r="97" spans="1:20" s="15" customFormat="1" ht="45" x14ac:dyDescent="0.25">
      <c r="A97" s="1047">
        <v>94</v>
      </c>
      <c r="B97" s="1653"/>
      <c r="C97" s="1656"/>
      <c r="D97" s="1659"/>
      <c r="E97" s="1659"/>
      <c r="F97" s="1662"/>
      <c r="G97" s="1272" t="s">
        <v>315</v>
      </c>
      <c r="H97" s="1050" t="s">
        <v>26</v>
      </c>
      <c r="I97" s="1051" t="s">
        <v>27</v>
      </c>
      <c r="J97" s="1052" t="s">
        <v>293</v>
      </c>
      <c r="K97" s="1274" t="s">
        <v>324</v>
      </c>
      <c r="L97" s="1273">
        <v>1700000</v>
      </c>
      <c r="M97" s="1054">
        <f t="shared" si="2"/>
        <v>1190000</v>
      </c>
      <c r="N97" s="1278" t="s">
        <v>527</v>
      </c>
      <c r="O97" s="1279" t="s">
        <v>1069</v>
      </c>
      <c r="P97" s="1057"/>
      <c r="Q97" s="1048"/>
      <c r="R97" s="1052" t="s">
        <v>411</v>
      </c>
      <c r="S97" s="1052" t="s">
        <v>159</v>
      </c>
      <c r="T97" s="19"/>
    </row>
    <row r="98" spans="1:20" s="15" customFormat="1" ht="45" x14ac:dyDescent="0.25">
      <c r="A98" s="1047">
        <v>95</v>
      </c>
      <c r="B98" s="1653"/>
      <c r="C98" s="1656"/>
      <c r="D98" s="1659"/>
      <c r="E98" s="1659"/>
      <c r="F98" s="1662"/>
      <c r="G98" s="1272" t="s">
        <v>316</v>
      </c>
      <c r="H98" s="1050" t="s">
        <v>26</v>
      </c>
      <c r="I98" s="1051" t="s">
        <v>27</v>
      </c>
      <c r="J98" s="1052" t="s">
        <v>293</v>
      </c>
      <c r="K98" s="1274" t="s">
        <v>350</v>
      </c>
      <c r="L98" s="1273">
        <v>1500000</v>
      </c>
      <c r="M98" s="1054">
        <f t="shared" si="2"/>
        <v>1050000</v>
      </c>
      <c r="N98" s="1278" t="s">
        <v>527</v>
      </c>
      <c r="O98" s="1279" t="s">
        <v>1069</v>
      </c>
      <c r="P98" s="1057"/>
      <c r="Q98" s="1048"/>
      <c r="R98" s="1052" t="s">
        <v>411</v>
      </c>
      <c r="S98" s="1052" t="s">
        <v>159</v>
      </c>
      <c r="T98" s="19"/>
    </row>
    <row r="99" spans="1:20" s="15" customFormat="1" ht="90" x14ac:dyDescent="0.25">
      <c r="A99" s="1047">
        <v>96</v>
      </c>
      <c r="B99" s="1653"/>
      <c r="C99" s="1656"/>
      <c r="D99" s="1659"/>
      <c r="E99" s="1659"/>
      <c r="F99" s="1662"/>
      <c r="G99" s="1272" t="s">
        <v>317</v>
      </c>
      <c r="H99" s="1050" t="s">
        <v>26</v>
      </c>
      <c r="I99" s="1051" t="s">
        <v>27</v>
      </c>
      <c r="J99" s="1052" t="s">
        <v>293</v>
      </c>
      <c r="K99" s="1280" t="s">
        <v>1071</v>
      </c>
      <c r="L99" s="1273">
        <v>37000000</v>
      </c>
      <c r="M99" s="1054">
        <f t="shared" si="2"/>
        <v>25900000</v>
      </c>
      <c r="N99" s="1278" t="s">
        <v>534</v>
      </c>
      <c r="O99" s="1279" t="s">
        <v>1072</v>
      </c>
      <c r="P99" s="1166" t="s">
        <v>104</v>
      </c>
      <c r="Q99" s="1048"/>
      <c r="R99" s="1281" t="s">
        <v>1073</v>
      </c>
      <c r="S99" s="1281" t="s">
        <v>102</v>
      </c>
      <c r="T99" s="19"/>
    </row>
    <row r="100" spans="1:20" s="15" customFormat="1" ht="165" x14ac:dyDescent="0.25">
      <c r="A100" s="1047">
        <v>97</v>
      </c>
      <c r="B100" s="1653"/>
      <c r="C100" s="1656"/>
      <c r="D100" s="1659"/>
      <c r="E100" s="1659"/>
      <c r="F100" s="1662"/>
      <c r="G100" s="1272" t="s">
        <v>318</v>
      </c>
      <c r="H100" s="1050" t="s">
        <v>26</v>
      </c>
      <c r="I100" s="1051" t="s">
        <v>27</v>
      </c>
      <c r="J100" s="1052" t="s">
        <v>293</v>
      </c>
      <c r="K100" s="1280" t="s">
        <v>1074</v>
      </c>
      <c r="L100" s="1273">
        <v>3000000</v>
      </c>
      <c r="M100" s="1054">
        <f t="shared" si="2"/>
        <v>2100000</v>
      </c>
      <c r="N100" s="1278" t="s">
        <v>527</v>
      </c>
      <c r="O100" s="1279" t="s">
        <v>1069</v>
      </c>
      <c r="P100" s="1057"/>
      <c r="Q100" s="1048"/>
      <c r="R100" s="1052" t="s">
        <v>158</v>
      </c>
      <c r="S100" s="1052" t="s">
        <v>159</v>
      </c>
      <c r="T100" s="19"/>
    </row>
    <row r="101" spans="1:20" s="15" customFormat="1" ht="156" customHeight="1" x14ac:dyDescent="0.25">
      <c r="A101" s="1047">
        <v>98</v>
      </c>
      <c r="B101" s="1653"/>
      <c r="C101" s="1656"/>
      <c r="D101" s="1659"/>
      <c r="E101" s="1659"/>
      <c r="F101" s="1662"/>
      <c r="G101" s="1282" t="s">
        <v>1075</v>
      </c>
      <c r="H101" s="1050" t="s">
        <v>26</v>
      </c>
      <c r="I101" s="1051" t="s">
        <v>27</v>
      </c>
      <c r="J101" s="1052" t="s">
        <v>293</v>
      </c>
      <c r="K101" s="1280" t="s">
        <v>1076</v>
      </c>
      <c r="L101" s="1273">
        <v>10000000</v>
      </c>
      <c r="M101" s="1054">
        <f t="shared" si="2"/>
        <v>7000000</v>
      </c>
      <c r="N101" s="1278" t="s">
        <v>527</v>
      </c>
      <c r="O101" s="1279" t="s">
        <v>1069</v>
      </c>
      <c r="P101" s="1057"/>
      <c r="Q101" s="1048"/>
      <c r="R101" s="1052" t="s">
        <v>411</v>
      </c>
      <c r="S101" s="1052" t="s">
        <v>159</v>
      </c>
      <c r="T101" s="19"/>
    </row>
    <row r="102" spans="1:20" s="15" customFormat="1" ht="171" customHeight="1" x14ac:dyDescent="0.25">
      <c r="A102" s="1047">
        <v>99</v>
      </c>
      <c r="B102" s="1653"/>
      <c r="C102" s="1656"/>
      <c r="D102" s="1659"/>
      <c r="E102" s="1659"/>
      <c r="F102" s="1662"/>
      <c r="G102" s="1272" t="s">
        <v>319</v>
      </c>
      <c r="H102" s="1050" t="s">
        <v>26</v>
      </c>
      <c r="I102" s="1051" t="s">
        <v>27</v>
      </c>
      <c r="J102" s="1052" t="s">
        <v>293</v>
      </c>
      <c r="K102" s="1280" t="s">
        <v>1077</v>
      </c>
      <c r="L102" s="1273">
        <v>2500000</v>
      </c>
      <c r="M102" s="1054">
        <f t="shared" si="2"/>
        <v>1750000</v>
      </c>
      <c r="N102" s="1278" t="s">
        <v>527</v>
      </c>
      <c r="O102" s="1279" t="s">
        <v>1069</v>
      </c>
      <c r="P102" s="1057"/>
      <c r="Q102" s="1167" t="s">
        <v>104</v>
      </c>
      <c r="R102" s="1281" t="s">
        <v>1078</v>
      </c>
      <c r="S102" s="1052" t="s">
        <v>159</v>
      </c>
      <c r="T102" s="19"/>
    </row>
    <row r="103" spans="1:20" s="15" customFormat="1" ht="60" x14ac:dyDescent="0.25">
      <c r="A103" s="1047">
        <v>100</v>
      </c>
      <c r="B103" s="1653"/>
      <c r="C103" s="1656"/>
      <c r="D103" s="1659"/>
      <c r="E103" s="1659"/>
      <c r="F103" s="1662"/>
      <c r="G103" s="1272" t="s">
        <v>320</v>
      </c>
      <c r="H103" s="1050" t="s">
        <v>26</v>
      </c>
      <c r="I103" s="1051" t="s">
        <v>27</v>
      </c>
      <c r="J103" s="1052" t="s">
        <v>293</v>
      </c>
      <c r="K103" s="1280" t="s">
        <v>1079</v>
      </c>
      <c r="L103" s="1273">
        <v>900000</v>
      </c>
      <c r="M103" s="1054">
        <f t="shared" si="2"/>
        <v>630000</v>
      </c>
      <c r="N103" s="1278" t="s">
        <v>527</v>
      </c>
      <c r="O103" s="1279" t="s">
        <v>1069</v>
      </c>
      <c r="P103" s="1057"/>
      <c r="Q103" s="1048"/>
      <c r="R103" s="1052" t="s">
        <v>411</v>
      </c>
      <c r="S103" s="1052" t="s">
        <v>159</v>
      </c>
      <c r="T103" s="19"/>
    </row>
    <row r="104" spans="1:20" ht="75" customHeight="1" x14ac:dyDescent="0.25">
      <c r="A104" s="1047">
        <v>101</v>
      </c>
      <c r="B104" s="1653"/>
      <c r="C104" s="1656"/>
      <c r="D104" s="1659"/>
      <c r="E104" s="1659"/>
      <c r="F104" s="1662"/>
      <c r="G104" s="1272" t="s">
        <v>321</v>
      </c>
      <c r="H104" s="1050" t="s">
        <v>26</v>
      </c>
      <c r="I104" s="1051" t="s">
        <v>27</v>
      </c>
      <c r="J104" s="1052" t="s">
        <v>293</v>
      </c>
      <c r="K104" s="1280" t="s">
        <v>1080</v>
      </c>
      <c r="L104" s="1273">
        <v>18000000</v>
      </c>
      <c r="M104" s="1054">
        <f t="shared" si="2"/>
        <v>12600000</v>
      </c>
      <c r="N104" s="1278" t="s">
        <v>527</v>
      </c>
      <c r="O104" s="1279" t="s">
        <v>1069</v>
      </c>
      <c r="P104" s="1275"/>
      <c r="Q104" s="1178"/>
      <c r="R104" s="1052" t="s">
        <v>411</v>
      </c>
      <c r="S104" s="1052" t="s">
        <v>159</v>
      </c>
      <c r="T104" s="19"/>
    </row>
    <row r="105" spans="1:20" ht="138.75" customHeight="1" x14ac:dyDescent="0.25">
      <c r="A105" s="1047">
        <v>102</v>
      </c>
      <c r="B105" s="1654"/>
      <c r="C105" s="1657"/>
      <c r="D105" s="1660"/>
      <c r="E105" s="1660"/>
      <c r="F105" s="1663"/>
      <c r="G105" s="1272" t="s">
        <v>322</v>
      </c>
      <c r="H105" s="1050" t="s">
        <v>26</v>
      </c>
      <c r="I105" s="1233" t="s">
        <v>27</v>
      </c>
      <c r="J105" s="1052" t="s">
        <v>293</v>
      </c>
      <c r="K105" s="1283" t="s">
        <v>1081</v>
      </c>
      <c r="L105" s="1273">
        <v>1500000</v>
      </c>
      <c r="M105" s="1054">
        <f t="shared" si="2"/>
        <v>1050000</v>
      </c>
      <c r="N105" s="1278" t="s">
        <v>527</v>
      </c>
      <c r="O105" s="1279" t="s">
        <v>1069</v>
      </c>
      <c r="P105" s="1275"/>
      <c r="Q105" s="1276"/>
      <c r="R105" s="1052" t="s">
        <v>411</v>
      </c>
      <c r="S105" s="1052" t="s">
        <v>159</v>
      </c>
      <c r="T105" s="19"/>
    </row>
    <row r="106" spans="1:20" ht="132.75" customHeight="1" x14ac:dyDescent="0.25">
      <c r="A106" s="59">
        <v>103</v>
      </c>
      <c r="B106" s="1628" t="s">
        <v>562</v>
      </c>
      <c r="C106" s="1631" t="s">
        <v>435</v>
      </c>
      <c r="D106" s="1617">
        <v>71004530</v>
      </c>
      <c r="E106" s="1617">
        <v>107516021</v>
      </c>
      <c r="F106" s="1625">
        <v>600052095</v>
      </c>
      <c r="G106" s="281" t="s">
        <v>571</v>
      </c>
      <c r="H106" s="282" t="s">
        <v>26</v>
      </c>
      <c r="I106" s="283" t="s">
        <v>27</v>
      </c>
      <c r="J106" s="284" t="s">
        <v>434</v>
      </c>
      <c r="K106" s="285" t="s">
        <v>579</v>
      </c>
      <c r="L106" s="286">
        <v>20000000</v>
      </c>
      <c r="M106" s="77">
        <f t="shared" si="2"/>
        <v>14000000</v>
      </c>
      <c r="N106" s="287" t="s">
        <v>526</v>
      </c>
      <c r="O106" s="288" t="s">
        <v>585</v>
      </c>
      <c r="P106" s="289"/>
      <c r="Q106" s="290"/>
      <c r="R106" s="291" t="s">
        <v>271</v>
      </c>
      <c r="S106" s="284" t="s">
        <v>159</v>
      </c>
      <c r="T106" s="19"/>
    </row>
    <row r="107" spans="1:20" ht="43.5" customHeight="1" x14ac:dyDescent="0.25">
      <c r="A107" s="59">
        <v>104</v>
      </c>
      <c r="B107" s="1629"/>
      <c r="C107" s="1632"/>
      <c r="D107" s="1623"/>
      <c r="E107" s="1623"/>
      <c r="F107" s="1626"/>
      <c r="G107" s="292" t="s">
        <v>436</v>
      </c>
      <c r="H107" s="282" t="s">
        <v>26</v>
      </c>
      <c r="I107" s="283" t="s">
        <v>27</v>
      </c>
      <c r="J107" s="284" t="s">
        <v>434</v>
      </c>
      <c r="K107" s="293" t="s">
        <v>573</v>
      </c>
      <c r="L107" s="286">
        <v>30000000</v>
      </c>
      <c r="M107" s="77">
        <f t="shared" si="2"/>
        <v>21000000</v>
      </c>
      <c r="N107" s="294" t="s">
        <v>572</v>
      </c>
      <c r="O107" s="295" t="s">
        <v>438</v>
      </c>
      <c r="P107" s="296" t="s">
        <v>223</v>
      </c>
      <c r="Q107" s="297" t="s">
        <v>223</v>
      </c>
      <c r="R107" s="298" t="s">
        <v>699</v>
      </c>
      <c r="S107" s="284" t="s">
        <v>102</v>
      </c>
      <c r="T107" s="31" t="s">
        <v>759</v>
      </c>
    </row>
    <row r="108" spans="1:20" ht="30" x14ac:dyDescent="0.25">
      <c r="A108" s="59">
        <v>105</v>
      </c>
      <c r="B108" s="1630"/>
      <c r="C108" s="1633"/>
      <c r="D108" s="1618"/>
      <c r="E108" s="1618"/>
      <c r="F108" s="1627"/>
      <c r="G108" s="292" t="s">
        <v>437</v>
      </c>
      <c r="H108" s="282" t="s">
        <v>26</v>
      </c>
      <c r="I108" s="283" t="s">
        <v>27</v>
      </c>
      <c r="J108" s="284" t="s">
        <v>434</v>
      </c>
      <c r="K108" s="299" t="s">
        <v>443</v>
      </c>
      <c r="L108" s="286">
        <v>1000000</v>
      </c>
      <c r="M108" s="77">
        <f t="shared" si="2"/>
        <v>700000</v>
      </c>
      <c r="N108" s="294" t="s">
        <v>438</v>
      </c>
      <c r="O108" s="300" t="s">
        <v>186</v>
      </c>
      <c r="P108" s="289"/>
      <c r="Q108" s="290"/>
      <c r="R108" s="291" t="s">
        <v>336</v>
      </c>
      <c r="S108" s="301" t="s">
        <v>159</v>
      </c>
      <c r="T108" s="34" t="s">
        <v>933</v>
      </c>
    </row>
    <row r="109" spans="1:20" ht="76.5" customHeight="1" x14ac:dyDescent="0.25">
      <c r="A109" s="59">
        <v>106</v>
      </c>
      <c r="B109" s="1628" t="s">
        <v>351</v>
      </c>
      <c r="C109" s="1631" t="s">
        <v>352</v>
      </c>
      <c r="D109" s="1664" t="s">
        <v>353</v>
      </c>
      <c r="E109" s="1617">
        <v>181094819</v>
      </c>
      <c r="F109" s="1625">
        <v>691011869</v>
      </c>
      <c r="G109" s="302" t="s">
        <v>358</v>
      </c>
      <c r="H109" s="73" t="s">
        <v>26</v>
      </c>
      <c r="I109" s="111" t="s">
        <v>27</v>
      </c>
      <c r="J109" s="80" t="s">
        <v>354</v>
      </c>
      <c r="K109" s="278" t="s">
        <v>355</v>
      </c>
      <c r="L109" s="279">
        <v>600000</v>
      </c>
      <c r="M109" s="77">
        <f t="shared" si="2"/>
        <v>420000</v>
      </c>
      <c r="N109" s="303">
        <v>2022</v>
      </c>
      <c r="O109" s="85">
        <v>2026</v>
      </c>
      <c r="P109" s="304" t="s">
        <v>104</v>
      </c>
      <c r="Q109" s="305" t="s">
        <v>104</v>
      </c>
      <c r="R109" s="186"/>
      <c r="S109" s="80" t="s">
        <v>159</v>
      </c>
      <c r="T109" s="40" t="s">
        <v>1030</v>
      </c>
    </row>
    <row r="110" spans="1:20" ht="76.5" customHeight="1" x14ac:dyDescent="0.25">
      <c r="A110" s="59">
        <v>107</v>
      </c>
      <c r="B110" s="1630"/>
      <c r="C110" s="1633"/>
      <c r="D110" s="1665"/>
      <c r="E110" s="1618"/>
      <c r="F110" s="1627"/>
      <c r="G110" s="302" t="s">
        <v>356</v>
      </c>
      <c r="H110" s="73" t="s">
        <v>26</v>
      </c>
      <c r="I110" s="111" t="s">
        <v>27</v>
      </c>
      <c r="J110" s="80" t="s">
        <v>354</v>
      </c>
      <c r="K110" s="278" t="s">
        <v>357</v>
      </c>
      <c r="L110" s="279">
        <v>1500000</v>
      </c>
      <c r="M110" s="77">
        <f t="shared" si="2"/>
        <v>1050000</v>
      </c>
      <c r="N110" s="267">
        <v>2022</v>
      </c>
      <c r="O110" s="110">
        <v>2026</v>
      </c>
      <c r="P110" s="304" t="s">
        <v>104</v>
      </c>
      <c r="Q110" s="305" t="s">
        <v>104</v>
      </c>
      <c r="R110" s="75"/>
      <c r="S110" s="80" t="s">
        <v>159</v>
      </c>
      <c r="T110" s="19"/>
    </row>
    <row r="111" spans="1:20" ht="76.5" customHeight="1" x14ac:dyDescent="0.25">
      <c r="A111" s="59">
        <v>108</v>
      </c>
      <c r="B111" s="1666" t="s">
        <v>325</v>
      </c>
      <c r="C111" s="1631" t="s">
        <v>326</v>
      </c>
      <c r="D111" s="1617">
        <v>72028611</v>
      </c>
      <c r="E111" s="1619">
        <v>181010704</v>
      </c>
      <c r="F111" s="1625">
        <v>691000859</v>
      </c>
      <c r="G111" s="306" t="s">
        <v>823</v>
      </c>
      <c r="H111" s="73" t="s">
        <v>26</v>
      </c>
      <c r="I111" s="74" t="s">
        <v>27</v>
      </c>
      <c r="J111" s="186" t="s">
        <v>328</v>
      </c>
      <c r="K111" s="307" t="s">
        <v>824</v>
      </c>
      <c r="L111" s="308">
        <v>6000000</v>
      </c>
      <c r="M111" s="77">
        <f t="shared" si="2"/>
        <v>4200000</v>
      </c>
      <c r="N111" s="309" t="s">
        <v>825</v>
      </c>
      <c r="O111" s="310" t="s">
        <v>585</v>
      </c>
      <c r="P111" s="311"/>
      <c r="Q111" s="312"/>
      <c r="R111" s="313" t="s">
        <v>827</v>
      </c>
      <c r="S111" s="314" t="s">
        <v>159</v>
      </c>
      <c r="T111" s="19"/>
    </row>
    <row r="112" spans="1:20" ht="63" customHeight="1" x14ac:dyDescent="0.25">
      <c r="A112" s="59">
        <v>109</v>
      </c>
      <c r="B112" s="1629"/>
      <c r="C112" s="1632"/>
      <c r="D112" s="1623"/>
      <c r="E112" s="1624"/>
      <c r="F112" s="1626"/>
      <c r="G112" s="199" t="s">
        <v>327</v>
      </c>
      <c r="H112" s="73" t="s">
        <v>26</v>
      </c>
      <c r="I112" s="74" t="s">
        <v>27</v>
      </c>
      <c r="J112" s="186" t="s">
        <v>328</v>
      </c>
      <c r="K112" s="315" t="s">
        <v>428</v>
      </c>
      <c r="L112" s="316">
        <v>8500000</v>
      </c>
      <c r="M112" s="77">
        <f t="shared" ref="M112:M113" si="9">L112/100*70</f>
        <v>5950000</v>
      </c>
      <c r="N112" s="317" t="s">
        <v>825</v>
      </c>
      <c r="O112" s="318" t="s">
        <v>725</v>
      </c>
      <c r="P112" s="233" t="s">
        <v>104</v>
      </c>
      <c r="Q112" s="319"/>
      <c r="R112" s="235" t="s">
        <v>329</v>
      </c>
      <c r="S112" s="235" t="s">
        <v>159</v>
      </c>
      <c r="T112" s="18"/>
    </row>
    <row r="113" spans="1:20" ht="47.25" customHeight="1" x14ac:dyDescent="0.25">
      <c r="A113" s="59">
        <v>110</v>
      </c>
      <c r="B113" s="1629"/>
      <c r="C113" s="1632"/>
      <c r="D113" s="1623"/>
      <c r="E113" s="1624"/>
      <c r="F113" s="1626"/>
      <c r="G113" s="72" t="s">
        <v>429</v>
      </c>
      <c r="H113" s="73" t="s">
        <v>26</v>
      </c>
      <c r="I113" s="74" t="s">
        <v>27</v>
      </c>
      <c r="J113" s="186" t="s">
        <v>328</v>
      </c>
      <c r="K113" s="229" t="s">
        <v>430</v>
      </c>
      <c r="L113" s="320">
        <v>1500000</v>
      </c>
      <c r="M113" s="77">
        <f t="shared" si="9"/>
        <v>1050000</v>
      </c>
      <c r="N113" s="321">
        <v>2024</v>
      </c>
      <c r="O113" s="239">
        <v>2025</v>
      </c>
      <c r="P113" s="322"/>
      <c r="Q113" s="323"/>
      <c r="R113" s="324" t="s">
        <v>329</v>
      </c>
      <c r="S113" s="324" t="s">
        <v>159</v>
      </c>
      <c r="T113" s="18"/>
    </row>
    <row r="114" spans="1:20" ht="47.25" customHeight="1" x14ac:dyDescent="0.25">
      <c r="A114" s="59">
        <v>111</v>
      </c>
      <c r="B114" s="1629"/>
      <c r="C114" s="1632"/>
      <c r="D114" s="1623"/>
      <c r="E114" s="1624"/>
      <c r="F114" s="1626"/>
      <c r="G114" s="72" t="s">
        <v>431</v>
      </c>
      <c r="H114" s="73" t="s">
        <v>26</v>
      </c>
      <c r="I114" s="74" t="s">
        <v>27</v>
      </c>
      <c r="J114" s="75" t="s">
        <v>328</v>
      </c>
      <c r="K114" s="229" t="s">
        <v>330</v>
      </c>
      <c r="L114" s="320">
        <v>18000000</v>
      </c>
      <c r="M114" s="77">
        <f t="shared" ref="M114:M117" si="10">L114/100*70</f>
        <v>12600000</v>
      </c>
      <c r="N114" s="321">
        <v>2025</v>
      </c>
      <c r="O114" s="239">
        <v>2027</v>
      </c>
      <c r="P114" s="322" t="s">
        <v>104</v>
      </c>
      <c r="Q114" s="323"/>
      <c r="R114" s="324" t="s">
        <v>329</v>
      </c>
      <c r="S114" s="324" t="s">
        <v>159</v>
      </c>
      <c r="T114" s="18"/>
    </row>
    <row r="115" spans="1:20" ht="135" x14ac:dyDescent="0.25">
      <c r="A115" s="59">
        <v>112</v>
      </c>
      <c r="B115" s="1629"/>
      <c r="C115" s="1632"/>
      <c r="D115" s="1623"/>
      <c r="E115" s="1624"/>
      <c r="F115" s="1626"/>
      <c r="G115" s="325" t="s">
        <v>599</v>
      </c>
      <c r="H115" s="73" t="s">
        <v>26</v>
      </c>
      <c r="I115" s="74" t="s">
        <v>27</v>
      </c>
      <c r="J115" s="75" t="s">
        <v>328</v>
      </c>
      <c r="K115" s="326" t="s">
        <v>662</v>
      </c>
      <c r="L115" s="320">
        <v>200000</v>
      </c>
      <c r="M115" s="77">
        <f t="shared" si="10"/>
        <v>140000</v>
      </c>
      <c r="N115" s="327" t="s">
        <v>825</v>
      </c>
      <c r="O115" s="328" t="s">
        <v>585</v>
      </c>
      <c r="P115" s="322"/>
      <c r="Q115" s="323"/>
      <c r="R115" s="329" t="s">
        <v>600</v>
      </c>
      <c r="S115" s="330" t="s">
        <v>159</v>
      </c>
      <c r="T115" s="18"/>
    </row>
    <row r="116" spans="1:20" ht="60" x14ac:dyDescent="0.25">
      <c r="A116" s="59">
        <v>113</v>
      </c>
      <c r="B116" s="1630"/>
      <c r="C116" s="1633"/>
      <c r="D116" s="1618"/>
      <c r="E116" s="1620"/>
      <c r="F116" s="1627"/>
      <c r="G116" s="331" t="s">
        <v>826</v>
      </c>
      <c r="H116" s="73" t="s">
        <v>26</v>
      </c>
      <c r="I116" s="74" t="s">
        <v>27</v>
      </c>
      <c r="J116" s="75" t="s">
        <v>328</v>
      </c>
      <c r="K116" s="332" t="s">
        <v>890</v>
      </c>
      <c r="L116" s="320">
        <v>2000000</v>
      </c>
      <c r="M116" s="77">
        <f t="shared" si="10"/>
        <v>1400000</v>
      </c>
      <c r="N116" s="317" t="s">
        <v>825</v>
      </c>
      <c r="O116" s="318" t="s">
        <v>585</v>
      </c>
      <c r="P116" s="304" t="s">
        <v>104</v>
      </c>
      <c r="Q116" s="323"/>
      <c r="R116" s="329" t="s">
        <v>600</v>
      </c>
      <c r="S116" s="330"/>
      <c r="T116" s="18"/>
    </row>
    <row r="117" spans="1:20" ht="79.5" customHeight="1" x14ac:dyDescent="0.25">
      <c r="A117" s="59">
        <v>114</v>
      </c>
      <c r="B117" s="333" t="s">
        <v>754</v>
      </c>
      <c r="C117" s="334" t="s">
        <v>754</v>
      </c>
      <c r="D117" s="335">
        <v>11633531</v>
      </c>
      <c r="E117" s="336">
        <v>181127733</v>
      </c>
      <c r="F117" s="337">
        <v>691015830</v>
      </c>
      <c r="G117" s="338" t="s">
        <v>755</v>
      </c>
      <c r="H117" s="73" t="s">
        <v>26</v>
      </c>
      <c r="I117" s="74" t="s">
        <v>27</v>
      </c>
      <c r="J117" s="75" t="s">
        <v>328</v>
      </c>
      <c r="K117" s="339" t="s">
        <v>756</v>
      </c>
      <c r="L117" s="320">
        <v>600000</v>
      </c>
      <c r="M117" s="77">
        <f t="shared" si="10"/>
        <v>420000</v>
      </c>
      <c r="N117" s="340" t="s">
        <v>576</v>
      </c>
      <c r="O117" s="341" t="s">
        <v>598</v>
      </c>
      <c r="P117" s="342"/>
      <c r="Q117" s="323"/>
      <c r="R117" s="343" t="s">
        <v>739</v>
      </c>
      <c r="S117" s="344" t="s">
        <v>159</v>
      </c>
      <c r="T117" s="18"/>
    </row>
    <row r="118" spans="1:20" ht="105.75" customHeight="1" x14ac:dyDescent="0.25">
      <c r="A118" s="1047">
        <v>115</v>
      </c>
      <c r="B118" s="1637" t="s">
        <v>204</v>
      </c>
      <c r="C118" s="1640" t="s">
        <v>200</v>
      </c>
      <c r="D118" s="1643">
        <v>71004408</v>
      </c>
      <c r="E118" s="1646">
        <v>107516225</v>
      </c>
      <c r="F118" s="1649">
        <v>600052133</v>
      </c>
      <c r="G118" s="1482" t="s">
        <v>201</v>
      </c>
      <c r="H118" s="1083" t="s">
        <v>26</v>
      </c>
      <c r="I118" s="1233" t="s">
        <v>27</v>
      </c>
      <c r="J118" s="1483" t="s">
        <v>205</v>
      </c>
      <c r="K118" s="1484" t="s">
        <v>1136</v>
      </c>
      <c r="L118" s="1174">
        <v>1500000</v>
      </c>
      <c r="M118" s="1054">
        <f t="shared" si="2"/>
        <v>1050000</v>
      </c>
      <c r="N118" s="1485" t="s">
        <v>868</v>
      </c>
      <c r="O118" s="1486" t="s">
        <v>843</v>
      </c>
      <c r="P118" s="1321" t="s">
        <v>104</v>
      </c>
      <c r="Q118" s="1452" t="s">
        <v>104</v>
      </c>
      <c r="R118" s="1487" t="s">
        <v>206</v>
      </c>
      <c r="S118" s="1488" t="s">
        <v>159</v>
      </c>
      <c r="T118" s="18"/>
    </row>
    <row r="119" spans="1:20" ht="77.25" customHeight="1" x14ac:dyDescent="0.25">
      <c r="A119" s="1047">
        <v>116</v>
      </c>
      <c r="B119" s="1638"/>
      <c r="C119" s="1641"/>
      <c r="D119" s="1644"/>
      <c r="E119" s="1647"/>
      <c r="F119" s="1650"/>
      <c r="G119" s="1489" t="s">
        <v>202</v>
      </c>
      <c r="H119" s="1083" t="s">
        <v>26</v>
      </c>
      <c r="I119" s="1233" t="s">
        <v>27</v>
      </c>
      <c r="J119" s="1483" t="s">
        <v>205</v>
      </c>
      <c r="K119" s="1308" t="s">
        <v>369</v>
      </c>
      <c r="L119" s="1174">
        <v>1500000</v>
      </c>
      <c r="M119" s="1054">
        <f t="shared" si="2"/>
        <v>1050000</v>
      </c>
      <c r="N119" s="1490" t="s">
        <v>690</v>
      </c>
      <c r="O119" s="1491" t="s">
        <v>843</v>
      </c>
      <c r="P119" s="1321" t="s">
        <v>104</v>
      </c>
      <c r="Q119" s="1492" t="s">
        <v>104</v>
      </c>
      <c r="R119" s="1487" t="s">
        <v>206</v>
      </c>
      <c r="S119" s="1488" t="s">
        <v>159</v>
      </c>
      <c r="T119" s="18"/>
    </row>
    <row r="120" spans="1:20" ht="145.5" customHeight="1" x14ac:dyDescent="0.25">
      <c r="A120" s="1047">
        <v>117</v>
      </c>
      <c r="B120" s="1639"/>
      <c r="C120" s="1642"/>
      <c r="D120" s="1645"/>
      <c r="E120" s="1648"/>
      <c r="F120" s="1651"/>
      <c r="G120" s="1445" t="s">
        <v>203</v>
      </c>
      <c r="H120" s="1083" t="s">
        <v>26</v>
      </c>
      <c r="I120" s="1233" t="s">
        <v>27</v>
      </c>
      <c r="J120" s="1483" t="s">
        <v>205</v>
      </c>
      <c r="K120" s="1606" t="s">
        <v>1166</v>
      </c>
      <c r="L120" s="1174">
        <v>5000000</v>
      </c>
      <c r="M120" s="1054">
        <f t="shared" si="2"/>
        <v>3500000</v>
      </c>
      <c r="N120" s="1477" t="s">
        <v>690</v>
      </c>
      <c r="O120" s="1493" t="s">
        <v>844</v>
      </c>
      <c r="P120" s="1321" t="s">
        <v>104</v>
      </c>
      <c r="Q120" s="1452" t="s">
        <v>104</v>
      </c>
      <c r="R120" s="1487" t="s">
        <v>206</v>
      </c>
      <c r="S120" s="1494" t="s">
        <v>102</v>
      </c>
      <c r="T120" s="18"/>
    </row>
    <row r="121" spans="1:20" ht="105.75" customHeight="1" x14ac:dyDescent="0.25">
      <c r="A121" s="59">
        <v>118</v>
      </c>
      <c r="B121" s="348" t="s">
        <v>553</v>
      </c>
      <c r="C121" s="349" t="s">
        <v>488</v>
      </c>
      <c r="D121" s="350" t="s">
        <v>489</v>
      </c>
      <c r="E121" s="351">
        <v>181083914</v>
      </c>
      <c r="F121" s="352">
        <v>691009937</v>
      </c>
      <c r="G121" s="347" t="s">
        <v>490</v>
      </c>
      <c r="H121" s="75" t="s">
        <v>26</v>
      </c>
      <c r="I121" s="111" t="s">
        <v>27</v>
      </c>
      <c r="J121" s="346" t="s">
        <v>205</v>
      </c>
      <c r="K121" s="72" t="s">
        <v>491</v>
      </c>
      <c r="L121" s="159">
        <v>25000000</v>
      </c>
      <c r="M121" s="77">
        <f t="shared" si="2"/>
        <v>17500000</v>
      </c>
      <c r="N121" s="353" t="s">
        <v>492</v>
      </c>
      <c r="O121" s="354" t="s">
        <v>493</v>
      </c>
      <c r="P121" s="304" t="s">
        <v>104</v>
      </c>
      <c r="Q121" s="312"/>
      <c r="R121" s="345"/>
      <c r="S121" s="345" t="s">
        <v>159</v>
      </c>
      <c r="T121" s="18"/>
    </row>
    <row r="122" spans="1:20" ht="105" x14ac:dyDescent="0.25">
      <c r="A122" s="59">
        <v>119</v>
      </c>
      <c r="B122" s="1613" t="s">
        <v>632</v>
      </c>
      <c r="C122" s="1615" t="s">
        <v>626</v>
      </c>
      <c r="D122" s="1617">
        <v>71004645</v>
      </c>
      <c r="E122" s="1619">
        <v>107516233</v>
      </c>
      <c r="F122" s="1621">
        <v>600051692</v>
      </c>
      <c r="G122" s="355" t="s">
        <v>752</v>
      </c>
      <c r="H122" s="75" t="s">
        <v>26</v>
      </c>
      <c r="I122" s="111" t="s">
        <v>27</v>
      </c>
      <c r="J122" s="356" t="s">
        <v>629</v>
      </c>
      <c r="K122" s="357" t="s">
        <v>862</v>
      </c>
      <c r="L122" s="320">
        <v>7240781</v>
      </c>
      <c r="M122" s="113">
        <f t="shared" si="2"/>
        <v>5068546.7</v>
      </c>
      <c r="N122" s="358" t="s">
        <v>825</v>
      </c>
      <c r="O122" s="359" t="s">
        <v>723</v>
      </c>
      <c r="P122" s="342"/>
      <c r="Q122" s="323"/>
      <c r="R122" s="360" t="s">
        <v>753</v>
      </c>
      <c r="S122" s="361" t="s">
        <v>159</v>
      </c>
      <c r="T122" s="18"/>
    </row>
    <row r="123" spans="1:20" ht="105.75" customHeight="1" x14ac:dyDescent="0.25">
      <c r="A123" s="59">
        <v>120</v>
      </c>
      <c r="B123" s="1614"/>
      <c r="C123" s="1616"/>
      <c r="D123" s="1618"/>
      <c r="E123" s="1620"/>
      <c r="F123" s="1622"/>
      <c r="G123" s="362" t="s">
        <v>865</v>
      </c>
      <c r="H123" s="75" t="s">
        <v>26</v>
      </c>
      <c r="I123" s="111" t="s">
        <v>27</v>
      </c>
      <c r="J123" s="356" t="s">
        <v>629</v>
      </c>
      <c r="K123" s="339" t="s">
        <v>863</v>
      </c>
      <c r="L123" s="363">
        <v>104072100</v>
      </c>
      <c r="M123" s="113">
        <f t="shared" si="2"/>
        <v>72850470</v>
      </c>
      <c r="N123" s="340" t="s">
        <v>864</v>
      </c>
      <c r="O123" s="341" t="s">
        <v>585</v>
      </c>
      <c r="P123" s="238" t="s">
        <v>104</v>
      </c>
      <c r="Q123" s="319"/>
      <c r="R123" s="364" t="s">
        <v>362</v>
      </c>
      <c r="S123" s="365" t="s">
        <v>159</v>
      </c>
      <c r="T123" s="18"/>
    </row>
    <row r="124" spans="1:20" ht="30.75" thickBot="1" x14ac:dyDescent="0.3">
      <c r="A124" s="366">
        <v>121</v>
      </c>
      <c r="B124" s="367" t="s">
        <v>337</v>
      </c>
      <c r="C124" s="368" t="s">
        <v>338</v>
      </c>
      <c r="D124" s="369" t="s">
        <v>339</v>
      </c>
      <c r="E124" s="370">
        <v>181077795</v>
      </c>
      <c r="F124" s="371">
        <v>691009325</v>
      </c>
      <c r="G124" s="372" t="s">
        <v>340</v>
      </c>
      <c r="H124" s="373" t="s">
        <v>26</v>
      </c>
      <c r="I124" s="374" t="s">
        <v>27</v>
      </c>
      <c r="J124" s="373" t="s">
        <v>341</v>
      </c>
      <c r="K124" s="375" t="s">
        <v>342</v>
      </c>
      <c r="L124" s="376">
        <v>22000000</v>
      </c>
      <c r="M124" s="377">
        <f t="shared" si="2"/>
        <v>15400000</v>
      </c>
      <c r="N124" s="378" t="s">
        <v>343</v>
      </c>
      <c r="O124" s="379" t="s">
        <v>161</v>
      </c>
      <c r="P124" s="380" t="s">
        <v>104</v>
      </c>
      <c r="Q124" s="381"/>
      <c r="R124" s="382" t="s">
        <v>344</v>
      </c>
      <c r="S124" s="373" t="s">
        <v>102</v>
      </c>
      <c r="T124" s="18"/>
    </row>
    <row r="125" spans="1:20" ht="15.75" thickBot="1" x14ac:dyDescent="0.3"/>
    <row r="126" spans="1:20" ht="15.75" thickBot="1" x14ac:dyDescent="0.3">
      <c r="A126" s="21"/>
      <c r="B126" s="1" t="s">
        <v>565</v>
      </c>
    </row>
    <row r="127" spans="1:20" ht="15.75" thickBot="1" x14ac:dyDescent="0.3">
      <c r="A127" s="20"/>
      <c r="B127" s="1" t="s">
        <v>564</v>
      </c>
    </row>
    <row r="129" spans="1:20" x14ac:dyDescent="0.25">
      <c r="A129" s="4"/>
      <c r="B129" s="4"/>
      <c r="C129" s="4"/>
    </row>
    <row r="132" spans="1:20" x14ac:dyDescent="0.25">
      <c r="A132" s="1" t="s">
        <v>1168</v>
      </c>
    </row>
    <row r="133" spans="1:20" x14ac:dyDescent="0.25">
      <c r="A133" s="1" t="s">
        <v>902</v>
      </c>
    </row>
    <row r="137" spans="1:20" x14ac:dyDescent="0.25">
      <c r="A137" s="1" t="s">
        <v>28</v>
      </c>
    </row>
    <row r="138" spans="1:20" x14ac:dyDescent="0.25">
      <c r="A138" s="1" t="s">
        <v>29</v>
      </c>
    </row>
    <row r="139" spans="1:20" x14ac:dyDescent="0.25">
      <c r="A139" s="1" t="s">
        <v>30</v>
      </c>
    </row>
    <row r="141" spans="1:20" x14ac:dyDescent="0.25">
      <c r="A141" s="1" t="s">
        <v>31</v>
      </c>
    </row>
    <row r="143" spans="1:20" s="6" customFormat="1" x14ac:dyDescent="0.25">
      <c r="A143" s="5" t="s">
        <v>32</v>
      </c>
      <c r="B143" s="5"/>
      <c r="C143" s="5"/>
      <c r="E143" s="7"/>
      <c r="L143" s="8"/>
      <c r="M143" s="8"/>
      <c r="T143" s="7"/>
    </row>
    <row r="145" spans="1:13" x14ac:dyDescent="0.25">
      <c r="A145" s="5" t="s">
        <v>33</v>
      </c>
      <c r="B145" s="5"/>
      <c r="C145" s="5"/>
    </row>
    <row r="147" spans="1:13" x14ac:dyDescent="0.25">
      <c r="A147" s="5"/>
      <c r="E147" s="1"/>
      <c r="L147" s="1"/>
      <c r="M147" s="1"/>
    </row>
  </sheetData>
  <mergeCells count="142">
    <mergeCell ref="B29:B31"/>
    <mergeCell ref="C29:C31"/>
    <mergeCell ref="D29:D31"/>
    <mergeCell ref="E29:E31"/>
    <mergeCell ref="F29:F31"/>
    <mergeCell ref="E75:E76"/>
    <mergeCell ref="F75:F76"/>
    <mergeCell ref="E77:E80"/>
    <mergeCell ref="F77:F80"/>
    <mergeCell ref="B36:B38"/>
    <mergeCell ref="C36:C38"/>
    <mergeCell ref="D36:D38"/>
    <mergeCell ref="E36:E38"/>
    <mergeCell ref="B62:B73"/>
    <mergeCell ref="C62:C73"/>
    <mergeCell ref="D62:D73"/>
    <mergeCell ref="E62:E73"/>
    <mergeCell ref="F62:F73"/>
    <mergeCell ref="B57:B59"/>
    <mergeCell ref="D57:D59"/>
    <mergeCell ref="F57:F59"/>
    <mergeCell ref="E48:E49"/>
    <mergeCell ref="F48:F49"/>
    <mergeCell ref="D48:D49"/>
    <mergeCell ref="B84:B89"/>
    <mergeCell ref="C84:C89"/>
    <mergeCell ref="D84:D89"/>
    <mergeCell ref="E84:E89"/>
    <mergeCell ref="F84:F89"/>
    <mergeCell ref="B77:B80"/>
    <mergeCell ref="C77:C80"/>
    <mergeCell ref="D77:D80"/>
    <mergeCell ref="B75:B76"/>
    <mergeCell ref="C75:C76"/>
    <mergeCell ref="D75:D76"/>
    <mergeCell ref="B82:B83"/>
    <mergeCell ref="C82:C83"/>
    <mergeCell ref="D82:D83"/>
    <mergeCell ref="E82:E83"/>
    <mergeCell ref="F82:F83"/>
    <mergeCell ref="E57:E59"/>
    <mergeCell ref="F39:F44"/>
    <mergeCell ref="B39:B44"/>
    <mergeCell ref="C39:C44"/>
    <mergeCell ref="B4:B7"/>
    <mergeCell ref="C4:C7"/>
    <mergeCell ref="D4:D7"/>
    <mergeCell ref="E4:E7"/>
    <mergeCell ref="F4:F7"/>
    <mergeCell ref="D16:D19"/>
    <mergeCell ref="E16:E19"/>
    <mergeCell ref="F16:F19"/>
    <mergeCell ref="C16:C19"/>
    <mergeCell ref="B16:B19"/>
    <mergeCell ref="B11:B15"/>
    <mergeCell ref="C11:C15"/>
    <mergeCell ref="D11:D15"/>
    <mergeCell ref="E11:E15"/>
    <mergeCell ref="F11:F15"/>
    <mergeCell ref="B8:B9"/>
    <mergeCell ref="C8:C9"/>
    <mergeCell ref="D8:D9"/>
    <mergeCell ref="E8:E9"/>
    <mergeCell ref="F8:F9"/>
    <mergeCell ref="A1:S1"/>
    <mergeCell ref="A2:A3"/>
    <mergeCell ref="B2:F2"/>
    <mergeCell ref="G2:G3"/>
    <mergeCell ref="H2:H3"/>
    <mergeCell ref="I2:I3"/>
    <mergeCell ref="J2:J3"/>
    <mergeCell ref="K2:K3"/>
    <mergeCell ref="L2:M2"/>
    <mergeCell ref="N2:O2"/>
    <mergeCell ref="P2:Q2"/>
    <mergeCell ref="R2:S2"/>
    <mergeCell ref="D22:D24"/>
    <mergeCell ref="E22:E24"/>
    <mergeCell ref="F22:F24"/>
    <mergeCell ref="B32:B34"/>
    <mergeCell ref="C32:C34"/>
    <mergeCell ref="D32:D34"/>
    <mergeCell ref="E32:E34"/>
    <mergeCell ref="B52:B56"/>
    <mergeCell ref="C52:C56"/>
    <mergeCell ref="D52:D56"/>
    <mergeCell ref="E52:E56"/>
    <mergeCell ref="F52:F56"/>
    <mergeCell ref="B45:B46"/>
    <mergeCell ref="C45:C46"/>
    <mergeCell ref="D45:D46"/>
    <mergeCell ref="E45:E46"/>
    <mergeCell ref="F45:F46"/>
    <mergeCell ref="D39:D44"/>
    <mergeCell ref="E39:E44"/>
    <mergeCell ref="F36:F38"/>
    <mergeCell ref="B22:B24"/>
    <mergeCell ref="C22:C24"/>
    <mergeCell ref="B48:B49"/>
    <mergeCell ref="C48:C49"/>
    <mergeCell ref="B25:B27"/>
    <mergeCell ref="C25:C27"/>
    <mergeCell ref="D25:D27"/>
    <mergeCell ref="E25:E27"/>
    <mergeCell ref="F25:F27"/>
    <mergeCell ref="F32:F34"/>
    <mergeCell ref="B118:B120"/>
    <mergeCell ref="C118:C120"/>
    <mergeCell ref="D118:D120"/>
    <mergeCell ref="E118:E120"/>
    <mergeCell ref="F118:F120"/>
    <mergeCell ref="B95:B105"/>
    <mergeCell ref="C95:C105"/>
    <mergeCell ref="D95:D105"/>
    <mergeCell ref="E95:E105"/>
    <mergeCell ref="F95:F105"/>
    <mergeCell ref="C57:C59"/>
    <mergeCell ref="B109:B110"/>
    <mergeCell ref="C109:C110"/>
    <mergeCell ref="D109:D110"/>
    <mergeCell ref="E109:E110"/>
    <mergeCell ref="F109:F110"/>
    <mergeCell ref="C111:C116"/>
    <mergeCell ref="B111:B116"/>
    <mergeCell ref="B122:B123"/>
    <mergeCell ref="C122:C123"/>
    <mergeCell ref="D122:D123"/>
    <mergeCell ref="E122:E123"/>
    <mergeCell ref="F122:F123"/>
    <mergeCell ref="D111:D116"/>
    <mergeCell ref="E111:E116"/>
    <mergeCell ref="F111:F116"/>
    <mergeCell ref="B90:B92"/>
    <mergeCell ref="C90:C92"/>
    <mergeCell ref="D90:D92"/>
    <mergeCell ref="E90:E92"/>
    <mergeCell ref="F90:F92"/>
    <mergeCell ref="B106:B108"/>
    <mergeCell ref="C106:C108"/>
    <mergeCell ref="D106:D108"/>
    <mergeCell ref="E106:E108"/>
    <mergeCell ref="F106:F108"/>
  </mergeCells>
  <phoneticPr fontId="195" type="noConversion"/>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A253"/>
  <sheetViews>
    <sheetView zoomScale="85" zoomScaleNormal="85" workbookViewId="0">
      <pane ySplit="4" topLeftCell="A213" activePane="bottomLeft" state="frozen"/>
      <selection activeCell="J1" sqref="J1"/>
      <selection pane="bottomLeft" activeCell="A5" sqref="A5"/>
    </sheetView>
  </sheetViews>
  <sheetFormatPr defaultColWidth="9.28515625" defaultRowHeight="15" x14ac:dyDescent="0.25"/>
  <cols>
    <col min="1" max="1" width="6.5703125" style="1" customWidth="1"/>
    <col min="2" max="2" width="22" style="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6.2851562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2" style="1" customWidth="1"/>
    <col min="26" max="26" width="10.28515625" style="1" customWidth="1"/>
    <col min="27" max="27" width="13.5703125" style="2" customWidth="1"/>
    <col min="28" max="16384" width="9.28515625" style="1"/>
  </cols>
  <sheetData>
    <row r="1" spans="1:27" ht="18" customHeight="1" thickBot="1" x14ac:dyDescent="0.35">
      <c r="A1" s="1873" t="s">
        <v>34</v>
      </c>
      <c r="B1" s="1874"/>
      <c r="C1" s="1874"/>
      <c r="D1" s="1874"/>
      <c r="E1" s="1874"/>
      <c r="F1" s="1874"/>
      <c r="G1" s="1874"/>
      <c r="H1" s="1874"/>
      <c r="I1" s="1874"/>
      <c r="J1" s="1874"/>
      <c r="K1" s="1874"/>
      <c r="L1" s="1874"/>
      <c r="M1" s="1874"/>
      <c r="N1" s="1874"/>
      <c r="O1" s="1874"/>
      <c r="P1" s="1874"/>
      <c r="Q1" s="1874"/>
      <c r="R1" s="1874"/>
      <c r="S1" s="1874"/>
      <c r="T1" s="1874"/>
      <c r="U1" s="1874"/>
      <c r="V1" s="1874"/>
      <c r="W1" s="1874"/>
      <c r="X1" s="1874"/>
      <c r="Y1" s="1874"/>
      <c r="Z1" s="1875"/>
    </row>
    <row r="2" spans="1:27" ht="29.1" customHeight="1" thickBot="1" x14ac:dyDescent="0.3">
      <c r="A2" s="1876" t="s">
        <v>1</v>
      </c>
      <c r="B2" s="1879" t="s">
        <v>2</v>
      </c>
      <c r="C2" s="1880"/>
      <c r="D2" s="1880"/>
      <c r="E2" s="1880"/>
      <c r="F2" s="1881"/>
      <c r="G2" s="1882" t="s">
        <v>3</v>
      </c>
      <c r="H2" s="1885" t="s">
        <v>35</v>
      </c>
      <c r="I2" s="1888" t="s">
        <v>5</v>
      </c>
      <c r="J2" s="1885" t="s">
        <v>6</v>
      </c>
      <c r="K2" s="1846" t="s">
        <v>7</v>
      </c>
      <c r="L2" s="1893" t="s">
        <v>36</v>
      </c>
      <c r="M2" s="1894"/>
      <c r="N2" s="1895" t="s">
        <v>9</v>
      </c>
      <c r="O2" s="1896"/>
      <c r="P2" s="1879" t="s">
        <v>37</v>
      </c>
      <c r="Q2" s="1880"/>
      <c r="R2" s="1880"/>
      <c r="S2" s="1880"/>
      <c r="T2" s="1880"/>
      <c r="U2" s="1880"/>
      <c r="V2" s="1880"/>
      <c r="W2" s="1897"/>
      <c r="X2" s="1897"/>
      <c r="Y2" s="1705" t="s">
        <v>11</v>
      </c>
      <c r="Z2" s="1706"/>
    </row>
    <row r="3" spans="1:27" ht="14.85" customHeight="1" x14ac:dyDescent="0.25">
      <c r="A3" s="1877"/>
      <c r="B3" s="1882" t="s">
        <v>12</v>
      </c>
      <c r="C3" s="1898" t="s">
        <v>13</v>
      </c>
      <c r="D3" s="1898" t="s">
        <v>14</v>
      </c>
      <c r="E3" s="1898" t="s">
        <v>15</v>
      </c>
      <c r="F3" s="1900" t="s">
        <v>16</v>
      </c>
      <c r="G3" s="1883"/>
      <c r="H3" s="1886"/>
      <c r="I3" s="1889"/>
      <c r="J3" s="1886"/>
      <c r="K3" s="1891"/>
      <c r="L3" s="1908" t="s">
        <v>17</v>
      </c>
      <c r="M3" s="1910" t="s">
        <v>38</v>
      </c>
      <c r="N3" s="1834" t="s">
        <v>19</v>
      </c>
      <c r="O3" s="1847" t="s">
        <v>20</v>
      </c>
      <c r="P3" s="1844" t="s">
        <v>39</v>
      </c>
      <c r="Q3" s="1845"/>
      <c r="R3" s="1845"/>
      <c r="S3" s="1846"/>
      <c r="T3" s="1836" t="s">
        <v>40</v>
      </c>
      <c r="U3" s="1838" t="s">
        <v>41</v>
      </c>
      <c r="V3" s="1838" t="s">
        <v>42</v>
      </c>
      <c r="W3" s="1836" t="s">
        <v>43</v>
      </c>
      <c r="X3" s="1902" t="s">
        <v>44</v>
      </c>
      <c r="Y3" s="1904" t="s">
        <v>23</v>
      </c>
      <c r="Z3" s="1906" t="s">
        <v>24</v>
      </c>
    </row>
    <row r="4" spans="1:27" ht="86.25" customHeight="1" thickBot="1" x14ac:dyDescent="0.3">
      <c r="A4" s="1878"/>
      <c r="B4" s="1884"/>
      <c r="C4" s="1899"/>
      <c r="D4" s="1899"/>
      <c r="E4" s="1899"/>
      <c r="F4" s="1901"/>
      <c r="G4" s="1884"/>
      <c r="H4" s="1887"/>
      <c r="I4" s="1890"/>
      <c r="J4" s="1887"/>
      <c r="K4" s="1892"/>
      <c r="L4" s="1909"/>
      <c r="M4" s="1911"/>
      <c r="N4" s="1835"/>
      <c r="O4" s="1848"/>
      <c r="P4" s="9" t="s">
        <v>45</v>
      </c>
      <c r="Q4" s="10" t="s">
        <v>46</v>
      </c>
      <c r="R4" s="10" t="s">
        <v>47</v>
      </c>
      <c r="S4" s="11" t="s">
        <v>48</v>
      </c>
      <c r="T4" s="1837"/>
      <c r="U4" s="1839"/>
      <c r="V4" s="1839"/>
      <c r="W4" s="1837"/>
      <c r="X4" s="1903"/>
      <c r="Y4" s="1905"/>
      <c r="Z4" s="1907"/>
    </row>
    <row r="5" spans="1:27" s="14" customFormat="1" ht="142.5" customHeight="1" x14ac:dyDescent="0.25">
      <c r="A5" s="383">
        <v>1</v>
      </c>
      <c r="B5" s="1860" t="s">
        <v>100</v>
      </c>
      <c r="C5" s="1869" t="s">
        <v>89</v>
      </c>
      <c r="D5" s="1850">
        <v>75034549</v>
      </c>
      <c r="E5" s="1851">
        <v>102638489</v>
      </c>
      <c r="F5" s="1854">
        <v>600051994</v>
      </c>
      <c r="G5" s="384" t="s">
        <v>821</v>
      </c>
      <c r="H5" s="385" t="s">
        <v>26</v>
      </c>
      <c r="I5" s="386" t="s">
        <v>27</v>
      </c>
      <c r="J5" s="387" t="s">
        <v>27</v>
      </c>
      <c r="K5" s="388" t="s">
        <v>822</v>
      </c>
      <c r="L5" s="389">
        <v>130000000</v>
      </c>
      <c r="M5" s="390">
        <f>L5/100*70</f>
        <v>91000000</v>
      </c>
      <c r="N5" s="391">
        <v>2024</v>
      </c>
      <c r="O5" s="392">
        <v>2025</v>
      </c>
      <c r="P5" s="393" t="s">
        <v>104</v>
      </c>
      <c r="Q5" s="394" t="s">
        <v>104</v>
      </c>
      <c r="R5" s="394" t="s">
        <v>104</v>
      </c>
      <c r="S5" s="395" t="s">
        <v>104</v>
      </c>
      <c r="T5" s="396"/>
      <c r="U5" s="397"/>
      <c r="V5" s="396" t="s">
        <v>104</v>
      </c>
      <c r="W5" s="397"/>
      <c r="X5" s="397" t="s">
        <v>104</v>
      </c>
      <c r="Y5" s="398" t="s">
        <v>776</v>
      </c>
      <c r="Z5" s="399" t="s">
        <v>102</v>
      </c>
      <c r="AA5" s="2"/>
    </row>
    <row r="6" spans="1:27" ht="75" x14ac:dyDescent="0.25">
      <c r="A6" s="75">
        <v>2</v>
      </c>
      <c r="B6" s="1629"/>
      <c r="C6" s="1632"/>
      <c r="D6" s="1624"/>
      <c r="E6" s="1852"/>
      <c r="F6" s="1855"/>
      <c r="G6" s="400" t="s">
        <v>777</v>
      </c>
      <c r="H6" s="80" t="s">
        <v>26</v>
      </c>
      <c r="I6" s="111" t="s">
        <v>27</v>
      </c>
      <c r="J6" s="111" t="s">
        <v>27</v>
      </c>
      <c r="K6" s="401" t="s">
        <v>778</v>
      </c>
      <c r="L6" s="402">
        <v>1500000</v>
      </c>
      <c r="M6" s="77">
        <f t="shared" ref="M6:M7" si="0">L6/100*70</f>
        <v>1050000</v>
      </c>
      <c r="N6" s="403">
        <v>2023</v>
      </c>
      <c r="O6" s="404">
        <v>2027</v>
      </c>
      <c r="P6" s="405"/>
      <c r="Q6" s="406"/>
      <c r="R6" s="406"/>
      <c r="S6" s="407"/>
      <c r="T6" s="408"/>
      <c r="U6" s="409"/>
      <c r="V6" s="408"/>
      <c r="W6" s="409"/>
      <c r="X6" s="409"/>
      <c r="Y6" s="403"/>
      <c r="Z6" s="404"/>
    </row>
    <row r="7" spans="1:27" ht="60" x14ac:dyDescent="0.25">
      <c r="A7" s="75">
        <v>3</v>
      </c>
      <c r="B7" s="1629"/>
      <c r="C7" s="1632"/>
      <c r="D7" s="1624"/>
      <c r="E7" s="1852"/>
      <c r="F7" s="1855"/>
      <c r="G7" s="400" t="s">
        <v>779</v>
      </c>
      <c r="H7" s="80" t="s">
        <v>26</v>
      </c>
      <c r="I7" s="111" t="s">
        <v>27</v>
      </c>
      <c r="J7" s="111" t="s">
        <v>27</v>
      </c>
      <c r="K7" s="401" t="s">
        <v>780</v>
      </c>
      <c r="L7" s="402">
        <v>5000000</v>
      </c>
      <c r="M7" s="77">
        <f t="shared" si="0"/>
        <v>3500000</v>
      </c>
      <c r="N7" s="403">
        <v>2023</v>
      </c>
      <c r="O7" s="404">
        <v>2027</v>
      </c>
      <c r="P7" s="405"/>
      <c r="Q7" s="406"/>
      <c r="R7" s="406"/>
      <c r="S7" s="407"/>
      <c r="T7" s="408"/>
      <c r="U7" s="409"/>
      <c r="V7" s="408"/>
      <c r="W7" s="409"/>
      <c r="X7" s="409"/>
      <c r="Y7" s="403"/>
      <c r="Z7" s="404"/>
    </row>
    <row r="8" spans="1:27" ht="144.75" customHeight="1" x14ac:dyDescent="0.25">
      <c r="A8" s="75">
        <v>4</v>
      </c>
      <c r="B8" s="1630"/>
      <c r="C8" s="1633"/>
      <c r="D8" s="1620"/>
      <c r="E8" s="1853"/>
      <c r="F8" s="1856"/>
      <c r="G8" s="410" t="s">
        <v>101</v>
      </c>
      <c r="H8" s="411" t="s">
        <v>26</v>
      </c>
      <c r="I8" s="412" t="s">
        <v>27</v>
      </c>
      <c r="J8" s="413" t="s">
        <v>27</v>
      </c>
      <c r="K8" s="414" t="s">
        <v>548</v>
      </c>
      <c r="L8" s="415">
        <v>1200000</v>
      </c>
      <c r="M8" s="416">
        <f>L8/100*70</f>
        <v>840000</v>
      </c>
      <c r="N8" s="417">
        <v>2021</v>
      </c>
      <c r="O8" s="418">
        <v>2022</v>
      </c>
      <c r="P8" s="419"/>
      <c r="Q8" s="420"/>
      <c r="R8" s="420" t="s">
        <v>104</v>
      </c>
      <c r="S8" s="421" t="s">
        <v>104</v>
      </c>
      <c r="T8" s="422"/>
      <c r="U8" s="423"/>
      <c r="V8" s="422"/>
      <c r="W8" s="423"/>
      <c r="X8" s="423" t="s">
        <v>104</v>
      </c>
      <c r="Y8" s="417" t="s">
        <v>102</v>
      </c>
      <c r="Z8" s="418" t="s">
        <v>103</v>
      </c>
      <c r="AA8" s="35" t="s">
        <v>903</v>
      </c>
    </row>
    <row r="9" spans="1:27" ht="144.75" customHeight="1" x14ac:dyDescent="0.25">
      <c r="A9" s="75">
        <v>5</v>
      </c>
      <c r="B9" s="106" t="s">
        <v>781</v>
      </c>
      <c r="C9" s="424" t="s">
        <v>89</v>
      </c>
      <c r="D9" s="425">
        <v>43750869</v>
      </c>
      <c r="E9" s="426" t="s">
        <v>782</v>
      </c>
      <c r="F9" s="427">
        <v>600052001</v>
      </c>
      <c r="G9" s="400" t="s">
        <v>783</v>
      </c>
      <c r="H9" s="428" t="s">
        <v>26</v>
      </c>
      <c r="I9" s="74" t="s">
        <v>27</v>
      </c>
      <c r="J9" s="429" t="s">
        <v>27</v>
      </c>
      <c r="K9" s="430" t="s">
        <v>784</v>
      </c>
      <c r="L9" s="402">
        <v>20000000</v>
      </c>
      <c r="M9" s="77">
        <f>L9/100*70</f>
        <v>14000000</v>
      </c>
      <c r="N9" s="403">
        <v>2023</v>
      </c>
      <c r="O9" s="404">
        <v>2027</v>
      </c>
      <c r="P9" s="405"/>
      <c r="Q9" s="406"/>
      <c r="R9" s="406"/>
      <c r="S9" s="407"/>
      <c r="T9" s="408"/>
      <c r="U9" s="409"/>
      <c r="V9" s="408"/>
      <c r="W9" s="409"/>
      <c r="X9" s="409"/>
      <c r="Y9" s="403"/>
      <c r="Z9" s="404"/>
    </row>
    <row r="10" spans="1:27" ht="100.5" customHeight="1" x14ac:dyDescent="0.25">
      <c r="A10" s="75">
        <v>6</v>
      </c>
      <c r="B10" s="1863" t="s">
        <v>107</v>
      </c>
      <c r="C10" s="1866" t="s">
        <v>89</v>
      </c>
      <c r="D10" s="1722">
        <v>75033330</v>
      </c>
      <c r="E10" s="1722">
        <v>102438366</v>
      </c>
      <c r="F10" s="1841">
        <v>600051986</v>
      </c>
      <c r="G10" s="431" t="s">
        <v>105</v>
      </c>
      <c r="H10" s="73" t="s">
        <v>26</v>
      </c>
      <c r="I10" s="74" t="s">
        <v>27</v>
      </c>
      <c r="J10" s="432" t="s">
        <v>27</v>
      </c>
      <c r="K10" s="433" t="s">
        <v>785</v>
      </c>
      <c r="L10" s="434">
        <v>1000000</v>
      </c>
      <c r="M10" s="77">
        <f t="shared" ref="M10:M95" si="1">L10/100*70</f>
        <v>700000</v>
      </c>
      <c r="N10" s="435">
        <v>2024</v>
      </c>
      <c r="O10" s="163">
        <v>2027</v>
      </c>
      <c r="P10" s="436"/>
      <c r="Q10" s="437"/>
      <c r="R10" s="437"/>
      <c r="S10" s="438"/>
      <c r="T10" s="439"/>
      <c r="U10" s="440"/>
      <c r="V10" s="439"/>
      <c r="W10" s="440"/>
      <c r="X10" s="440"/>
      <c r="Y10" s="436"/>
      <c r="Z10" s="441" t="s">
        <v>159</v>
      </c>
    </row>
    <row r="11" spans="1:27" ht="82.5" customHeight="1" x14ac:dyDescent="0.25">
      <c r="A11" s="75">
        <v>7</v>
      </c>
      <c r="B11" s="1864"/>
      <c r="C11" s="1867"/>
      <c r="D11" s="1723"/>
      <c r="E11" s="1723"/>
      <c r="F11" s="1842"/>
      <c r="G11" s="442" t="s">
        <v>106</v>
      </c>
      <c r="H11" s="73" t="s">
        <v>26</v>
      </c>
      <c r="I11" s="74" t="s">
        <v>27</v>
      </c>
      <c r="J11" s="429" t="s">
        <v>27</v>
      </c>
      <c r="K11" s="443" t="s">
        <v>790</v>
      </c>
      <c r="L11" s="402">
        <v>500000</v>
      </c>
      <c r="M11" s="77">
        <f t="shared" si="1"/>
        <v>350000</v>
      </c>
      <c r="N11" s="435">
        <v>2024</v>
      </c>
      <c r="O11" s="163">
        <v>2027</v>
      </c>
      <c r="P11" s="436"/>
      <c r="Q11" s="437"/>
      <c r="R11" s="437"/>
      <c r="S11" s="438"/>
      <c r="T11" s="439"/>
      <c r="U11" s="440"/>
      <c r="V11" s="439"/>
      <c r="W11" s="440"/>
      <c r="X11" s="440"/>
      <c r="Y11" s="436"/>
      <c r="Z11" s="441" t="s">
        <v>159</v>
      </c>
    </row>
    <row r="12" spans="1:27" ht="106.5" customHeight="1" x14ac:dyDescent="0.25">
      <c r="A12" s="75">
        <v>8</v>
      </c>
      <c r="B12" s="1864"/>
      <c r="C12" s="1867"/>
      <c r="D12" s="1723"/>
      <c r="E12" s="1723"/>
      <c r="F12" s="1842"/>
      <c r="G12" s="444" t="s">
        <v>991</v>
      </c>
      <c r="H12" s="73" t="s">
        <v>26</v>
      </c>
      <c r="I12" s="74" t="s">
        <v>27</v>
      </c>
      <c r="J12" s="429" t="s">
        <v>27</v>
      </c>
      <c r="K12" s="444" t="s">
        <v>991</v>
      </c>
      <c r="L12" s="402">
        <v>45000000</v>
      </c>
      <c r="M12" s="77">
        <f t="shared" si="1"/>
        <v>31500000</v>
      </c>
      <c r="N12" s="435">
        <v>2024</v>
      </c>
      <c r="O12" s="163">
        <v>2027</v>
      </c>
      <c r="P12" s="162" t="s">
        <v>104</v>
      </c>
      <c r="Q12" s="445" t="s">
        <v>104</v>
      </c>
      <c r="R12" s="445" t="s">
        <v>104</v>
      </c>
      <c r="S12" s="446" t="s">
        <v>104</v>
      </c>
      <c r="T12" s="447"/>
      <c r="U12" s="448" t="s">
        <v>104</v>
      </c>
      <c r="V12" s="439"/>
      <c r="W12" s="440"/>
      <c r="X12" s="440"/>
      <c r="Y12" s="449" t="s">
        <v>364</v>
      </c>
      <c r="Z12" s="441" t="s">
        <v>159</v>
      </c>
    </row>
    <row r="13" spans="1:27" ht="106.5" customHeight="1" x14ac:dyDescent="0.25">
      <c r="A13" s="75">
        <v>9</v>
      </c>
      <c r="B13" s="1865"/>
      <c r="C13" s="1868"/>
      <c r="D13" s="1724"/>
      <c r="E13" s="1724"/>
      <c r="F13" s="1843"/>
      <c r="G13" s="450" t="s">
        <v>992</v>
      </c>
      <c r="H13" s="73" t="s">
        <v>26</v>
      </c>
      <c r="I13" s="74" t="s">
        <v>27</v>
      </c>
      <c r="J13" s="429" t="s">
        <v>27</v>
      </c>
      <c r="K13" s="451" t="s">
        <v>993</v>
      </c>
      <c r="L13" s="452">
        <v>6000000</v>
      </c>
      <c r="M13" s="77">
        <f t="shared" si="1"/>
        <v>4200000</v>
      </c>
      <c r="N13" s="435">
        <v>2024</v>
      </c>
      <c r="O13" s="163">
        <v>2027</v>
      </c>
      <c r="P13" s="162"/>
      <c r="Q13" s="445"/>
      <c r="R13" s="445"/>
      <c r="S13" s="446"/>
      <c r="T13" s="447"/>
      <c r="U13" s="448"/>
      <c r="V13" s="439"/>
      <c r="W13" s="440"/>
      <c r="X13" s="440"/>
      <c r="Y13" s="449"/>
      <c r="Z13" s="441" t="s">
        <v>159</v>
      </c>
    </row>
    <row r="14" spans="1:27" ht="95.25" customHeight="1" x14ac:dyDescent="0.25">
      <c r="A14" s="75">
        <v>10</v>
      </c>
      <c r="B14" s="453" t="s">
        <v>775</v>
      </c>
      <c r="C14" s="453" t="s">
        <v>1045</v>
      </c>
      <c r="D14" s="454"/>
      <c r="E14" s="454"/>
      <c r="F14" s="455"/>
      <c r="G14" s="456" t="s">
        <v>791</v>
      </c>
      <c r="H14" s="61" t="s">
        <v>26</v>
      </c>
      <c r="I14" s="62" t="s">
        <v>27</v>
      </c>
      <c r="J14" s="457" t="s">
        <v>27</v>
      </c>
      <c r="K14" s="458" t="s">
        <v>792</v>
      </c>
      <c r="L14" s="459">
        <v>1500000000</v>
      </c>
      <c r="M14" s="65">
        <f t="shared" si="1"/>
        <v>1050000000</v>
      </c>
      <c r="N14" s="66">
        <v>2023</v>
      </c>
      <c r="O14" s="67">
        <v>2027</v>
      </c>
      <c r="P14" s="460" t="s">
        <v>104</v>
      </c>
      <c r="Q14" s="461" t="s">
        <v>104</v>
      </c>
      <c r="R14" s="461" t="s">
        <v>104</v>
      </c>
      <c r="S14" s="462" t="s">
        <v>104</v>
      </c>
      <c r="T14" s="463"/>
      <c r="U14" s="464" t="s">
        <v>104</v>
      </c>
      <c r="V14" s="463" t="s">
        <v>104</v>
      </c>
      <c r="W14" s="464" t="s">
        <v>104</v>
      </c>
      <c r="X14" s="464" t="s">
        <v>104</v>
      </c>
      <c r="Y14" s="460"/>
      <c r="Z14" s="67" t="s">
        <v>159</v>
      </c>
    </row>
    <row r="15" spans="1:27" ht="45" x14ac:dyDescent="0.25">
      <c r="A15" s="75">
        <v>11</v>
      </c>
      <c r="B15" s="1861" t="s">
        <v>113</v>
      </c>
      <c r="C15" s="1862" t="s">
        <v>586</v>
      </c>
      <c r="D15" s="1722">
        <v>24256510</v>
      </c>
      <c r="E15" s="1722">
        <v>181043939</v>
      </c>
      <c r="F15" s="1841">
        <v>691004854</v>
      </c>
      <c r="G15" s="101" t="s">
        <v>119</v>
      </c>
      <c r="H15" s="73" t="s">
        <v>26</v>
      </c>
      <c r="I15" s="74" t="s">
        <v>27</v>
      </c>
      <c r="J15" s="429" t="s">
        <v>27</v>
      </c>
      <c r="K15" s="465" t="s">
        <v>123</v>
      </c>
      <c r="L15" s="452">
        <v>2500000</v>
      </c>
      <c r="M15" s="77">
        <f t="shared" ref="M15:M18" si="2">L15/100*70</f>
        <v>1750000</v>
      </c>
      <c r="N15" s="435">
        <v>2021</v>
      </c>
      <c r="O15" s="163">
        <v>2027</v>
      </c>
      <c r="P15" s="162"/>
      <c r="Q15" s="445"/>
      <c r="R15" s="445"/>
      <c r="S15" s="446"/>
      <c r="T15" s="439"/>
      <c r="U15" s="440"/>
      <c r="V15" s="439"/>
      <c r="W15" s="440"/>
      <c r="X15" s="440"/>
      <c r="Y15" s="436"/>
      <c r="Z15" s="438"/>
    </row>
    <row r="16" spans="1:27" ht="60" x14ac:dyDescent="0.25">
      <c r="A16" s="75">
        <v>12</v>
      </c>
      <c r="B16" s="1732"/>
      <c r="C16" s="1729"/>
      <c r="D16" s="1723"/>
      <c r="E16" s="1723"/>
      <c r="F16" s="1842"/>
      <c r="G16" s="466" t="s">
        <v>561</v>
      </c>
      <c r="H16" s="73" t="s">
        <v>26</v>
      </c>
      <c r="I16" s="74" t="s">
        <v>27</v>
      </c>
      <c r="J16" s="429" t="s">
        <v>27</v>
      </c>
      <c r="K16" s="465" t="s">
        <v>124</v>
      </c>
      <c r="L16" s="452">
        <v>1800000</v>
      </c>
      <c r="M16" s="77">
        <f t="shared" si="2"/>
        <v>1260000</v>
      </c>
      <c r="N16" s="435">
        <v>2021</v>
      </c>
      <c r="O16" s="163">
        <v>2027</v>
      </c>
      <c r="P16" s="162"/>
      <c r="Q16" s="445"/>
      <c r="R16" s="445"/>
      <c r="S16" s="446" t="s">
        <v>104</v>
      </c>
      <c r="T16" s="439"/>
      <c r="U16" s="440"/>
      <c r="V16" s="439"/>
      <c r="W16" s="440"/>
      <c r="X16" s="440"/>
      <c r="Y16" s="436"/>
      <c r="Z16" s="438"/>
    </row>
    <row r="17" spans="1:26" ht="110.25" customHeight="1" x14ac:dyDescent="0.25">
      <c r="A17" s="75">
        <v>13</v>
      </c>
      <c r="B17" s="1732"/>
      <c r="C17" s="1729"/>
      <c r="D17" s="1723"/>
      <c r="E17" s="1723"/>
      <c r="F17" s="1842"/>
      <c r="G17" s="467" t="s">
        <v>120</v>
      </c>
      <c r="H17" s="73" t="s">
        <v>26</v>
      </c>
      <c r="I17" s="74" t="s">
        <v>27</v>
      </c>
      <c r="J17" s="429" t="s">
        <v>27</v>
      </c>
      <c r="K17" s="468" t="s">
        <v>125</v>
      </c>
      <c r="L17" s="452">
        <v>4300000</v>
      </c>
      <c r="M17" s="77">
        <f t="shared" si="2"/>
        <v>3010000</v>
      </c>
      <c r="N17" s="435">
        <v>2021</v>
      </c>
      <c r="O17" s="163">
        <v>2027</v>
      </c>
      <c r="P17" s="436"/>
      <c r="Q17" s="437"/>
      <c r="R17" s="437"/>
      <c r="S17" s="438"/>
      <c r="T17" s="439"/>
      <c r="U17" s="440"/>
      <c r="V17" s="439"/>
      <c r="W17" s="440"/>
      <c r="X17" s="440"/>
      <c r="Y17" s="436"/>
      <c r="Z17" s="438"/>
    </row>
    <row r="18" spans="1:26" ht="45" x14ac:dyDescent="0.25">
      <c r="A18" s="75">
        <v>14</v>
      </c>
      <c r="B18" s="1732"/>
      <c r="C18" s="1729"/>
      <c r="D18" s="1723"/>
      <c r="E18" s="1723"/>
      <c r="F18" s="1842"/>
      <c r="G18" s="101" t="s">
        <v>121</v>
      </c>
      <c r="H18" s="73" t="s">
        <v>26</v>
      </c>
      <c r="I18" s="74" t="s">
        <v>27</v>
      </c>
      <c r="J18" s="429" t="s">
        <v>27</v>
      </c>
      <c r="K18" s="465" t="s">
        <v>126</v>
      </c>
      <c r="L18" s="452">
        <v>2200000</v>
      </c>
      <c r="M18" s="77">
        <f t="shared" si="2"/>
        <v>1540000</v>
      </c>
      <c r="N18" s="435">
        <v>2021</v>
      </c>
      <c r="O18" s="163">
        <v>2027</v>
      </c>
      <c r="P18" s="162" t="s">
        <v>104</v>
      </c>
      <c r="Q18" s="437"/>
      <c r="R18" s="437"/>
      <c r="S18" s="446" t="s">
        <v>104</v>
      </c>
      <c r="T18" s="439"/>
      <c r="U18" s="440"/>
      <c r="V18" s="439"/>
      <c r="W18" s="440"/>
      <c r="X18" s="440"/>
      <c r="Y18" s="436"/>
      <c r="Z18" s="438"/>
    </row>
    <row r="19" spans="1:26" ht="45" x14ac:dyDescent="0.25">
      <c r="A19" s="75">
        <v>15</v>
      </c>
      <c r="B19" s="1732"/>
      <c r="C19" s="1729"/>
      <c r="D19" s="1723"/>
      <c r="E19" s="1723"/>
      <c r="F19" s="1842"/>
      <c r="G19" s="469" t="s">
        <v>122</v>
      </c>
      <c r="H19" s="75" t="s">
        <v>26</v>
      </c>
      <c r="I19" s="111" t="s">
        <v>27</v>
      </c>
      <c r="J19" s="429" t="s">
        <v>27</v>
      </c>
      <c r="K19" s="112" t="s">
        <v>127</v>
      </c>
      <c r="L19" s="402">
        <v>1200000</v>
      </c>
      <c r="M19" s="113">
        <f t="shared" si="1"/>
        <v>840000</v>
      </c>
      <c r="N19" s="435">
        <v>2021</v>
      </c>
      <c r="O19" s="163">
        <v>2027</v>
      </c>
      <c r="P19" s="95"/>
      <c r="Q19" s="470"/>
      <c r="R19" s="470"/>
      <c r="S19" s="96"/>
      <c r="T19" s="471"/>
      <c r="U19" s="97"/>
      <c r="V19" s="471"/>
      <c r="W19" s="97"/>
      <c r="X19" s="97"/>
      <c r="Y19" s="95"/>
      <c r="Z19" s="96"/>
    </row>
    <row r="20" spans="1:26" ht="150" x14ac:dyDescent="0.25">
      <c r="A20" s="75">
        <v>16</v>
      </c>
      <c r="B20" s="1732"/>
      <c r="C20" s="1729"/>
      <c r="D20" s="1723"/>
      <c r="E20" s="1723"/>
      <c r="F20" s="1842"/>
      <c r="G20" s="472" t="s">
        <v>587</v>
      </c>
      <c r="H20" s="75" t="s">
        <v>26</v>
      </c>
      <c r="I20" s="111" t="s">
        <v>27</v>
      </c>
      <c r="J20" s="429" t="s">
        <v>27</v>
      </c>
      <c r="K20" s="473" t="s">
        <v>593</v>
      </c>
      <c r="L20" s="434">
        <v>3000000</v>
      </c>
      <c r="M20" s="77">
        <f t="shared" si="1"/>
        <v>2100000</v>
      </c>
      <c r="N20" s="435">
        <v>2022</v>
      </c>
      <c r="O20" s="163">
        <v>2027</v>
      </c>
      <c r="P20" s="436"/>
      <c r="Q20" s="437"/>
      <c r="R20" s="437"/>
      <c r="S20" s="438"/>
      <c r="T20" s="439"/>
      <c r="U20" s="440"/>
      <c r="V20" s="439"/>
      <c r="W20" s="440"/>
      <c r="X20" s="474" t="s">
        <v>104</v>
      </c>
      <c r="Y20" s="436"/>
      <c r="Z20" s="475" t="s">
        <v>159</v>
      </c>
    </row>
    <row r="21" spans="1:26" ht="75" x14ac:dyDescent="0.25">
      <c r="A21" s="75">
        <v>17</v>
      </c>
      <c r="B21" s="1732"/>
      <c r="C21" s="1729"/>
      <c r="D21" s="1723"/>
      <c r="E21" s="1723"/>
      <c r="F21" s="1842"/>
      <c r="G21" s="472" t="s">
        <v>588</v>
      </c>
      <c r="H21" s="75" t="s">
        <v>26</v>
      </c>
      <c r="I21" s="111" t="s">
        <v>27</v>
      </c>
      <c r="J21" s="429" t="s">
        <v>27</v>
      </c>
      <c r="K21" s="473" t="s">
        <v>589</v>
      </c>
      <c r="L21" s="434">
        <v>3500000</v>
      </c>
      <c r="M21" s="77">
        <f t="shared" si="1"/>
        <v>2450000</v>
      </c>
      <c r="N21" s="435">
        <v>2022</v>
      </c>
      <c r="O21" s="163">
        <v>2027</v>
      </c>
      <c r="P21" s="436"/>
      <c r="Q21" s="437"/>
      <c r="R21" s="437"/>
      <c r="S21" s="438"/>
      <c r="T21" s="439"/>
      <c r="U21" s="440"/>
      <c r="V21" s="439"/>
      <c r="W21" s="440"/>
      <c r="X21" s="440"/>
      <c r="Y21" s="436"/>
      <c r="Z21" s="475" t="s">
        <v>159</v>
      </c>
    </row>
    <row r="22" spans="1:26" ht="75.75" customHeight="1" x14ac:dyDescent="0.25">
      <c r="A22" s="75">
        <v>18</v>
      </c>
      <c r="B22" s="1732"/>
      <c r="C22" s="1729"/>
      <c r="D22" s="1723"/>
      <c r="E22" s="1723"/>
      <c r="F22" s="1842"/>
      <c r="G22" s="472" t="s">
        <v>590</v>
      </c>
      <c r="H22" s="75" t="s">
        <v>26</v>
      </c>
      <c r="I22" s="111" t="s">
        <v>27</v>
      </c>
      <c r="J22" s="429" t="s">
        <v>27</v>
      </c>
      <c r="K22" s="473" t="s">
        <v>594</v>
      </c>
      <c r="L22" s="434">
        <v>1300000</v>
      </c>
      <c r="M22" s="77">
        <f t="shared" si="1"/>
        <v>910000</v>
      </c>
      <c r="N22" s="435">
        <v>2022</v>
      </c>
      <c r="O22" s="163">
        <v>2027</v>
      </c>
      <c r="P22" s="436"/>
      <c r="Q22" s="437"/>
      <c r="R22" s="437"/>
      <c r="S22" s="438"/>
      <c r="T22" s="439"/>
      <c r="U22" s="440"/>
      <c r="V22" s="439"/>
      <c r="W22" s="440"/>
      <c r="X22" s="440"/>
      <c r="Y22" s="436"/>
      <c r="Z22" s="475" t="s">
        <v>159</v>
      </c>
    </row>
    <row r="23" spans="1:26" ht="123.75" customHeight="1" x14ac:dyDescent="0.25">
      <c r="A23" s="75">
        <v>19</v>
      </c>
      <c r="B23" s="1732"/>
      <c r="C23" s="1729"/>
      <c r="D23" s="1723"/>
      <c r="E23" s="1723"/>
      <c r="F23" s="1842"/>
      <c r="G23" s="472" t="s">
        <v>591</v>
      </c>
      <c r="H23" s="75" t="s">
        <v>26</v>
      </c>
      <c r="I23" s="111" t="s">
        <v>27</v>
      </c>
      <c r="J23" s="429" t="s">
        <v>27</v>
      </c>
      <c r="K23" s="476" t="s">
        <v>656</v>
      </c>
      <c r="L23" s="434">
        <v>4000000</v>
      </c>
      <c r="M23" s="77">
        <f t="shared" si="1"/>
        <v>2800000</v>
      </c>
      <c r="N23" s="435">
        <v>2022</v>
      </c>
      <c r="O23" s="163">
        <v>2027</v>
      </c>
      <c r="P23" s="477" t="s">
        <v>104</v>
      </c>
      <c r="Q23" s="478" t="s">
        <v>104</v>
      </c>
      <c r="R23" s="478" t="s">
        <v>104</v>
      </c>
      <c r="S23" s="479" t="s">
        <v>104</v>
      </c>
      <c r="T23" s="439"/>
      <c r="U23" s="440"/>
      <c r="V23" s="439"/>
      <c r="W23" s="440"/>
      <c r="X23" s="440"/>
      <c r="Y23" s="436"/>
      <c r="Z23" s="475" t="s">
        <v>159</v>
      </c>
    </row>
    <row r="24" spans="1:26" ht="105" x14ac:dyDescent="0.25">
      <c r="A24" s="75">
        <v>20</v>
      </c>
      <c r="B24" s="1732"/>
      <c r="C24" s="1729"/>
      <c r="D24" s="1723"/>
      <c r="E24" s="1723"/>
      <c r="F24" s="1842"/>
      <c r="G24" s="472" t="s">
        <v>592</v>
      </c>
      <c r="H24" s="75" t="s">
        <v>26</v>
      </c>
      <c r="I24" s="111" t="s">
        <v>27</v>
      </c>
      <c r="J24" s="429" t="s">
        <v>27</v>
      </c>
      <c r="K24" s="1270" t="s">
        <v>595</v>
      </c>
      <c r="L24" s="434">
        <v>900000</v>
      </c>
      <c r="M24" s="77">
        <f t="shared" si="1"/>
        <v>630000</v>
      </c>
      <c r="N24" s="435">
        <v>2022</v>
      </c>
      <c r="O24" s="163">
        <v>2027</v>
      </c>
      <c r="P24" s="436"/>
      <c r="Q24" s="437"/>
      <c r="R24" s="437"/>
      <c r="S24" s="438"/>
      <c r="T24" s="439"/>
      <c r="U24" s="440"/>
      <c r="V24" s="480" t="s">
        <v>104</v>
      </c>
      <c r="W24" s="440"/>
      <c r="X24" s="440"/>
      <c r="Y24" s="436"/>
      <c r="Z24" s="475" t="s">
        <v>159</v>
      </c>
    </row>
    <row r="25" spans="1:26" ht="135.75" customHeight="1" x14ac:dyDescent="0.25">
      <c r="A25" s="75">
        <v>21</v>
      </c>
      <c r="B25" s="1732"/>
      <c r="C25" s="1729"/>
      <c r="D25" s="1723"/>
      <c r="E25" s="1723"/>
      <c r="F25" s="1842"/>
      <c r="G25" s="472" t="s">
        <v>883</v>
      </c>
      <c r="H25" s="75" t="s">
        <v>26</v>
      </c>
      <c r="I25" s="111" t="s">
        <v>27</v>
      </c>
      <c r="J25" s="429" t="s">
        <v>27</v>
      </c>
      <c r="K25" s="481" t="s">
        <v>884</v>
      </c>
      <c r="L25" s="434">
        <v>1600000</v>
      </c>
      <c r="M25" s="77">
        <f t="shared" si="1"/>
        <v>1120000</v>
      </c>
      <c r="N25" s="435">
        <v>2023</v>
      </c>
      <c r="O25" s="163">
        <v>2027</v>
      </c>
      <c r="P25" s="482"/>
      <c r="Q25" s="483"/>
      <c r="R25" s="483"/>
      <c r="S25" s="479"/>
      <c r="T25" s="439"/>
      <c r="U25" s="440"/>
      <c r="V25" s="439"/>
      <c r="W25" s="440"/>
      <c r="X25" s="440"/>
      <c r="Y25" s="484" t="s">
        <v>364</v>
      </c>
      <c r="Z25" s="485" t="s">
        <v>159</v>
      </c>
    </row>
    <row r="26" spans="1:26" ht="246" customHeight="1" x14ac:dyDescent="0.25">
      <c r="A26" s="1083">
        <v>22</v>
      </c>
      <c r="B26" s="1733"/>
      <c r="C26" s="1730"/>
      <c r="D26" s="1724"/>
      <c r="E26" s="1724"/>
      <c r="F26" s="1843"/>
      <c r="G26" s="1386" t="s">
        <v>1112</v>
      </c>
      <c r="H26" s="1083" t="s">
        <v>26</v>
      </c>
      <c r="I26" s="1233" t="s">
        <v>27</v>
      </c>
      <c r="J26" s="1387" t="s">
        <v>27</v>
      </c>
      <c r="K26" s="1388" t="s">
        <v>1113</v>
      </c>
      <c r="L26" s="1389">
        <v>3500000</v>
      </c>
      <c r="M26" s="1054">
        <f t="shared" si="1"/>
        <v>2450000</v>
      </c>
      <c r="N26" s="1390">
        <v>2024</v>
      </c>
      <c r="O26" s="1391">
        <v>2027</v>
      </c>
      <c r="P26" s="1392" t="s">
        <v>104</v>
      </c>
      <c r="Q26" s="1393" t="s">
        <v>104</v>
      </c>
      <c r="R26" s="1393" t="s">
        <v>104</v>
      </c>
      <c r="S26" s="1141"/>
      <c r="T26" s="1142"/>
      <c r="U26" s="1143"/>
      <c r="V26" s="1394"/>
      <c r="W26" s="1143"/>
      <c r="X26" s="1143"/>
      <c r="Y26" s="1395" t="s">
        <v>158</v>
      </c>
      <c r="Z26" s="1396" t="s">
        <v>159</v>
      </c>
    </row>
    <row r="27" spans="1:26" ht="120" x14ac:dyDescent="0.25">
      <c r="A27" s="75">
        <v>23</v>
      </c>
      <c r="B27" s="81" t="s">
        <v>128</v>
      </c>
      <c r="C27" s="82" t="s">
        <v>129</v>
      </c>
      <c r="D27" s="206" t="s">
        <v>130</v>
      </c>
      <c r="E27" s="83">
        <v>108003892</v>
      </c>
      <c r="F27" s="242">
        <v>600052010</v>
      </c>
      <c r="G27" s="72" t="s">
        <v>131</v>
      </c>
      <c r="H27" s="73" t="s">
        <v>26</v>
      </c>
      <c r="I27" s="74" t="s">
        <v>27</v>
      </c>
      <c r="J27" s="486" t="s">
        <v>132</v>
      </c>
      <c r="K27" s="100" t="s">
        <v>133</v>
      </c>
      <c r="L27" s="159">
        <v>29000000</v>
      </c>
      <c r="M27" s="77">
        <f t="shared" si="1"/>
        <v>20300000</v>
      </c>
      <c r="N27" s="435" t="s">
        <v>93</v>
      </c>
      <c r="O27" s="163" t="s">
        <v>173</v>
      </c>
      <c r="P27" s="95"/>
      <c r="Q27" s="470"/>
      <c r="R27" s="470"/>
      <c r="S27" s="144" t="s">
        <v>104</v>
      </c>
      <c r="T27" s="471"/>
      <c r="U27" s="97"/>
      <c r="V27" s="471"/>
      <c r="W27" s="97"/>
      <c r="X27" s="487" t="s">
        <v>104</v>
      </c>
      <c r="Y27" s="267" t="s">
        <v>391</v>
      </c>
      <c r="Z27" s="79" t="s">
        <v>159</v>
      </c>
    </row>
    <row r="28" spans="1:26" ht="105" x14ac:dyDescent="0.25">
      <c r="A28" s="75">
        <v>24</v>
      </c>
      <c r="B28" s="1628" t="s">
        <v>373</v>
      </c>
      <c r="C28" s="1631" t="s">
        <v>129</v>
      </c>
      <c r="D28" s="1664" t="s">
        <v>374</v>
      </c>
      <c r="E28" s="1617">
        <v>108003906</v>
      </c>
      <c r="F28" s="1773">
        <v>600052141</v>
      </c>
      <c r="G28" s="488" t="s">
        <v>375</v>
      </c>
      <c r="H28" s="73" t="s">
        <v>26</v>
      </c>
      <c r="I28" s="74" t="s">
        <v>27</v>
      </c>
      <c r="J28" s="486" t="s">
        <v>132</v>
      </c>
      <c r="K28" s="100" t="s">
        <v>383</v>
      </c>
      <c r="L28" s="489">
        <v>1500000</v>
      </c>
      <c r="M28" s="77">
        <f t="shared" si="1"/>
        <v>1050000</v>
      </c>
      <c r="N28" s="435">
        <v>2021</v>
      </c>
      <c r="O28" s="163">
        <v>2027</v>
      </c>
      <c r="P28" s="490" t="s">
        <v>104</v>
      </c>
      <c r="Q28" s="491" t="s">
        <v>104</v>
      </c>
      <c r="R28" s="491" t="s">
        <v>104</v>
      </c>
      <c r="S28" s="492" t="s">
        <v>104</v>
      </c>
      <c r="T28" s="480"/>
      <c r="U28" s="493"/>
      <c r="V28" s="480"/>
      <c r="W28" s="493"/>
      <c r="X28" s="493" t="s">
        <v>104</v>
      </c>
      <c r="Y28" s="494" t="s">
        <v>382</v>
      </c>
      <c r="Z28" s="495" t="s">
        <v>159</v>
      </c>
    </row>
    <row r="29" spans="1:26" ht="90" x14ac:dyDescent="0.25">
      <c r="A29" s="75">
        <v>25</v>
      </c>
      <c r="B29" s="1629"/>
      <c r="C29" s="1632"/>
      <c r="D29" s="1759"/>
      <c r="E29" s="1623"/>
      <c r="F29" s="1849"/>
      <c r="G29" s="496" t="s">
        <v>376</v>
      </c>
      <c r="H29" s="73" t="s">
        <v>26</v>
      </c>
      <c r="I29" s="74" t="s">
        <v>27</v>
      </c>
      <c r="J29" s="486" t="s">
        <v>132</v>
      </c>
      <c r="K29" s="100" t="s">
        <v>384</v>
      </c>
      <c r="L29" s="497">
        <v>650000</v>
      </c>
      <c r="M29" s="77">
        <f t="shared" si="1"/>
        <v>455000</v>
      </c>
      <c r="N29" s="435">
        <v>2021</v>
      </c>
      <c r="O29" s="163">
        <v>2027</v>
      </c>
      <c r="P29" s="490" t="s">
        <v>223</v>
      </c>
      <c r="Q29" s="491"/>
      <c r="R29" s="491"/>
      <c r="S29" s="492"/>
      <c r="T29" s="480"/>
      <c r="U29" s="493"/>
      <c r="V29" s="480"/>
      <c r="W29" s="493"/>
      <c r="X29" s="493"/>
      <c r="Y29" s="494" t="s">
        <v>382</v>
      </c>
      <c r="Z29" s="495" t="s">
        <v>159</v>
      </c>
    </row>
    <row r="30" spans="1:26" ht="75" x14ac:dyDescent="0.25">
      <c r="A30" s="75">
        <v>26</v>
      </c>
      <c r="B30" s="1629"/>
      <c r="C30" s="1632"/>
      <c r="D30" s="1759"/>
      <c r="E30" s="1623"/>
      <c r="F30" s="1849"/>
      <c r="G30" s="496" t="s">
        <v>377</v>
      </c>
      <c r="H30" s="73" t="s">
        <v>26</v>
      </c>
      <c r="I30" s="74" t="s">
        <v>27</v>
      </c>
      <c r="J30" s="486" t="s">
        <v>132</v>
      </c>
      <c r="K30" s="100" t="s">
        <v>385</v>
      </c>
      <c r="L30" s="497">
        <v>750000</v>
      </c>
      <c r="M30" s="77">
        <f t="shared" si="1"/>
        <v>525000</v>
      </c>
      <c r="N30" s="435">
        <v>2021</v>
      </c>
      <c r="O30" s="163">
        <v>2027</v>
      </c>
      <c r="P30" s="490"/>
      <c r="Q30" s="491" t="s">
        <v>104</v>
      </c>
      <c r="R30" s="491" t="s">
        <v>104</v>
      </c>
      <c r="S30" s="492" t="s">
        <v>104</v>
      </c>
      <c r="T30" s="480"/>
      <c r="U30" s="493"/>
      <c r="V30" s="480" t="s">
        <v>104</v>
      </c>
      <c r="W30" s="498" t="s">
        <v>104</v>
      </c>
      <c r="X30" s="493"/>
      <c r="Y30" s="494" t="s">
        <v>382</v>
      </c>
      <c r="Z30" s="495" t="s">
        <v>159</v>
      </c>
    </row>
    <row r="31" spans="1:26" ht="75" x14ac:dyDescent="0.25">
      <c r="A31" s="75">
        <v>27</v>
      </c>
      <c r="B31" s="1629"/>
      <c r="C31" s="1632"/>
      <c r="D31" s="1759"/>
      <c r="E31" s="1623"/>
      <c r="F31" s="1849"/>
      <c r="G31" s="496" t="s">
        <v>378</v>
      </c>
      <c r="H31" s="73" t="s">
        <v>26</v>
      </c>
      <c r="I31" s="74" t="s">
        <v>27</v>
      </c>
      <c r="J31" s="486" t="s">
        <v>132</v>
      </c>
      <c r="K31" s="100" t="s">
        <v>386</v>
      </c>
      <c r="L31" s="499">
        <v>350000</v>
      </c>
      <c r="M31" s="77">
        <f t="shared" si="1"/>
        <v>245000</v>
      </c>
      <c r="N31" s="435">
        <v>2021</v>
      </c>
      <c r="O31" s="163">
        <v>2027</v>
      </c>
      <c r="P31" s="500"/>
      <c r="Q31" s="501"/>
      <c r="R31" s="501"/>
      <c r="S31" s="492" t="s">
        <v>104</v>
      </c>
      <c r="T31" s="502"/>
      <c r="U31" s="503"/>
      <c r="V31" s="480" t="s">
        <v>104</v>
      </c>
      <c r="W31" s="493" t="s">
        <v>104</v>
      </c>
      <c r="X31" s="503"/>
      <c r="Y31" s="494" t="s">
        <v>382</v>
      </c>
      <c r="Z31" s="495" t="s">
        <v>159</v>
      </c>
    </row>
    <row r="32" spans="1:26" ht="93" customHeight="1" x14ac:dyDescent="0.25">
      <c r="A32" s="75">
        <v>28</v>
      </c>
      <c r="B32" s="1629"/>
      <c r="C32" s="1632"/>
      <c r="D32" s="1759"/>
      <c r="E32" s="1623"/>
      <c r="F32" s="1849"/>
      <c r="G32" s="496" t="s">
        <v>549</v>
      </c>
      <c r="H32" s="73" t="s">
        <v>26</v>
      </c>
      <c r="I32" s="74" t="s">
        <v>27</v>
      </c>
      <c r="J32" s="486" t="s">
        <v>132</v>
      </c>
      <c r="K32" s="100" t="s">
        <v>387</v>
      </c>
      <c r="L32" s="499">
        <v>1750000</v>
      </c>
      <c r="M32" s="77">
        <f t="shared" si="1"/>
        <v>1225000</v>
      </c>
      <c r="N32" s="435">
        <v>2021</v>
      </c>
      <c r="O32" s="163">
        <v>2027</v>
      </c>
      <c r="P32" s="500"/>
      <c r="Q32" s="501"/>
      <c r="R32" s="501"/>
      <c r="S32" s="504"/>
      <c r="T32" s="502"/>
      <c r="U32" s="503"/>
      <c r="V32" s="502" t="s">
        <v>223</v>
      </c>
      <c r="W32" s="505" t="s">
        <v>223</v>
      </c>
      <c r="X32" s="503"/>
      <c r="Y32" s="494" t="s">
        <v>382</v>
      </c>
      <c r="Z32" s="495" t="s">
        <v>159</v>
      </c>
    </row>
    <row r="33" spans="1:26" ht="60" x14ac:dyDescent="0.25">
      <c r="A33" s="75">
        <v>29</v>
      </c>
      <c r="B33" s="1629"/>
      <c r="C33" s="1632"/>
      <c r="D33" s="1759"/>
      <c r="E33" s="1623"/>
      <c r="F33" s="1849"/>
      <c r="G33" s="496" t="s">
        <v>379</v>
      </c>
      <c r="H33" s="73" t="s">
        <v>26</v>
      </c>
      <c r="I33" s="74" t="s">
        <v>27</v>
      </c>
      <c r="J33" s="486" t="s">
        <v>132</v>
      </c>
      <c r="K33" s="100" t="s">
        <v>388</v>
      </c>
      <c r="L33" s="499">
        <v>4200000</v>
      </c>
      <c r="M33" s="77">
        <f t="shared" si="1"/>
        <v>2940000</v>
      </c>
      <c r="N33" s="435">
        <v>2021</v>
      </c>
      <c r="O33" s="163">
        <v>2027</v>
      </c>
      <c r="P33" s="490" t="s">
        <v>104</v>
      </c>
      <c r="Q33" s="491" t="s">
        <v>104</v>
      </c>
      <c r="R33" s="491" t="s">
        <v>104</v>
      </c>
      <c r="S33" s="492" t="s">
        <v>104</v>
      </c>
      <c r="T33" s="502"/>
      <c r="U33" s="503"/>
      <c r="V33" s="502" t="s">
        <v>104</v>
      </c>
      <c r="W33" s="503" t="s">
        <v>104</v>
      </c>
      <c r="X33" s="503" t="s">
        <v>104</v>
      </c>
      <c r="Y33" s="494" t="s">
        <v>382</v>
      </c>
      <c r="Z33" s="495" t="s">
        <v>159</v>
      </c>
    </row>
    <row r="34" spans="1:26" ht="90" x14ac:dyDescent="0.25">
      <c r="A34" s="75">
        <v>30</v>
      </c>
      <c r="B34" s="1629"/>
      <c r="C34" s="1632"/>
      <c r="D34" s="1759"/>
      <c r="E34" s="1623"/>
      <c r="F34" s="1849"/>
      <c r="G34" s="496" t="s">
        <v>380</v>
      </c>
      <c r="H34" s="73" t="s">
        <v>26</v>
      </c>
      <c r="I34" s="74" t="s">
        <v>27</v>
      </c>
      <c r="J34" s="486" t="s">
        <v>132</v>
      </c>
      <c r="K34" s="100" t="s">
        <v>389</v>
      </c>
      <c r="L34" s="499">
        <v>1600000</v>
      </c>
      <c r="M34" s="77">
        <f t="shared" si="1"/>
        <v>1120000</v>
      </c>
      <c r="N34" s="435">
        <v>2021</v>
      </c>
      <c r="O34" s="163">
        <v>2027</v>
      </c>
      <c r="P34" s="490" t="s">
        <v>104</v>
      </c>
      <c r="Q34" s="491" t="s">
        <v>104</v>
      </c>
      <c r="R34" s="491" t="s">
        <v>104</v>
      </c>
      <c r="S34" s="492" t="s">
        <v>104</v>
      </c>
      <c r="T34" s="502"/>
      <c r="U34" s="503"/>
      <c r="V34" s="502" t="s">
        <v>104</v>
      </c>
      <c r="W34" s="503" t="s">
        <v>104</v>
      </c>
      <c r="X34" s="503"/>
      <c r="Y34" s="494" t="s">
        <v>382</v>
      </c>
      <c r="Z34" s="495" t="s">
        <v>159</v>
      </c>
    </row>
    <row r="35" spans="1:26" ht="60" x14ac:dyDescent="0.25">
      <c r="A35" s="75">
        <v>31</v>
      </c>
      <c r="B35" s="1630"/>
      <c r="C35" s="1633"/>
      <c r="D35" s="1665"/>
      <c r="E35" s="1618"/>
      <c r="F35" s="1774"/>
      <c r="G35" s="496" t="s">
        <v>381</v>
      </c>
      <c r="H35" s="73" t="s">
        <v>26</v>
      </c>
      <c r="I35" s="74" t="s">
        <v>27</v>
      </c>
      <c r="J35" s="486" t="s">
        <v>132</v>
      </c>
      <c r="K35" s="100" t="s">
        <v>390</v>
      </c>
      <c r="L35" s="497">
        <v>46000000</v>
      </c>
      <c r="M35" s="77">
        <f t="shared" si="1"/>
        <v>32200000</v>
      </c>
      <c r="N35" s="435">
        <v>2021</v>
      </c>
      <c r="O35" s="163">
        <v>2027</v>
      </c>
      <c r="P35" s="490" t="s">
        <v>104</v>
      </c>
      <c r="Q35" s="491" t="s">
        <v>104</v>
      </c>
      <c r="R35" s="491" t="s">
        <v>104</v>
      </c>
      <c r="S35" s="492" t="s">
        <v>104</v>
      </c>
      <c r="T35" s="480"/>
      <c r="U35" s="493"/>
      <c r="V35" s="480" t="s">
        <v>104</v>
      </c>
      <c r="W35" s="493" t="s">
        <v>104</v>
      </c>
      <c r="X35" s="493" t="s">
        <v>104</v>
      </c>
      <c r="Y35" s="494" t="s">
        <v>382</v>
      </c>
      <c r="Z35" s="495" t="s">
        <v>159</v>
      </c>
    </row>
    <row r="36" spans="1:26" ht="45" x14ac:dyDescent="0.25">
      <c r="A36" s="75">
        <v>32</v>
      </c>
      <c r="B36" s="106" t="s">
        <v>481</v>
      </c>
      <c r="C36" s="107" t="s">
        <v>482</v>
      </c>
      <c r="D36" s="506" t="s">
        <v>483</v>
      </c>
      <c r="E36" s="243">
        <v>102438013</v>
      </c>
      <c r="F36" s="507">
        <v>600052150</v>
      </c>
      <c r="G36" s="496" t="s">
        <v>484</v>
      </c>
      <c r="H36" s="75" t="s">
        <v>26</v>
      </c>
      <c r="I36" s="111" t="s">
        <v>27</v>
      </c>
      <c r="J36" s="280" t="s">
        <v>485</v>
      </c>
      <c r="K36" s="102" t="s">
        <v>486</v>
      </c>
      <c r="L36" s="489">
        <v>20000000</v>
      </c>
      <c r="M36" s="77">
        <f t="shared" si="1"/>
        <v>14000000</v>
      </c>
      <c r="N36" s="435" t="s">
        <v>95</v>
      </c>
      <c r="O36" s="163" t="s">
        <v>88</v>
      </c>
      <c r="P36" s="508"/>
      <c r="Q36" s="509"/>
      <c r="R36" s="509"/>
      <c r="S36" s="510"/>
      <c r="T36" s="511"/>
      <c r="U36" s="498"/>
      <c r="V36" s="511"/>
      <c r="W36" s="498"/>
      <c r="X36" s="498"/>
      <c r="Y36" s="512" t="s">
        <v>362</v>
      </c>
      <c r="Z36" s="513"/>
    </row>
    <row r="37" spans="1:26" ht="60" x14ac:dyDescent="0.25">
      <c r="A37" s="75">
        <v>33</v>
      </c>
      <c r="B37" s="1870" t="s">
        <v>508</v>
      </c>
      <c r="C37" s="1631" t="s">
        <v>507</v>
      </c>
      <c r="D37" s="1664" t="s">
        <v>509</v>
      </c>
      <c r="E37" s="1617">
        <v>102274720</v>
      </c>
      <c r="F37" s="1625">
        <v>600047547</v>
      </c>
      <c r="G37" s="514" t="s">
        <v>510</v>
      </c>
      <c r="H37" s="73" t="s">
        <v>26</v>
      </c>
      <c r="I37" s="74" t="s">
        <v>27</v>
      </c>
      <c r="J37" s="486" t="s">
        <v>506</v>
      </c>
      <c r="K37" s="515" t="s">
        <v>516</v>
      </c>
      <c r="L37" s="489">
        <v>10000000</v>
      </c>
      <c r="M37" s="77">
        <f t="shared" si="1"/>
        <v>7000000</v>
      </c>
      <c r="N37" s="435">
        <v>2021</v>
      </c>
      <c r="O37" s="163">
        <v>2027</v>
      </c>
      <c r="P37" s="508"/>
      <c r="Q37" s="509"/>
      <c r="R37" s="509"/>
      <c r="S37" s="510"/>
      <c r="T37" s="511"/>
      <c r="U37" s="498"/>
      <c r="V37" s="511"/>
      <c r="W37" s="498"/>
      <c r="X37" s="498"/>
      <c r="Y37" s="512" t="s">
        <v>525</v>
      </c>
      <c r="Z37" s="513" t="s">
        <v>159</v>
      </c>
    </row>
    <row r="38" spans="1:26" ht="60" x14ac:dyDescent="0.25">
      <c r="A38" s="75">
        <v>34</v>
      </c>
      <c r="B38" s="1871"/>
      <c r="C38" s="1632"/>
      <c r="D38" s="1759"/>
      <c r="E38" s="1623"/>
      <c r="F38" s="1626"/>
      <c r="G38" s="516" t="s">
        <v>511</v>
      </c>
      <c r="H38" s="73" t="s">
        <v>26</v>
      </c>
      <c r="I38" s="74" t="s">
        <v>27</v>
      </c>
      <c r="J38" s="486" t="s">
        <v>506</v>
      </c>
      <c r="K38" s="517" t="s">
        <v>517</v>
      </c>
      <c r="L38" s="489">
        <v>2000000</v>
      </c>
      <c r="M38" s="77">
        <f t="shared" si="1"/>
        <v>1400000</v>
      </c>
      <c r="N38" s="435">
        <v>2021</v>
      </c>
      <c r="O38" s="163">
        <v>2027</v>
      </c>
      <c r="P38" s="508"/>
      <c r="Q38" s="509"/>
      <c r="R38" s="509"/>
      <c r="S38" s="510"/>
      <c r="T38" s="511"/>
      <c r="U38" s="498"/>
      <c r="V38" s="511" t="s">
        <v>104</v>
      </c>
      <c r="W38" s="498" t="s">
        <v>104</v>
      </c>
      <c r="X38" s="498"/>
      <c r="Y38" s="512"/>
      <c r="Z38" s="513" t="s">
        <v>159</v>
      </c>
    </row>
    <row r="39" spans="1:26" ht="60" x14ac:dyDescent="0.25">
      <c r="A39" s="75">
        <v>35</v>
      </c>
      <c r="B39" s="1871"/>
      <c r="C39" s="1632"/>
      <c r="D39" s="1759"/>
      <c r="E39" s="1623"/>
      <c r="F39" s="1626"/>
      <c r="G39" s="516" t="s">
        <v>512</v>
      </c>
      <c r="H39" s="73" t="s">
        <v>26</v>
      </c>
      <c r="I39" s="74" t="s">
        <v>27</v>
      </c>
      <c r="J39" s="486" t="s">
        <v>506</v>
      </c>
      <c r="K39" s="517" t="s">
        <v>550</v>
      </c>
      <c r="L39" s="489">
        <v>3000000</v>
      </c>
      <c r="M39" s="77">
        <f t="shared" si="1"/>
        <v>2100000</v>
      </c>
      <c r="N39" s="435">
        <v>2021</v>
      </c>
      <c r="O39" s="163">
        <v>2027</v>
      </c>
      <c r="P39" s="508"/>
      <c r="Q39" s="509"/>
      <c r="R39" s="509"/>
      <c r="S39" s="510"/>
      <c r="T39" s="511"/>
      <c r="U39" s="498"/>
      <c r="V39" s="511" t="s">
        <v>104</v>
      </c>
      <c r="W39" s="498"/>
      <c r="X39" s="498"/>
      <c r="Y39" s="512"/>
      <c r="Z39" s="513" t="s">
        <v>159</v>
      </c>
    </row>
    <row r="40" spans="1:26" ht="75" x14ac:dyDescent="0.25">
      <c r="A40" s="75">
        <v>36</v>
      </c>
      <c r="B40" s="1871"/>
      <c r="C40" s="1632"/>
      <c r="D40" s="1759"/>
      <c r="E40" s="1623"/>
      <c r="F40" s="1626"/>
      <c r="G40" s="518" t="s">
        <v>513</v>
      </c>
      <c r="H40" s="73" t="s">
        <v>26</v>
      </c>
      <c r="I40" s="74" t="s">
        <v>27</v>
      </c>
      <c r="J40" s="486" t="s">
        <v>506</v>
      </c>
      <c r="K40" s="519" t="s">
        <v>518</v>
      </c>
      <c r="L40" s="489">
        <v>500000</v>
      </c>
      <c r="M40" s="77">
        <f t="shared" si="1"/>
        <v>350000</v>
      </c>
      <c r="N40" s="435">
        <v>2021</v>
      </c>
      <c r="O40" s="163">
        <v>2027</v>
      </c>
      <c r="P40" s="508"/>
      <c r="Q40" s="509"/>
      <c r="R40" s="509"/>
      <c r="S40" s="510"/>
      <c r="T40" s="511"/>
      <c r="U40" s="498"/>
      <c r="V40" s="511"/>
      <c r="W40" s="498"/>
      <c r="X40" s="498"/>
      <c r="Y40" s="512"/>
      <c r="Z40" s="513" t="s">
        <v>159</v>
      </c>
    </row>
    <row r="41" spans="1:26" ht="60" x14ac:dyDescent="0.25">
      <c r="A41" s="75">
        <v>37</v>
      </c>
      <c r="B41" s="1871"/>
      <c r="C41" s="1632"/>
      <c r="D41" s="1759"/>
      <c r="E41" s="1623"/>
      <c r="F41" s="1626"/>
      <c r="G41" s="518" t="s">
        <v>514</v>
      </c>
      <c r="H41" s="73" t="s">
        <v>26</v>
      </c>
      <c r="I41" s="74" t="s">
        <v>27</v>
      </c>
      <c r="J41" s="486" t="s">
        <v>506</v>
      </c>
      <c r="K41" s="519" t="s">
        <v>519</v>
      </c>
      <c r="L41" s="489">
        <v>1000000</v>
      </c>
      <c r="M41" s="77">
        <f t="shared" si="1"/>
        <v>700000</v>
      </c>
      <c r="N41" s="435">
        <v>2021</v>
      </c>
      <c r="O41" s="163">
        <v>2027</v>
      </c>
      <c r="P41" s="508"/>
      <c r="Q41" s="509"/>
      <c r="R41" s="509"/>
      <c r="S41" s="510"/>
      <c r="T41" s="511"/>
      <c r="U41" s="498"/>
      <c r="V41" s="511"/>
      <c r="W41" s="498"/>
      <c r="X41" s="498"/>
      <c r="Y41" s="512"/>
      <c r="Z41" s="513" t="s">
        <v>159</v>
      </c>
    </row>
    <row r="42" spans="1:26" ht="60" x14ac:dyDescent="0.25">
      <c r="A42" s="75">
        <v>38</v>
      </c>
      <c r="B42" s="1871"/>
      <c r="C42" s="1632"/>
      <c r="D42" s="1759"/>
      <c r="E42" s="1623"/>
      <c r="F42" s="1626"/>
      <c r="G42" s="516" t="s">
        <v>515</v>
      </c>
      <c r="H42" s="75" t="s">
        <v>26</v>
      </c>
      <c r="I42" s="111" t="s">
        <v>27</v>
      </c>
      <c r="J42" s="280" t="s">
        <v>506</v>
      </c>
      <c r="K42" s="517" t="s">
        <v>520</v>
      </c>
      <c r="L42" s="489">
        <v>5000000</v>
      </c>
      <c r="M42" s="77">
        <f t="shared" si="1"/>
        <v>3500000</v>
      </c>
      <c r="N42" s="435">
        <v>2021</v>
      </c>
      <c r="O42" s="163">
        <v>2027</v>
      </c>
      <c r="P42" s="508"/>
      <c r="Q42" s="509"/>
      <c r="R42" s="509"/>
      <c r="S42" s="510"/>
      <c r="T42" s="511"/>
      <c r="U42" s="498"/>
      <c r="V42" s="511"/>
      <c r="W42" s="498"/>
      <c r="X42" s="498"/>
      <c r="Y42" s="512"/>
      <c r="Z42" s="513" t="s">
        <v>159</v>
      </c>
    </row>
    <row r="43" spans="1:26" ht="197.25" customHeight="1" x14ac:dyDescent="0.25">
      <c r="A43" s="75">
        <v>39</v>
      </c>
      <c r="B43" s="1871"/>
      <c r="C43" s="1632"/>
      <c r="D43" s="1759"/>
      <c r="E43" s="1623"/>
      <c r="F43" s="1626"/>
      <c r="G43" s="133" t="s">
        <v>802</v>
      </c>
      <c r="H43" s="73" t="s">
        <v>26</v>
      </c>
      <c r="I43" s="74" t="s">
        <v>27</v>
      </c>
      <c r="J43" s="75" t="s">
        <v>506</v>
      </c>
      <c r="K43" s="133" t="s">
        <v>803</v>
      </c>
      <c r="L43" s="489">
        <v>6500000</v>
      </c>
      <c r="M43" s="77">
        <f t="shared" si="1"/>
        <v>4550000</v>
      </c>
      <c r="N43" s="435">
        <v>2023</v>
      </c>
      <c r="O43" s="163">
        <v>2025</v>
      </c>
      <c r="P43" s="508" t="s">
        <v>104</v>
      </c>
      <c r="Q43" s="509" t="s">
        <v>104</v>
      </c>
      <c r="R43" s="509" t="s">
        <v>104</v>
      </c>
      <c r="S43" s="510"/>
      <c r="T43" s="511"/>
      <c r="U43" s="498"/>
      <c r="V43" s="511"/>
      <c r="W43" s="498" t="s">
        <v>104</v>
      </c>
      <c r="X43" s="498"/>
      <c r="Y43" s="520" t="s">
        <v>914</v>
      </c>
      <c r="Z43" s="521" t="s">
        <v>159</v>
      </c>
    </row>
    <row r="44" spans="1:26" ht="60" x14ac:dyDescent="0.25">
      <c r="A44" s="75">
        <v>40</v>
      </c>
      <c r="B44" s="1871"/>
      <c r="C44" s="1632"/>
      <c r="D44" s="1759"/>
      <c r="E44" s="1623"/>
      <c r="F44" s="1626"/>
      <c r="G44" s="522" t="s">
        <v>908</v>
      </c>
      <c r="H44" s="523" t="s">
        <v>26</v>
      </c>
      <c r="I44" s="524" t="s">
        <v>27</v>
      </c>
      <c r="J44" s="525" t="s">
        <v>506</v>
      </c>
      <c r="K44" s="526" t="s">
        <v>909</v>
      </c>
      <c r="L44" s="489">
        <v>19000000</v>
      </c>
      <c r="M44" s="77">
        <f t="shared" si="1"/>
        <v>13300000</v>
      </c>
      <c r="N44" s="435">
        <v>2024</v>
      </c>
      <c r="O44" s="163">
        <v>2024</v>
      </c>
      <c r="P44" s="508"/>
      <c r="Q44" s="509"/>
      <c r="R44" s="509"/>
      <c r="S44" s="510"/>
      <c r="T44" s="511"/>
      <c r="U44" s="498"/>
      <c r="V44" s="511"/>
      <c r="W44" s="498"/>
      <c r="X44" s="527" t="s">
        <v>102</v>
      </c>
      <c r="Y44" s="520" t="s">
        <v>910</v>
      </c>
      <c r="Z44" s="521" t="s">
        <v>102</v>
      </c>
    </row>
    <row r="45" spans="1:26" ht="45" x14ac:dyDescent="0.25">
      <c r="A45" s="75">
        <v>41</v>
      </c>
      <c r="B45" s="1871"/>
      <c r="C45" s="1632"/>
      <c r="D45" s="1759"/>
      <c r="E45" s="1623"/>
      <c r="F45" s="1626"/>
      <c r="G45" s="522" t="s">
        <v>911</v>
      </c>
      <c r="H45" s="523" t="s">
        <v>26</v>
      </c>
      <c r="I45" s="524" t="s">
        <v>27</v>
      </c>
      <c r="J45" s="525" t="s">
        <v>506</v>
      </c>
      <c r="K45" s="526" t="s">
        <v>912</v>
      </c>
      <c r="L45" s="489">
        <v>10000000</v>
      </c>
      <c r="M45" s="77">
        <f t="shared" si="1"/>
        <v>7000000</v>
      </c>
      <c r="N45" s="435">
        <v>2025</v>
      </c>
      <c r="O45" s="163">
        <v>2028</v>
      </c>
      <c r="P45" s="508" t="s">
        <v>104</v>
      </c>
      <c r="Q45" s="509" t="s">
        <v>104</v>
      </c>
      <c r="R45" s="509"/>
      <c r="S45" s="510" t="s">
        <v>104</v>
      </c>
      <c r="T45" s="511"/>
      <c r="U45" s="498"/>
      <c r="V45" s="511"/>
      <c r="W45" s="498"/>
      <c r="X45" s="527" t="s">
        <v>102</v>
      </c>
      <c r="Y45" s="520" t="s">
        <v>910</v>
      </c>
      <c r="Z45" s="521" t="s">
        <v>159</v>
      </c>
    </row>
    <row r="46" spans="1:26" ht="89.25" customHeight="1" x14ac:dyDescent="0.25">
      <c r="A46" s="75">
        <v>42</v>
      </c>
      <c r="B46" s="1871"/>
      <c r="C46" s="1632"/>
      <c r="D46" s="1759"/>
      <c r="E46" s="1623"/>
      <c r="F46" s="1626"/>
      <c r="G46" s="514" t="s">
        <v>521</v>
      </c>
      <c r="H46" s="75" t="s">
        <v>26</v>
      </c>
      <c r="I46" s="111" t="s">
        <v>27</v>
      </c>
      <c r="J46" s="280" t="s">
        <v>506</v>
      </c>
      <c r="K46" s="526" t="s">
        <v>913</v>
      </c>
      <c r="L46" s="489">
        <v>1800000</v>
      </c>
      <c r="M46" s="77">
        <f t="shared" ref="M46:M52" si="3">L46/100*70</f>
        <v>1260000</v>
      </c>
      <c r="N46" s="435">
        <v>2024</v>
      </c>
      <c r="O46" s="163">
        <v>2026</v>
      </c>
      <c r="P46" s="508"/>
      <c r="Q46" s="509"/>
      <c r="R46" s="509"/>
      <c r="S46" s="510"/>
      <c r="T46" s="511"/>
      <c r="U46" s="498"/>
      <c r="V46" s="511"/>
      <c r="W46" s="498"/>
      <c r="X46" s="498"/>
      <c r="Y46" s="528" t="s">
        <v>158</v>
      </c>
      <c r="Z46" s="529" t="s">
        <v>159</v>
      </c>
    </row>
    <row r="47" spans="1:26" ht="89.25" customHeight="1" x14ac:dyDescent="0.25">
      <c r="A47" s="75">
        <v>43</v>
      </c>
      <c r="B47" s="1871"/>
      <c r="C47" s="1632"/>
      <c r="D47" s="1759"/>
      <c r="E47" s="1623"/>
      <c r="F47" s="1626"/>
      <c r="G47" s="530" t="s">
        <v>616</v>
      </c>
      <c r="H47" s="75" t="s">
        <v>26</v>
      </c>
      <c r="I47" s="111" t="s">
        <v>27</v>
      </c>
      <c r="J47" s="280" t="s">
        <v>506</v>
      </c>
      <c r="K47" s="531" t="s">
        <v>618</v>
      </c>
      <c r="L47" s="489">
        <v>6000000</v>
      </c>
      <c r="M47" s="77">
        <f t="shared" ref="M47" si="4">L47/100*70</f>
        <v>4200000</v>
      </c>
      <c r="N47" s="435">
        <v>2024</v>
      </c>
      <c r="O47" s="163">
        <v>2026</v>
      </c>
      <c r="P47" s="508"/>
      <c r="Q47" s="509"/>
      <c r="R47" s="509"/>
      <c r="S47" s="510"/>
      <c r="T47" s="511"/>
      <c r="U47" s="498"/>
      <c r="V47" s="511"/>
      <c r="W47" s="498"/>
      <c r="X47" s="498"/>
      <c r="Y47" s="520" t="s">
        <v>914</v>
      </c>
      <c r="Z47" s="529" t="s">
        <v>159</v>
      </c>
    </row>
    <row r="48" spans="1:26" ht="90" customHeight="1" x14ac:dyDescent="0.25">
      <c r="A48" s="75">
        <v>44</v>
      </c>
      <c r="B48" s="1871"/>
      <c r="C48" s="1632"/>
      <c r="D48" s="1759"/>
      <c r="E48" s="1623"/>
      <c r="F48" s="1626"/>
      <c r="G48" s="514" t="s">
        <v>522</v>
      </c>
      <c r="H48" s="75" t="s">
        <v>26</v>
      </c>
      <c r="I48" s="111" t="s">
        <v>27</v>
      </c>
      <c r="J48" s="280" t="s">
        <v>506</v>
      </c>
      <c r="K48" s="531" t="s">
        <v>617</v>
      </c>
      <c r="L48" s="489">
        <v>2000000</v>
      </c>
      <c r="M48" s="77">
        <f t="shared" si="3"/>
        <v>1400000</v>
      </c>
      <c r="N48" s="435">
        <v>2024</v>
      </c>
      <c r="O48" s="163">
        <v>2026</v>
      </c>
      <c r="P48" s="508"/>
      <c r="Q48" s="509"/>
      <c r="R48" s="509"/>
      <c r="S48" s="510"/>
      <c r="T48" s="511"/>
      <c r="U48" s="498"/>
      <c r="V48" s="511"/>
      <c r="W48" s="498"/>
      <c r="X48" s="498"/>
      <c r="Y48" s="528" t="s">
        <v>158</v>
      </c>
      <c r="Z48" s="529" t="s">
        <v>159</v>
      </c>
    </row>
    <row r="49" spans="1:27" ht="90" customHeight="1" x14ac:dyDescent="0.25">
      <c r="A49" s="1114">
        <v>45</v>
      </c>
      <c r="B49" s="1871"/>
      <c r="C49" s="1632"/>
      <c r="D49" s="1759"/>
      <c r="E49" s="1623"/>
      <c r="F49" s="1626"/>
      <c r="G49" s="1404" t="s">
        <v>121</v>
      </c>
      <c r="H49" s="1114" t="s">
        <v>26</v>
      </c>
      <c r="I49" s="1127" t="s">
        <v>27</v>
      </c>
      <c r="J49" s="1397" t="s">
        <v>506</v>
      </c>
      <c r="K49" s="1405" t="s">
        <v>1114</v>
      </c>
      <c r="L49" s="1398">
        <v>1000000</v>
      </c>
      <c r="M49" s="1130">
        <f t="shared" si="3"/>
        <v>700000</v>
      </c>
      <c r="N49" s="1406" t="s">
        <v>575</v>
      </c>
      <c r="O49" s="1407" t="s">
        <v>843</v>
      </c>
      <c r="P49" s="1399" t="s">
        <v>104</v>
      </c>
      <c r="Q49" s="1400"/>
      <c r="R49" s="1400"/>
      <c r="S49" s="1401" t="s">
        <v>104</v>
      </c>
      <c r="T49" s="1402"/>
      <c r="U49" s="1403"/>
      <c r="V49" s="1402"/>
      <c r="W49" s="1403"/>
      <c r="X49" s="1403"/>
      <c r="Y49" s="1408" t="s">
        <v>145</v>
      </c>
      <c r="Z49" s="1409" t="s">
        <v>159</v>
      </c>
    </row>
    <row r="50" spans="1:27" ht="90" customHeight="1" x14ac:dyDescent="0.25">
      <c r="A50" s="1114">
        <v>46</v>
      </c>
      <c r="B50" s="1871"/>
      <c r="C50" s="1632"/>
      <c r="D50" s="1759"/>
      <c r="E50" s="1623"/>
      <c r="F50" s="1626"/>
      <c r="G50" s="1404" t="s">
        <v>1115</v>
      </c>
      <c r="H50" s="1114" t="s">
        <v>26</v>
      </c>
      <c r="I50" s="1127" t="s">
        <v>27</v>
      </c>
      <c r="J50" s="1397" t="s">
        <v>506</v>
      </c>
      <c r="K50" s="1558" t="s">
        <v>1151</v>
      </c>
      <c r="L50" s="1398">
        <v>400000</v>
      </c>
      <c r="M50" s="1130">
        <f t="shared" si="3"/>
        <v>280000</v>
      </c>
      <c r="N50" s="1406" t="s">
        <v>575</v>
      </c>
      <c r="O50" s="1407" t="s">
        <v>843</v>
      </c>
      <c r="P50" s="1399"/>
      <c r="Q50" s="1400"/>
      <c r="R50" s="1400"/>
      <c r="S50" s="1401"/>
      <c r="T50" s="1402"/>
      <c r="U50" s="1403"/>
      <c r="V50" s="1402"/>
      <c r="W50" s="1403"/>
      <c r="X50" s="1403"/>
      <c r="Y50" s="1408" t="s">
        <v>145</v>
      </c>
      <c r="Z50" s="1409" t="s">
        <v>159</v>
      </c>
    </row>
    <row r="51" spans="1:27" ht="90" customHeight="1" x14ac:dyDescent="0.25">
      <c r="A51" s="1114">
        <v>47</v>
      </c>
      <c r="B51" s="1871"/>
      <c r="C51" s="1632"/>
      <c r="D51" s="1759"/>
      <c r="E51" s="1623"/>
      <c r="F51" s="1626"/>
      <c r="G51" s="1404" t="s">
        <v>1116</v>
      </c>
      <c r="H51" s="1114" t="s">
        <v>26</v>
      </c>
      <c r="I51" s="1127" t="s">
        <v>27</v>
      </c>
      <c r="J51" s="1397" t="s">
        <v>506</v>
      </c>
      <c r="K51" s="1405" t="s">
        <v>1117</v>
      </c>
      <c r="L51" s="1398">
        <v>5000000</v>
      </c>
      <c r="M51" s="1130">
        <f t="shared" si="3"/>
        <v>3500000</v>
      </c>
      <c r="N51" s="1406" t="s">
        <v>575</v>
      </c>
      <c r="O51" s="1407" t="s">
        <v>843</v>
      </c>
      <c r="P51" s="1399"/>
      <c r="Q51" s="1400"/>
      <c r="R51" s="1400"/>
      <c r="S51" s="1401"/>
      <c r="T51" s="1402"/>
      <c r="U51" s="1403"/>
      <c r="V51" s="1402"/>
      <c r="W51" s="1403"/>
      <c r="X51" s="1403"/>
      <c r="Y51" s="1408" t="s">
        <v>477</v>
      </c>
      <c r="Z51" s="1409" t="s">
        <v>159</v>
      </c>
    </row>
    <row r="52" spans="1:27" ht="120" x14ac:dyDescent="0.25">
      <c r="A52" s="1114">
        <v>48</v>
      </c>
      <c r="B52" s="1872"/>
      <c r="C52" s="1633"/>
      <c r="D52" s="1665"/>
      <c r="E52" s="1618"/>
      <c r="F52" s="1627"/>
      <c r="G52" s="1404" t="s">
        <v>986</v>
      </c>
      <c r="H52" s="1114" t="s">
        <v>26</v>
      </c>
      <c r="I52" s="1127" t="s">
        <v>27</v>
      </c>
      <c r="J52" s="1397" t="s">
        <v>506</v>
      </c>
      <c r="K52" s="1405" t="s">
        <v>1118</v>
      </c>
      <c r="L52" s="1398">
        <v>300000</v>
      </c>
      <c r="M52" s="1130">
        <f t="shared" si="3"/>
        <v>210000</v>
      </c>
      <c r="N52" s="1406" t="s">
        <v>575</v>
      </c>
      <c r="O52" s="1407" t="s">
        <v>843</v>
      </c>
      <c r="P52" s="1399"/>
      <c r="Q52" s="1400"/>
      <c r="R52" s="1400"/>
      <c r="S52" s="1401"/>
      <c r="T52" s="1402"/>
      <c r="U52" s="1403"/>
      <c r="V52" s="1402" t="s">
        <v>104</v>
      </c>
      <c r="W52" s="1403" t="s">
        <v>104</v>
      </c>
      <c r="X52" s="1403"/>
      <c r="Y52" s="1408" t="s">
        <v>477</v>
      </c>
      <c r="Z52" s="1409" t="s">
        <v>159</v>
      </c>
    </row>
    <row r="53" spans="1:27" ht="108.75" customHeight="1" x14ac:dyDescent="0.25">
      <c r="A53" s="75">
        <v>49</v>
      </c>
      <c r="B53" s="1628" t="s">
        <v>140</v>
      </c>
      <c r="C53" s="1631" t="s">
        <v>141</v>
      </c>
      <c r="D53" s="1617">
        <v>70999431</v>
      </c>
      <c r="E53" s="1619">
        <v>181066807</v>
      </c>
      <c r="F53" s="1625">
        <v>600051561</v>
      </c>
      <c r="G53" s="72" t="s">
        <v>146</v>
      </c>
      <c r="H53" s="75" t="s">
        <v>26</v>
      </c>
      <c r="I53" s="111" t="s">
        <v>27</v>
      </c>
      <c r="J53" s="280" t="s">
        <v>143</v>
      </c>
      <c r="K53" s="532" t="s">
        <v>700</v>
      </c>
      <c r="L53" s="76">
        <v>180000000</v>
      </c>
      <c r="M53" s="113">
        <f t="shared" si="1"/>
        <v>126000000</v>
      </c>
      <c r="N53" s="78">
        <v>2025</v>
      </c>
      <c r="O53" s="79">
        <v>2027</v>
      </c>
      <c r="P53" s="68"/>
      <c r="Q53" s="533"/>
      <c r="R53" s="533"/>
      <c r="S53" s="144"/>
      <c r="T53" s="534"/>
      <c r="U53" s="487"/>
      <c r="V53" s="534" t="s">
        <v>104</v>
      </c>
      <c r="W53" s="487"/>
      <c r="X53" s="487" t="s">
        <v>104</v>
      </c>
      <c r="Y53" s="267" t="s">
        <v>145</v>
      </c>
      <c r="Z53" s="535" t="s">
        <v>159</v>
      </c>
    </row>
    <row r="54" spans="1:27" ht="93" customHeight="1" x14ac:dyDescent="0.25">
      <c r="A54" s="75">
        <v>50</v>
      </c>
      <c r="B54" s="1629"/>
      <c r="C54" s="1632"/>
      <c r="D54" s="1623"/>
      <c r="E54" s="1624"/>
      <c r="F54" s="1626"/>
      <c r="G54" s="132" t="s">
        <v>147</v>
      </c>
      <c r="H54" s="73" t="s">
        <v>26</v>
      </c>
      <c r="I54" s="74" t="s">
        <v>27</v>
      </c>
      <c r="J54" s="486" t="s">
        <v>143</v>
      </c>
      <c r="K54" s="132" t="s">
        <v>148</v>
      </c>
      <c r="L54" s="159">
        <v>4500000</v>
      </c>
      <c r="M54" s="77">
        <f t="shared" si="1"/>
        <v>3150000</v>
      </c>
      <c r="N54" s="78">
        <v>2025</v>
      </c>
      <c r="O54" s="79">
        <v>2027</v>
      </c>
      <c r="P54" s="311" t="s">
        <v>104</v>
      </c>
      <c r="Q54" s="533" t="s">
        <v>104</v>
      </c>
      <c r="R54" s="536" t="s">
        <v>104</v>
      </c>
      <c r="S54" s="446"/>
      <c r="T54" s="447"/>
      <c r="U54" s="448"/>
      <c r="V54" s="447" t="s">
        <v>104</v>
      </c>
      <c r="W54" s="448"/>
      <c r="X54" s="448" t="s">
        <v>104</v>
      </c>
      <c r="Y54" s="303" t="s">
        <v>145</v>
      </c>
      <c r="Z54" s="537" t="s">
        <v>159</v>
      </c>
    </row>
    <row r="55" spans="1:27" ht="96" customHeight="1" x14ac:dyDescent="0.25">
      <c r="A55" s="75">
        <v>51</v>
      </c>
      <c r="B55" s="1629"/>
      <c r="C55" s="1632"/>
      <c r="D55" s="1623"/>
      <c r="E55" s="1624"/>
      <c r="F55" s="1626"/>
      <c r="G55" s="538" t="s">
        <v>701</v>
      </c>
      <c r="H55" s="73" t="s">
        <v>26</v>
      </c>
      <c r="I55" s="74" t="s">
        <v>27</v>
      </c>
      <c r="J55" s="486" t="s">
        <v>143</v>
      </c>
      <c r="K55" s="539" t="s">
        <v>702</v>
      </c>
      <c r="L55" s="159">
        <v>120000000</v>
      </c>
      <c r="M55" s="77">
        <f t="shared" si="1"/>
        <v>84000000</v>
      </c>
      <c r="N55" s="78">
        <v>2025</v>
      </c>
      <c r="O55" s="79">
        <v>2027</v>
      </c>
      <c r="P55" s="311" t="s">
        <v>104</v>
      </c>
      <c r="Q55" s="533" t="s">
        <v>104</v>
      </c>
      <c r="R55" s="536" t="s">
        <v>104</v>
      </c>
      <c r="S55" s="446" t="s">
        <v>104</v>
      </c>
      <c r="T55" s="447"/>
      <c r="U55" s="448"/>
      <c r="V55" s="447"/>
      <c r="W55" s="448" t="s">
        <v>104</v>
      </c>
      <c r="X55" s="448" t="s">
        <v>104</v>
      </c>
      <c r="Y55" s="540" t="s">
        <v>1014</v>
      </c>
      <c r="Z55" s="541" t="s">
        <v>102</v>
      </c>
    </row>
    <row r="56" spans="1:27" ht="96" customHeight="1" x14ac:dyDescent="0.25">
      <c r="A56" s="75">
        <v>52</v>
      </c>
      <c r="B56" s="1630"/>
      <c r="C56" s="1633"/>
      <c r="D56" s="1618"/>
      <c r="E56" s="1620"/>
      <c r="F56" s="1627"/>
      <c r="G56" s="538" t="s">
        <v>956</v>
      </c>
      <c r="H56" s="73" t="s">
        <v>26</v>
      </c>
      <c r="I56" s="74" t="s">
        <v>27</v>
      </c>
      <c r="J56" s="486" t="s">
        <v>143</v>
      </c>
      <c r="K56" s="542" t="s">
        <v>955</v>
      </c>
      <c r="L56" s="159">
        <v>3500000</v>
      </c>
      <c r="M56" s="77">
        <f t="shared" si="1"/>
        <v>2450000</v>
      </c>
      <c r="N56" s="435">
        <v>2026</v>
      </c>
      <c r="O56" s="543">
        <v>2027</v>
      </c>
      <c r="P56" s="311" t="s">
        <v>104</v>
      </c>
      <c r="Q56" s="445" t="s">
        <v>104</v>
      </c>
      <c r="R56" s="536" t="s">
        <v>104</v>
      </c>
      <c r="S56" s="446"/>
      <c r="T56" s="447"/>
      <c r="U56" s="448"/>
      <c r="V56" s="447" t="s">
        <v>104</v>
      </c>
      <c r="W56" s="448" t="s">
        <v>104</v>
      </c>
      <c r="X56" s="448"/>
      <c r="Y56" s="303" t="s">
        <v>145</v>
      </c>
      <c r="Z56" s="537" t="s">
        <v>159</v>
      </c>
    </row>
    <row r="57" spans="1:27" ht="144" customHeight="1" x14ac:dyDescent="0.25">
      <c r="A57" s="1083">
        <v>53</v>
      </c>
      <c r="B57" s="1629" t="s">
        <v>359</v>
      </c>
      <c r="C57" s="1632" t="s">
        <v>360</v>
      </c>
      <c r="D57" s="1758">
        <v>70991073</v>
      </c>
      <c r="E57" s="1758">
        <v>102438030</v>
      </c>
      <c r="F57" s="1849">
        <v>600052117</v>
      </c>
      <c r="G57" s="1245" t="s">
        <v>363</v>
      </c>
      <c r="H57" s="1246" t="s">
        <v>26</v>
      </c>
      <c r="I57" s="1051" t="s">
        <v>27</v>
      </c>
      <c r="J57" s="1247" t="s">
        <v>361</v>
      </c>
      <c r="K57" s="1248" t="s">
        <v>669</v>
      </c>
      <c r="L57" s="1149">
        <v>35000000</v>
      </c>
      <c r="M57" s="1054">
        <f t="shared" si="1"/>
        <v>24500000</v>
      </c>
      <c r="N57" s="1249" t="s">
        <v>598</v>
      </c>
      <c r="O57" s="1256" t="s">
        <v>585</v>
      </c>
      <c r="P57" s="1069"/>
      <c r="Q57" s="1250"/>
      <c r="R57" s="1251"/>
      <c r="S57" s="1252"/>
      <c r="T57" s="1142"/>
      <c r="U57" s="1143"/>
      <c r="V57" s="1142"/>
      <c r="W57" s="1242" t="s">
        <v>104</v>
      </c>
      <c r="X57" s="1143"/>
      <c r="Y57" s="1253" t="s">
        <v>1063</v>
      </c>
      <c r="Z57" s="1254" t="s">
        <v>102</v>
      </c>
    </row>
    <row r="58" spans="1:27" ht="75" x14ac:dyDescent="0.25">
      <c r="A58" s="1083">
        <v>54</v>
      </c>
      <c r="B58" s="1629"/>
      <c r="C58" s="1632"/>
      <c r="D58" s="1758"/>
      <c r="E58" s="1758"/>
      <c r="F58" s="1849"/>
      <c r="G58" s="1248" t="s">
        <v>670</v>
      </c>
      <c r="H58" s="1246" t="s">
        <v>26</v>
      </c>
      <c r="I58" s="1051" t="s">
        <v>27</v>
      </c>
      <c r="J58" s="1247" t="s">
        <v>361</v>
      </c>
      <c r="K58" s="1255" t="s">
        <v>671</v>
      </c>
      <c r="L58" s="1135">
        <v>15000000</v>
      </c>
      <c r="M58" s="1054">
        <f t="shared" si="1"/>
        <v>10500000</v>
      </c>
      <c r="N58" s="1249" t="s">
        <v>598</v>
      </c>
      <c r="O58" s="1257" t="s">
        <v>585</v>
      </c>
      <c r="P58" s="1069"/>
      <c r="Q58" s="1250"/>
      <c r="R58" s="1251"/>
      <c r="S58" s="1252"/>
      <c r="T58" s="1142"/>
      <c r="U58" s="1143"/>
      <c r="V58" s="1144" t="s">
        <v>104</v>
      </c>
      <c r="W58" s="1242" t="s">
        <v>104</v>
      </c>
      <c r="X58" s="1143"/>
      <c r="Y58" s="1253" t="s">
        <v>1064</v>
      </c>
      <c r="Z58" s="1254" t="s">
        <v>102</v>
      </c>
    </row>
    <row r="59" spans="1:27" ht="147" customHeight="1" x14ac:dyDescent="0.25">
      <c r="A59" s="75">
        <v>55</v>
      </c>
      <c r="B59" s="1629"/>
      <c r="C59" s="1632"/>
      <c r="D59" s="1758"/>
      <c r="E59" s="1758"/>
      <c r="F59" s="1849"/>
      <c r="G59" s="550" t="s">
        <v>793</v>
      </c>
      <c r="H59" s="428" t="s">
        <v>26</v>
      </c>
      <c r="I59" s="74" t="s">
        <v>27</v>
      </c>
      <c r="J59" s="544" t="s">
        <v>361</v>
      </c>
      <c r="K59" s="545" t="s">
        <v>672</v>
      </c>
      <c r="L59" s="159">
        <v>20000000</v>
      </c>
      <c r="M59" s="77">
        <f t="shared" si="1"/>
        <v>14000000</v>
      </c>
      <c r="N59" s="546" t="s">
        <v>940</v>
      </c>
      <c r="O59" s="549" t="s">
        <v>528</v>
      </c>
      <c r="P59" s="311" t="s">
        <v>104</v>
      </c>
      <c r="Q59" s="445" t="s">
        <v>104</v>
      </c>
      <c r="R59" s="536" t="s">
        <v>104</v>
      </c>
      <c r="S59" s="446" t="s">
        <v>104</v>
      </c>
      <c r="T59" s="439"/>
      <c r="U59" s="440"/>
      <c r="V59" s="439"/>
      <c r="W59" s="440"/>
      <c r="X59" s="440"/>
      <c r="Y59" s="547" t="s">
        <v>365</v>
      </c>
      <c r="Z59" s="548" t="s">
        <v>159</v>
      </c>
    </row>
    <row r="60" spans="1:27" ht="75" x14ac:dyDescent="0.25">
      <c r="A60" s="75">
        <v>56</v>
      </c>
      <c r="B60" s="1630"/>
      <c r="C60" s="1633"/>
      <c r="D60" s="1677"/>
      <c r="E60" s="1677"/>
      <c r="F60" s="1774"/>
      <c r="G60" s="545" t="s">
        <v>673</v>
      </c>
      <c r="H60" s="428" t="s">
        <v>26</v>
      </c>
      <c r="I60" s="74" t="s">
        <v>27</v>
      </c>
      <c r="J60" s="544" t="s">
        <v>361</v>
      </c>
      <c r="K60" s="545" t="s">
        <v>674</v>
      </c>
      <c r="L60" s="159">
        <v>25000000</v>
      </c>
      <c r="M60" s="77">
        <f t="shared" si="1"/>
        <v>17500000</v>
      </c>
      <c r="N60" s="546" t="s">
        <v>667</v>
      </c>
      <c r="O60" s="549" t="s">
        <v>668</v>
      </c>
      <c r="P60" s="311" t="s">
        <v>104</v>
      </c>
      <c r="Q60" s="445" t="s">
        <v>104</v>
      </c>
      <c r="R60" s="536" t="s">
        <v>104</v>
      </c>
      <c r="S60" s="446" t="s">
        <v>104</v>
      </c>
      <c r="T60" s="439"/>
      <c r="U60" s="440"/>
      <c r="V60" s="439"/>
      <c r="W60" s="440"/>
      <c r="X60" s="440"/>
      <c r="Y60" s="547" t="s">
        <v>939</v>
      </c>
      <c r="Z60" s="548" t="s">
        <v>102</v>
      </c>
    </row>
    <row r="61" spans="1:27" ht="222.75" customHeight="1" x14ac:dyDescent="0.25">
      <c r="A61" s="75">
        <v>57</v>
      </c>
      <c r="B61" s="1628" t="s">
        <v>555</v>
      </c>
      <c r="C61" s="1631" t="s">
        <v>150</v>
      </c>
      <c r="D61" s="1617">
        <v>75031825</v>
      </c>
      <c r="E61" s="1617">
        <v>102438056</v>
      </c>
      <c r="F61" s="1625">
        <v>600052036</v>
      </c>
      <c r="G61" s="132" t="s">
        <v>151</v>
      </c>
      <c r="H61" s="73" t="s">
        <v>26</v>
      </c>
      <c r="I61" s="74" t="s">
        <v>27</v>
      </c>
      <c r="J61" s="486" t="s">
        <v>152</v>
      </c>
      <c r="K61" s="551" t="s">
        <v>811</v>
      </c>
      <c r="L61" s="159">
        <v>7237033</v>
      </c>
      <c r="M61" s="77">
        <f t="shared" si="1"/>
        <v>5065923.1000000006</v>
      </c>
      <c r="N61" s="552" t="s">
        <v>439</v>
      </c>
      <c r="O61" s="553" t="s">
        <v>575</v>
      </c>
      <c r="P61" s="436"/>
      <c r="Q61" s="437"/>
      <c r="R61" s="437"/>
      <c r="S61" s="438"/>
      <c r="T61" s="439"/>
      <c r="U61" s="440"/>
      <c r="V61" s="447" t="s">
        <v>104</v>
      </c>
      <c r="W61" s="440"/>
      <c r="X61" s="440"/>
      <c r="Y61" s="435" t="s">
        <v>364</v>
      </c>
      <c r="Z61" s="554" t="s">
        <v>102</v>
      </c>
      <c r="AA61" s="2" t="s">
        <v>1015</v>
      </c>
    </row>
    <row r="62" spans="1:27" ht="177" customHeight="1" x14ac:dyDescent="0.25">
      <c r="A62" s="1083">
        <v>58</v>
      </c>
      <c r="B62" s="1630"/>
      <c r="C62" s="1633"/>
      <c r="D62" s="1618"/>
      <c r="E62" s="1618"/>
      <c r="F62" s="1627"/>
      <c r="G62" s="1133" t="s">
        <v>812</v>
      </c>
      <c r="H62" s="1050" t="s">
        <v>26</v>
      </c>
      <c r="I62" s="1051" t="s">
        <v>27</v>
      </c>
      <c r="J62" s="1069" t="s">
        <v>152</v>
      </c>
      <c r="K62" s="1134" t="s">
        <v>978</v>
      </c>
      <c r="L62" s="1135">
        <v>1515000</v>
      </c>
      <c r="M62" s="1054">
        <f t="shared" si="1"/>
        <v>1060500</v>
      </c>
      <c r="N62" s="1136" t="s">
        <v>598</v>
      </c>
      <c r="O62" s="1137" t="s">
        <v>813</v>
      </c>
      <c r="P62" s="1138" t="s">
        <v>104</v>
      </c>
      <c r="Q62" s="1139" t="s">
        <v>104</v>
      </c>
      <c r="R62" s="1140"/>
      <c r="S62" s="1141"/>
      <c r="T62" s="1142"/>
      <c r="U62" s="1143"/>
      <c r="V62" s="1144" t="s">
        <v>104</v>
      </c>
      <c r="W62" s="1143"/>
      <c r="X62" s="1143"/>
      <c r="Y62" s="1136" t="s">
        <v>158</v>
      </c>
      <c r="Z62" s="1137" t="s">
        <v>159</v>
      </c>
    </row>
    <row r="63" spans="1:27" ht="120" x14ac:dyDescent="0.25">
      <c r="A63" s="75">
        <v>59</v>
      </c>
      <c r="B63" s="69" t="s">
        <v>460</v>
      </c>
      <c r="C63" s="107" t="s">
        <v>153</v>
      </c>
      <c r="D63" s="149">
        <v>75033852</v>
      </c>
      <c r="E63" s="149">
        <v>102438439</v>
      </c>
      <c r="F63" s="555">
        <v>600052249</v>
      </c>
      <c r="G63" s="556" t="s">
        <v>619</v>
      </c>
      <c r="H63" s="73" t="s">
        <v>26</v>
      </c>
      <c r="I63" s="74" t="s">
        <v>27</v>
      </c>
      <c r="J63" s="486" t="s">
        <v>156</v>
      </c>
      <c r="K63" s="557" t="s">
        <v>766</v>
      </c>
      <c r="L63" s="159">
        <v>400000000</v>
      </c>
      <c r="M63" s="77">
        <f t="shared" si="1"/>
        <v>280000000</v>
      </c>
      <c r="N63" s="558" t="s">
        <v>767</v>
      </c>
      <c r="O63" s="559" t="s">
        <v>768</v>
      </c>
      <c r="P63" s="162" t="s">
        <v>104</v>
      </c>
      <c r="Q63" s="445" t="s">
        <v>104</v>
      </c>
      <c r="R63" s="445" t="s">
        <v>104</v>
      </c>
      <c r="S63" s="446" t="s">
        <v>104</v>
      </c>
      <c r="T63" s="447"/>
      <c r="U63" s="448" t="s">
        <v>104</v>
      </c>
      <c r="V63" s="447" t="s">
        <v>104</v>
      </c>
      <c r="W63" s="448" t="s">
        <v>104</v>
      </c>
      <c r="X63" s="448" t="s">
        <v>104</v>
      </c>
      <c r="Y63" s="560" t="s">
        <v>769</v>
      </c>
      <c r="Z63" s="163" t="s">
        <v>102</v>
      </c>
    </row>
    <row r="64" spans="1:27" ht="229.5" customHeight="1" x14ac:dyDescent="0.25">
      <c r="A64" s="75">
        <v>60</v>
      </c>
      <c r="B64" s="69" t="s">
        <v>504</v>
      </c>
      <c r="C64" s="99" t="s">
        <v>505</v>
      </c>
      <c r="D64" s="156">
        <v>45770301</v>
      </c>
      <c r="E64" s="156">
        <v>102401420</v>
      </c>
      <c r="F64" s="561">
        <v>600021254</v>
      </c>
      <c r="G64" s="562" t="s">
        <v>882</v>
      </c>
      <c r="H64" s="73" t="s">
        <v>26</v>
      </c>
      <c r="I64" s="74" t="s">
        <v>27</v>
      </c>
      <c r="J64" s="486" t="s">
        <v>156</v>
      </c>
      <c r="K64" s="562" t="s">
        <v>881</v>
      </c>
      <c r="L64" s="76">
        <v>229900000</v>
      </c>
      <c r="M64" s="77">
        <f t="shared" si="1"/>
        <v>160930000</v>
      </c>
      <c r="N64" s="78" t="s">
        <v>439</v>
      </c>
      <c r="O64" s="563" t="s">
        <v>603</v>
      </c>
      <c r="P64" s="68" t="s">
        <v>104</v>
      </c>
      <c r="Q64" s="533" t="s">
        <v>104</v>
      </c>
      <c r="R64" s="533" t="s">
        <v>104</v>
      </c>
      <c r="S64" s="144" t="s">
        <v>104</v>
      </c>
      <c r="T64" s="534"/>
      <c r="U64" s="487" t="s">
        <v>104</v>
      </c>
      <c r="V64" s="534" t="s">
        <v>104</v>
      </c>
      <c r="W64" s="487"/>
      <c r="X64" s="487" t="s">
        <v>104</v>
      </c>
      <c r="Y64" s="564" t="s">
        <v>977</v>
      </c>
      <c r="Z64" s="565" t="s">
        <v>102</v>
      </c>
    </row>
    <row r="65" spans="1:26" ht="117" customHeight="1" x14ac:dyDescent="0.25">
      <c r="A65" s="1083">
        <v>61</v>
      </c>
      <c r="B65" s="1801" t="s">
        <v>650</v>
      </c>
      <c r="C65" s="1857" t="s">
        <v>650</v>
      </c>
      <c r="D65" s="1858" t="s">
        <v>649</v>
      </c>
      <c r="E65" s="1859"/>
      <c r="F65" s="1840">
        <v>691008230</v>
      </c>
      <c r="G65" s="1585" t="s">
        <v>652</v>
      </c>
      <c r="H65" s="1050" t="s">
        <v>26</v>
      </c>
      <c r="I65" s="1051" t="s">
        <v>27</v>
      </c>
      <c r="J65" s="1069" t="s">
        <v>156</v>
      </c>
      <c r="K65" s="1586" t="s">
        <v>654</v>
      </c>
      <c r="L65" s="1587">
        <v>15000000</v>
      </c>
      <c r="M65" s="1054">
        <f t="shared" si="1"/>
        <v>10500000</v>
      </c>
      <c r="N65" s="1588" t="s">
        <v>690</v>
      </c>
      <c r="O65" s="1589" t="s">
        <v>163</v>
      </c>
      <c r="P65" s="1177" t="s">
        <v>104</v>
      </c>
      <c r="Q65" s="1109" t="s">
        <v>104</v>
      </c>
      <c r="R65" s="1109" t="s">
        <v>104</v>
      </c>
      <c r="S65" s="1475" t="s">
        <v>104</v>
      </c>
      <c r="T65" s="1324" t="s">
        <v>104</v>
      </c>
      <c r="U65" s="1324" t="s">
        <v>104</v>
      </c>
      <c r="V65" s="1321" t="s">
        <v>104</v>
      </c>
      <c r="W65" s="1242" t="s">
        <v>104</v>
      </c>
      <c r="X65" s="1242" t="s">
        <v>104</v>
      </c>
      <c r="Y65" s="1590"/>
      <c r="Z65" s="1178" t="s">
        <v>159</v>
      </c>
    </row>
    <row r="66" spans="1:26" ht="123.75" customHeight="1" x14ac:dyDescent="0.25">
      <c r="A66" s="1083">
        <v>62</v>
      </c>
      <c r="B66" s="1801"/>
      <c r="C66" s="1857"/>
      <c r="D66" s="1858"/>
      <c r="E66" s="1859"/>
      <c r="F66" s="1840"/>
      <c r="G66" s="1591" t="s">
        <v>663</v>
      </c>
      <c r="H66" s="1050" t="s">
        <v>26</v>
      </c>
      <c r="I66" s="1051" t="s">
        <v>27</v>
      </c>
      <c r="J66" s="1069" t="s">
        <v>156</v>
      </c>
      <c r="K66" s="1592" t="s">
        <v>854</v>
      </c>
      <c r="L66" s="1593">
        <v>15000000</v>
      </c>
      <c r="M66" s="1054">
        <f t="shared" si="1"/>
        <v>10500000</v>
      </c>
      <c r="N66" s="1594" t="s">
        <v>940</v>
      </c>
      <c r="O66" s="1595" t="s">
        <v>968</v>
      </c>
      <c r="P66" s="1177" t="s">
        <v>104</v>
      </c>
      <c r="Q66" s="1109" t="s">
        <v>104</v>
      </c>
      <c r="R66" s="1109" t="s">
        <v>104</v>
      </c>
      <c r="S66" s="1475" t="s">
        <v>104</v>
      </c>
      <c r="T66" s="1324"/>
      <c r="U66" s="1324" t="s">
        <v>104</v>
      </c>
      <c r="V66" s="1321" t="s">
        <v>104</v>
      </c>
      <c r="W66" s="1324" t="s">
        <v>104</v>
      </c>
      <c r="X66" s="1324" t="s">
        <v>104</v>
      </c>
      <c r="Y66" s="1596"/>
      <c r="Z66" s="1178" t="s">
        <v>159</v>
      </c>
    </row>
    <row r="67" spans="1:26" ht="90" customHeight="1" x14ac:dyDescent="0.25">
      <c r="A67" s="1083">
        <v>63</v>
      </c>
      <c r="B67" s="1801"/>
      <c r="C67" s="1857"/>
      <c r="D67" s="1858"/>
      <c r="E67" s="1859"/>
      <c r="F67" s="1840"/>
      <c r="G67" s="1597" t="s">
        <v>653</v>
      </c>
      <c r="H67" s="1050" t="s">
        <v>26</v>
      </c>
      <c r="I67" s="1051" t="s">
        <v>27</v>
      </c>
      <c r="J67" s="1069" t="s">
        <v>156</v>
      </c>
      <c r="K67" s="1600" t="s">
        <v>1154</v>
      </c>
      <c r="L67" s="1593">
        <v>20000000</v>
      </c>
      <c r="M67" s="1054">
        <f t="shared" si="1"/>
        <v>14000000</v>
      </c>
      <c r="N67" s="1598" t="s">
        <v>528</v>
      </c>
      <c r="O67" s="1599" t="s">
        <v>684</v>
      </c>
      <c r="P67" s="1177" t="s">
        <v>104</v>
      </c>
      <c r="Q67" s="1109" t="s">
        <v>104</v>
      </c>
      <c r="R67" s="1109" t="s">
        <v>104</v>
      </c>
      <c r="S67" s="1475" t="s">
        <v>104</v>
      </c>
      <c r="T67" s="1324" t="s">
        <v>104</v>
      </c>
      <c r="U67" s="1324" t="s">
        <v>104</v>
      </c>
      <c r="V67" s="1321" t="s">
        <v>104</v>
      </c>
      <c r="W67" s="1324" t="s">
        <v>104</v>
      </c>
      <c r="X67" s="1324" t="s">
        <v>104</v>
      </c>
      <c r="Y67" s="1596"/>
      <c r="Z67" s="1178" t="s">
        <v>159</v>
      </c>
    </row>
    <row r="68" spans="1:26" ht="54.75" customHeight="1" x14ac:dyDescent="0.25">
      <c r="A68" s="75">
        <v>64</v>
      </c>
      <c r="B68" s="1801"/>
      <c r="C68" s="1857"/>
      <c r="D68" s="1858"/>
      <c r="E68" s="1859"/>
      <c r="F68" s="1840"/>
      <c r="G68" s="566" t="s">
        <v>664</v>
      </c>
      <c r="H68" s="73" t="s">
        <v>26</v>
      </c>
      <c r="I68" s="74" t="s">
        <v>27</v>
      </c>
      <c r="J68" s="486" t="s">
        <v>156</v>
      </c>
      <c r="K68" s="570" t="s">
        <v>655</v>
      </c>
      <c r="L68" s="567">
        <v>5000000</v>
      </c>
      <c r="M68" s="77">
        <f t="shared" si="1"/>
        <v>3500000</v>
      </c>
      <c r="N68" s="571" t="s">
        <v>855</v>
      </c>
      <c r="O68" s="572" t="s">
        <v>856</v>
      </c>
      <c r="P68" s="68"/>
      <c r="Q68" s="533"/>
      <c r="R68" s="533"/>
      <c r="S68" s="144"/>
      <c r="T68" s="568"/>
      <c r="U68" s="568"/>
      <c r="V68" s="304" t="s">
        <v>104</v>
      </c>
      <c r="W68" s="487" t="s">
        <v>104</v>
      </c>
      <c r="X68" s="568"/>
      <c r="Y68" s="569"/>
      <c r="Z68" s="79" t="s">
        <v>159</v>
      </c>
    </row>
    <row r="69" spans="1:26" ht="105" x14ac:dyDescent="0.25">
      <c r="A69" s="75">
        <v>65</v>
      </c>
      <c r="B69" s="573" t="s">
        <v>371</v>
      </c>
      <c r="C69" s="574" t="s">
        <v>165</v>
      </c>
      <c r="D69" s="575">
        <v>75002264</v>
      </c>
      <c r="E69" s="575">
        <v>102326533</v>
      </c>
      <c r="F69" s="576">
        <v>600048985</v>
      </c>
      <c r="G69" s="577" t="s">
        <v>166</v>
      </c>
      <c r="H69" s="73" t="s">
        <v>26</v>
      </c>
      <c r="I69" s="74" t="s">
        <v>27</v>
      </c>
      <c r="J69" s="214" t="s">
        <v>167</v>
      </c>
      <c r="K69" s="578" t="s">
        <v>980</v>
      </c>
      <c r="L69" s="76">
        <v>15000000</v>
      </c>
      <c r="M69" s="77">
        <f t="shared" si="1"/>
        <v>10500000</v>
      </c>
      <c r="N69" s="579" t="s">
        <v>981</v>
      </c>
      <c r="O69" s="580" t="s">
        <v>163</v>
      </c>
      <c r="P69" s="68" t="s">
        <v>104</v>
      </c>
      <c r="Q69" s="533" t="s">
        <v>104</v>
      </c>
      <c r="R69" s="533" t="s">
        <v>104</v>
      </c>
      <c r="S69" s="144" t="s">
        <v>104</v>
      </c>
      <c r="T69" s="471"/>
      <c r="U69" s="487" t="s">
        <v>104</v>
      </c>
      <c r="V69" s="471"/>
      <c r="W69" s="487" t="s">
        <v>104</v>
      </c>
      <c r="X69" s="97"/>
      <c r="Y69" s="579" t="s">
        <v>271</v>
      </c>
      <c r="Z69" s="163" t="s">
        <v>159</v>
      </c>
    </row>
    <row r="70" spans="1:26" ht="60" customHeight="1" x14ac:dyDescent="0.25">
      <c r="A70" s="75">
        <v>66</v>
      </c>
      <c r="B70" s="1831" t="s">
        <v>396</v>
      </c>
      <c r="C70" s="1631" t="s">
        <v>174</v>
      </c>
      <c r="D70" s="1664" t="s">
        <v>175</v>
      </c>
      <c r="E70" s="1619">
        <v>108003922</v>
      </c>
      <c r="F70" s="1625">
        <v>600052371</v>
      </c>
      <c r="G70" s="72" t="s">
        <v>176</v>
      </c>
      <c r="H70" s="75" t="s">
        <v>26</v>
      </c>
      <c r="I70" s="111" t="s">
        <v>27</v>
      </c>
      <c r="J70" s="280" t="s">
        <v>177</v>
      </c>
      <c r="K70" s="72" t="s">
        <v>178</v>
      </c>
      <c r="L70" s="76">
        <v>2700000</v>
      </c>
      <c r="M70" s="113">
        <f t="shared" si="1"/>
        <v>1890000</v>
      </c>
      <c r="N70" s="87" t="s">
        <v>193</v>
      </c>
      <c r="O70" s="88" t="s">
        <v>640</v>
      </c>
      <c r="P70" s="162"/>
      <c r="Q70" s="445" t="s">
        <v>104</v>
      </c>
      <c r="R70" s="445"/>
      <c r="S70" s="446"/>
      <c r="T70" s="447"/>
      <c r="U70" s="448"/>
      <c r="V70" s="447"/>
      <c r="W70" s="448" t="s">
        <v>104</v>
      </c>
      <c r="X70" s="448"/>
      <c r="Y70" s="581" t="s">
        <v>625</v>
      </c>
      <c r="Z70" s="163" t="s">
        <v>159</v>
      </c>
    </row>
    <row r="71" spans="1:26" ht="45" x14ac:dyDescent="0.25">
      <c r="A71" s="75">
        <v>67</v>
      </c>
      <c r="B71" s="1832"/>
      <c r="C71" s="1632"/>
      <c r="D71" s="1759"/>
      <c r="E71" s="1624"/>
      <c r="F71" s="1626"/>
      <c r="G71" s="582" t="s">
        <v>732</v>
      </c>
      <c r="H71" s="75" t="s">
        <v>26</v>
      </c>
      <c r="I71" s="111" t="s">
        <v>27</v>
      </c>
      <c r="J71" s="280" t="s">
        <v>177</v>
      </c>
      <c r="K71" s="582" t="s">
        <v>735</v>
      </c>
      <c r="L71" s="583">
        <v>3800000</v>
      </c>
      <c r="M71" s="113">
        <f t="shared" si="1"/>
        <v>2660000</v>
      </c>
      <c r="N71" s="584" t="s">
        <v>623</v>
      </c>
      <c r="O71" s="585" t="s">
        <v>439</v>
      </c>
      <c r="P71" s="68" t="s">
        <v>104</v>
      </c>
      <c r="Q71" s="533" t="s">
        <v>104</v>
      </c>
      <c r="R71" s="533" t="s">
        <v>104</v>
      </c>
      <c r="S71" s="446"/>
      <c r="T71" s="447"/>
      <c r="U71" s="448"/>
      <c r="V71" s="447"/>
      <c r="W71" s="448"/>
      <c r="X71" s="448"/>
      <c r="Y71" s="586" t="s">
        <v>739</v>
      </c>
      <c r="Z71" s="163" t="s">
        <v>159</v>
      </c>
    </row>
    <row r="72" spans="1:26" ht="75" x14ac:dyDescent="0.25">
      <c r="A72" s="75">
        <v>68</v>
      </c>
      <c r="B72" s="1832"/>
      <c r="C72" s="1632"/>
      <c r="D72" s="1759"/>
      <c r="E72" s="1624"/>
      <c r="F72" s="1626"/>
      <c r="G72" s="582" t="s">
        <v>733</v>
      </c>
      <c r="H72" s="75" t="s">
        <v>26</v>
      </c>
      <c r="I72" s="111" t="s">
        <v>27</v>
      </c>
      <c r="J72" s="280" t="s">
        <v>177</v>
      </c>
      <c r="K72" s="582" t="s">
        <v>736</v>
      </c>
      <c r="L72" s="583">
        <v>1500000</v>
      </c>
      <c r="M72" s="113">
        <f t="shared" si="1"/>
        <v>1050000</v>
      </c>
      <c r="N72" s="584" t="s">
        <v>598</v>
      </c>
      <c r="O72" s="585" t="s">
        <v>723</v>
      </c>
      <c r="P72" s="162"/>
      <c r="Q72" s="445"/>
      <c r="R72" s="445"/>
      <c r="S72" s="446"/>
      <c r="T72" s="447"/>
      <c r="U72" s="448"/>
      <c r="V72" s="304" t="s">
        <v>104</v>
      </c>
      <c r="W72" s="448"/>
      <c r="X72" s="448"/>
      <c r="Y72" s="586" t="s">
        <v>740</v>
      </c>
      <c r="Z72" s="163" t="s">
        <v>159</v>
      </c>
    </row>
    <row r="73" spans="1:26" ht="45" x14ac:dyDescent="0.25">
      <c r="A73" s="75">
        <v>69</v>
      </c>
      <c r="B73" s="1832"/>
      <c r="C73" s="1632"/>
      <c r="D73" s="1759"/>
      <c r="E73" s="1624"/>
      <c r="F73" s="1626"/>
      <c r="G73" s="582" t="s">
        <v>743</v>
      </c>
      <c r="H73" s="75" t="s">
        <v>26</v>
      </c>
      <c r="I73" s="111" t="s">
        <v>27</v>
      </c>
      <c r="J73" s="280" t="s">
        <v>177</v>
      </c>
      <c r="K73" s="582" t="s">
        <v>737</v>
      </c>
      <c r="L73" s="583">
        <v>400000</v>
      </c>
      <c r="M73" s="113">
        <f t="shared" si="1"/>
        <v>280000</v>
      </c>
      <c r="N73" s="584" t="s">
        <v>576</v>
      </c>
      <c r="O73" s="585" t="s">
        <v>623</v>
      </c>
      <c r="P73" s="162"/>
      <c r="Q73" s="445"/>
      <c r="R73" s="445"/>
      <c r="S73" s="446"/>
      <c r="T73" s="447"/>
      <c r="U73" s="448"/>
      <c r="V73" s="447"/>
      <c r="W73" s="304" t="s">
        <v>104</v>
      </c>
      <c r="X73" s="448"/>
      <c r="Y73" s="586" t="s">
        <v>741</v>
      </c>
      <c r="Z73" s="163" t="s">
        <v>159</v>
      </c>
    </row>
    <row r="74" spans="1:26" ht="60" x14ac:dyDescent="0.25">
      <c r="A74" s="75">
        <v>70</v>
      </c>
      <c r="B74" s="1832"/>
      <c r="C74" s="1632"/>
      <c r="D74" s="1759"/>
      <c r="E74" s="1624"/>
      <c r="F74" s="1626"/>
      <c r="G74" s="582" t="s">
        <v>734</v>
      </c>
      <c r="H74" s="75" t="s">
        <v>26</v>
      </c>
      <c r="I74" s="111" t="s">
        <v>27</v>
      </c>
      <c r="J74" s="280" t="s">
        <v>177</v>
      </c>
      <c r="K74" s="582" t="s">
        <v>738</v>
      </c>
      <c r="L74" s="583">
        <v>3000000</v>
      </c>
      <c r="M74" s="113">
        <f t="shared" si="1"/>
        <v>2100000</v>
      </c>
      <c r="N74" s="584" t="s">
        <v>631</v>
      </c>
      <c r="O74" s="585" t="s">
        <v>585</v>
      </c>
      <c r="P74" s="162"/>
      <c r="Q74" s="445"/>
      <c r="R74" s="445"/>
      <c r="S74" s="446"/>
      <c r="T74" s="447"/>
      <c r="U74" s="448"/>
      <c r="V74" s="447"/>
      <c r="W74" s="304" t="s">
        <v>104</v>
      </c>
      <c r="X74" s="448"/>
      <c r="Y74" s="586" t="s">
        <v>742</v>
      </c>
      <c r="Z74" s="163" t="s">
        <v>159</v>
      </c>
    </row>
    <row r="75" spans="1:26" ht="105" x14ac:dyDescent="0.25">
      <c r="A75" s="75">
        <v>71</v>
      </c>
      <c r="B75" s="1832"/>
      <c r="C75" s="1632"/>
      <c r="D75" s="1759"/>
      <c r="E75" s="1624"/>
      <c r="F75" s="1626"/>
      <c r="G75" s="587" t="s">
        <v>613</v>
      </c>
      <c r="H75" s="75" t="s">
        <v>26</v>
      </c>
      <c r="I75" s="111" t="s">
        <v>27</v>
      </c>
      <c r="J75" s="280" t="s">
        <v>177</v>
      </c>
      <c r="K75" s="587" t="s">
        <v>614</v>
      </c>
      <c r="L75" s="159">
        <v>750000</v>
      </c>
      <c r="M75" s="77">
        <f t="shared" si="1"/>
        <v>525000</v>
      </c>
      <c r="N75" s="588" t="s">
        <v>473</v>
      </c>
      <c r="O75" s="589" t="s">
        <v>439</v>
      </c>
      <c r="P75" s="162"/>
      <c r="Q75" s="445"/>
      <c r="R75" s="445"/>
      <c r="S75" s="446"/>
      <c r="T75" s="447"/>
      <c r="U75" s="448"/>
      <c r="V75" s="447"/>
      <c r="W75" s="448" t="s">
        <v>104</v>
      </c>
      <c r="X75" s="448"/>
      <c r="Y75" s="303" t="s">
        <v>397</v>
      </c>
      <c r="Z75" s="163" t="s">
        <v>159</v>
      </c>
    </row>
    <row r="76" spans="1:26" ht="163.5" customHeight="1" x14ac:dyDescent="0.25">
      <c r="A76" s="75">
        <v>72</v>
      </c>
      <c r="B76" s="1832"/>
      <c r="C76" s="1632"/>
      <c r="D76" s="1759"/>
      <c r="E76" s="1624"/>
      <c r="F76" s="1626"/>
      <c r="G76" s="590" t="s">
        <v>615</v>
      </c>
      <c r="H76" s="75" t="s">
        <v>26</v>
      </c>
      <c r="I76" s="111" t="s">
        <v>27</v>
      </c>
      <c r="J76" s="280" t="s">
        <v>177</v>
      </c>
      <c r="K76" s="1601" t="s">
        <v>1155</v>
      </c>
      <c r="L76" s="159">
        <v>1200000</v>
      </c>
      <c r="M76" s="77">
        <f t="shared" si="1"/>
        <v>840000</v>
      </c>
      <c r="N76" s="588" t="s">
        <v>598</v>
      </c>
      <c r="O76" s="589" t="s">
        <v>575</v>
      </c>
      <c r="P76" s="162"/>
      <c r="Q76" s="445"/>
      <c r="R76" s="445"/>
      <c r="S76" s="446"/>
      <c r="T76" s="447"/>
      <c r="U76" s="487" t="s">
        <v>104</v>
      </c>
      <c r="V76" s="447"/>
      <c r="W76" s="448"/>
      <c r="X76" s="448"/>
      <c r="Y76" s="303" t="s">
        <v>397</v>
      </c>
      <c r="Z76" s="163" t="s">
        <v>159</v>
      </c>
    </row>
    <row r="77" spans="1:26" ht="60" x14ac:dyDescent="0.25">
      <c r="A77" s="1114">
        <v>73</v>
      </c>
      <c r="B77" s="1832"/>
      <c r="C77" s="1632"/>
      <c r="D77" s="1759"/>
      <c r="E77" s="1624"/>
      <c r="F77" s="1626"/>
      <c r="G77" s="1532" t="s">
        <v>1145</v>
      </c>
      <c r="H77" s="1114" t="s">
        <v>26</v>
      </c>
      <c r="I77" s="1127" t="s">
        <v>27</v>
      </c>
      <c r="J77" s="1397" t="s">
        <v>177</v>
      </c>
      <c r="K77" s="1533" t="s">
        <v>1146</v>
      </c>
      <c r="L77" s="1129">
        <v>4000000</v>
      </c>
      <c r="M77" s="1130">
        <f t="shared" si="1"/>
        <v>2800000</v>
      </c>
      <c r="N77" s="1534" t="s">
        <v>575</v>
      </c>
      <c r="O77" s="1535" t="s">
        <v>1147</v>
      </c>
      <c r="P77" s="1120"/>
      <c r="Q77" s="1335" t="s">
        <v>104</v>
      </c>
      <c r="R77" s="1335"/>
      <c r="S77" s="1121"/>
      <c r="T77" s="1117"/>
      <c r="U77" s="1118"/>
      <c r="V77" s="1337" t="s">
        <v>104</v>
      </c>
      <c r="W77" s="1337" t="s">
        <v>104</v>
      </c>
      <c r="X77" s="1118"/>
      <c r="Y77" s="1536" t="s">
        <v>1062</v>
      </c>
      <c r="Z77" s="1535" t="s">
        <v>1062</v>
      </c>
    </row>
    <row r="78" spans="1:26" ht="96.75" customHeight="1" x14ac:dyDescent="0.25">
      <c r="A78" s="1114">
        <v>74</v>
      </c>
      <c r="B78" s="1833"/>
      <c r="C78" s="1633"/>
      <c r="D78" s="1665"/>
      <c r="E78" s="1620"/>
      <c r="F78" s="1627"/>
      <c r="G78" s="1532" t="s">
        <v>1148</v>
      </c>
      <c r="H78" s="1114" t="s">
        <v>26</v>
      </c>
      <c r="I78" s="1127" t="s">
        <v>27</v>
      </c>
      <c r="J78" s="1397" t="s">
        <v>177</v>
      </c>
      <c r="K78" s="1602" t="s">
        <v>1156</v>
      </c>
      <c r="L78" s="1129">
        <v>2500000</v>
      </c>
      <c r="M78" s="1130">
        <f t="shared" si="1"/>
        <v>1750000</v>
      </c>
      <c r="N78" s="1534" t="s">
        <v>598</v>
      </c>
      <c r="O78" s="1535" t="s">
        <v>1147</v>
      </c>
      <c r="P78" s="1120"/>
      <c r="Q78" s="1335" t="s">
        <v>104</v>
      </c>
      <c r="R78" s="1335" t="s">
        <v>104</v>
      </c>
      <c r="S78" s="1121"/>
      <c r="T78" s="1117"/>
      <c r="U78" s="1337" t="s">
        <v>104</v>
      </c>
      <c r="V78" s="1337" t="s">
        <v>104</v>
      </c>
      <c r="W78" s="1337" t="s">
        <v>104</v>
      </c>
      <c r="X78" s="1118"/>
      <c r="Y78" s="1536" t="s">
        <v>1062</v>
      </c>
      <c r="Z78" s="1535" t="s">
        <v>1062</v>
      </c>
    </row>
    <row r="79" spans="1:26" ht="157.5" customHeight="1" x14ac:dyDescent="0.25">
      <c r="A79" s="75">
        <v>75</v>
      </c>
      <c r="B79" s="81" t="s">
        <v>962</v>
      </c>
      <c r="C79" s="591" t="s">
        <v>963</v>
      </c>
      <c r="D79" s="592" t="s">
        <v>964</v>
      </c>
      <c r="E79" s="84">
        <v>102438099</v>
      </c>
      <c r="F79" s="85">
        <v>600052052</v>
      </c>
      <c r="G79" s="593" t="s">
        <v>961</v>
      </c>
      <c r="H79" s="75" t="s">
        <v>26</v>
      </c>
      <c r="I79" s="111" t="s">
        <v>27</v>
      </c>
      <c r="J79" s="594" t="s">
        <v>960</v>
      </c>
      <c r="K79" s="595" t="s">
        <v>965</v>
      </c>
      <c r="L79" s="159">
        <v>40000000</v>
      </c>
      <c r="M79" s="77">
        <f t="shared" si="1"/>
        <v>28000000</v>
      </c>
      <c r="N79" s="596" t="s">
        <v>690</v>
      </c>
      <c r="O79" s="597" t="s">
        <v>163</v>
      </c>
      <c r="P79" s="162"/>
      <c r="Q79" s="445"/>
      <c r="R79" s="445"/>
      <c r="S79" s="446"/>
      <c r="T79" s="447"/>
      <c r="U79" s="448"/>
      <c r="V79" s="447" t="s">
        <v>104</v>
      </c>
      <c r="W79" s="448"/>
      <c r="X79" s="448"/>
      <c r="Y79" s="598" t="s">
        <v>966</v>
      </c>
      <c r="Z79" s="597" t="s">
        <v>159</v>
      </c>
    </row>
    <row r="80" spans="1:26" ht="60" x14ac:dyDescent="0.25">
      <c r="A80" s="75">
        <v>76</v>
      </c>
      <c r="B80" s="599" t="s">
        <v>829</v>
      </c>
      <c r="C80" s="600" t="s">
        <v>830</v>
      </c>
      <c r="D80" s="601"/>
      <c r="E80" s="602"/>
      <c r="F80" s="603"/>
      <c r="G80" s="604" t="s">
        <v>832</v>
      </c>
      <c r="H80" s="75" t="s">
        <v>26</v>
      </c>
      <c r="I80" s="111" t="s">
        <v>27</v>
      </c>
      <c r="J80" s="605" t="s">
        <v>831</v>
      </c>
      <c r="K80" s="606" t="s">
        <v>833</v>
      </c>
      <c r="L80" s="159">
        <v>350000000</v>
      </c>
      <c r="M80" s="77">
        <f t="shared" si="1"/>
        <v>245000000</v>
      </c>
      <c r="N80" s="607" t="s">
        <v>834</v>
      </c>
      <c r="O80" s="608" t="s">
        <v>810</v>
      </c>
      <c r="P80" s="162" t="s">
        <v>104</v>
      </c>
      <c r="Q80" s="445" t="s">
        <v>104</v>
      </c>
      <c r="R80" s="445" t="s">
        <v>104</v>
      </c>
      <c r="S80" s="446" t="s">
        <v>104</v>
      </c>
      <c r="T80" s="447"/>
      <c r="U80" s="448"/>
      <c r="V80" s="447"/>
      <c r="W80" s="448" t="s">
        <v>104</v>
      </c>
      <c r="X80" s="448" t="s">
        <v>104</v>
      </c>
      <c r="Y80" s="609" t="s">
        <v>362</v>
      </c>
      <c r="Z80" s="608" t="s">
        <v>159</v>
      </c>
    </row>
    <row r="81" spans="1:26" ht="45" x14ac:dyDescent="0.25">
      <c r="A81" s="75">
        <v>77</v>
      </c>
      <c r="B81" s="610" t="s">
        <v>835</v>
      </c>
      <c r="C81" s="611" t="s">
        <v>644</v>
      </c>
      <c r="D81" s="612"/>
      <c r="E81" s="613"/>
      <c r="F81" s="614"/>
      <c r="G81" s="604" t="s">
        <v>835</v>
      </c>
      <c r="H81" s="75" t="s">
        <v>26</v>
      </c>
      <c r="I81" s="111" t="s">
        <v>27</v>
      </c>
      <c r="J81" s="605" t="s">
        <v>831</v>
      </c>
      <c r="K81" s="606" t="s">
        <v>833</v>
      </c>
      <c r="L81" s="159">
        <v>350000000</v>
      </c>
      <c r="M81" s="77">
        <f t="shared" si="1"/>
        <v>245000000</v>
      </c>
      <c r="N81" s="607" t="s">
        <v>834</v>
      </c>
      <c r="O81" s="608" t="s">
        <v>810</v>
      </c>
      <c r="P81" s="162" t="s">
        <v>104</v>
      </c>
      <c r="Q81" s="445" t="s">
        <v>104</v>
      </c>
      <c r="R81" s="445" t="s">
        <v>104</v>
      </c>
      <c r="S81" s="446" t="s">
        <v>104</v>
      </c>
      <c r="T81" s="447"/>
      <c r="U81" s="448"/>
      <c r="V81" s="447"/>
      <c r="W81" s="448" t="s">
        <v>104</v>
      </c>
      <c r="X81" s="448" t="s">
        <v>104</v>
      </c>
      <c r="Y81" s="609" t="s">
        <v>362</v>
      </c>
      <c r="Z81" s="608" t="s">
        <v>159</v>
      </c>
    </row>
    <row r="82" spans="1:26" ht="30" x14ac:dyDescent="0.25">
      <c r="A82" s="1114">
        <v>78</v>
      </c>
      <c r="B82" s="1112" t="s">
        <v>1036</v>
      </c>
      <c r="C82" s="1113" t="s">
        <v>1037</v>
      </c>
      <c r="D82" s="1124"/>
      <c r="E82" s="1125"/>
      <c r="F82" s="1126"/>
      <c r="G82" s="1123" t="s">
        <v>1038</v>
      </c>
      <c r="H82" s="1114" t="s">
        <v>26</v>
      </c>
      <c r="I82" s="1127" t="s">
        <v>27</v>
      </c>
      <c r="J82" s="1128" t="s">
        <v>831</v>
      </c>
      <c r="K82" s="1119" t="s">
        <v>1039</v>
      </c>
      <c r="L82" s="1129">
        <v>600000000</v>
      </c>
      <c r="M82" s="1130">
        <f t="shared" si="1"/>
        <v>420000000</v>
      </c>
      <c r="N82" s="1131">
        <v>2025</v>
      </c>
      <c r="O82" s="1132">
        <v>2026</v>
      </c>
      <c r="P82" s="1120" t="s">
        <v>104</v>
      </c>
      <c r="Q82" s="1116" t="s">
        <v>104</v>
      </c>
      <c r="R82" s="1116" t="s">
        <v>104</v>
      </c>
      <c r="S82" s="1121" t="s">
        <v>104</v>
      </c>
      <c r="T82" s="1117"/>
      <c r="U82" s="1118" t="s">
        <v>104</v>
      </c>
      <c r="V82" s="1117" t="s">
        <v>104</v>
      </c>
      <c r="W82" s="1118" t="s">
        <v>104</v>
      </c>
      <c r="X82" s="1118" t="s">
        <v>104</v>
      </c>
      <c r="Y82" s="1122" t="s">
        <v>364</v>
      </c>
      <c r="Z82" s="1115" t="s">
        <v>159</v>
      </c>
    </row>
    <row r="83" spans="1:26" ht="96" customHeight="1" x14ac:dyDescent="0.25">
      <c r="A83" s="1083">
        <v>79</v>
      </c>
      <c r="B83" s="1228" t="s">
        <v>641</v>
      </c>
      <c r="C83" s="1229" t="s">
        <v>272</v>
      </c>
      <c r="D83" s="1230" t="s">
        <v>642</v>
      </c>
      <c r="E83" s="1231"/>
      <c r="F83" s="1182"/>
      <c r="G83" s="1232" t="s">
        <v>641</v>
      </c>
      <c r="H83" s="1083" t="s">
        <v>26</v>
      </c>
      <c r="I83" s="1233" t="s">
        <v>27</v>
      </c>
      <c r="J83" s="1234" t="s">
        <v>643</v>
      </c>
      <c r="K83" s="1235" t="s">
        <v>1029</v>
      </c>
      <c r="L83" s="1236">
        <v>860457964.66999996</v>
      </c>
      <c r="M83" s="1237">
        <f t="shared" si="1"/>
        <v>602320575.26900005</v>
      </c>
      <c r="N83" s="1238" t="s">
        <v>526</v>
      </c>
      <c r="O83" s="1239" t="s">
        <v>725</v>
      </c>
      <c r="P83" s="1240" t="s">
        <v>104</v>
      </c>
      <c r="Q83" s="1139" t="s">
        <v>104</v>
      </c>
      <c r="R83" s="1139" t="s">
        <v>104</v>
      </c>
      <c r="S83" s="1241" t="s">
        <v>104</v>
      </c>
      <c r="T83" s="1144"/>
      <c r="U83" s="1242" t="s">
        <v>104</v>
      </c>
      <c r="V83" s="1144" t="s">
        <v>104</v>
      </c>
      <c r="W83" s="1242" t="s">
        <v>104</v>
      </c>
      <c r="X83" s="1242" t="s">
        <v>104</v>
      </c>
      <c r="Y83" s="1243" t="s">
        <v>1062</v>
      </c>
      <c r="Z83" s="1244" t="s">
        <v>1062</v>
      </c>
    </row>
    <row r="84" spans="1:26" ht="90" x14ac:dyDescent="0.25">
      <c r="A84" s="75">
        <v>80</v>
      </c>
      <c r="B84" s="1628" t="s">
        <v>234</v>
      </c>
      <c r="C84" s="1631" t="s">
        <v>188</v>
      </c>
      <c r="D84" s="1664" t="s">
        <v>366</v>
      </c>
      <c r="E84" s="1619">
        <v>102438102</v>
      </c>
      <c r="F84" s="1773">
        <v>600052109</v>
      </c>
      <c r="G84" s="132" t="s">
        <v>237</v>
      </c>
      <c r="H84" s="73" t="s">
        <v>26</v>
      </c>
      <c r="I84" s="74" t="s">
        <v>27</v>
      </c>
      <c r="J84" s="486" t="s">
        <v>192</v>
      </c>
      <c r="K84" s="132" t="s">
        <v>238</v>
      </c>
      <c r="L84" s="159">
        <v>96800</v>
      </c>
      <c r="M84" s="77">
        <f t="shared" ref="M84" si="5">L84/100*70</f>
        <v>67760</v>
      </c>
      <c r="N84" s="435"/>
      <c r="O84" s="585" t="s">
        <v>186</v>
      </c>
      <c r="P84" s="162"/>
      <c r="Q84" s="445" t="s">
        <v>104</v>
      </c>
      <c r="R84" s="445" t="s">
        <v>104</v>
      </c>
      <c r="S84" s="446"/>
      <c r="T84" s="447"/>
      <c r="U84" s="448"/>
      <c r="V84" s="447"/>
      <c r="W84" s="448" t="s">
        <v>104</v>
      </c>
      <c r="X84" s="440"/>
      <c r="Y84" s="435" t="s">
        <v>368</v>
      </c>
      <c r="Z84" s="163" t="s">
        <v>159</v>
      </c>
    </row>
    <row r="85" spans="1:26" ht="90" x14ac:dyDescent="0.25">
      <c r="A85" s="75">
        <v>81</v>
      </c>
      <c r="B85" s="1630"/>
      <c r="C85" s="1633"/>
      <c r="D85" s="1665"/>
      <c r="E85" s="1620"/>
      <c r="F85" s="1774"/>
      <c r="G85" s="617" t="s">
        <v>236</v>
      </c>
      <c r="H85" s="73" t="s">
        <v>26</v>
      </c>
      <c r="I85" s="74" t="s">
        <v>27</v>
      </c>
      <c r="J85" s="486" t="s">
        <v>192</v>
      </c>
      <c r="K85" s="465" t="s">
        <v>556</v>
      </c>
      <c r="L85" s="76">
        <v>290400</v>
      </c>
      <c r="M85" s="77">
        <f t="shared" si="1"/>
        <v>203280</v>
      </c>
      <c r="N85" s="435"/>
      <c r="O85" s="585" t="s">
        <v>186</v>
      </c>
      <c r="P85" s="436"/>
      <c r="Q85" s="437"/>
      <c r="R85" s="437"/>
      <c r="S85" s="438"/>
      <c r="T85" s="439"/>
      <c r="U85" s="440"/>
      <c r="V85" s="439"/>
      <c r="W85" s="440"/>
      <c r="X85" s="440"/>
      <c r="Y85" s="435" t="s">
        <v>368</v>
      </c>
      <c r="Z85" s="163" t="s">
        <v>159</v>
      </c>
    </row>
    <row r="86" spans="1:26" ht="364.5" customHeight="1" x14ac:dyDescent="0.25">
      <c r="A86" s="1114">
        <v>82</v>
      </c>
      <c r="B86" s="1372" t="s">
        <v>1103</v>
      </c>
      <c r="C86" s="1379" t="s">
        <v>1104</v>
      </c>
      <c r="D86" s="1373"/>
      <c r="E86" s="1373"/>
      <c r="F86" s="1374"/>
      <c r="G86" s="1380" t="s">
        <v>1105</v>
      </c>
      <c r="H86" s="1202" t="s">
        <v>26</v>
      </c>
      <c r="I86" s="1203" t="s">
        <v>27</v>
      </c>
      <c r="J86" s="1381" t="s">
        <v>1109</v>
      </c>
      <c r="K86" s="1380" t="s">
        <v>1106</v>
      </c>
      <c r="L86" s="1205">
        <v>230000000</v>
      </c>
      <c r="M86" s="1130">
        <f t="shared" si="1"/>
        <v>161000000</v>
      </c>
      <c r="N86" s="1382" t="s">
        <v>1107</v>
      </c>
      <c r="O86" s="1383" t="s">
        <v>1108</v>
      </c>
      <c r="P86" s="1120" t="s">
        <v>104</v>
      </c>
      <c r="Q86" s="1116" t="s">
        <v>104</v>
      </c>
      <c r="R86" s="1116" t="s">
        <v>104</v>
      </c>
      <c r="S86" s="1121" t="s">
        <v>104</v>
      </c>
      <c r="T86" s="1117"/>
      <c r="U86" s="1118" t="s">
        <v>104</v>
      </c>
      <c r="V86" s="1117" t="s">
        <v>104</v>
      </c>
      <c r="W86" s="1118" t="s">
        <v>104</v>
      </c>
      <c r="X86" s="1118" t="s">
        <v>104</v>
      </c>
      <c r="Y86" s="1384" t="s">
        <v>1110</v>
      </c>
      <c r="Z86" s="1383" t="s">
        <v>159</v>
      </c>
    </row>
    <row r="87" spans="1:26" ht="67.5" customHeight="1" x14ac:dyDescent="0.25">
      <c r="A87" s="75">
        <v>83</v>
      </c>
      <c r="B87" s="1628" t="s">
        <v>404</v>
      </c>
      <c r="C87" s="1631" t="s">
        <v>240</v>
      </c>
      <c r="D87" s="1664" t="s">
        <v>405</v>
      </c>
      <c r="E87" s="1619">
        <v>102438480</v>
      </c>
      <c r="F87" s="1625">
        <v>600052273</v>
      </c>
      <c r="G87" s="618" t="s">
        <v>406</v>
      </c>
      <c r="H87" s="73" t="s">
        <v>26</v>
      </c>
      <c r="I87" s="74" t="s">
        <v>27</v>
      </c>
      <c r="J87" s="544" t="s">
        <v>242</v>
      </c>
      <c r="K87" s="618" t="s">
        <v>406</v>
      </c>
      <c r="L87" s="619">
        <v>1200000</v>
      </c>
      <c r="M87" s="77">
        <f t="shared" si="1"/>
        <v>840000</v>
      </c>
      <c r="N87" s="435" t="s">
        <v>179</v>
      </c>
      <c r="O87" s="163" t="s">
        <v>99</v>
      </c>
      <c r="P87" s="436"/>
      <c r="Q87" s="437"/>
      <c r="R87" s="437"/>
      <c r="S87" s="438"/>
      <c r="T87" s="439"/>
      <c r="U87" s="440"/>
      <c r="V87" s="439"/>
      <c r="W87" s="440"/>
      <c r="X87" s="440"/>
      <c r="Y87" s="435"/>
      <c r="Z87" s="163" t="s">
        <v>159</v>
      </c>
    </row>
    <row r="88" spans="1:26" ht="81" customHeight="1" x14ac:dyDescent="0.25">
      <c r="A88" s="75">
        <v>84</v>
      </c>
      <c r="B88" s="1629"/>
      <c r="C88" s="1632"/>
      <c r="D88" s="1759"/>
      <c r="E88" s="1624"/>
      <c r="F88" s="1626"/>
      <c r="G88" s="620" t="s">
        <v>407</v>
      </c>
      <c r="H88" s="73" t="s">
        <v>26</v>
      </c>
      <c r="I88" s="74" t="s">
        <v>27</v>
      </c>
      <c r="J88" s="544" t="s">
        <v>242</v>
      </c>
      <c r="K88" s="620" t="s">
        <v>407</v>
      </c>
      <c r="L88" s="621">
        <v>500000</v>
      </c>
      <c r="M88" s="77">
        <f t="shared" si="1"/>
        <v>350000</v>
      </c>
      <c r="N88" s="435" t="s">
        <v>179</v>
      </c>
      <c r="O88" s="163" t="s">
        <v>99</v>
      </c>
      <c r="P88" s="436"/>
      <c r="Q88" s="437"/>
      <c r="R88" s="437"/>
      <c r="S88" s="438"/>
      <c r="T88" s="439"/>
      <c r="U88" s="440"/>
      <c r="V88" s="439"/>
      <c r="W88" s="440"/>
      <c r="X88" s="440"/>
      <c r="Y88" s="435"/>
      <c r="Z88" s="163" t="s">
        <v>159</v>
      </c>
    </row>
    <row r="89" spans="1:26" ht="64.5" customHeight="1" x14ac:dyDescent="0.25">
      <c r="A89" s="75">
        <v>85</v>
      </c>
      <c r="B89" s="1629"/>
      <c r="C89" s="1632"/>
      <c r="D89" s="1759"/>
      <c r="E89" s="1624"/>
      <c r="F89" s="1626"/>
      <c r="G89" s="620" t="s">
        <v>408</v>
      </c>
      <c r="H89" s="73" t="s">
        <v>26</v>
      </c>
      <c r="I89" s="74" t="s">
        <v>27</v>
      </c>
      <c r="J89" s="544" t="s">
        <v>242</v>
      </c>
      <c r="K89" s="620" t="s">
        <v>408</v>
      </c>
      <c r="L89" s="621">
        <v>700000</v>
      </c>
      <c r="M89" s="77">
        <f t="shared" si="1"/>
        <v>490000</v>
      </c>
      <c r="N89" s="435" t="s">
        <v>179</v>
      </c>
      <c r="O89" s="163" t="s">
        <v>99</v>
      </c>
      <c r="P89" s="436"/>
      <c r="Q89" s="437"/>
      <c r="R89" s="437"/>
      <c r="S89" s="438"/>
      <c r="T89" s="439"/>
      <c r="U89" s="440"/>
      <c r="V89" s="439"/>
      <c r="W89" s="440"/>
      <c r="X89" s="440"/>
      <c r="Y89" s="435"/>
      <c r="Z89" s="163" t="s">
        <v>159</v>
      </c>
    </row>
    <row r="90" spans="1:26" ht="64.5" customHeight="1" x14ac:dyDescent="0.25">
      <c r="A90" s="75">
        <v>86</v>
      </c>
      <c r="B90" s="1629"/>
      <c r="C90" s="1632"/>
      <c r="D90" s="1759"/>
      <c r="E90" s="1624"/>
      <c r="F90" s="1626"/>
      <c r="G90" s="620" t="s">
        <v>409</v>
      </c>
      <c r="H90" s="73" t="s">
        <v>26</v>
      </c>
      <c r="I90" s="74" t="s">
        <v>27</v>
      </c>
      <c r="J90" s="544" t="s">
        <v>242</v>
      </c>
      <c r="K90" s="620" t="s">
        <v>409</v>
      </c>
      <c r="L90" s="621">
        <v>1000000</v>
      </c>
      <c r="M90" s="77">
        <f t="shared" si="1"/>
        <v>700000</v>
      </c>
      <c r="N90" s="435" t="s">
        <v>179</v>
      </c>
      <c r="O90" s="163" t="s">
        <v>99</v>
      </c>
      <c r="P90" s="436"/>
      <c r="Q90" s="437"/>
      <c r="R90" s="437"/>
      <c r="S90" s="438"/>
      <c r="T90" s="439"/>
      <c r="U90" s="440"/>
      <c r="V90" s="439"/>
      <c r="W90" s="440"/>
      <c r="X90" s="440"/>
      <c r="Y90" s="435"/>
      <c r="Z90" s="163" t="s">
        <v>159</v>
      </c>
    </row>
    <row r="91" spans="1:26" ht="81.75" customHeight="1" x14ac:dyDescent="0.25">
      <c r="A91" s="75">
        <v>87</v>
      </c>
      <c r="B91" s="1629"/>
      <c r="C91" s="1632"/>
      <c r="D91" s="1759"/>
      <c r="E91" s="1624"/>
      <c r="F91" s="1626"/>
      <c r="G91" s="620" t="s">
        <v>410</v>
      </c>
      <c r="H91" s="73" t="s">
        <v>26</v>
      </c>
      <c r="I91" s="74" t="s">
        <v>27</v>
      </c>
      <c r="J91" s="544" t="s">
        <v>242</v>
      </c>
      <c r="K91" s="620" t="s">
        <v>410</v>
      </c>
      <c r="L91" s="621">
        <v>25000000</v>
      </c>
      <c r="M91" s="77">
        <f t="shared" si="1"/>
        <v>17500000</v>
      </c>
      <c r="N91" s="435" t="s">
        <v>179</v>
      </c>
      <c r="O91" s="163" t="s">
        <v>99</v>
      </c>
      <c r="P91" s="436"/>
      <c r="Q91" s="437"/>
      <c r="R91" s="437"/>
      <c r="S91" s="438"/>
      <c r="T91" s="439"/>
      <c r="U91" s="97"/>
      <c r="V91" s="439"/>
      <c r="W91" s="440"/>
      <c r="X91" s="440"/>
      <c r="Y91" s="435"/>
      <c r="Z91" s="163" t="s">
        <v>159</v>
      </c>
    </row>
    <row r="92" spans="1:26" ht="81.75" customHeight="1" x14ac:dyDescent="0.25">
      <c r="A92" s="75">
        <v>88</v>
      </c>
      <c r="B92" s="1629"/>
      <c r="C92" s="1632"/>
      <c r="D92" s="1759"/>
      <c r="E92" s="1624"/>
      <c r="F92" s="1626"/>
      <c r="G92" s="620" t="s">
        <v>871</v>
      </c>
      <c r="H92" s="73" t="s">
        <v>26</v>
      </c>
      <c r="I92" s="74" t="s">
        <v>27</v>
      </c>
      <c r="J92" s="544" t="s">
        <v>242</v>
      </c>
      <c r="K92" s="620" t="s">
        <v>874</v>
      </c>
      <c r="L92" s="621">
        <v>2000000</v>
      </c>
      <c r="M92" s="77">
        <f t="shared" si="1"/>
        <v>1400000</v>
      </c>
      <c r="N92" s="622" t="s">
        <v>825</v>
      </c>
      <c r="O92" s="623" t="s">
        <v>723</v>
      </c>
      <c r="P92" s="436"/>
      <c r="Q92" s="437"/>
      <c r="R92" s="437"/>
      <c r="S92" s="438"/>
      <c r="T92" s="439"/>
      <c r="U92" s="97"/>
      <c r="V92" s="439"/>
      <c r="W92" s="440"/>
      <c r="X92" s="440"/>
      <c r="Y92" s="624" t="s">
        <v>876</v>
      </c>
      <c r="Z92" s="625" t="s">
        <v>159</v>
      </c>
    </row>
    <row r="93" spans="1:26" ht="81.75" customHeight="1" x14ac:dyDescent="0.25">
      <c r="A93" s="75">
        <v>89</v>
      </c>
      <c r="B93" s="1629"/>
      <c r="C93" s="1632"/>
      <c r="D93" s="1759"/>
      <c r="E93" s="1624"/>
      <c r="F93" s="1626"/>
      <c r="G93" s="620" t="s">
        <v>872</v>
      </c>
      <c r="H93" s="73" t="s">
        <v>26</v>
      </c>
      <c r="I93" s="74" t="s">
        <v>27</v>
      </c>
      <c r="J93" s="544" t="s">
        <v>242</v>
      </c>
      <c r="K93" s="620" t="s">
        <v>875</v>
      </c>
      <c r="L93" s="621">
        <v>3000000</v>
      </c>
      <c r="M93" s="77">
        <f t="shared" si="1"/>
        <v>2100000</v>
      </c>
      <c r="N93" s="622" t="s">
        <v>868</v>
      </c>
      <c r="O93" s="625" t="s">
        <v>834</v>
      </c>
      <c r="P93" s="436"/>
      <c r="Q93" s="445" t="s">
        <v>104</v>
      </c>
      <c r="R93" s="445" t="s">
        <v>104</v>
      </c>
      <c r="S93" s="438"/>
      <c r="T93" s="439"/>
      <c r="U93" s="97"/>
      <c r="V93" s="447" t="s">
        <v>104</v>
      </c>
      <c r="W93" s="440"/>
      <c r="X93" s="440"/>
      <c r="Y93" s="624" t="s">
        <v>876</v>
      </c>
      <c r="Z93" s="625" t="s">
        <v>159</v>
      </c>
    </row>
    <row r="94" spans="1:26" ht="81.75" customHeight="1" x14ac:dyDescent="0.25">
      <c r="A94" s="75">
        <v>90</v>
      </c>
      <c r="B94" s="1630"/>
      <c r="C94" s="1633"/>
      <c r="D94" s="1665"/>
      <c r="E94" s="1620"/>
      <c r="F94" s="1627"/>
      <c r="G94" s="620" t="s">
        <v>873</v>
      </c>
      <c r="H94" s="73" t="s">
        <v>26</v>
      </c>
      <c r="I94" s="74" t="s">
        <v>27</v>
      </c>
      <c r="J94" s="544" t="s">
        <v>242</v>
      </c>
      <c r="K94" s="620" t="s">
        <v>873</v>
      </c>
      <c r="L94" s="621">
        <v>2000000</v>
      </c>
      <c r="M94" s="77">
        <f t="shared" si="1"/>
        <v>1400000</v>
      </c>
      <c r="N94" s="622" t="s">
        <v>631</v>
      </c>
      <c r="O94" s="625" t="s">
        <v>585</v>
      </c>
      <c r="P94" s="436"/>
      <c r="Q94" s="437"/>
      <c r="R94" s="437"/>
      <c r="S94" s="438"/>
      <c r="T94" s="439"/>
      <c r="U94" s="626"/>
      <c r="V94" s="439"/>
      <c r="W94" s="440"/>
      <c r="X94" s="440"/>
      <c r="Y94" s="624" t="s">
        <v>876</v>
      </c>
      <c r="Z94" s="625" t="s">
        <v>159</v>
      </c>
    </row>
    <row r="95" spans="1:26" ht="82.5" customHeight="1" x14ac:dyDescent="0.25">
      <c r="A95" s="75">
        <v>91</v>
      </c>
      <c r="B95" s="627" t="s">
        <v>836</v>
      </c>
      <c r="C95" s="628" t="s">
        <v>583</v>
      </c>
      <c r="D95" s="206"/>
      <c r="E95" s="629"/>
      <c r="F95" s="242"/>
      <c r="G95" s="630" t="s">
        <v>584</v>
      </c>
      <c r="H95" s="73" t="s">
        <v>26</v>
      </c>
      <c r="I95" s="74" t="s">
        <v>27</v>
      </c>
      <c r="J95" s="544" t="s">
        <v>242</v>
      </c>
      <c r="K95" s="631" t="s">
        <v>837</v>
      </c>
      <c r="L95" s="621">
        <v>850000000</v>
      </c>
      <c r="M95" s="77">
        <f t="shared" si="1"/>
        <v>595000000</v>
      </c>
      <c r="N95" s="615" t="s">
        <v>527</v>
      </c>
      <c r="O95" s="616" t="s">
        <v>725</v>
      </c>
      <c r="P95" s="162" t="s">
        <v>104</v>
      </c>
      <c r="Q95" s="445" t="s">
        <v>104</v>
      </c>
      <c r="R95" s="445" t="s">
        <v>104</v>
      </c>
      <c r="S95" s="446" t="s">
        <v>104</v>
      </c>
      <c r="T95" s="439"/>
      <c r="U95" s="487" t="s">
        <v>104</v>
      </c>
      <c r="V95" s="447" t="s">
        <v>104</v>
      </c>
      <c r="W95" s="448" t="s">
        <v>104</v>
      </c>
      <c r="X95" s="448" t="s">
        <v>104</v>
      </c>
      <c r="Y95" s="632" t="s">
        <v>838</v>
      </c>
      <c r="Z95" s="163" t="s">
        <v>159</v>
      </c>
    </row>
    <row r="96" spans="1:26" ht="225" x14ac:dyDescent="0.25">
      <c r="A96" s="75">
        <v>92</v>
      </c>
      <c r="B96" s="1628" t="s">
        <v>251</v>
      </c>
      <c r="C96" s="1769" t="s">
        <v>252</v>
      </c>
      <c r="D96" s="1781">
        <v>70996059</v>
      </c>
      <c r="E96" s="1749">
        <v>108003612</v>
      </c>
      <c r="F96" s="1775">
        <v>600052320</v>
      </c>
      <c r="G96" s="132" t="s">
        <v>253</v>
      </c>
      <c r="H96" s="73" t="s">
        <v>26</v>
      </c>
      <c r="I96" s="74" t="s">
        <v>27</v>
      </c>
      <c r="J96" s="544" t="s">
        <v>255</v>
      </c>
      <c r="K96" s="315" t="s">
        <v>256</v>
      </c>
      <c r="L96" s="316">
        <v>20000000</v>
      </c>
      <c r="M96" s="212">
        <f t="shared" ref="M96:M102" si="6">L96/100*70</f>
        <v>14000000</v>
      </c>
      <c r="N96" s="435" t="s">
        <v>93</v>
      </c>
      <c r="O96" s="163" t="s">
        <v>168</v>
      </c>
      <c r="P96" s="162" t="s">
        <v>104</v>
      </c>
      <c r="Q96" s="445" t="s">
        <v>104</v>
      </c>
      <c r="R96" s="445"/>
      <c r="S96" s="446" t="s">
        <v>104</v>
      </c>
      <c r="T96" s="447"/>
      <c r="U96" s="448"/>
      <c r="V96" s="447" t="s">
        <v>104</v>
      </c>
      <c r="W96" s="448" t="s">
        <v>104</v>
      </c>
      <c r="X96" s="448"/>
      <c r="Y96" s="303" t="s">
        <v>257</v>
      </c>
      <c r="Z96" s="163" t="s">
        <v>102</v>
      </c>
    </row>
    <row r="97" spans="1:26" ht="135" x14ac:dyDescent="0.25">
      <c r="A97" s="75">
        <v>93</v>
      </c>
      <c r="B97" s="1630"/>
      <c r="C97" s="1771"/>
      <c r="D97" s="1782"/>
      <c r="E97" s="1750"/>
      <c r="F97" s="1776"/>
      <c r="G97" s="72" t="s">
        <v>254</v>
      </c>
      <c r="H97" s="73" t="s">
        <v>26</v>
      </c>
      <c r="I97" s="74" t="s">
        <v>27</v>
      </c>
      <c r="J97" s="544" t="s">
        <v>255</v>
      </c>
      <c r="K97" s="229" t="s">
        <v>427</v>
      </c>
      <c r="L97" s="320">
        <v>1500000</v>
      </c>
      <c r="M97" s="212">
        <f t="shared" si="6"/>
        <v>1050000</v>
      </c>
      <c r="N97" s="435" t="s">
        <v>258</v>
      </c>
      <c r="O97" s="163" t="s">
        <v>187</v>
      </c>
      <c r="P97" s="162"/>
      <c r="Q97" s="445"/>
      <c r="R97" s="445"/>
      <c r="S97" s="446"/>
      <c r="T97" s="447"/>
      <c r="U97" s="448"/>
      <c r="V97" s="447" t="s">
        <v>104</v>
      </c>
      <c r="W97" s="448" t="s">
        <v>104</v>
      </c>
      <c r="X97" s="448"/>
      <c r="Y97" s="436"/>
      <c r="Z97" s="438"/>
    </row>
    <row r="98" spans="1:26" ht="105" x14ac:dyDescent="0.25">
      <c r="A98" s="75">
        <v>94</v>
      </c>
      <c r="B98" s="1628" t="s">
        <v>798</v>
      </c>
      <c r="C98" s="1769" t="s">
        <v>799</v>
      </c>
      <c r="D98" s="1777" t="s">
        <v>800</v>
      </c>
      <c r="E98" s="1749">
        <v>181088118</v>
      </c>
      <c r="F98" s="1751">
        <v>691010986</v>
      </c>
      <c r="G98" s="633" t="s">
        <v>944</v>
      </c>
      <c r="H98" s="73" t="s">
        <v>26</v>
      </c>
      <c r="I98" s="74" t="s">
        <v>27</v>
      </c>
      <c r="J98" s="634" t="s">
        <v>269</v>
      </c>
      <c r="K98" s="635" t="s">
        <v>945</v>
      </c>
      <c r="L98" s="316">
        <v>10000000</v>
      </c>
      <c r="M98" s="212">
        <f t="shared" si="6"/>
        <v>7000000</v>
      </c>
      <c r="N98" s="435">
        <v>2024</v>
      </c>
      <c r="O98" s="163">
        <v>2028</v>
      </c>
      <c r="P98" s="162"/>
      <c r="Q98" s="445"/>
      <c r="R98" s="445"/>
      <c r="S98" s="446"/>
      <c r="T98" s="447"/>
      <c r="U98" s="448"/>
      <c r="V98" s="447" t="s">
        <v>104</v>
      </c>
      <c r="W98" s="448" t="s">
        <v>104</v>
      </c>
      <c r="X98" s="448"/>
      <c r="Y98" s="636" t="s">
        <v>900</v>
      </c>
      <c r="Z98" s="637" t="s">
        <v>102</v>
      </c>
    </row>
    <row r="99" spans="1:26" ht="90" x14ac:dyDescent="0.25">
      <c r="A99" s="75">
        <v>95</v>
      </c>
      <c r="B99" s="1629"/>
      <c r="C99" s="1770"/>
      <c r="D99" s="1778"/>
      <c r="E99" s="1780"/>
      <c r="F99" s="1772"/>
      <c r="G99" s="633" t="s">
        <v>946</v>
      </c>
      <c r="H99" s="73" t="s">
        <v>26</v>
      </c>
      <c r="I99" s="74" t="s">
        <v>27</v>
      </c>
      <c r="J99" s="634" t="s">
        <v>269</v>
      </c>
      <c r="K99" s="635" t="s">
        <v>947</v>
      </c>
      <c r="L99" s="316">
        <v>12000000</v>
      </c>
      <c r="M99" s="212">
        <f t="shared" si="6"/>
        <v>8400000</v>
      </c>
      <c r="N99" s="435">
        <v>2024</v>
      </c>
      <c r="O99" s="163">
        <v>2028</v>
      </c>
      <c r="P99" s="162"/>
      <c r="Q99" s="445" t="s">
        <v>104</v>
      </c>
      <c r="R99" s="445"/>
      <c r="S99" s="446"/>
      <c r="T99" s="447"/>
      <c r="U99" s="448"/>
      <c r="V99" s="447" t="s">
        <v>104</v>
      </c>
      <c r="W99" s="448" t="s">
        <v>104</v>
      </c>
      <c r="X99" s="448"/>
      <c r="Y99" s="636" t="s">
        <v>900</v>
      </c>
      <c r="Z99" s="637" t="s">
        <v>102</v>
      </c>
    </row>
    <row r="100" spans="1:26" ht="90" x14ac:dyDescent="0.25">
      <c r="A100" s="75">
        <v>96</v>
      </c>
      <c r="B100" s="1629"/>
      <c r="C100" s="1770"/>
      <c r="D100" s="1778"/>
      <c r="E100" s="1780"/>
      <c r="F100" s="1772"/>
      <c r="G100" s="633" t="s">
        <v>948</v>
      </c>
      <c r="H100" s="73" t="s">
        <v>26</v>
      </c>
      <c r="I100" s="74" t="s">
        <v>27</v>
      </c>
      <c r="J100" s="634" t="s">
        <v>269</v>
      </c>
      <c r="K100" s="635" t="s">
        <v>949</v>
      </c>
      <c r="L100" s="316">
        <v>5000000</v>
      </c>
      <c r="M100" s="212">
        <f t="shared" si="6"/>
        <v>3500000</v>
      </c>
      <c r="N100" s="435">
        <v>2024</v>
      </c>
      <c r="O100" s="163">
        <v>2028</v>
      </c>
      <c r="P100" s="162" t="s">
        <v>104</v>
      </c>
      <c r="Q100" s="445" t="s">
        <v>104</v>
      </c>
      <c r="R100" s="445"/>
      <c r="S100" s="446"/>
      <c r="T100" s="447"/>
      <c r="U100" s="448"/>
      <c r="V100" s="447" t="s">
        <v>104</v>
      </c>
      <c r="W100" s="448" t="s">
        <v>104</v>
      </c>
      <c r="X100" s="448"/>
      <c r="Y100" s="636" t="s">
        <v>477</v>
      </c>
      <c r="Z100" s="637" t="s">
        <v>159</v>
      </c>
    </row>
    <row r="101" spans="1:26" ht="107.25" customHeight="1" x14ac:dyDescent="0.25">
      <c r="A101" s="75">
        <v>97</v>
      </c>
      <c r="B101" s="1630"/>
      <c r="C101" s="1771"/>
      <c r="D101" s="1779"/>
      <c r="E101" s="1750"/>
      <c r="F101" s="1752"/>
      <c r="G101" s="132" t="s">
        <v>801</v>
      </c>
      <c r="H101" s="73" t="s">
        <v>26</v>
      </c>
      <c r="I101" s="74" t="s">
        <v>27</v>
      </c>
      <c r="J101" s="634" t="s">
        <v>269</v>
      </c>
      <c r="K101" s="638" t="s">
        <v>894</v>
      </c>
      <c r="L101" s="316">
        <v>1000000</v>
      </c>
      <c r="M101" s="212">
        <f t="shared" si="6"/>
        <v>700000</v>
      </c>
      <c r="N101" s="435">
        <v>2023</v>
      </c>
      <c r="O101" s="163">
        <v>2027</v>
      </c>
      <c r="P101" s="162"/>
      <c r="Q101" s="445"/>
      <c r="R101" s="445" t="s">
        <v>104</v>
      </c>
      <c r="S101" s="446" t="s">
        <v>104</v>
      </c>
      <c r="T101" s="447"/>
      <c r="U101" s="448"/>
      <c r="V101" s="447"/>
      <c r="W101" s="448"/>
      <c r="X101" s="448"/>
      <c r="Y101" s="639" t="s">
        <v>477</v>
      </c>
      <c r="Z101" s="640" t="s">
        <v>763</v>
      </c>
    </row>
    <row r="102" spans="1:26" ht="132" customHeight="1" x14ac:dyDescent="0.25">
      <c r="A102" s="75">
        <v>98</v>
      </c>
      <c r="B102" s="247" t="s">
        <v>983</v>
      </c>
      <c r="C102" s="248" t="s">
        <v>984</v>
      </c>
      <c r="D102" s="249" t="s">
        <v>985</v>
      </c>
      <c r="E102" s="236">
        <v>181083779</v>
      </c>
      <c r="F102" s="237">
        <v>600051706</v>
      </c>
      <c r="G102" s="641" t="s">
        <v>986</v>
      </c>
      <c r="H102" s="73" t="s">
        <v>26</v>
      </c>
      <c r="I102" s="74" t="s">
        <v>27</v>
      </c>
      <c r="J102" s="642" t="s">
        <v>982</v>
      </c>
      <c r="K102" s="643" t="s">
        <v>987</v>
      </c>
      <c r="L102" s="644">
        <v>300000</v>
      </c>
      <c r="M102" s="212">
        <f t="shared" si="6"/>
        <v>210000</v>
      </c>
      <c r="N102" s="645" t="s">
        <v>825</v>
      </c>
      <c r="O102" s="646" t="s">
        <v>575</v>
      </c>
      <c r="P102" s="162"/>
      <c r="Q102" s="445"/>
      <c r="R102" s="445"/>
      <c r="S102" s="446"/>
      <c r="T102" s="447"/>
      <c r="U102" s="448"/>
      <c r="V102" s="447" t="s">
        <v>104</v>
      </c>
      <c r="W102" s="448" t="s">
        <v>104</v>
      </c>
      <c r="X102" s="448"/>
      <c r="Y102" s="647" t="s">
        <v>1016</v>
      </c>
      <c r="Z102" s="646" t="s">
        <v>159</v>
      </c>
    </row>
    <row r="103" spans="1:26" ht="75" x14ac:dyDescent="0.25">
      <c r="A103" s="75">
        <v>99</v>
      </c>
      <c r="B103" s="1628" t="s">
        <v>455</v>
      </c>
      <c r="C103" s="1631" t="s">
        <v>456</v>
      </c>
      <c r="D103" s="1634">
        <v>71007334</v>
      </c>
      <c r="E103" s="1617">
        <v>181111608</v>
      </c>
      <c r="F103" s="1621">
        <v>600051641</v>
      </c>
      <c r="G103" s="257" t="s">
        <v>897</v>
      </c>
      <c r="H103" s="73" t="s">
        <v>26</v>
      </c>
      <c r="I103" s="74" t="s">
        <v>27</v>
      </c>
      <c r="J103" s="80" t="s">
        <v>457</v>
      </c>
      <c r="K103" s="258" t="s">
        <v>979</v>
      </c>
      <c r="L103" s="253">
        <v>5000000</v>
      </c>
      <c r="M103" s="212">
        <f t="shared" ref="M103:M125" si="7">L103/100*70</f>
        <v>3500000</v>
      </c>
      <c r="N103" s="435">
        <v>2024</v>
      </c>
      <c r="O103" s="163">
        <v>2028</v>
      </c>
      <c r="P103" s="162"/>
      <c r="Q103" s="445"/>
      <c r="R103" s="445"/>
      <c r="S103" s="446"/>
      <c r="T103" s="447"/>
      <c r="U103" s="448"/>
      <c r="V103" s="447" t="s">
        <v>104</v>
      </c>
      <c r="W103" s="448" t="s">
        <v>104</v>
      </c>
      <c r="X103" s="448"/>
      <c r="Y103" s="639" t="s">
        <v>900</v>
      </c>
      <c r="Z103" s="554" t="s">
        <v>159</v>
      </c>
    </row>
    <row r="104" spans="1:26" ht="60" x14ac:dyDescent="0.25">
      <c r="A104" s="75">
        <v>100</v>
      </c>
      <c r="B104" s="1629"/>
      <c r="C104" s="1632"/>
      <c r="D104" s="1635"/>
      <c r="E104" s="1623"/>
      <c r="F104" s="1912"/>
      <c r="G104" s="260" t="s">
        <v>898</v>
      </c>
      <c r="H104" s="73" t="s">
        <v>26</v>
      </c>
      <c r="I104" s="74" t="s">
        <v>27</v>
      </c>
      <c r="J104" s="80" t="s">
        <v>457</v>
      </c>
      <c r="K104" s="258" t="s">
        <v>899</v>
      </c>
      <c r="L104" s="253">
        <v>40000000</v>
      </c>
      <c r="M104" s="212">
        <f t="shared" si="7"/>
        <v>28000000</v>
      </c>
      <c r="N104" s="435">
        <v>2024</v>
      </c>
      <c r="O104" s="163">
        <v>2028</v>
      </c>
      <c r="P104" s="162"/>
      <c r="Q104" s="445"/>
      <c r="R104" s="445"/>
      <c r="S104" s="446"/>
      <c r="T104" s="447"/>
      <c r="U104" s="448"/>
      <c r="V104" s="447" t="s">
        <v>104</v>
      </c>
      <c r="W104" s="448" t="s">
        <v>104</v>
      </c>
      <c r="X104" s="448"/>
      <c r="Y104" s="639" t="s">
        <v>477</v>
      </c>
      <c r="Z104" s="554" t="s">
        <v>159</v>
      </c>
    </row>
    <row r="105" spans="1:26" ht="45" x14ac:dyDescent="0.25">
      <c r="A105" s="75">
        <v>101</v>
      </c>
      <c r="B105" s="1629"/>
      <c r="C105" s="1632"/>
      <c r="D105" s="1635"/>
      <c r="E105" s="1623"/>
      <c r="F105" s="1912"/>
      <c r="G105" s="261" t="s">
        <v>895</v>
      </c>
      <c r="H105" s="73" t="s">
        <v>26</v>
      </c>
      <c r="I105" s="74" t="s">
        <v>27</v>
      </c>
      <c r="J105" s="80" t="s">
        <v>457</v>
      </c>
      <c r="K105" s="648" t="s">
        <v>896</v>
      </c>
      <c r="L105" s="253">
        <v>40000000</v>
      </c>
      <c r="M105" s="212">
        <f t="shared" si="7"/>
        <v>28000000</v>
      </c>
      <c r="N105" s="435">
        <v>2024</v>
      </c>
      <c r="O105" s="163">
        <v>2028</v>
      </c>
      <c r="P105" s="162"/>
      <c r="Q105" s="445"/>
      <c r="R105" s="445"/>
      <c r="S105" s="446"/>
      <c r="T105" s="447"/>
      <c r="U105" s="448"/>
      <c r="V105" s="447"/>
      <c r="W105" s="448"/>
      <c r="X105" s="448"/>
      <c r="Y105" s="639" t="s">
        <v>901</v>
      </c>
      <c r="Z105" s="554" t="s">
        <v>159</v>
      </c>
    </row>
    <row r="106" spans="1:26" ht="45" x14ac:dyDescent="0.25">
      <c r="A106" s="75">
        <v>102</v>
      </c>
      <c r="B106" s="1629"/>
      <c r="C106" s="1632"/>
      <c r="D106" s="1635"/>
      <c r="E106" s="1623"/>
      <c r="F106" s="1912"/>
      <c r="G106" s="649" t="s">
        <v>682</v>
      </c>
      <c r="H106" s="73" t="s">
        <v>26</v>
      </c>
      <c r="I106" s="74" t="s">
        <v>27</v>
      </c>
      <c r="J106" s="544" t="s">
        <v>457</v>
      </c>
      <c r="K106" s="650" t="s">
        <v>683</v>
      </c>
      <c r="L106" s="316">
        <v>500000</v>
      </c>
      <c r="M106" s="212">
        <f t="shared" si="7"/>
        <v>350000</v>
      </c>
      <c r="N106" s="435">
        <v>2022</v>
      </c>
      <c r="O106" s="163">
        <v>2027</v>
      </c>
      <c r="P106" s="162"/>
      <c r="Q106" s="445"/>
      <c r="R106" s="445"/>
      <c r="S106" s="446"/>
      <c r="T106" s="447"/>
      <c r="U106" s="448"/>
      <c r="V106" s="447"/>
      <c r="W106" s="448"/>
      <c r="X106" s="448"/>
      <c r="Y106" s="436"/>
      <c r="Z106" s="554" t="s">
        <v>159</v>
      </c>
    </row>
    <row r="107" spans="1:26" ht="45" x14ac:dyDescent="0.25">
      <c r="A107" s="75">
        <v>103</v>
      </c>
      <c r="B107" s="1629"/>
      <c r="C107" s="1632"/>
      <c r="D107" s="1635"/>
      <c r="E107" s="1623"/>
      <c r="F107" s="1912"/>
      <c r="G107" s="651" t="s">
        <v>458</v>
      </c>
      <c r="H107" s="73" t="s">
        <v>26</v>
      </c>
      <c r="I107" s="74" t="s">
        <v>27</v>
      </c>
      <c r="J107" s="544" t="s">
        <v>457</v>
      </c>
      <c r="K107" s="1145" t="s">
        <v>1040</v>
      </c>
      <c r="L107" s="316">
        <v>4000000</v>
      </c>
      <c r="M107" s="212">
        <f t="shared" si="7"/>
        <v>2800000</v>
      </c>
      <c r="N107" s="435">
        <v>2022</v>
      </c>
      <c r="O107" s="163">
        <v>2027</v>
      </c>
      <c r="P107" s="162"/>
      <c r="Q107" s="445"/>
      <c r="R107" s="445"/>
      <c r="S107" s="446"/>
      <c r="T107" s="447"/>
      <c r="U107" s="448"/>
      <c r="V107" s="447"/>
      <c r="W107" s="448"/>
      <c r="X107" s="448"/>
      <c r="Y107" s="436"/>
      <c r="Z107" s="554" t="s">
        <v>159</v>
      </c>
    </row>
    <row r="108" spans="1:26" ht="90" x14ac:dyDescent="0.25">
      <c r="A108" s="75">
        <v>104</v>
      </c>
      <c r="B108" s="1629"/>
      <c r="C108" s="1632"/>
      <c r="D108" s="1635"/>
      <c r="E108" s="1623"/>
      <c r="F108" s="1912"/>
      <c r="G108" s="262" t="s">
        <v>996</v>
      </c>
      <c r="H108" s="73" t="s">
        <v>26</v>
      </c>
      <c r="I108" s="74" t="s">
        <v>27</v>
      </c>
      <c r="J108" s="80" t="s">
        <v>457</v>
      </c>
      <c r="K108" s="263" t="s">
        <v>997</v>
      </c>
      <c r="L108" s="253">
        <v>1000000</v>
      </c>
      <c r="M108" s="212">
        <f t="shared" si="7"/>
        <v>700000</v>
      </c>
      <c r="N108" s="435">
        <v>2024</v>
      </c>
      <c r="O108" s="163">
        <v>2027</v>
      </c>
      <c r="P108" s="162"/>
      <c r="Q108" s="445"/>
      <c r="R108" s="445"/>
      <c r="S108" s="446"/>
      <c r="T108" s="447"/>
      <c r="U108" s="448"/>
      <c r="V108" s="447"/>
      <c r="W108" s="448"/>
      <c r="X108" s="448"/>
      <c r="Y108" s="652" t="s">
        <v>477</v>
      </c>
      <c r="Z108" s="653" t="s">
        <v>159</v>
      </c>
    </row>
    <row r="109" spans="1:26" ht="90" x14ac:dyDescent="0.25">
      <c r="A109" s="1083">
        <v>105</v>
      </c>
      <c r="B109" s="1630"/>
      <c r="C109" s="1633"/>
      <c r="D109" s="1636"/>
      <c r="E109" s="1618"/>
      <c r="F109" s="1622"/>
      <c r="G109" s="1549" t="s">
        <v>998</v>
      </c>
      <c r="H109" s="1050" t="s">
        <v>26</v>
      </c>
      <c r="I109" s="1051" t="s">
        <v>27</v>
      </c>
      <c r="J109" s="1052" t="s">
        <v>457</v>
      </c>
      <c r="K109" s="1555" t="s">
        <v>999</v>
      </c>
      <c r="L109" s="1163">
        <v>4000000</v>
      </c>
      <c r="M109" s="1320">
        <f t="shared" si="7"/>
        <v>2800000</v>
      </c>
      <c r="N109" s="1390">
        <v>2024</v>
      </c>
      <c r="O109" s="1391">
        <v>2028</v>
      </c>
      <c r="P109" s="1240"/>
      <c r="Q109" s="1139"/>
      <c r="R109" s="1139"/>
      <c r="S109" s="1241"/>
      <c r="T109" s="1144"/>
      <c r="U109" s="1242"/>
      <c r="V109" s="1144"/>
      <c r="W109" s="1242"/>
      <c r="X109" s="1242"/>
      <c r="Y109" s="1556" t="s">
        <v>477</v>
      </c>
      <c r="Z109" s="1557" t="s">
        <v>159</v>
      </c>
    </row>
    <row r="110" spans="1:26" ht="45" customHeight="1" x14ac:dyDescent="0.25">
      <c r="A110" s="75">
        <v>106</v>
      </c>
      <c r="B110" s="1628" t="s">
        <v>915</v>
      </c>
      <c r="C110" s="1930" t="s">
        <v>678</v>
      </c>
      <c r="D110" s="1634">
        <v>75031515</v>
      </c>
      <c r="E110" s="1617">
        <v>102438188</v>
      </c>
      <c r="F110" s="1621">
        <v>600052125</v>
      </c>
      <c r="G110" s="654" t="s">
        <v>916</v>
      </c>
      <c r="H110" s="655" t="s">
        <v>26</v>
      </c>
      <c r="I110" s="74" t="s">
        <v>27</v>
      </c>
      <c r="J110" s="656" t="s">
        <v>680</v>
      </c>
      <c r="K110" s="654" t="s">
        <v>921</v>
      </c>
      <c r="L110" s="320">
        <v>220000</v>
      </c>
      <c r="M110" s="212">
        <f t="shared" si="7"/>
        <v>154000</v>
      </c>
      <c r="N110" s="657" t="s">
        <v>526</v>
      </c>
      <c r="O110" s="658" t="s">
        <v>684</v>
      </c>
      <c r="P110" s="311"/>
      <c r="Q110" s="445"/>
      <c r="R110" s="445"/>
      <c r="S110" s="659"/>
      <c r="T110" s="447"/>
      <c r="U110" s="448"/>
      <c r="V110" s="447"/>
      <c r="W110" s="448"/>
      <c r="X110" s="448" t="s">
        <v>104</v>
      </c>
      <c r="Y110" s="660"/>
      <c r="Z110" s="661" t="s">
        <v>159</v>
      </c>
    </row>
    <row r="111" spans="1:26" ht="30" x14ac:dyDescent="0.25">
      <c r="A111" s="75">
        <v>107</v>
      </c>
      <c r="B111" s="1629"/>
      <c r="C111" s="1632"/>
      <c r="D111" s="1635"/>
      <c r="E111" s="1623"/>
      <c r="F111" s="1912"/>
      <c r="G111" s="662" t="s">
        <v>917</v>
      </c>
      <c r="H111" s="655" t="s">
        <v>26</v>
      </c>
      <c r="I111" s="74" t="s">
        <v>27</v>
      </c>
      <c r="J111" s="656" t="s">
        <v>680</v>
      </c>
      <c r="K111" s="662" t="s">
        <v>922</v>
      </c>
      <c r="L111" s="320">
        <v>300000</v>
      </c>
      <c r="M111" s="212">
        <f t="shared" si="7"/>
        <v>210000</v>
      </c>
      <c r="N111" s="657" t="s">
        <v>526</v>
      </c>
      <c r="O111" s="658" t="s">
        <v>684</v>
      </c>
      <c r="P111" s="311"/>
      <c r="Q111" s="445"/>
      <c r="R111" s="445" t="s">
        <v>104</v>
      </c>
      <c r="S111" s="659"/>
      <c r="T111" s="447"/>
      <c r="U111" s="448"/>
      <c r="V111" s="447"/>
      <c r="W111" s="448"/>
      <c r="X111" s="448"/>
      <c r="Y111" s="660"/>
      <c r="Z111" s="661" t="s">
        <v>159</v>
      </c>
    </row>
    <row r="112" spans="1:26" ht="45" x14ac:dyDescent="0.25">
      <c r="A112" s="75">
        <v>108</v>
      </c>
      <c r="B112" s="1629"/>
      <c r="C112" s="1632"/>
      <c r="D112" s="1635"/>
      <c r="E112" s="1623"/>
      <c r="F112" s="1912"/>
      <c r="G112" s="662" t="s">
        <v>918</v>
      </c>
      <c r="H112" s="655" t="s">
        <v>26</v>
      </c>
      <c r="I112" s="74" t="s">
        <v>27</v>
      </c>
      <c r="J112" s="656" t="s">
        <v>680</v>
      </c>
      <c r="K112" s="662" t="s">
        <v>923</v>
      </c>
      <c r="L112" s="320">
        <v>250000</v>
      </c>
      <c r="M112" s="212">
        <f t="shared" si="7"/>
        <v>175000</v>
      </c>
      <c r="N112" s="657" t="s">
        <v>526</v>
      </c>
      <c r="O112" s="658" t="s">
        <v>684</v>
      </c>
      <c r="P112" s="311"/>
      <c r="Q112" s="445"/>
      <c r="R112" s="445" t="s">
        <v>104</v>
      </c>
      <c r="S112" s="659"/>
      <c r="T112" s="447"/>
      <c r="U112" s="448"/>
      <c r="V112" s="447"/>
      <c r="W112" s="448"/>
      <c r="X112" s="448"/>
      <c r="Y112" s="660"/>
      <c r="Z112" s="661" t="s">
        <v>159</v>
      </c>
    </row>
    <row r="113" spans="1:26" ht="30" x14ac:dyDescent="0.25">
      <c r="A113" s="75">
        <v>109</v>
      </c>
      <c r="B113" s="1629"/>
      <c r="C113" s="1632"/>
      <c r="D113" s="1635"/>
      <c r="E113" s="1623"/>
      <c r="F113" s="1912"/>
      <c r="G113" s="663" t="s">
        <v>392</v>
      </c>
      <c r="H113" s="655" t="s">
        <v>26</v>
      </c>
      <c r="I113" s="74" t="s">
        <v>27</v>
      </c>
      <c r="J113" s="656" t="s">
        <v>680</v>
      </c>
      <c r="K113" s="663" t="s">
        <v>924</v>
      </c>
      <c r="L113" s="320">
        <v>500000</v>
      </c>
      <c r="M113" s="212">
        <f t="shared" si="7"/>
        <v>350000</v>
      </c>
      <c r="N113" s="657" t="s">
        <v>526</v>
      </c>
      <c r="O113" s="658" t="s">
        <v>684</v>
      </c>
      <c r="P113" s="311"/>
      <c r="Q113" s="445" t="s">
        <v>104</v>
      </c>
      <c r="R113" s="445"/>
      <c r="S113" s="659"/>
      <c r="T113" s="447"/>
      <c r="U113" s="448"/>
      <c r="V113" s="447" t="s">
        <v>104</v>
      </c>
      <c r="W113" s="448" t="s">
        <v>104</v>
      </c>
      <c r="X113" s="448"/>
      <c r="Y113" s="660"/>
      <c r="Z113" s="661" t="s">
        <v>159</v>
      </c>
    </row>
    <row r="114" spans="1:26" ht="124.5" customHeight="1" x14ac:dyDescent="0.25">
      <c r="A114" s="75">
        <v>110</v>
      </c>
      <c r="B114" s="1629"/>
      <c r="C114" s="1632"/>
      <c r="D114" s="1635"/>
      <c r="E114" s="1623"/>
      <c r="F114" s="1912"/>
      <c r="G114" s="663" t="s">
        <v>919</v>
      </c>
      <c r="H114" s="655" t="s">
        <v>26</v>
      </c>
      <c r="I114" s="74" t="s">
        <v>27</v>
      </c>
      <c r="J114" s="656" t="s">
        <v>680</v>
      </c>
      <c r="K114" s="663" t="s">
        <v>925</v>
      </c>
      <c r="L114" s="320">
        <v>550000</v>
      </c>
      <c r="M114" s="212">
        <f t="shared" si="7"/>
        <v>385000</v>
      </c>
      <c r="N114" s="657" t="s">
        <v>526</v>
      </c>
      <c r="O114" s="658" t="s">
        <v>684</v>
      </c>
      <c r="P114" s="311"/>
      <c r="Q114" s="445"/>
      <c r="R114" s="445"/>
      <c r="S114" s="659"/>
      <c r="T114" s="447"/>
      <c r="U114" s="448"/>
      <c r="V114" s="447"/>
      <c r="W114" s="448"/>
      <c r="X114" s="448"/>
      <c r="Y114" s="660"/>
      <c r="Z114" s="661" t="s">
        <v>159</v>
      </c>
    </row>
    <row r="115" spans="1:26" ht="75" x14ac:dyDescent="0.25">
      <c r="A115" s="75">
        <v>111</v>
      </c>
      <c r="B115" s="1630"/>
      <c r="C115" s="1633"/>
      <c r="D115" s="1636"/>
      <c r="E115" s="1618"/>
      <c r="F115" s="1622"/>
      <c r="G115" s="662" t="s">
        <v>920</v>
      </c>
      <c r="H115" s="655" t="s">
        <v>26</v>
      </c>
      <c r="I115" s="74" t="s">
        <v>27</v>
      </c>
      <c r="J115" s="656" t="s">
        <v>680</v>
      </c>
      <c r="K115" s="662" t="s">
        <v>926</v>
      </c>
      <c r="L115" s="320">
        <v>200000</v>
      </c>
      <c r="M115" s="212">
        <f t="shared" si="7"/>
        <v>140000</v>
      </c>
      <c r="N115" s="657" t="s">
        <v>526</v>
      </c>
      <c r="O115" s="658" t="s">
        <v>684</v>
      </c>
      <c r="P115" s="311"/>
      <c r="Q115" s="445"/>
      <c r="R115" s="445"/>
      <c r="S115" s="659"/>
      <c r="T115" s="447"/>
      <c r="U115" s="448" t="s">
        <v>104</v>
      </c>
      <c r="V115" s="447"/>
      <c r="W115" s="448"/>
      <c r="X115" s="448"/>
      <c r="Y115" s="660"/>
      <c r="Z115" s="661" t="s">
        <v>159</v>
      </c>
    </row>
    <row r="116" spans="1:26" ht="63" customHeight="1" x14ac:dyDescent="0.25">
      <c r="A116" s="75">
        <v>112</v>
      </c>
      <c r="B116" s="1931" t="s">
        <v>708</v>
      </c>
      <c r="C116" s="1934" t="s">
        <v>709</v>
      </c>
      <c r="D116" s="1937">
        <v>70996768</v>
      </c>
      <c r="E116" s="1658">
        <v>102438331</v>
      </c>
      <c r="F116" s="1940">
        <v>600052231</v>
      </c>
      <c r="G116" s="673" t="s">
        <v>710</v>
      </c>
      <c r="H116" s="664" t="s">
        <v>26</v>
      </c>
      <c r="I116" s="665" t="s">
        <v>27</v>
      </c>
      <c r="J116" s="666" t="s">
        <v>716</v>
      </c>
      <c r="K116" s="1328" t="s">
        <v>717</v>
      </c>
      <c r="L116" s="667">
        <v>800000</v>
      </c>
      <c r="M116" s="222">
        <f t="shared" si="7"/>
        <v>560000</v>
      </c>
      <c r="N116" s="668" t="s">
        <v>576</v>
      </c>
      <c r="O116" s="669" t="s">
        <v>623</v>
      </c>
      <c r="P116" s="304"/>
      <c r="Q116" s="533"/>
      <c r="R116" s="533"/>
      <c r="S116" s="670"/>
      <c r="T116" s="534"/>
      <c r="U116" s="487"/>
      <c r="V116" s="534"/>
      <c r="W116" s="487"/>
      <c r="X116" s="487"/>
      <c r="Y116" s="671" t="s">
        <v>610</v>
      </c>
      <c r="Z116" s="672" t="s">
        <v>159</v>
      </c>
    </row>
    <row r="117" spans="1:26" ht="75" customHeight="1" x14ac:dyDescent="0.25">
      <c r="A117" s="75">
        <v>113</v>
      </c>
      <c r="B117" s="1932"/>
      <c r="C117" s="1935"/>
      <c r="D117" s="1938"/>
      <c r="E117" s="1659"/>
      <c r="F117" s="1941"/>
      <c r="G117" s="673" t="s">
        <v>711</v>
      </c>
      <c r="H117" s="664" t="s">
        <v>26</v>
      </c>
      <c r="I117" s="665" t="s">
        <v>27</v>
      </c>
      <c r="J117" s="674" t="s">
        <v>716</v>
      </c>
      <c r="K117" s="675" t="s">
        <v>718</v>
      </c>
      <c r="L117" s="667">
        <v>200000</v>
      </c>
      <c r="M117" s="212">
        <f t="shared" si="7"/>
        <v>140000</v>
      </c>
      <c r="N117" s="668"/>
      <c r="O117" s="669" t="s">
        <v>623</v>
      </c>
      <c r="P117" s="304"/>
      <c r="Q117" s="533"/>
      <c r="R117" s="533"/>
      <c r="S117" s="670"/>
      <c r="T117" s="534"/>
      <c r="U117" s="487"/>
      <c r="V117" s="534"/>
      <c r="W117" s="487"/>
      <c r="X117" s="487"/>
      <c r="Y117" s="671" t="s">
        <v>610</v>
      </c>
      <c r="Z117" s="672" t="s">
        <v>159</v>
      </c>
    </row>
    <row r="118" spans="1:26" ht="90" customHeight="1" x14ac:dyDescent="0.25">
      <c r="A118" s="1083">
        <v>114</v>
      </c>
      <c r="B118" s="1932"/>
      <c r="C118" s="1935"/>
      <c r="D118" s="1938"/>
      <c r="E118" s="1659"/>
      <c r="F118" s="1941"/>
      <c r="G118" s="1344" t="s">
        <v>1087</v>
      </c>
      <c r="H118" s="1315" t="s">
        <v>26</v>
      </c>
      <c r="I118" s="1316" t="s">
        <v>27</v>
      </c>
      <c r="J118" s="1317" t="s">
        <v>716</v>
      </c>
      <c r="K118" s="1318" t="s">
        <v>719</v>
      </c>
      <c r="L118" s="1319">
        <v>450000</v>
      </c>
      <c r="M118" s="1320">
        <f t="shared" si="7"/>
        <v>315000</v>
      </c>
      <c r="N118" s="1342" t="s">
        <v>813</v>
      </c>
      <c r="O118" s="1343" t="s">
        <v>585</v>
      </c>
      <c r="P118" s="1321"/>
      <c r="Q118" s="1109"/>
      <c r="R118" s="1109" t="s">
        <v>104</v>
      </c>
      <c r="S118" s="1322"/>
      <c r="T118" s="1323"/>
      <c r="U118" s="1324"/>
      <c r="V118" s="1323"/>
      <c r="W118" s="1324"/>
      <c r="X118" s="1324"/>
      <c r="Y118" s="1345" t="s">
        <v>477</v>
      </c>
      <c r="Z118" s="1326" t="s">
        <v>159</v>
      </c>
    </row>
    <row r="119" spans="1:26" ht="78.75" customHeight="1" x14ac:dyDescent="0.25">
      <c r="A119" s="1083">
        <v>115</v>
      </c>
      <c r="B119" s="1932"/>
      <c r="C119" s="1935"/>
      <c r="D119" s="1938"/>
      <c r="E119" s="1659"/>
      <c r="F119" s="1941"/>
      <c r="G119" s="1314" t="s">
        <v>712</v>
      </c>
      <c r="H119" s="1315" t="s">
        <v>26</v>
      </c>
      <c r="I119" s="1316" t="s">
        <v>27</v>
      </c>
      <c r="J119" s="1317" t="s">
        <v>716</v>
      </c>
      <c r="K119" s="1318" t="s">
        <v>720</v>
      </c>
      <c r="L119" s="1319">
        <v>750000</v>
      </c>
      <c r="M119" s="1320">
        <f t="shared" si="7"/>
        <v>525000</v>
      </c>
      <c r="N119" s="1342" t="s">
        <v>813</v>
      </c>
      <c r="O119" s="1343" t="s">
        <v>585</v>
      </c>
      <c r="P119" s="1321" t="s">
        <v>104</v>
      </c>
      <c r="Q119" s="1109" t="s">
        <v>104</v>
      </c>
      <c r="R119" s="1109" t="s">
        <v>104</v>
      </c>
      <c r="S119" s="1322" t="s">
        <v>104</v>
      </c>
      <c r="T119" s="1323"/>
      <c r="U119" s="1324"/>
      <c r="V119" s="1323" t="s">
        <v>104</v>
      </c>
      <c r="W119" s="1324" t="s">
        <v>104</v>
      </c>
      <c r="X119" s="1324" t="s">
        <v>104</v>
      </c>
      <c r="Y119" s="1325" t="s">
        <v>726</v>
      </c>
      <c r="Z119" s="1326" t="s">
        <v>159</v>
      </c>
    </row>
    <row r="120" spans="1:26" ht="81.75" customHeight="1" x14ac:dyDescent="0.25">
      <c r="A120" s="1083">
        <v>116</v>
      </c>
      <c r="B120" s="1932"/>
      <c r="C120" s="1935"/>
      <c r="D120" s="1938"/>
      <c r="E120" s="1659"/>
      <c r="F120" s="1941"/>
      <c r="G120" s="1314" t="s">
        <v>713</v>
      </c>
      <c r="H120" s="1315" t="s">
        <v>26</v>
      </c>
      <c r="I120" s="1316" t="s">
        <v>27</v>
      </c>
      <c r="J120" s="1317" t="s">
        <v>716</v>
      </c>
      <c r="K120" s="1327" t="s">
        <v>794</v>
      </c>
      <c r="L120" s="1319">
        <v>6050000</v>
      </c>
      <c r="M120" s="1320">
        <f t="shared" si="7"/>
        <v>4235000</v>
      </c>
      <c r="N120" s="1342" t="s">
        <v>603</v>
      </c>
      <c r="O120" s="1343" t="s">
        <v>1088</v>
      </c>
      <c r="P120" s="1321"/>
      <c r="Q120" s="1109"/>
      <c r="R120" s="1109"/>
      <c r="S120" s="1322"/>
      <c r="T120" s="1323"/>
      <c r="U120" s="1324"/>
      <c r="V120" s="1323"/>
      <c r="W120" s="1324"/>
      <c r="X120" s="1324"/>
      <c r="Y120" s="1325" t="s">
        <v>726</v>
      </c>
      <c r="Z120" s="1326" t="s">
        <v>159</v>
      </c>
    </row>
    <row r="121" spans="1:26" ht="45" x14ac:dyDescent="0.25">
      <c r="A121" s="1083">
        <v>117</v>
      </c>
      <c r="B121" s="1932"/>
      <c r="C121" s="1935"/>
      <c r="D121" s="1938"/>
      <c r="E121" s="1659"/>
      <c r="F121" s="1941"/>
      <c r="G121" s="1314" t="s">
        <v>714</v>
      </c>
      <c r="H121" s="1315" t="s">
        <v>26</v>
      </c>
      <c r="I121" s="1316" t="s">
        <v>27</v>
      </c>
      <c r="J121" s="1317" t="s">
        <v>716</v>
      </c>
      <c r="K121" s="1318" t="s">
        <v>721</v>
      </c>
      <c r="L121" s="1319">
        <v>53000000</v>
      </c>
      <c r="M121" s="1320">
        <f t="shared" si="7"/>
        <v>37100000</v>
      </c>
      <c r="N121" s="1342" t="s">
        <v>1089</v>
      </c>
      <c r="O121" s="1343" t="s">
        <v>1090</v>
      </c>
      <c r="P121" s="1321" t="s">
        <v>104</v>
      </c>
      <c r="Q121" s="1109" t="s">
        <v>104</v>
      </c>
      <c r="R121" s="1109" t="s">
        <v>104</v>
      </c>
      <c r="S121" s="1322" t="s">
        <v>104</v>
      </c>
      <c r="T121" s="1323"/>
      <c r="U121" s="1324" t="s">
        <v>104</v>
      </c>
      <c r="V121" s="1323" t="s">
        <v>104</v>
      </c>
      <c r="W121" s="1324" t="s">
        <v>104</v>
      </c>
      <c r="X121" s="1324" t="s">
        <v>104</v>
      </c>
      <c r="Y121" s="1325" t="s">
        <v>726</v>
      </c>
      <c r="Z121" s="1326" t="s">
        <v>159</v>
      </c>
    </row>
    <row r="122" spans="1:26" ht="78" customHeight="1" x14ac:dyDescent="0.25">
      <c r="A122" s="1083">
        <v>118</v>
      </c>
      <c r="B122" s="1932"/>
      <c r="C122" s="1935"/>
      <c r="D122" s="1938"/>
      <c r="E122" s="1659"/>
      <c r="F122" s="1941"/>
      <c r="G122" s="1314" t="s">
        <v>715</v>
      </c>
      <c r="H122" s="1315" t="s">
        <v>26</v>
      </c>
      <c r="I122" s="1316" t="s">
        <v>27</v>
      </c>
      <c r="J122" s="1317" t="s">
        <v>716</v>
      </c>
      <c r="K122" s="1318" t="s">
        <v>727</v>
      </c>
      <c r="L122" s="1319">
        <v>12000000</v>
      </c>
      <c r="M122" s="1320">
        <f t="shared" si="7"/>
        <v>8400000</v>
      </c>
      <c r="N122" s="1342" t="s">
        <v>1089</v>
      </c>
      <c r="O122" s="1343" t="s">
        <v>1090</v>
      </c>
      <c r="P122" s="1321" t="s">
        <v>104</v>
      </c>
      <c r="Q122" s="1109" t="s">
        <v>104</v>
      </c>
      <c r="R122" s="1109" t="s">
        <v>104</v>
      </c>
      <c r="S122" s="1322"/>
      <c r="T122" s="1323"/>
      <c r="U122" s="1324"/>
      <c r="V122" s="1323" t="s">
        <v>104</v>
      </c>
      <c r="W122" s="1324" t="s">
        <v>104</v>
      </c>
      <c r="X122" s="1324" t="s">
        <v>104</v>
      </c>
      <c r="Y122" s="1325" t="s">
        <v>726</v>
      </c>
      <c r="Z122" s="1326" t="s">
        <v>159</v>
      </c>
    </row>
    <row r="123" spans="1:26" ht="78" customHeight="1" x14ac:dyDescent="0.25">
      <c r="A123" s="1114">
        <v>119</v>
      </c>
      <c r="B123" s="1932"/>
      <c r="C123" s="1935"/>
      <c r="D123" s="1938"/>
      <c r="E123" s="1659"/>
      <c r="F123" s="1941"/>
      <c r="G123" s="1346" t="s">
        <v>1091</v>
      </c>
      <c r="H123" s="1329" t="s">
        <v>26</v>
      </c>
      <c r="I123" s="1330" t="s">
        <v>27</v>
      </c>
      <c r="J123" s="1331" t="s">
        <v>716</v>
      </c>
      <c r="K123" s="1347" t="s">
        <v>1092</v>
      </c>
      <c r="L123" s="1332">
        <v>27000000</v>
      </c>
      <c r="M123" s="1333">
        <f t="shared" si="7"/>
        <v>18900000</v>
      </c>
      <c r="N123" s="1348" t="s">
        <v>1093</v>
      </c>
      <c r="O123" s="1349" t="s">
        <v>1088</v>
      </c>
      <c r="P123" s="1334" t="s">
        <v>104</v>
      </c>
      <c r="Q123" s="1335" t="s">
        <v>104</v>
      </c>
      <c r="R123" s="1335"/>
      <c r="S123" s="1336" t="s">
        <v>104</v>
      </c>
      <c r="T123" s="1338"/>
      <c r="U123" s="1337"/>
      <c r="V123" s="1338" t="s">
        <v>104</v>
      </c>
      <c r="W123" s="1337" t="s">
        <v>104</v>
      </c>
      <c r="X123" s="1337"/>
      <c r="Y123" s="1350" t="s">
        <v>362</v>
      </c>
      <c r="Z123" s="1351" t="s">
        <v>159</v>
      </c>
    </row>
    <row r="124" spans="1:26" ht="78" customHeight="1" x14ac:dyDescent="0.25">
      <c r="A124" s="1114">
        <v>120</v>
      </c>
      <c r="B124" s="1932"/>
      <c r="C124" s="1935"/>
      <c r="D124" s="1938"/>
      <c r="E124" s="1659"/>
      <c r="F124" s="1941"/>
      <c r="G124" s="1346" t="s">
        <v>1094</v>
      </c>
      <c r="H124" s="1329" t="s">
        <v>26</v>
      </c>
      <c r="I124" s="1330" t="s">
        <v>27</v>
      </c>
      <c r="J124" s="1331" t="s">
        <v>716</v>
      </c>
      <c r="K124" s="1347" t="s">
        <v>1095</v>
      </c>
      <c r="L124" s="1332">
        <v>21000000</v>
      </c>
      <c r="M124" s="1333">
        <f t="shared" si="7"/>
        <v>14700000</v>
      </c>
      <c r="N124" s="1348" t="s">
        <v>1093</v>
      </c>
      <c r="O124" s="1349" t="s">
        <v>1088</v>
      </c>
      <c r="P124" s="1334" t="s">
        <v>104</v>
      </c>
      <c r="Q124" s="1335" t="s">
        <v>104</v>
      </c>
      <c r="R124" s="1335"/>
      <c r="S124" s="1336" t="s">
        <v>104</v>
      </c>
      <c r="T124" s="1338"/>
      <c r="U124" s="1337"/>
      <c r="V124" s="1338" t="s">
        <v>104</v>
      </c>
      <c r="W124" s="1337" t="s">
        <v>104</v>
      </c>
      <c r="X124" s="1337"/>
      <c r="Y124" s="1350" t="s">
        <v>362</v>
      </c>
      <c r="Z124" s="1351" t="s">
        <v>159</v>
      </c>
    </row>
    <row r="125" spans="1:26" ht="90" x14ac:dyDescent="0.25">
      <c r="A125" s="1114">
        <v>121</v>
      </c>
      <c r="B125" s="1933"/>
      <c r="C125" s="1936"/>
      <c r="D125" s="1939"/>
      <c r="E125" s="1660"/>
      <c r="F125" s="1942"/>
      <c r="G125" s="1352" t="s">
        <v>1096</v>
      </c>
      <c r="H125" s="1329" t="s">
        <v>26</v>
      </c>
      <c r="I125" s="1330" t="s">
        <v>27</v>
      </c>
      <c r="J125" s="1331" t="s">
        <v>716</v>
      </c>
      <c r="K125" s="1353" t="s">
        <v>1097</v>
      </c>
      <c r="L125" s="1332">
        <v>450000</v>
      </c>
      <c r="M125" s="1333">
        <f t="shared" si="7"/>
        <v>315000</v>
      </c>
      <c r="N125" s="1354" t="s">
        <v>813</v>
      </c>
      <c r="O125" s="1355" t="s">
        <v>585</v>
      </c>
      <c r="P125" s="1339"/>
      <c r="Q125" s="1335"/>
      <c r="R125" s="1335"/>
      <c r="S125" s="1340"/>
      <c r="T125" s="1117"/>
      <c r="U125" s="1118"/>
      <c r="V125" s="1117"/>
      <c r="W125" s="1118"/>
      <c r="X125" s="1118"/>
      <c r="Y125" s="1341"/>
      <c r="Z125" s="1351" t="s">
        <v>159</v>
      </c>
    </row>
    <row r="126" spans="1:26" ht="54.75" customHeight="1" x14ac:dyDescent="0.25">
      <c r="A126" s="75">
        <v>122</v>
      </c>
      <c r="B126" s="1943" t="s">
        <v>291</v>
      </c>
      <c r="C126" s="1826" t="s">
        <v>274</v>
      </c>
      <c r="D126" s="1818" t="s">
        <v>292</v>
      </c>
      <c r="E126" s="1820">
        <v>108003949</v>
      </c>
      <c r="F126" s="1928">
        <v>600052362</v>
      </c>
      <c r="G126" s="676" t="s">
        <v>275</v>
      </c>
      <c r="H126" s="73" t="s">
        <v>26</v>
      </c>
      <c r="I126" s="74" t="s">
        <v>27</v>
      </c>
      <c r="J126" s="486" t="s">
        <v>293</v>
      </c>
      <c r="K126" s="677" t="s">
        <v>294</v>
      </c>
      <c r="L126" s="678">
        <v>525000</v>
      </c>
      <c r="M126" s="77">
        <f t="shared" ref="M126:M205" si="8">L126/100*70</f>
        <v>367500</v>
      </c>
      <c r="N126" s="679" t="s">
        <v>88</v>
      </c>
      <c r="O126" s="680" t="s">
        <v>684</v>
      </c>
      <c r="P126" s="681"/>
      <c r="Q126" s="682"/>
      <c r="R126" s="682"/>
      <c r="S126" s="683"/>
      <c r="T126" s="684"/>
      <c r="U126" s="685"/>
      <c r="V126" s="684"/>
      <c r="W126" s="685"/>
      <c r="X126" s="685"/>
      <c r="Y126" s="681"/>
      <c r="Z126" s="653" t="s">
        <v>159</v>
      </c>
    </row>
    <row r="127" spans="1:26" ht="36.75" customHeight="1" x14ac:dyDescent="0.25">
      <c r="A127" s="75">
        <v>123</v>
      </c>
      <c r="B127" s="1943"/>
      <c r="C127" s="1826"/>
      <c r="D127" s="1818"/>
      <c r="E127" s="1820"/>
      <c r="F127" s="1928"/>
      <c r="G127" s="676" t="s">
        <v>392</v>
      </c>
      <c r="H127" s="73" t="s">
        <v>26</v>
      </c>
      <c r="I127" s="74" t="s">
        <v>27</v>
      </c>
      <c r="J127" s="486" t="s">
        <v>293</v>
      </c>
      <c r="K127" s="686" t="s">
        <v>393</v>
      </c>
      <c r="L127" s="687">
        <v>20000000</v>
      </c>
      <c r="M127" s="77">
        <f t="shared" si="8"/>
        <v>14000000</v>
      </c>
      <c r="N127" s="679" t="s">
        <v>88</v>
      </c>
      <c r="O127" s="680" t="s">
        <v>684</v>
      </c>
      <c r="P127" s="688" t="s">
        <v>104</v>
      </c>
      <c r="Q127" s="689" t="s">
        <v>104</v>
      </c>
      <c r="R127" s="689" t="s">
        <v>104</v>
      </c>
      <c r="S127" s="690" t="s">
        <v>104</v>
      </c>
      <c r="T127" s="691"/>
      <c r="U127" s="692"/>
      <c r="V127" s="693"/>
      <c r="W127" s="692"/>
      <c r="X127" s="692"/>
      <c r="Y127" s="694"/>
      <c r="Z127" s="653" t="s">
        <v>159</v>
      </c>
    </row>
    <row r="128" spans="1:26" ht="87.75" customHeight="1" x14ac:dyDescent="0.25">
      <c r="A128" s="75">
        <v>124</v>
      </c>
      <c r="B128" s="1943"/>
      <c r="C128" s="1826"/>
      <c r="D128" s="1818"/>
      <c r="E128" s="1820"/>
      <c r="F128" s="1928"/>
      <c r="G128" s="676" t="s">
        <v>886</v>
      </c>
      <c r="H128" s="73" t="s">
        <v>26</v>
      </c>
      <c r="I128" s="74" t="s">
        <v>27</v>
      </c>
      <c r="J128" s="486" t="s">
        <v>293</v>
      </c>
      <c r="K128" s="695" t="s">
        <v>889</v>
      </c>
      <c r="L128" s="696">
        <v>4000000</v>
      </c>
      <c r="M128" s="77">
        <f t="shared" si="8"/>
        <v>2800000</v>
      </c>
      <c r="N128" s="679" t="s">
        <v>88</v>
      </c>
      <c r="O128" s="680" t="s">
        <v>684</v>
      </c>
      <c r="P128" s="688" t="s">
        <v>104</v>
      </c>
      <c r="Q128" s="689" t="s">
        <v>104</v>
      </c>
      <c r="R128" s="689" t="s">
        <v>104</v>
      </c>
      <c r="S128" s="690" t="s">
        <v>104</v>
      </c>
      <c r="T128" s="697"/>
      <c r="U128" s="697" t="s">
        <v>104</v>
      </c>
      <c r="V128" s="697" t="s">
        <v>104</v>
      </c>
      <c r="W128" s="697" t="s">
        <v>104</v>
      </c>
      <c r="X128" s="697" t="s">
        <v>104</v>
      </c>
      <c r="Y128" s="698" t="s">
        <v>885</v>
      </c>
      <c r="Z128" s="699" t="s">
        <v>159</v>
      </c>
    </row>
    <row r="129" spans="1:26" ht="60" x14ac:dyDescent="0.25">
      <c r="A129" s="75">
        <v>125</v>
      </c>
      <c r="B129" s="1943"/>
      <c r="C129" s="1826"/>
      <c r="D129" s="1818"/>
      <c r="E129" s="1820"/>
      <c r="F129" s="1928"/>
      <c r="G129" s="676" t="s">
        <v>276</v>
      </c>
      <c r="H129" s="73" t="s">
        <v>26</v>
      </c>
      <c r="I129" s="74" t="s">
        <v>27</v>
      </c>
      <c r="J129" s="486" t="s">
        <v>293</v>
      </c>
      <c r="K129" s="700" t="s">
        <v>295</v>
      </c>
      <c r="L129" s="687">
        <v>4000000</v>
      </c>
      <c r="M129" s="77">
        <f t="shared" si="8"/>
        <v>2800000</v>
      </c>
      <c r="N129" s="679" t="s">
        <v>88</v>
      </c>
      <c r="O129" s="680" t="s">
        <v>684</v>
      </c>
      <c r="P129" s="688" t="s">
        <v>104</v>
      </c>
      <c r="Q129" s="689" t="s">
        <v>104</v>
      </c>
      <c r="R129" s="689" t="s">
        <v>104</v>
      </c>
      <c r="S129" s="690" t="s">
        <v>104</v>
      </c>
      <c r="T129" s="701"/>
      <c r="U129" s="702"/>
      <c r="V129" s="701"/>
      <c r="W129" s="702"/>
      <c r="X129" s="702"/>
      <c r="Y129" s="703"/>
      <c r="Z129" s="653" t="s">
        <v>159</v>
      </c>
    </row>
    <row r="130" spans="1:26" ht="30" x14ac:dyDescent="0.25">
      <c r="A130" s="75">
        <v>126</v>
      </c>
      <c r="B130" s="1943"/>
      <c r="C130" s="1826"/>
      <c r="D130" s="1818"/>
      <c r="E130" s="1820"/>
      <c r="F130" s="1928"/>
      <c r="G130" s="676" t="s">
        <v>277</v>
      </c>
      <c r="H130" s="73" t="s">
        <v>26</v>
      </c>
      <c r="I130" s="74" t="s">
        <v>27</v>
      </c>
      <c r="J130" s="486" t="s">
        <v>293</v>
      </c>
      <c r="K130" s="704" t="s">
        <v>296</v>
      </c>
      <c r="L130" s="687">
        <v>4500000</v>
      </c>
      <c r="M130" s="77">
        <f t="shared" si="8"/>
        <v>3150000</v>
      </c>
      <c r="N130" s="679" t="s">
        <v>88</v>
      </c>
      <c r="O130" s="680" t="s">
        <v>684</v>
      </c>
      <c r="P130" s="688"/>
      <c r="Q130" s="689"/>
      <c r="R130" s="689"/>
      <c r="S130" s="690"/>
      <c r="T130" s="705"/>
      <c r="U130" s="706"/>
      <c r="V130" s="705"/>
      <c r="W130" s="706"/>
      <c r="X130" s="706"/>
      <c r="Y130" s="688"/>
      <c r="Z130" s="653" t="s">
        <v>159</v>
      </c>
    </row>
    <row r="131" spans="1:26" ht="45" x14ac:dyDescent="0.25">
      <c r="A131" s="75">
        <v>127</v>
      </c>
      <c r="B131" s="1943"/>
      <c r="C131" s="1826"/>
      <c r="D131" s="1818"/>
      <c r="E131" s="1820"/>
      <c r="F131" s="1928"/>
      <c r="G131" s="676" t="s">
        <v>278</v>
      </c>
      <c r="H131" s="73" t="s">
        <v>26</v>
      </c>
      <c r="I131" s="74" t="s">
        <v>27</v>
      </c>
      <c r="J131" s="486" t="s">
        <v>293</v>
      </c>
      <c r="K131" s="704" t="s">
        <v>297</v>
      </c>
      <c r="L131" s="687">
        <v>1200000</v>
      </c>
      <c r="M131" s="77">
        <f t="shared" si="8"/>
        <v>840000</v>
      </c>
      <c r="N131" s="679" t="s">
        <v>88</v>
      </c>
      <c r="O131" s="680" t="s">
        <v>684</v>
      </c>
      <c r="P131" s="688"/>
      <c r="Q131" s="689"/>
      <c r="R131" s="689"/>
      <c r="S131" s="690"/>
      <c r="T131" s="705"/>
      <c r="U131" s="706"/>
      <c r="V131" s="705"/>
      <c r="W131" s="706"/>
      <c r="X131" s="706"/>
      <c r="Y131" s="688"/>
      <c r="Z131" s="653" t="s">
        <v>159</v>
      </c>
    </row>
    <row r="132" spans="1:26" ht="45" x14ac:dyDescent="0.25">
      <c r="A132" s="75">
        <v>128</v>
      </c>
      <c r="B132" s="1943"/>
      <c r="C132" s="1826"/>
      <c r="D132" s="1818"/>
      <c r="E132" s="1820"/>
      <c r="F132" s="1928"/>
      <c r="G132" s="676" t="s">
        <v>279</v>
      </c>
      <c r="H132" s="73" t="s">
        <v>26</v>
      </c>
      <c r="I132" s="74" t="s">
        <v>27</v>
      </c>
      <c r="J132" s="486" t="s">
        <v>293</v>
      </c>
      <c r="K132" s="704" t="s">
        <v>298</v>
      </c>
      <c r="L132" s="687">
        <v>1500000</v>
      </c>
      <c r="M132" s="77">
        <f t="shared" si="8"/>
        <v>1050000</v>
      </c>
      <c r="N132" s="679" t="s">
        <v>88</v>
      </c>
      <c r="O132" s="680" t="s">
        <v>684</v>
      </c>
      <c r="P132" s="688"/>
      <c r="Q132" s="689"/>
      <c r="R132" s="689"/>
      <c r="S132" s="690"/>
      <c r="T132" s="705"/>
      <c r="U132" s="706"/>
      <c r="V132" s="705"/>
      <c r="W132" s="706"/>
      <c r="X132" s="706"/>
      <c r="Y132" s="688"/>
      <c r="Z132" s="653" t="s">
        <v>159</v>
      </c>
    </row>
    <row r="133" spans="1:26" ht="30" x14ac:dyDescent="0.25">
      <c r="A133" s="75">
        <v>129</v>
      </c>
      <c r="B133" s="1943"/>
      <c r="C133" s="1826"/>
      <c r="D133" s="1818"/>
      <c r="E133" s="1820"/>
      <c r="F133" s="1928"/>
      <c r="G133" s="676" t="s">
        <v>363</v>
      </c>
      <c r="H133" s="73" t="s">
        <v>26</v>
      </c>
      <c r="I133" s="74" t="s">
        <v>27</v>
      </c>
      <c r="J133" s="486" t="s">
        <v>293</v>
      </c>
      <c r="K133" s="704" t="s">
        <v>299</v>
      </c>
      <c r="L133" s="687">
        <v>120000000</v>
      </c>
      <c r="M133" s="77">
        <f t="shared" si="8"/>
        <v>84000000</v>
      </c>
      <c r="N133" s="679" t="s">
        <v>88</v>
      </c>
      <c r="O133" s="680" t="s">
        <v>684</v>
      </c>
      <c r="P133" s="688"/>
      <c r="Q133" s="689"/>
      <c r="R133" s="689"/>
      <c r="S133" s="690"/>
      <c r="T133" s="705"/>
      <c r="U133" s="706"/>
      <c r="V133" s="707"/>
      <c r="W133" s="708"/>
      <c r="X133" s="708"/>
      <c r="Y133" s="688"/>
      <c r="Z133" s="653" t="s">
        <v>159</v>
      </c>
    </row>
    <row r="134" spans="1:26" ht="45" x14ac:dyDescent="0.25">
      <c r="A134" s="75">
        <v>130</v>
      </c>
      <c r="B134" s="1943"/>
      <c r="C134" s="1826"/>
      <c r="D134" s="1818"/>
      <c r="E134" s="1820"/>
      <c r="F134" s="1928"/>
      <c r="G134" s="676" t="s">
        <v>280</v>
      </c>
      <c r="H134" s="73" t="s">
        <v>26</v>
      </c>
      <c r="I134" s="74" t="s">
        <v>27</v>
      </c>
      <c r="J134" s="486" t="s">
        <v>293</v>
      </c>
      <c r="K134" s="704" t="s">
        <v>300</v>
      </c>
      <c r="L134" s="687">
        <v>9000000</v>
      </c>
      <c r="M134" s="77">
        <f t="shared" si="8"/>
        <v>6300000</v>
      </c>
      <c r="N134" s="679" t="s">
        <v>88</v>
      </c>
      <c r="O134" s="680" t="s">
        <v>684</v>
      </c>
      <c r="P134" s="688" t="s">
        <v>104</v>
      </c>
      <c r="Q134" s="689" t="s">
        <v>104</v>
      </c>
      <c r="R134" s="689"/>
      <c r="S134" s="690" t="s">
        <v>104</v>
      </c>
      <c r="T134" s="705"/>
      <c r="U134" s="706"/>
      <c r="V134" s="707"/>
      <c r="W134" s="708"/>
      <c r="X134" s="708"/>
      <c r="Y134" s="688"/>
      <c r="Z134" s="653" t="s">
        <v>159</v>
      </c>
    </row>
    <row r="135" spans="1:26" ht="30" x14ac:dyDescent="0.25">
      <c r="A135" s="75">
        <v>131</v>
      </c>
      <c r="B135" s="1943"/>
      <c r="C135" s="1826"/>
      <c r="D135" s="1818"/>
      <c r="E135" s="1820"/>
      <c r="F135" s="1928"/>
      <c r="G135" s="676" t="s">
        <v>281</v>
      </c>
      <c r="H135" s="73" t="s">
        <v>26</v>
      </c>
      <c r="I135" s="74" t="s">
        <v>27</v>
      </c>
      <c r="J135" s="486" t="s">
        <v>293</v>
      </c>
      <c r="K135" s="704" t="s">
        <v>301</v>
      </c>
      <c r="L135" s="687">
        <v>3000000</v>
      </c>
      <c r="M135" s="77">
        <f t="shared" si="8"/>
        <v>2100000</v>
      </c>
      <c r="N135" s="679" t="s">
        <v>88</v>
      </c>
      <c r="O135" s="680" t="s">
        <v>684</v>
      </c>
      <c r="P135" s="688" t="s">
        <v>104</v>
      </c>
      <c r="Q135" s="689" t="s">
        <v>104</v>
      </c>
      <c r="R135" s="689" t="s">
        <v>104</v>
      </c>
      <c r="S135" s="690" t="s">
        <v>104</v>
      </c>
      <c r="T135" s="705"/>
      <c r="U135" s="706"/>
      <c r="V135" s="707"/>
      <c r="W135" s="708"/>
      <c r="X135" s="708" t="s">
        <v>104</v>
      </c>
      <c r="Y135" s="688"/>
      <c r="Z135" s="653" t="s">
        <v>159</v>
      </c>
    </row>
    <row r="136" spans="1:26" ht="30" x14ac:dyDescent="0.25">
      <c r="A136" s="75">
        <v>132</v>
      </c>
      <c r="B136" s="1943"/>
      <c r="C136" s="1826"/>
      <c r="D136" s="1818"/>
      <c r="E136" s="1820"/>
      <c r="F136" s="1928"/>
      <c r="G136" s="676" t="s">
        <v>394</v>
      </c>
      <c r="H136" s="73" t="s">
        <v>26</v>
      </c>
      <c r="I136" s="74" t="s">
        <v>27</v>
      </c>
      <c r="J136" s="486" t="s">
        <v>293</v>
      </c>
      <c r="K136" s="704" t="s">
        <v>302</v>
      </c>
      <c r="L136" s="687">
        <v>375000000</v>
      </c>
      <c r="M136" s="77">
        <f t="shared" si="8"/>
        <v>262500000</v>
      </c>
      <c r="N136" s="679" t="s">
        <v>88</v>
      </c>
      <c r="O136" s="680" t="s">
        <v>684</v>
      </c>
      <c r="P136" s="709"/>
      <c r="Q136" s="710"/>
      <c r="R136" s="710"/>
      <c r="S136" s="711"/>
      <c r="T136" s="712"/>
      <c r="U136" s="713"/>
      <c r="V136" s="714"/>
      <c r="W136" s="715"/>
      <c r="X136" s="715"/>
      <c r="Y136" s="709" t="s">
        <v>364</v>
      </c>
      <c r="Z136" s="653" t="s">
        <v>159</v>
      </c>
    </row>
    <row r="137" spans="1:26" ht="60" x14ac:dyDescent="0.25">
      <c r="A137" s="75">
        <v>133</v>
      </c>
      <c r="B137" s="1943"/>
      <c r="C137" s="1826"/>
      <c r="D137" s="1818"/>
      <c r="E137" s="1820"/>
      <c r="F137" s="1928"/>
      <c r="G137" s="676" t="s">
        <v>282</v>
      </c>
      <c r="H137" s="73" t="s">
        <v>26</v>
      </c>
      <c r="I137" s="74" t="s">
        <v>27</v>
      </c>
      <c r="J137" s="486" t="s">
        <v>293</v>
      </c>
      <c r="K137" s="704" t="s">
        <v>303</v>
      </c>
      <c r="L137" s="716">
        <v>30000000</v>
      </c>
      <c r="M137" s="77">
        <f t="shared" si="8"/>
        <v>21000000</v>
      </c>
      <c r="N137" s="709">
        <v>2022</v>
      </c>
      <c r="O137" s="711">
        <v>2026</v>
      </c>
      <c r="P137" s="709"/>
      <c r="Q137" s="710"/>
      <c r="R137" s="710"/>
      <c r="S137" s="711"/>
      <c r="T137" s="712"/>
      <c r="U137" s="713"/>
      <c r="V137" s="714"/>
      <c r="W137" s="715"/>
      <c r="X137" s="715"/>
      <c r="Y137" s="709"/>
      <c r="Z137" s="711"/>
    </row>
    <row r="138" spans="1:26" ht="60" x14ac:dyDescent="0.25">
      <c r="A138" s="75">
        <v>134</v>
      </c>
      <c r="B138" s="1943"/>
      <c r="C138" s="1826"/>
      <c r="D138" s="1818"/>
      <c r="E138" s="1820"/>
      <c r="F138" s="1928"/>
      <c r="G138" s="676" t="s">
        <v>283</v>
      </c>
      <c r="H138" s="73" t="s">
        <v>26</v>
      </c>
      <c r="I138" s="74" t="s">
        <v>27</v>
      </c>
      <c r="J138" s="486" t="s">
        <v>293</v>
      </c>
      <c r="K138" s="704" t="s">
        <v>459</v>
      </c>
      <c r="L138" s="716">
        <v>5000000</v>
      </c>
      <c r="M138" s="77">
        <f t="shared" si="8"/>
        <v>3500000</v>
      </c>
      <c r="N138" s="709">
        <v>2022</v>
      </c>
      <c r="O138" s="711">
        <v>2026</v>
      </c>
      <c r="P138" s="709"/>
      <c r="Q138" s="710"/>
      <c r="R138" s="710"/>
      <c r="S138" s="711"/>
      <c r="T138" s="712"/>
      <c r="U138" s="713"/>
      <c r="V138" s="714"/>
      <c r="W138" s="715"/>
      <c r="X138" s="708" t="s">
        <v>104</v>
      </c>
      <c r="Y138" s="709"/>
      <c r="Z138" s="711"/>
    </row>
    <row r="139" spans="1:26" ht="160.5" customHeight="1" x14ac:dyDescent="0.25">
      <c r="A139" s="75">
        <v>135</v>
      </c>
      <c r="B139" s="1943"/>
      <c r="C139" s="1826"/>
      <c r="D139" s="1818"/>
      <c r="E139" s="1820"/>
      <c r="F139" s="1928"/>
      <c r="G139" s="676" t="s">
        <v>395</v>
      </c>
      <c r="H139" s="73" t="s">
        <v>26</v>
      </c>
      <c r="I139" s="74" t="s">
        <v>27</v>
      </c>
      <c r="J139" s="486" t="s">
        <v>293</v>
      </c>
      <c r="K139" s="704" t="s">
        <v>304</v>
      </c>
      <c r="L139" s="716">
        <v>10000000</v>
      </c>
      <c r="M139" s="77">
        <f t="shared" si="8"/>
        <v>7000000</v>
      </c>
      <c r="N139" s="679" t="s">
        <v>88</v>
      </c>
      <c r="O139" s="680" t="s">
        <v>684</v>
      </c>
      <c r="P139" s="709"/>
      <c r="Q139" s="710"/>
      <c r="R139" s="710"/>
      <c r="S139" s="711"/>
      <c r="T139" s="712"/>
      <c r="U139" s="713"/>
      <c r="V139" s="714"/>
      <c r="W139" s="715"/>
      <c r="X139" s="715"/>
      <c r="Y139" s="709" t="s">
        <v>364</v>
      </c>
      <c r="Z139" s="717" t="s">
        <v>159</v>
      </c>
    </row>
    <row r="140" spans="1:26" ht="75" x14ac:dyDescent="0.25">
      <c r="A140" s="75">
        <v>136</v>
      </c>
      <c r="B140" s="1943"/>
      <c r="C140" s="1826"/>
      <c r="D140" s="1818"/>
      <c r="E140" s="1820"/>
      <c r="F140" s="1928"/>
      <c r="G140" s="676" t="s">
        <v>284</v>
      </c>
      <c r="H140" s="73" t="s">
        <v>26</v>
      </c>
      <c r="I140" s="74" t="s">
        <v>27</v>
      </c>
      <c r="J140" s="486" t="s">
        <v>293</v>
      </c>
      <c r="K140" s="704" t="s">
        <v>305</v>
      </c>
      <c r="L140" s="716">
        <v>5000000</v>
      </c>
      <c r="M140" s="77">
        <f t="shared" si="8"/>
        <v>3500000</v>
      </c>
      <c r="N140" s="709">
        <v>2022</v>
      </c>
      <c r="O140" s="711">
        <v>2026</v>
      </c>
      <c r="P140" s="709"/>
      <c r="Q140" s="710"/>
      <c r="R140" s="710"/>
      <c r="S140" s="711"/>
      <c r="T140" s="712"/>
      <c r="U140" s="713"/>
      <c r="V140" s="714"/>
      <c r="W140" s="715"/>
      <c r="X140" s="715"/>
      <c r="Y140" s="709"/>
      <c r="Z140" s="711"/>
    </row>
    <row r="141" spans="1:26" ht="75" x14ac:dyDescent="0.25">
      <c r="A141" s="75">
        <v>137</v>
      </c>
      <c r="B141" s="1943"/>
      <c r="C141" s="1826"/>
      <c r="D141" s="1818"/>
      <c r="E141" s="1820"/>
      <c r="F141" s="1928"/>
      <c r="G141" s="676" t="s">
        <v>285</v>
      </c>
      <c r="H141" s="73" t="s">
        <v>26</v>
      </c>
      <c r="I141" s="74" t="s">
        <v>27</v>
      </c>
      <c r="J141" s="486" t="s">
        <v>293</v>
      </c>
      <c r="K141" s="704" t="s">
        <v>306</v>
      </c>
      <c r="L141" s="716">
        <v>700000</v>
      </c>
      <c r="M141" s="77">
        <f t="shared" si="8"/>
        <v>490000</v>
      </c>
      <c r="N141" s="709">
        <v>2022</v>
      </c>
      <c r="O141" s="711">
        <v>2024</v>
      </c>
      <c r="P141" s="709"/>
      <c r="Q141" s="710"/>
      <c r="R141" s="710"/>
      <c r="S141" s="711"/>
      <c r="T141" s="712"/>
      <c r="U141" s="713"/>
      <c r="V141" s="714"/>
      <c r="W141" s="715"/>
      <c r="X141" s="715"/>
      <c r="Y141" s="709"/>
      <c r="Z141" s="711"/>
    </row>
    <row r="142" spans="1:26" ht="77.25" customHeight="1" x14ac:dyDescent="0.25">
      <c r="A142" s="75">
        <v>138</v>
      </c>
      <c r="B142" s="1943"/>
      <c r="C142" s="1826"/>
      <c r="D142" s="1818"/>
      <c r="E142" s="1820"/>
      <c r="F142" s="1928"/>
      <c r="G142" s="676" t="s">
        <v>286</v>
      </c>
      <c r="H142" s="73" t="s">
        <v>26</v>
      </c>
      <c r="I142" s="74" t="s">
        <v>27</v>
      </c>
      <c r="J142" s="486" t="s">
        <v>293</v>
      </c>
      <c r="K142" s="704" t="s">
        <v>307</v>
      </c>
      <c r="L142" s="716">
        <v>15000000</v>
      </c>
      <c r="M142" s="77">
        <f t="shared" si="8"/>
        <v>10500000</v>
      </c>
      <c r="N142" s="709">
        <v>2022</v>
      </c>
      <c r="O142" s="711">
        <v>2026</v>
      </c>
      <c r="P142" s="709"/>
      <c r="Q142" s="710"/>
      <c r="R142" s="710"/>
      <c r="S142" s="711"/>
      <c r="T142" s="712"/>
      <c r="U142" s="713"/>
      <c r="V142" s="714"/>
      <c r="W142" s="715"/>
      <c r="X142" s="715"/>
      <c r="Y142" s="718" t="s">
        <v>312</v>
      </c>
      <c r="Z142" s="711"/>
    </row>
    <row r="143" spans="1:26" ht="30" x14ac:dyDescent="0.25">
      <c r="A143" s="75">
        <v>139</v>
      </c>
      <c r="B143" s="1943"/>
      <c r="C143" s="1826"/>
      <c r="D143" s="1818"/>
      <c r="E143" s="1820"/>
      <c r="F143" s="1928"/>
      <c r="G143" s="676" t="s">
        <v>287</v>
      </c>
      <c r="H143" s="73" t="s">
        <v>26</v>
      </c>
      <c r="I143" s="74" t="s">
        <v>27</v>
      </c>
      <c r="J143" s="486" t="s">
        <v>293</v>
      </c>
      <c r="K143" s="704" t="s">
        <v>308</v>
      </c>
      <c r="L143" s="716">
        <v>3000000</v>
      </c>
      <c r="M143" s="77">
        <f t="shared" si="8"/>
        <v>2100000</v>
      </c>
      <c r="N143" s="679" t="s">
        <v>88</v>
      </c>
      <c r="O143" s="680" t="s">
        <v>684</v>
      </c>
      <c r="P143" s="709"/>
      <c r="Q143" s="710"/>
      <c r="R143" s="710"/>
      <c r="S143" s="711"/>
      <c r="T143" s="712"/>
      <c r="U143" s="713"/>
      <c r="V143" s="714"/>
      <c r="W143" s="715"/>
      <c r="X143" s="715"/>
      <c r="Y143" s="709"/>
      <c r="Z143" s="717" t="s">
        <v>159</v>
      </c>
    </row>
    <row r="144" spans="1:26" ht="108" customHeight="1" x14ac:dyDescent="0.25">
      <c r="A144" s="75">
        <v>140</v>
      </c>
      <c r="B144" s="1943"/>
      <c r="C144" s="1826"/>
      <c r="D144" s="1818"/>
      <c r="E144" s="1820"/>
      <c r="F144" s="1928"/>
      <c r="G144" s="676" t="s">
        <v>288</v>
      </c>
      <c r="H144" s="73" t="s">
        <v>26</v>
      </c>
      <c r="I144" s="74" t="s">
        <v>27</v>
      </c>
      <c r="J144" s="486" t="s">
        <v>293</v>
      </c>
      <c r="K144" s="704" t="s">
        <v>309</v>
      </c>
      <c r="L144" s="716">
        <v>200000</v>
      </c>
      <c r="M144" s="77">
        <f t="shared" si="8"/>
        <v>140000</v>
      </c>
      <c r="N144" s="709">
        <v>2022</v>
      </c>
      <c r="O144" s="711">
        <v>2027</v>
      </c>
      <c r="P144" s="709"/>
      <c r="Q144" s="710"/>
      <c r="R144" s="710"/>
      <c r="S144" s="711"/>
      <c r="T144" s="712"/>
      <c r="U144" s="713"/>
      <c r="V144" s="714"/>
      <c r="W144" s="715"/>
      <c r="X144" s="715"/>
      <c r="Y144" s="709"/>
      <c r="Z144" s="719" t="s">
        <v>159</v>
      </c>
    </row>
    <row r="145" spans="1:26" ht="165" x14ac:dyDescent="0.25">
      <c r="A145" s="1083">
        <v>141</v>
      </c>
      <c r="B145" s="1943"/>
      <c r="C145" s="1826"/>
      <c r="D145" s="1818"/>
      <c r="E145" s="1820"/>
      <c r="F145" s="1928"/>
      <c r="G145" s="1068" t="s">
        <v>1032</v>
      </c>
      <c r="H145" s="1050" t="s">
        <v>26</v>
      </c>
      <c r="I145" s="1051" t="s">
        <v>27</v>
      </c>
      <c r="J145" s="1069" t="s">
        <v>293</v>
      </c>
      <c r="K145" s="1081" t="s">
        <v>1034</v>
      </c>
      <c r="L145" s="1070">
        <v>10000000</v>
      </c>
      <c r="M145" s="1054">
        <f t="shared" si="8"/>
        <v>7000000</v>
      </c>
      <c r="N145" s="1082" t="s">
        <v>526</v>
      </c>
      <c r="O145" s="1071" t="s">
        <v>684</v>
      </c>
      <c r="P145" s="1072"/>
      <c r="Q145" s="1073"/>
      <c r="R145" s="1073"/>
      <c r="S145" s="1074"/>
      <c r="T145" s="1075"/>
      <c r="U145" s="1076"/>
      <c r="V145" s="1077"/>
      <c r="W145" s="1078"/>
      <c r="X145" s="1078"/>
      <c r="Y145" s="1080" t="s">
        <v>1033</v>
      </c>
      <c r="Z145" s="1079" t="s">
        <v>159</v>
      </c>
    </row>
    <row r="146" spans="1:26" ht="30" x14ac:dyDescent="0.25">
      <c r="A146" s="75">
        <v>142</v>
      </c>
      <c r="B146" s="1943"/>
      <c r="C146" s="1826"/>
      <c r="D146" s="1818"/>
      <c r="E146" s="1820"/>
      <c r="F146" s="1928"/>
      <c r="G146" s="676" t="s">
        <v>289</v>
      </c>
      <c r="H146" s="73" t="s">
        <v>26</v>
      </c>
      <c r="I146" s="74" t="s">
        <v>27</v>
      </c>
      <c r="J146" s="486" t="s">
        <v>293</v>
      </c>
      <c r="K146" s="704" t="s">
        <v>310</v>
      </c>
      <c r="L146" s="716">
        <v>6000000</v>
      </c>
      <c r="M146" s="77">
        <f t="shared" si="8"/>
        <v>4200000</v>
      </c>
      <c r="N146" s="709">
        <v>2022</v>
      </c>
      <c r="O146" s="711">
        <v>2026</v>
      </c>
      <c r="P146" s="709"/>
      <c r="Q146" s="710"/>
      <c r="R146" s="710"/>
      <c r="S146" s="711"/>
      <c r="T146" s="712"/>
      <c r="U146" s="713"/>
      <c r="V146" s="714"/>
      <c r="W146" s="715"/>
      <c r="X146" s="715"/>
      <c r="Y146" s="709"/>
      <c r="Z146" s="711"/>
    </row>
    <row r="147" spans="1:26" ht="30" x14ac:dyDescent="0.25">
      <c r="A147" s="75">
        <v>143</v>
      </c>
      <c r="B147" s="1943"/>
      <c r="C147" s="1826"/>
      <c r="D147" s="1818"/>
      <c r="E147" s="1820"/>
      <c r="F147" s="1928"/>
      <c r="G147" s="720" t="s">
        <v>290</v>
      </c>
      <c r="H147" s="73" t="s">
        <v>26</v>
      </c>
      <c r="I147" s="74" t="s">
        <v>27</v>
      </c>
      <c r="J147" s="486" t="s">
        <v>293</v>
      </c>
      <c r="K147" s="721" t="s">
        <v>311</v>
      </c>
      <c r="L147" s="722">
        <v>1000000</v>
      </c>
      <c r="M147" s="77">
        <f t="shared" ref="M147:M149" si="9">L147/100*70</f>
        <v>700000</v>
      </c>
      <c r="N147" s="723">
        <v>2022</v>
      </c>
      <c r="O147" s="724">
        <v>2026</v>
      </c>
      <c r="P147" s="725"/>
      <c r="Q147" s="726" t="s">
        <v>104</v>
      </c>
      <c r="R147" s="727"/>
      <c r="S147" s="728"/>
      <c r="T147" s="693"/>
      <c r="U147" s="692"/>
      <c r="V147" s="729" t="s">
        <v>104</v>
      </c>
      <c r="W147" s="730"/>
      <c r="X147" s="730"/>
      <c r="Y147" s="723" t="s">
        <v>364</v>
      </c>
      <c r="Z147" s="724"/>
    </row>
    <row r="148" spans="1:26" ht="60" x14ac:dyDescent="0.25">
      <c r="A148" s="75">
        <v>144</v>
      </c>
      <c r="B148" s="1943"/>
      <c r="C148" s="1826"/>
      <c r="D148" s="1818"/>
      <c r="E148" s="1820"/>
      <c r="F148" s="1928"/>
      <c r="G148" s="720" t="s">
        <v>904</v>
      </c>
      <c r="H148" s="731" t="s">
        <v>26</v>
      </c>
      <c r="I148" s="732" t="s">
        <v>27</v>
      </c>
      <c r="J148" s="733" t="s">
        <v>293</v>
      </c>
      <c r="K148" s="734" t="s">
        <v>905</v>
      </c>
      <c r="L148" s="722">
        <v>1000000</v>
      </c>
      <c r="M148" s="77">
        <f t="shared" si="9"/>
        <v>700000</v>
      </c>
      <c r="N148" s="735" t="s">
        <v>526</v>
      </c>
      <c r="O148" s="736" t="s">
        <v>684</v>
      </c>
      <c r="P148" s="725"/>
      <c r="Q148" s="726"/>
      <c r="R148" s="726" t="s">
        <v>104</v>
      </c>
      <c r="S148" s="690" t="s">
        <v>104</v>
      </c>
      <c r="T148" s="693"/>
      <c r="U148" s="692"/>
      <c r="V148" s="729"/>
      <c r="W148" s="730"/>
      <c r="X148" s="730"/>
      <c r="Y148" s="735" t="s">
        <v>329</v>
      </c>
      <c r="Z148" s="736" t="s">
        <v>159</v>
      </c>
    </row>
    <row r="149" spans="1:26" ht="45" x14ac:dyDescent="0.25">
      <c r="A149" s="75">
        <v>145</v>
      </c>
      <c r="B149" s="1944"/>
      <c r="C149" s="1827"/>
      <c r="D149" s="1819"/>
      <c r="E149" s="1821"/>
      <c r="F149" s="1929"/>
      <c r="G149" s="720" t="s">
        <v>906</v>
      </c>
      <c r="H149" s="731" t="s">
        <v>26</v>
      </c>
      <c r="I149" s="732" t="s">
        <v>27</v>
      </c>
      <c r="J149" s="733" t="s">
        <v>293</v>
      </c>
      <c r="K149" s="721" t="s">
        <v>907</v>
      </c>
      <c r="L149" s="722">
        <v>1000000</v>
      </c>
      <c r="M149" s="77">
        <f t="shared" si="9"/>
        <v>700000</v>
      </c>
      <c r="N149" s="735" t="s">
        <v>526</v>
      </c>
      <c r="O149" s="736" t="s">
        <v>684</v>
      </c>
      <c r="P149" s="725"/>
      <c r="Q149" s="726"/>
      <c r="R149" s="726" t="s">
        <v>104</v>
      </c>
      <c r="S149" s="690" t="s">
        <v>104</v>
      </c>
      <c r="T149" s="693"/>
      <c r="U149" s="692" t="s">
        <v>104</v>
      </c>
      <c r="V149" s="729"/>
      <c r="W149" s="730"/>
      <c r="X149" s="737" t="s">
        <v>104</v>
      </c>
      <c r="Y149" s="735" t="s">
        <v>329</v>
      </c>
      <c r="Z149" s="736" t="s">
        <v>159</v>
      </c>
    </row>
    <row r="150" spans="1:26" ht="60" x14ac:dyDescent="0.25">
      <c r="A150" s="75">
        <v>146</v>
      </c>
      <c r="B150" s="738" t="s">
        <v>432</v>
      </c>
      <c r="C150" s="739" t="s">
        <v>433</v>
      </c>
      <c r="D150" s="740" t="s">
        <v>747</v>
      </c>
      <c r="E150" s="741" t="s">
        <v>748</v>
      </c>
      <c r="F150" s="742">
        <v>691015708</v>
      </c>
      <c r="G150" s="743" t="s">
        <v>432</v>
      </c>
      <c r="H150" s="73" t="s">
        <v>26</v>
      </c>
      <c r="I150" s="74" t="s">
        <v>27</v>
      </c>
      <c r="J150" s="486" t="s">
        <v>293</v>
      </c>
      <c r="K150" s="744" t="s">
        <v>795</v>
      </c>
      <c r="L150" s="745">
        <v>1130000000</v>
      </c>
      <c r="M150" s="113">
        <f t="shared" si="8"/>
        <v>791000000</v>
      </c>
      <c r="N150" s="746">
        <v>2025</v>
      </c>
      <c r="O150" s="747">
        <v>2029</v>
      </c>
      <c r="P150" s="748" t="s">
        <v>104</v>
      </c>
      <c r="Q150" s="749" t="s">
        <v>104</v>
      </c>
      <c r="R150" s="749" t="s">
        <v>104</v>
      </c>
      <c r="S150" s="305" t="s">
        <v>104</v>
      </c>
      <c r="T150" s="750"/>
      <c r="U150" s="751" t="s">
        <v>104</v>
      </c>
      <c r="V150" s="752" t="s">
        <v>104</v>
      </c>
      <c r="W150" s="751" t="s">
        <v>104</v>
      </c>
      <c r="X150" s="751" t="s">
        <v>104</v>
      </c>
      <c r="Y150" s="753" t="s">
        <v>749</v>
      </c>
      <c r="Z150" s="754" t="s">
        <v>159</v>
      </c>
    </row>
    <row r="151" spans="1:26" ht="45" x14ac:dyDescent="0.25">
      <c r="A151" s="75">
        <v>147</v>
      </c>
      <c r="B151" s="1925" t="s">
        <v>462</v>
      </c>
      <c r="C151" s="1922" t="s">
        <v>463</v>
      </c>
      <c r="D151" s="1919" t="s">
        <v>470</v>
      </c>
      <c r="E151" s="1916">
        <v>181077043</v>
      </c>
      <c r="F151" s="1913">
        <v>691009180</v>
      </c>
      <c r="G151" s="755" t="s">
        <v>464</v>
      </c>
      <c r="H151" s="73" t="s">
        <v>26</v>
      </c>
      <c r="I151" s="74" t="s">
        <v>27</v>
      </c>
      <c r="J151" s="486" t="s">
        <v>293</v>
      </c>
      <c r="K151" s="756" t="s">
        <v>543</v>
      </c>
      <c r="L151" s="757">
        <v>700000</v>
      </c>
      <c r="M151" s="77">
        <f t="shared" si="8"/>
        <v>490000</v>
      </c>
      <c r="N151" s="758" t="s">
        <v>472</v>
      </c>
      <c r="O151" s="759" t="s">
        <v>473</v>
      </c>
      <c r="P151" s="760"/>
      <c r="Q151" s="761"/>
      <c r="R151" s="761"/>
      <c r="S151" s="762"/>
      <c r="T151" s="763"/>
      <c r="U151" s="764"/>
      <c r="V151" s="765" t="s">
        <v>104</v>
      </c>
      <c r="W151" s="766" t="s">
        <v>104</v>
      </c>
      <c r="X151" s="764"/>
      <c r="Y151" s="303" t="s">
        <v>158</v>
      </c>
      <c r="Z151" s="767" t="s">
        <v>159</v>
      </c>
    </row>
    <row r="152" spans="1:26" ht="30" x14ac:dyDescent="0.25">
      <c r="A152" s="75">
        <v>148</v>
      </c>
      <c r="B152" s="1926"/>
      <c r="C152" s="1923"/>
      <c r="D152" s="1920"/>
      <c r="E152" s="1917"/>
      <c r="F152" s="1914"/>
      <c r="G152" s="768" t="s">
        <v>465</v>
      </c>
      <c r="H152" s="73" t="s">
        <v>26</v>
      </c>
      <c r="I152" s="74" t="s">
        <v>27</v>
      </c>
      <c r="J152" s="486" t="s">
        <v>293</v>
      </c>
      <c r="K152" s="769" t="s">
        <v>471</v>
      </c>
      <c r="L152" s="770">
        <v>550000</v>
      </c>
      <c r="M152" s="77">
        <f t="shared" si="8"/>
        <v>385000</v>
      </c>
      <c r="N152" s="758" t="s">
        <v>472</v>
      </c>
      <c r="O152" s="759" t="s">
        <v>473</v>
      </c>
      <c r="P152" s="771"/>
      <c r="Q152" s="772"/>
      <c r="R152" s="772"/>
      <c r="S152" s="773"/>
      <c r="T152" s="774"/>
      <c r="U152" s="775"/>
      <c r="V152" s="752" t="s">
        <v>104</v>
      </c>
      <c r="W152" s="751" t="s">
        <v>104</v>
      </c>
      <c r="X152" s="775"/>
      <c r="Y152" s="303" t="s">
        <v>158</v>
      </c>
      <c r="Z152" s="767" t="s">
        <v>159</v>
      </c>
    </row>
    <row r="153" spans="1:26" ht="60" x14ac:dyDescent="0.25">
      <c r="A153" s="75">
        <v>149</v>
      </c>
      <c r="B153" s="1926"/>
      <c r="C153" s="1923"/>
      <c r="D153" s="1920"/>
      <c r="E153" s="1917"/>
      <c r="F153" s="1914"/>
      <c r="G153" s="756" t="s">
        <v>466</v>
      </c>
      <c r="H153" s="73" t="s">
        <v>26</v>
      </c>
      <c r="I153" s="74" t="s">
        <v>27</v>
      </c>
      <c r="J153" s="486" t="s">
        <v>293</v>
      </c>
      <c r="K153" s="756" t="s">
        <v>544</v>
      </c>
      <c r="L153" s="770">
        <v>450000</v>
      </c>
      <c r="M153" s="77">
        <f t="shared" si="8"/>
        <v>315000</v>
      </c>
      <c r="N153" s="758" t="s">
        <v>472</v>
      </c>
      <c r="O153" s="759" t="s">
        <v>473</v>
      </c>
      <c r="P153" s="771"/>
      <c r="Q153" s="772"/>
      <c r="R153" s="772"/>
      <c r="S153" s="773"/>
      <c r="T153" s="774"/>
      <c r="U153" s="775"/>
      <c r="V153" s="774"/>
      <c r="W153" s="775"/>
      <c r="X153" s="775"/>
      <c r="Y153" s="303" t="s">
        <v>158</v>
      </c>
      <c r="Z153" s="767" t="s">
        <v>159</v>
      </c>
    </row>
    <row r="154" spans="1:26" ht="90" x14ac:dyDescent="0.25">
      <c r="A154" s="75">
        <v>150</v>
      </c>
      <c r="B154" s="1926"/>
      <c r="C154" s="1923"/>
      <c r="D154" s="1920"/>
      <c r="E154" s="1917"/>
      <c r="F154" s="1914"/>
      <c r="G154" s="768" t="s">
        <v>467</v>
      </c>
      <c r="H154" s="73" t="s">
        <v>26</v>
      </c>
      <c r="I154" s="74" t="s">
        <v>27</v>
      </c>
      <c r="J154" s="486" t="s">
        <v>293</v>
      </c>
      <c r="K154" s="756" t="s">
        <v>545</v>
      </c>
      <c r="L154" s="770">
        <v>800000</v>
      </c>
      <c r="M154" s="113">
        <f t="shared" si="8"/>
        <v>560000</v>
      </c>
      <c r="N154" s="758" t="s">
        <v>472</v>
      </c>
      <c r="O154" s="759" t="s">
        <v>473</v>
      </c>
      <c r="P154" s="771"/>
      <c r="Q154" s="749" t="s">
        <v>104</v>
      </c>
      <c r="R154" s="749" t="s">
        <v>104</v>
      </c>
      <c r="S154" s="305" t="s">
        <v>104</v>
      </c>
      <c r="T154" s="774"/>
      <c r="U154" s="775"/>
      <c r="V154" s="774"/>
      <c r="W154" s="775"/>
      <c r="X154" s="775"/>
      <c r="Y154" s="303" t="s">
        <v>158</v>
      </c>
      <c r="Z154" s="767" t="s">
        <v>159</v>
      </c>
    </row>
    <row r="155" spans="1:26" ht="45" x14ac:dyDescent="0.25">
      <c r="A155" s="75">
        <v>151</v>
      </c>
      <c r="B155" s="1926"/>
      <c r="C155" s="1923"/>
      <c r="D155" s="1920"/>
      <c r="E155" s="1917"/>
      <c r="F155" s="1914"/>
      <c r="G155" s="769" t="s">
        <v>468</v>
      </c>
      <c r="H155" s="73" t="s">
        <v>26</v>
      </c>
      <c r="I155" s="74" t="s">
        <v>27</v>
      </c>
      <c r="J155" s="486" t="s">
        <v>293</v>
      </c>
      <c r="K155" s="756" t="s">
        <v>546</v>
      </c>
      <c r="L155" s="757">
        <v>2500000</v>
      </c>
      <c r="M155" s="77">
        <f t="shared" si="8"/>
        <v>1750000</v>
      </c>
      <c r="N155" s="776" t="s">
        <v>472</v>
      </c>
      <c r="O155" s="777" t="s">
        <v>473</v>
      </c>
      <c r="P155" s="748" t="s">
        <v>104</v>
      </c>
      <c r="Q155" s="749" t="s">
        <v>104</v>
      </c>
      <c r="R155" s="749" t="s">
        <v>104</v>
      </c>
      <c r="S155" s="305" t="s">
        <v>104</v>
      </c>
      <c r="T155" s="778" t="s">
        <v>104</v>
      </c>
      <c r="U155" s="751" t="s">
        <v>104</v>
      </c>
      <c r="V155" s="752" t="s">
        <v>104</v>
      </c>
      <c r="W155" s="751" t="s">
        <v>104</v>
      </c>
      <c r="X155" s="775"/>
      <c r="Y155" s="303" t="s">
        <v>158</v>
      </c>
      <c r="Z155" s="767" t="s">
        <v>159</v>
      </c>
    </row>
    <row r="156" spans="1:26" ht="122.25" customHeight="1" x14ac:dyDescent="0.25">
      <c r="A156" s="75">
        <v>152</v>
      </c>
      <c r="B156" s="1927"/>
      <c r="C156" s="1924"/>
      <c r="D156" s="1921"/>
      <c r="E156" s="1918"/>
      <c r="F156" s="1915"/>
      <c r="G156" s="756" t="s">
        <v>469</v>
      </c>
      <c r="H156" s="75" t="s">
        <v>26</v>
      </c>
      <c r="I156" s="111" t="s">
        <v>27</v>
      </c>
      <c r="J156" s="280" t="s">
        <v>293</v>
      </c>
      <c r="K156" s="756" t="s">
        <v>547</v>
      </c>
      <c r="L156" s="770">
        <v>600000</v>
      </c>
      <c r="M156" s="113">
        <f t="shared" si="8"/>
        <v>420000</v>
      </c>
      <c r="N156" s="758" t="s">
        <v>472</v>
      </c>
      <c r="O156" s="759" t="s">
        <v>473</v>
      </c>
      <c r="P156" s="771"/>
      <c r="Q156" s="772"/>
      <c r="R156" s="749" t="s">
        <v>104</v>
      </c>
      <c r="S156" s="305" t="s">
        <v>104</v>
      </c>
      <c r="T156" s="774"/>
      <c r="U156" s="775"/>
      <c r="V156" s="774"/>
      <c r="W156" s="775"/>
      <c r="X156" s="775"/>
      <c r="Y156" s="267" t="s">
        <v>158</v>
      </c>
      <c r="Z156" s="754" t="s">
        <v>159</v>
      </c>
    </row>
    <row r="157" spans="1:26" ht="105" customHeight="1" x14ac:dyDescent="0.25">
      <c r="A157" s="75">
        <v>153</v>
      </c>
      <c r="B157" s="1822" t="s">
        <v>562</v>
      </c>
      <c r="C157" s="1825" t="s">
        <v>435</v>
      </c>
      <c r="D157" s="1828">
        <v>71004530</v>
      </c>
      <c r="E157" s="1828">
        <v>102438218</v>
      </c>
      <c r="F157" s="1766">
        <v>600052095</v>
      </c>
      <c r="G157" s="695" t="s">
        <v>857</v>
      </c>
      <c r="H157" s="282" t="s">
        <v>26</v>
      </c>
      <c r="I157" s="779" t="s">
        <v>27</v>
      </c>
      <c r="J157" s="780" t="s">
        <v>434</v>
      </c>
      <c r="K157" s="695" t="s">
        <v>927</v>
      </c>
      <c r="L157" s="781">
        <v>60000000</v>
      </c>
      <c r="M157" s="113">
        <f t="shared" si="8"/>
        <v>42000000</v>
      </c>
      <c r="N157" s="782" t="s">
        <v>813</v>
      </c>
      <c r="O157" s="783" t="s">
        <v>725</v>
      </c>
      <c r="P157" s="784" t="s">
        <v>104</v>
      </c>
      <c r="Q157" s="785" t="s">
        <v>104</v>
      </c>
      <c r="R157" s="785" t="s">
        <v>104</v>
      </c>
      <c r="S157" s="786" t="s">
        <v>104</v>
      </c>
      <c r="T157" s="763"/>
      <c r="U157" s="764"/>
      <c r="V157" s="763"/>
      <c r="W157" s="764"/>
      <c r="X157" s="764"/>
      <c r="Y157" s="787" t="s">
        <v>1019</v>
      </c>
      <c r="Z157" s="788" t="s">
        <v>159</v>
      </c>
    </row>
    <row r="158" spans="1:26" ht="154.5" customHeight="1" x14ac:dyDescent="0.25">
      <c r="A158" s="75">
        <v>154</v>
      </c>
      <c r="B158" s="1823"/>
      <c r="C158" s="1826"/>
      <c r="D158" s="1829"/>
      <c r="E158" s="1829"/>
      <c r="F158" s="1767"/>
      <c r="G158" s="695" t="s">
        <v>928</v>
      </c>
      <c r="H158" s="282" t="s">
        <v>26</v>
      </c>
      <c r="I158" s="779" t="s">
        <v>27</v>
      </c>
      <c r="J158" s="780" t="s">
        <v>434</v>
      </c>
      <c r="K158" s="695" t="s">
        <v>929</v>
      </c>
      <c r="L158" s="781">
        <v>65000000</v>
      </c>
      <c r="M158" s="113">
        <f t="shared" si="8"/>
        <v>45500000</v>
      </c>
      <c r="N158" s="789">
        <v>2024</v>
      </c>
      <c r="O158" s="790">
        <v>2025</v>
      </c>
      <c r="P158" s="784" t="s">
        <v>104</v>
      </c>
      <c r="Q158" s="785" t="s">
        <v>104</v>
      </c>
      <c r="R158" s="785" t="s">
        <v>104</v>
      </c>
      <c r="S158" s="786" t="s">
        <v>104</v>
      </c>
      <c r="T158" s="763"/>
      <c r="U158" s="764"/>
      <c r="V158" s="763"/>
      <c r="W158" s="764"/>
      <c r="X158" s="764"/>
      <c r="Y158" s="787" t="s">
        <v>1020</v>
      </c>
      <c r="Z158" s="788" t="s">
        <v>159</v>
      </c>
    </row>
    <row r="159" spans="1:26" ht="122.25" customHeight="1" x14ac:dyDescent="0.25">
      <c r="A159" s="75">
        <v>155</v>
      </c>
      <c r="B159" s="1823"/>
      <c r="C159" s="1826"/>
      <c r="D159" s="1829"/>
      <c r="E159" s="1829"/>
      <c r="F159" s="1767"/>
      <c r="G159" s="791" t="s">
        <v>574</v>
      </c>
      <c r="H159" s="282" t="s">
        <v>26</v>
      </c>
      <c r="I159" s="779" t="s">
        <v>27</v>
      </c>
      <c r="J159" s="780" t="s">
        <v>434</v>
      </c>
      <c r="K159" s="792" t="s">
        <v>579</v>
      </c>
      <c r="L159" s="793">
        <v>30000000</v>
      </c>
      <c r="M159" s="113">
        <f t="shared" si="8"/>
        <v>21000000</v>
      </c>
      <c r="N159" s="794" t="s">
        <v>526</v>
      </c>
      <c r="O159" s="783" t="s">
        <v>163</v>
      </c>
      <c r="P159" s="795"/>
      <c r="Q159" s="796"/>
      <c r="R159" s="749"/>
      <c r="S159" s="797"/>
      <c r="T159" s="798"/>
      <c r="U159" s="799"/>
      <c r="V159" s="798"/>
      <c r="W159" s="799"/>
      <c r="X159" s="799"/>
      <c r="Y159" s="294" t="s">
        <v>271</v>
      </c>
      <c r="Z159" s="800" t="s">
        <v>159</v>
      </c>
    </row>
    <row r="160" spans="1:26" ht="93.75" customHeight="1" x14ac:dyDescent="0.25">
      <c r="A160" s="75">
        <v>156</v>
      </c>
      <c r="B160" s="1823"/>
      <c r="C160" s="1826"/>
      <c r="D160" s="1829"/>
      <c r="E160" s="1829"/>
      <c r="F160" s="1767"/>
      <c r="G160" s="803" t="s">
        <v>760</v>
      </c>
      <c r="H160" s="282" t="s">
        <v>26</v>
      </c>
      <c r="I160" s="779" t="s">
        <v>27</v>
      </c>
      <c r="J160" s="780" t="s">
        <v>434</v>
      </c>
      <c r="K160" s="801" t="s">
        <v>930</v>
      </c>
      <c r="L160" s="804">
        <v>25000000</v>
      </c>
      <c r="M160" s="113">
        <f t="shared" si="8"/>
        <v>17500000</v>
      </c>
      <c r="N160" s="805">
        <v>2023</v>
      </c>
      <c r="O160" s="802">
        <v>2025</v>
      </c>
      <c r="P160" s="784" t="s">
        <v>104</v>
      </c>
      <c r="Q160" s="785" t="s">
        <v>104</v>
      </c>
      <c r="R160" s="785" t="s">
        <v>104</v>
      </c>
      <c r="S160" s="786" t="s">
        <v>104</v>
      </c>
      <c r="T160" s="806"/>
      <c r="U160" s="807" t="s">
        <v>104</v>
      </c>
      <c r="V160" s="806" t="s">
        <v>104</v>
      </c>
      <c r="W160" s="807"/>
      <c r="X160" s="808"/>
      <c r="Y160" s="787" t="s">
        <v>937</v>
      </c>
      <c r="Z160" s="800" t="s">
        <v>102</v>
      </c>
    </row>
    <row r="161" spans="1:26" ht="169.5" customHeight="1" x14ac:dyDescent="0.25">
      <c r="A161" s="75">
        <v>157</v>
      </c>
      <c r="B161" s="1823"/>
      <c r="C161" s="1826"/>
      <c r="D161" s="1829"/>
      <c r="E161" s="1829"/>
      <c r="F161" s="1767"/>
      <c r="G161" s="809" t="s">
        <v>440</v>
      </c>
      <c r="H161" s="282" t="s">
        <v>26</v>
      </c>
      <c r="I161" s="779" t="s">
        <v>27</v>
      </c>
      <c r="J161" s="780" t="s">
        <v>434</v>
      </c>
      <c r="K161" s="810" t="s">
        <v>931</v>
      </c>
      <c r="L161" s="811">
        <v>15000000</v>
      </c>
      <c r="M161" s="113">
        <f t="shared" si="8"/>
        <v>10500000</v>
      </c>
      <c r="N161" s="812" t="s">
        <v>526</v>
      </c>
      <c r="O161" s="813" t="s">
        <v>163</v>
      </c>
      <c r="P161" s="784" t="s">
        <v>104</v>
      </c>
      <c r="Q161" s="785"/>
      <c r="R161" s="785" t="s">
        <v>104</v>
      </c>
      <c r="S161" s="786" t="s">
        <v>104</v>
      </c>
      <c r="T161" s="806" t="s">
        <v>104</v>
      </c>
      <c r="U161" s="807"/>
      <c r="V161" s="806"/>
      <c r="W161" s="807" t="s">
        <v>104</v>
      </c>
      <c r="X161" s="808"/>
      <c r="Y161" s="294" t="s">
        <v>158</v>
      </c>
      <c r="Z161" s="814" t="s">
        <v>159</v>
      </c>
    </row>
    <row r="162" spans="1:26" ht="60.75" customHeight="1" x14ac:dyDescent="0.25">
      <c r="A162" s="1083">
        <v>158</v>
      </c>
      <c r="B162" s="1823"/>
      <c r="C162" s="1826"/>
      <c r="D162" s="1829"/>
      <c r="E162" s="1829"/>
      <c r="F162" s="1767"/>
      <c r="G162" s="1183" t="s">
        <v>859</v>
      </c>
      <c r="H162" s="1184" t="s">
        <v>26</v>
      </c>
      <c r="I162" s="1185" t="s">
        <v>27</v>
      </c>
      <c r="J162" s="1186" t="s">
        <v>434</v>
      </c>
      <c r="K162" s="1187" t="s">
        <v>858</v>
      </c>
      <c r="L162" s="1188">
        <v>3000000</v>
      </c>
      <c r="M162" s="1189">
        <f t="shared" si="8"/>
        <v>2100000</v>
      </c>
      <c r="N162" s="1190" t="s">
        <v>439</v>
      </c>
      <c r="O162" s="1191" t="s">
        <v>968</v>
      </c>
      <c r="P162" s="1192"/>
      <c r="Q162" s="1193"/>
      <c r="R162" s="1193" t="s">
        <v>104</v>
      </c>
      <c r="S162" s="1194"/>
      <c r="T162" s="1195"/>
      <c r="U162" s="1196"/>
      <c r="V162" s="1197" t="s">
        <v>104</v>
      </c>
      <c r="W162" s="1198" t="s">
        <v>104</v>
      </c>
      <c r="X162" s="1199"/>
      <c r="Y162" s="1200" t="s">
        <v>577</v>
      </c>
      <c r="Z162" s="1201" t="s">
        <v>159</v>
      </c>
    </row>
    <row r="163" spans="1:26" ht="75" x14ac:dyDescent="0.25">
      <c r="A163" s="75">
        <v>159</v>
      </c>
      <c r="B163" s="1823"/>
      <c r="C163" s="1826"/>
      <c r="D163" s="1829"/>
      <c r="E163" s="1829"/>
      <c r="F163" s="1767"/>
      <c r="G163" s="816" t="s">
        <v>441</v>
      </c>
      <c r="H163" s="73" t="s">
        <v>26</v>
      </c>
      <c r="I163" s="74" t="s">
        <v>27</v>
      </c>
      <c r="J163" s="486" t="s">
        <v>434</v>
      </c>
      <c r="K163" s="817" t="s">
        <v>932</v>
      </c>
      <c r="L163" s="818">
        <v>4000000</v>
      </c>
      <c r="M163" s="113">
        <f t="shared" ref="M163:M165" si="10">L163/100*70</f>
        <v>2800000</v>
      </c>
      <c r="N163" s="819" t="s">
        <v>526</v>
      </c>
      <c r="O163" s="820" t="s">
        <v>163</v>
      </c>
      <c r="P163" s="821"/>
      <c r="Q163" s="822"/>
      <c r="R163" s="822"/>
      <c r="S163" s="823"/>
      <c r="T163" s="824"/>
      <c r="U163" s="825"/>
      <c r="V163" s="824" t="s">
        <v>104</v>
      </c>
      <c r="W163" s="826" t="s">
        <v>104</v>
      </c>
      <c r="X163" s="737"/>
      <c r="Y163" s="287" t="s">
        <v>477</v>
      </c>
      <c r="Z163" s="788" t="s">
        <v>159</v>
      </c>
    </row>
    <row r="164" spans="1:26" ht="45" x14ac:dyDescent="0.25">
      <c r="A164" s="1114">
        <v>160</v>
      </c>
      <c r="B164" s="1823"/>
      <c r="C164" s="1826"/>
      <c r="D164" s="1829"/>
      <c r="E164" s="1829"/>
      <c r="F164" s="1767"/>
      <c r="G164" s="1216" t="s">
        <v>1057</v>
      </c>
      <c r="H164" s="1202" t="s">
        <v>26</v>
      </c>
      <c r="I164" s="1203" t="s">
        <v>27</v>
      </c>
      <c r="J164" s="1204" t="s">
        <v>434</v>
      </c>
      <c r="K164" s="1217" t="s">
        <v>1058</v>
      </c>
      <c r="L164" s="1205">
        <v>1000000</v>
      </c>
      <c r="M164" s="1218">
        <f t="shared" si="10"/>
        <v>700000</v>
      </c>
      <c r="N164" s="1219" t="s">
        <v>575</v>
      </c>
      <c r="O164" s="1206">
        <v>2026</v>
      </c>
      <c r="P164" s="1207"/>
      <c r="Q164" s="1213" t="s">
        <v>104</v>
      </c>
      <c r="R164" s="1213" t="s">
        <v>104</v>
      </c>
      <c r="S164" s="1209"/>
      <c r="T164" s="1208"/>
      <c r="U164" s="1210"/>
      <c r="V164" s="1208" t="s">
        <v>104</v>
      </c>
      <c r="W164" s="1211" t="s">
        <v>104</v>
      </c>
      <c r="X164" s="1212"/>
      <c r="Y164" s="1214" t="s">
        <v>159</v>
      </c>
      <c r="Z164" s="1215" t="s">
        <v>159</v>
      </c>
    </row>
    <row r="165" spans="1:26" ht="45" x14ac:dyDescent="0.25">
      <c r="A165" s="1114">
        <v>161</v>
      </c>
      <c r="B165" s="1824"/>
      <c r="C165" s="1827"/>
      <c r="D165" s="1830"/>
      <c r="E165" s="1830"/>
      <c r="F165" s="1768"/>
      <c r="G165" s="1220" t="s">
        <v>1059</v>
      </c>
      <c r="H165" s="1202" t="s">
        <v>26</v>
      </c>
      <c r="I165" s="1203" t="s">
        <v>27</v>
      </c>
      <c r="J165" s="1204" t="s">
        <v>434</v>
      </c>
      <c r="K165" s="1217" t="s">
        <v>1060</v>
      </c>
      <c r="L165" s="1205">
        <v>2000000</v>
      </c>
      <c r="M165" s="1218">
        <f t="shared" si="10"/>
        <v>1400000</v>
      </c>
      <c r="N165" s="1219" t="s">
        <v>575</v>
      </c>
      <c r="O165" s="1206">
        <v>2026</v>
      </c>
      <c r="P165" s="1207"/>
      <c r="Q165" s="1213" t="s">
        <v>104</v>
      </c>
      <c r="R165" s="1213" t="s">
        <v>104</v>
      </c>
      <c r="S165" s="1209"/>
      <c r="T165" s="1208"/>
      <c r="U165" s="1210"/>
      <c r="V165" s="1208" t="s">
        <v>104</v>
      </c>
      <c r="W165" s="1211" t="s">
        <v>104</v>
      </c>
      <c r="X165" s="1212"/>
      <c r="Y165" s="1214" t="s">
        <v>159</v>
      </c>
      <c r="Z165" s="1215" t="s">
        <v>159</v>
      </c>
    </row>
    <row r="166" spans="1:26" ht="45" x14ac:dyDescent="0.25">
      <c r="A166" s="1083">
        <v>162</v>
      </c>
      <c r="B166" s="1375" t="s">
        <v>580</v>
      </c>
      <c r="C166" s="1376" t="s">
        <v>582</v>
      </c>
      <c r="D166" s="1377"/>
      <c r="E166" s="1377"/>
      <c r="F166" s="1378"/>
      <c r="G166" s="1607" t="s">
        <v>580</v>
      </c>
      <c r="H166" s="1050" t="s">
        <v>26</v>
      </c>
      <c r="I166" s="1051" t="s">
        <v>27</v>
      </c>
      <c r="J166" s="1084" t="s">
        <v>445</v>
      </c>
      <c r="K166" s="1085" t="s">
        <v>581</v>
      </c>
      <c r="L166" s="1086">
        <v>200000000</v>
      </c>
      <c r="M166" s="1054">
        <f t="shared" si="8"/>
        <v>140000000</v>
      </c>
      <c r="N166" s="1096" t="s">
        <v>846</v>
      </c>
      <c r="O166" s="1097" t="s">
        <v>684</v>
      </c>
      <c r="P166" s="1087" t="s">
        <v>104</v>
      </c>
      <c r="Q166" s="1088" t="s">
        <v>104</v>
      </c>
      <c r="R166" s="1088" t="s">
        <v>104</v>
      </c>
      <c r="S166" s="1089" t="s">
        <v>104</v>
      </c>
      <c r="T166" s="1090"/>
      <c r="U166" s="1091" t="s">
        <v>104</v>
      </c>
      <c r="V166" s="1092" t="s">
        <v>104</v>
      </c>
      <c r="W166" s="1093" t="s">
        <v>104</v>
      </c>
      <c r="X166" s="1093" t="s">
        <v>104</v>
      </c>
      <c r="Y166" s="1094" t="s">
        <v>665</v>
      </c>
      <c r="Z166" s="1095" t="s">
        <v>159</v>
      </c>
    </row>
    <row r="167" spans="1:26" ht="81.75" customHeight="1" x14ac:dyDescent="0.25">
      <c r="A167" s="75">
        <v>163</v>
      </c>
      <c r="B167" s="1629" t="s">
        <v>552</v>
      </c>
      <c r="C167" s="1632" t="s">
        <v>326</v>
      </c>
      <c r="D167" s="1623">
        <v>71008039</v>
      </c>
      <c r="E167" s="1623">
        <v>102274681</v>
      </c>
      <c r="F167" s="1626">
        <v>600047512</v>
      </c>
      <c r="G167" s="132" t="s">
        <v>331</v>
      </c>
      <c r="H167" s="73" t="s">
        <v>26</v>
      </c>
      <c r="I167" s="74" t="s">
        <v>27</v>
      </c>
      <c r="J167" s="486" t="s">
        <v>328</v>
      </c>
      <c r="K167" s="331" t="s">
        <v>828</v>
      </c>
      <c r="L167" s="159">
        <v>200000000</v>
      </c>
      <c r="M167" s="77">
        <f t="shared" si="8"/>
        <v>140000000</v>
      </c>
      <c r="N167" s="829" t="s">
        <v>598</v>
      </c>
      <c r="O167" s="830" t="s">
        <v>725</v>
      </c>
      <c r="P167" s="827" t="s">
        <v>104</v>
      </c>
      <c r="Q167" s="828" t="s">
        <v>104</v>
      </c>
      <c r="R167" s="828" t="s">
        <v>104</v>
      </c>
      <c r="S167" s="312" t="s">
        <v>104</v>
      </c>
      <c r="T167" s="831" t="s">
        <v>104</v>
      </c>
      <c r="U167" s="766" t="s">
        <v>104</v>
      </c>
      <c r="V167" s="765" t="s">
        <v>104</v>
      </c>
      <c r="W167" s="766" t="s">
        <v>104</v>
      </c>
      <c r="X167" s="766" t="s">
        <v>104</v>
      </c>
      <c r="Y167" s="303" t="s">
        <v>335</v>
      </c>
      <c r="Z167" s="163" t="s">
        <v>159</v>
      </c>
    </row>
    <row r="168" spans="1:26" ht="30" x14ac:dyDescent="0.25">
      <c r="A168" s="75">
        <v>164</v>
      </c>
      <c r="B168" s="1629"/>
      <c r="C168" s="1632"/>
      <c r="D168" s="1623"/>
      <c r="E168" s="1623"/>
      <c r="F168" s="1626"/>
      <c r="G168" s="72" t="s">
        <v>332</v>
      </c>
      <c r="H168" s="73" t="s">
        <v>26</v>
      </c>
      <c r="I168" s="74" t="s">
        <v>27</v>
      </c>
      <c r="J168" s="486" t="s">
        <v>328</v>
      </c>
      <c r="K168" s="832" t="s">
        <v>570</v>
      </c>
      <c r="L168" s="76">
        <v>20000000</v>
      </c>
      <c r="M168" s="77">
        <f t="shared" si="8"/>
        <v>14000000</v>
      </c>
      <c r="N168" s="78">
        <v>2024</v>
      </c>
      <c r="O168" s="79">
        <v>2025</v>
      </c>
      <c r="P168" s="95"/>
      <c r="Q168" s="470"/>
      <c r="R168" s="470"/>
      <c r="S168" s="96"/>
      <c r="T168" s="471"/>
      <c r="U168" s="97"/>
      <c r="V168" s="729" t="s">
        <v>104</v>
      </c>
      <c r="W168" s="737" t="s">
        <v>104</v>
      </c>
      <c r="X168" s="737" t="s">
        <v>104</v>
      </c>
      <c r="Y168" s="78" t="s">
        <v>329</v>
      </c>
      <c r="Z168" s="79" t="s">
        <v>159</v>
      </c>
    </row>
    <row r="169" spans="1:26" ht="48" customHeight="1" x14ac:dyDescent="0.25">
      <c r="A169" s="75">
        <v>165</v>
      </c>
      <c r="B169" s="1629"/>
      <c r="C169" s="1632"/>
      <c r="D169" s="1623"/>
      <c r="E169" s="1623"/>
      <c r="F169" s="1626"/>
      <c r="G169" s="72" t="s">
        <v>333</v>
      </c>
      <c r="H169" s="73" t="s">
        <v>26</v>
      </c>
      <c r="I169" s="74" t="s">
        <v>27</v>
      </c>
      <c r="J169" s="486" t="s">
        <v>328</v>
      </c>
      <c r="K169" s="72" t="s">
        <v>334</v>
      </c>
      <c r="L169" s="76">
        <v>20000000</v>
      </c>
      <c r="M169" s="77">
        <f t="shared" si="8"/>
        <v>14000000</v>
      </c>
      <c r="N169" s="833" t="s">
        <v>598</v>
      </c>
      <c r="O169" s="834" t="s">
        <v>585</v>
      </c>
      <c r="P169" s="95"/>
      <c r="Q169" s="470"/>
      <c r="R169" s="470"/>
      <c r="S169" s="96"/>
      <c r="T169" s="534" t="s">
        <v>104</v>
      </c>
      <c r="U169" s="97"/>
      <c r="V169" s="471"/>
      <c r="W169" s="97"/>
      <c r="X169" s="737" t="s">
        <v>104</v>
      </c>
      <c r="Y169" s="78" t="s">
        <v>336</v>
      </c>
      <c r="Z169" s="79" t="s">
        <v>102</v>
      </c>
    </row>
    <row r="170" spans="1:26" ht="90" x14ac:dyDescent="0.25">
      <c r="A170" s="75">
        <v>166</v>
      </c>
      <c r="B170" s="1629"/>
      <c r="C170" s="1632"/>
      <c r="D170" s="1623"/>
      <c r="E170" s="1623"/>
      <c r="F170" s="1626"/>
      <c r="G170" s="835" t="s">
        <v>566</v>
      </c>
      <c r="H170" s="836" t="s">
        <v>26</v>
      </c>
      <c r="I170" s="74" t="s">
        <v>27</v>
      </c>
      <c r="J170" s="486" t="s">
        <v>328</v>
      </c>
      <c r="K170" s="835" t="s">
        <v>567</v>
      </c>
      <c r="L170" s="159">
        <v>35000000</v>
      </c>
      <c r="M170" s="77">
        <f t="shared" si="8"/>
        <v>24500000</v>
      </c>
      <c r="N170" s="435">
        <v>2023</v>
      </c>
      <c r="O170" s="163">
        <v>2025</v>
      </c>
      <c r="P170" s="827" t="s">
        <v>104</v>
      </c>
      <c r="Q170" s="828" t="s">
        <v>104</v>
      </c>
      <c r="R170" s="828" t="s">
        <v>104</v>
      </c>
      <c r="S170" s="312" t="s">
        <v>104</v>
      </c>
      <c r="T170" s="534" t="s">
        <v>104</v>
      </c>
      <c r="U170" s="97"/>
      <c r="V170" s="471"/>
      <c r="W170" s="97"/>
      <c r="X170" s="737" t="s">
        <v>104</v>
      </c>
      <c r="Y170" s="837" t="s">
        <v>335</v>
      </c>
      <c r="Z170" s="838" t="s">
        <v>159</v>
      </c>
    </row>
    <row r="171" spans="1:26" ht="30" x14ac:dyDescent="0.25">
      <c r="A171" s="75">
        <v>167</v>
      </c>
      <c r="B171" s="1629"/>
      <c r="C171" s="1632"/>
      <c r="D171" s="1623"/>
      <c r="E171" s="1623"/>
      <c r="F171" s="1626"/>
      <c r="G171" s="835" t="s">
        <v>568</v>
      </c>
      <c r="H171" s="839" t="s">
        <v>26</v>
      </c>
      <c r="I171" s="74" t="s">
        <v>27</v>
      </c>
      <c r="J171" s="486" t="s">
        <v>328</v>
      </c>
      <c r="K171" s="835" t="s">
        <v>568</v>
      </c>
      <c r="L171" s="159">
        <v>7000000</v>
      </c>
      <c r="M171" s="77">
        <f t="shared" si="8"/>
        <v>4900000</v>
      </c>
      <c r="N171" s="833" t="s">
        <v>598</v>
      </c>
      <c r="O171" s="834" t="s">
        <v>585</v>
      </c>
      <c r="P171" s="436"/>
      <c r="Q171" s="828"/>
      <c r="R171" s="437"/>
      <c r="S171" s="438"/>
      <c r="T171" s="831" t="s">
        <v>104</v>
      </c>
      <c r="U171" s="440"/>
      <c r="V171" s="737"/>
      <c r="W171" s="831" t="s">
        <v>104</v>
      </c>
      <c r="X171" s="440"/>
      <c r="Y171" s="837" t="s">
        <v>335</v>
      </c>
      <c r="Z171" s="840" t="s">
        <v>159</v>
      </c>
    </row>
    <row r="172" spans="1:26" ht="30" x14ac:dyDescent="0.25">
      <c r="A172" s="75">
        <v>168</v>
      </c>
      <c r="B172" s="1629"/>
      <c r="C172" s="1632"/>
      <c r="D172" s="1623"/>
      <c r="E172" s="1623"/>
      <c r="F172" s="1626"/>
      <c r="G172" s="835" t="s">
        <v>569</v>
      </c>
      <c r="H172" s="836" t="s">
        <v>26</v>
      </c>
      <c r="I172" s="74" t="s">
        <v>27</v>
      </c>
      <c r="J172" s="486" t="s">
        <v>328</v>
      </c>
      <c r="K172" s="835" t="s">
        <v>569</v>
      </c>
      <c r="L172" s="159">
        <v>3000000</v>
      </c>
      <c r="M172" s="77">
        <f t="shared" ref="M172:M176" si="11">L172/100*70</f>
        <v>2100000</v>
      </c>
      <c r="N172" s="435">
        <v>2023</v>
      </c>
      <c r="O172" s="163">
        <v>2025</v>
      </c>
      <c r="P172" s="436"/>
      <c r="Q172" s="828"/>
      <c r="R172" s="437"/>
      <c r="S172" s="438"/>
      <c r="T172" s="447"/>
      <c r="U172" s="440"/>
      <c r="V172" s="439"/>
      <c r="W172" s="440"/>
      <c r="X172" s="831" t="s">
        <v>104</v>
      </c>
      <c r="Y172" s="837" t="s">
        <v>335</v>
      </c>
      <c r="Z172" s="840" t="s">
        <v>159</v>
      </c>
    </row>
    <row r="173" spans="1:26" ht="60" x14ac:dyDescent="0.25">
      <c r="A173" s="75">
        <v>169</v>
      </c>
      <c r="B173" s="1629"/>
      <c r="C173" s="1632"/>
      <c r="D173" s="1623"/>
      <c r="E173" s="1623"/>
      <c r="F173" s="1626"/>
      <c r="G173" s="841" t="s">
        <v>744</v>
      </c>
      <c r="H173" s="836" t="s">
        <v>26</v>
      </c>
      <c r="I173" s="74" t="s">
        <v>27</v>
      </c>
      <c r="J173" s="486" t="s">
        <v>328</v>
      </c>
      <c r="K173" s="841" t="s">
        <v>744</v>
      </c>
      <c r="L173" s="159">
        <v>10000000</v>
      </c>
      <c r="M173" s="77">
        <f t="shared" si="11"/>
        <v>7000000</v>
      </c>
      <c r="N173" s="833" t="s">
        <v>598</v>
      </c>
      <c r="O173" s="834" t="s">
        <v>585</v>
      </c>
      <c r="P173" s="436"/>
      <c r="Q173" s="828"/>
      <c r="R173" s="437"/>
      <c r="S173" s="438"/>
      <c r="T173" s="831" t="s">
        <v>104</v>
      </c>
      <c r="U173" s="440"/>
      <c r="V173" s="439"/>
      <c r="W173" s="440"/>
      <c r="X173" s="831"/>
      <c r="Y173" s="753" t="s">
        <v>158</v>
      </c>
      <c r="Z173" s="585" t="s">
        <v>159</v>
      </c>
    </row>
    <row r="174" spans="1:26" ht="75" x14ac:dyDescent="0.25">
      <c r="A174" s="75">
        <v>170</v>
      </c>
      <c r="B174" s="1629"/>
      <c r="C174" s="1632"/>
      <c r="D174" s="1623"/>
      <c r="E174" s="1623"/>
      <c r="F174" s="1626"/>
      <c r="G174" s="842" t="s">
        <v>971</v>
      </c>
      <c r="H174" s="843" t="s">
        <v>26</v>
      </c>
      <c r="I174" s="844" t="s">
        <v>27</v>
      </c>
      <c r="J174" s="845" t="s">
        <v>328</v>
      </c>
      <c r="K174" s="842" t="s">
        <v>972</v>
      </c>
      <c r="L174" s="846">
        <v>110000000</v>
      </c>
      <c r="M174" s="847">
        <f t="shared" si="11"/>
        <v>77000000</v>
      </c>
      <c r="N174" s="848" t="s">
        <v>473</v>
      </c>
      <c r="O174" s="849" t="s">
        <v>585</v>
      </c>
      <c r="P174" s="162" t="s">
        <v>104</v>
      </c>
      <c r="Q174" s="828" t="s">
        <v>104</v>
      </c>
      <c r="R174" s="445" t="s">
        <v>104</v>
      </c>
      <c r="S174" s="446" t="s">
        <v>104</v>
      </c>
      <c r="T174" s="447" t="s">
        <v>104</v>
      </c>
      <c r="U174" s="448" t="s">
        <v>104</v>
      </c>
      <c r="V174" s="447" t="s">
        <v>104</v>
      </c>
      <c r="W174" s="448" t="s">
        <v>104</v>
      </c>
      <c r="X174" s="831" t="s">
        <v>104</v>
      </c>
      <c r="Y174" s="850" t="s">
        <v>335</v>
      </c>
      <c r="Z174" s="851" t="s">
        <v>159</v>
      </c>
    </row>
    <row r="175" spans="1:26" ht="90" x14ac:dyDescent="0.25">
      <c r="A175" s="75">
        <v>171</v>
      </c>
      <c r="B175" s="1629"/>
      <c r="C175" s="1632"/>
      <c r="D175" s="1623"/>
      <c r="E175" s="1623"/>
      <c r="F175" s="1626"/>
      <c r="G175" s="852" t="s">
        <v>973</v>
      </c>
      <c r="H175" s="836" t="s">
        <v>26</v>
      </c>
      <c r="I175" s="74" t="s">
        <v>27</v>
      </c>
      <c r="J175" s="853" t="s">
        <v>328</v>
      </c>
      <c r="K175" s="854" t="s">
        <v>967</v>
      </c>
      <c r="L175" s="159">
        <v>110000000</v>
      </c>
      <c r="M175" s="77">
        <f t="shared" si="11"/>
        <v>77000000</v>
      </c>
      <c r="N175" s="855" t="s">
        <v>849</v>
      </c>
      <c r="O175" s="856" t="s">
        <v>841</v>
      </c>
      <c r="P175" s="162" t="s">
        <v>104</v>
      </c>
      <c r="Q175" s="828" t="s">
        <v>104</v>
      </c>
      <c r="R175" s="445" t="s">
        <v>104</v>
      </c>
      <c r="S175" s="446" t="s">
        <v>104</v>
      </c>
      <c r="T175" s="447" t="s">
        <v>104</v>
      </c>
      <c r="U175" s="448" t="s">
        <v>104</v>
      </c>
      <c r="V175" s="447" t="s">
        <v>104</v>
      </c>
      <c r="W175" s="448" t="s">
        <v>104</v>
      </c>
      <c r="X175" s="831" t="s">
        <v>104</v>
      </c>
      <c r="Y175" s="837" t="s">
        <v>335</v>
      </c>
      <c r="Z175" s="857" t="s">
        <v>159</v>
      </c>
    </row>
    <row r="176" spans="1:26" ht="60" x14ac:dyDescent="0.25">
      <c r="A176" s="1083">
        <v>172</v>
      </c>
      <c r="B176" s="1630"/>
      <c r="C176" s="1633"/>
      <c r="D176" s="1618"/>
      <c r="E176" s="1618"/>
      <c r="F176" s="1627"/>
      <c r="G176" s="1287" t="s">
        <v>1082</v>
      </c>
      <c r="H176" s="1284" t="s">
        <v>26</v>
      </c>
      <c r="I176" s="1051" t="s">
        <v>27</v>
      </c>
      <c r="J176" s="1285" t="s">
        <v>328</v>
      </c>
      <c r="K176" s="1287" t="s">
        <v>1083</v>
      </c>
      <c r="L176" s="1135">
        <v>4000000</v>
      </c>
      <c r="M176" s="1054">
        <f t="shared" si="11"/>
        <v>2800000</v>
      </c>
      <c r="N176" s="1288" t="s">
        <v>868</v>
      </c>
      <c r="O176" s="1289" t="s">
        <v>843</v>
      </c>
      <c r="P176" s="1240"/>
      <c r="Q176" s="1088" t="s">
        <v>104</v>
      </c>
      <c r="R176" s="1139" t="s">
        <v>104</v>
      </c>
      <c r="S176" s="1241"/>
      <c r="T176" s="1144"/>
      <c r="U176" s="1242"/>
      <c r="V176" s="1144" t="s">
        <v>104</v>
      </c>
      <c r="W176" s="1242" t="s">
        <v>104</v>
      </c>
      <c r="X176" s="1091"/>
      <c r="Y176" s="1290" t="s">
        <v>1084</v>
      </c>
      <c r="Z176" s="1286" t="s">
        <v>159</v>
      </c>
    </row>
    <row r="177" spans="1:27" ht="117" customHeight="1" x14ac:dyDescent="0.25">
      <c r="A177" s="75">
        <v>173</v>
      </c>
      <c r="B177" s="1800" t="s">
        <v>204</v>
      </c>
      <c r="C177" s="1640" t="s">
        <v>200</v>
      </c>
      <c r="D177" s="1643">
        <v>71004408</v>
      </c>
      <c r="E177" s="1646">
        <v>102438251</v>
      </c>
      <c r="F177" s="1649">
        <v>600052133</v>
      </c>
      <c r="G177" s="858" t="s">
        <v>601</v>
      </c>
      <c r="H177" s="73" t="s">
        <v>26</v>
      </c>
      <c r="I177" s="74" t="s">
        <v>27</v>
      </c>
      <c r="J177" s="486" t="s">
        <v>205</v>
      </c>
      <c r="K177" s="859" t="s">
        <v>602</v>
      </c>
      <c r="L177" s="860">
        <v>500000000</v>
      </c>
      <c r="M177" s="77">
        <f t="shared" si="8"/>
        <v>350000000</v>
      </c>
      <c r="N177" s="861" t="s">
        <v>839</v>
      </c>
      <c r="O177" s="862" t="s">
        <v>684</v>
      </c>
      <c r="P177" s="827" t="s">
        <v>104</v>
      </c>
      <c r="Q177" s="828" t="s">
        <v>104</v>
      </c>
      <c r="R177" s="828" t="s">
        <v>104</v>
      </c>
      <c r="S177" s="312" t="s">
        <v>104</v>
      </c>
      <c r="T177" s="863"/>
      <c r="U177" s="864" t="s">
        <v>104</v>
      </c>
      <c r="V177" s="863" t="s">
        <v>104</v>
      </c>
      <c r="W177" s="864" t="s">
        <v>104</v>
      </c>
      <c r="X177" s="864" t="s">
        <v>104</v>
      </c>
      <c r="Y177" s="353" t="s">
        <v>222</v>
      </c>
      <c r="Z177" s="865" t="s">
        <v>159</v>
      </c>
    </row>
    <row r="178" spans="1:27" ht="148.5" customHeight="1" x14ac:dyDescent="0.25">
      <c r="A178" s="75">
        <v>174</v>
      </c>
      <c r="B178" s="1638"/>
      <c r="C178" s="1641"/>
      <c r="D178" s="1644"/>
      <c r="E178" s="1647"/>
      <c r="F178" s="1650"/>
      <c r="G178" s="866" t="s">
        <v>840</v>
      </c>
      <c r="H178" s="73" t="s">
        <v>26</v>
      </c>
      <c r="I178" s="74" t="s">
        <v>27</v>
      </c>
      <c r="J178" s="486" t="s">
        <v>205</v>
      </c>
      <c r="K178" s="1601" t="s">
        <v>1161</v>
      </c>
      <c r="L178" s="867">
        <v>14400000</v>
      </c>
      <c r="M178" s="77">
        <f t="shared" si="8"/>
        <v>10080000</v>
      </c>
      <c r="N178" s="861" t="s">
        <v>839</v>
      </c>
      <c r="O178" s="862" t="s">
        <v>841</v>
      </c>
      <c r="P178" s="748" t="s">
        <v>104</v>
      </c>
      <c r="Q178" s="749" t="s">
        <v>104</v>
      </c>
      <c r="R178" s="749" t="s">
        <v>104</v>
      </c>
      <c r="S178" s="305" t="s">
        <v>104</v>
      </c>
      <c r="T178" s="868"/>
      <c r="U178" s="869"/>
      <c r="V178" s="868"/>
      <c r="W178" s="869"/>
      <c r="X178" s="869" t="s">
        <v>223</v>
      </c>
      <c r="Y178" s="870" t="s">
        <v>222</v>
      </c>
      <c r="Z178" s="871" t="s">
        <v>159</v>
      </c>
    </row>
    <row r="179" spans="1:27" ht="79.5" customHeight="1" x14ac:dyDescent="0.25">
      <c r="A179" s="1083">
        <v>175</v>
      </c>
      <c r="B179" s="1638"/>
      <c r="C179" s="1641"/>
      <c r="D179" s="1644"/>
      <c r="E179" s="1647"/>
      <c r="F179" s="1650"/>
      <c r="G179" s="1445" t="s">
        <v>207</v>
      </c>
      <c r="H179" s="1050" t="s">
        <v>26</v>
      </c>
      <c r="I179" s="1051" t="s">
        <v>27</v>
      </c>
      <c r="J179" s="1069" t="s">
        <v>205</v>
      </c>
      <c r="K179" s="1446" t="s">
        <v>842</v>
      </c>
      <c r="L179" s="1447">
        <v>5800000</v>
      </c>
      <c r="M179" s="1054">
        <f t="shared" si="8"/>
        <v>4060000</v>
      </c>
      <c r="N179" s="1448" t="s">
        <v>1129</v>
      </c>
      <c r="O179" s="1449" t="s">
        <v>684</v>
      </c>
      <c r="P179" s="1450" t="s">
        <v>104</v>
      </c>
      <c r="Q179" s="1451" t="s">
        <v>104</v>
      </c>
      <c r="R179" s="1451" t="s">
        <v>104</v>
      </c>
      <c r="S179" s="1452" t="s">
        <v>104</v>
      </c>
      <c r="T179" s="1453"/>
      <c r="U179" s="1454"/>
      <c r="V179" s="1453"/>
      <c r="W179" s="1454"/>
      <c r="X179" s="1454" t="s">
        <v>104</v>
      </c>
      <c r="Y179" s="1455" t="s">
        <v>222</v>
      </c>
      <c r="Z179" s="1456" t="s">
        <v>159</v>
      </c>
    </row>
    <row r="180" spans="1:27" ht="90" x14ac:dyDescent="0.25">
      <c r="A180" s="75">
        <v>176</v>
      </c>
      <c r="B180" s="1638"/>
      <c r="C180" s="1641"/>
      <c r="D180" s="1644"/>
      <c r="E180" s="1647"/>
      <c r="F180" s="1650"/>
      <c r="G180" s="347" t="s">
        <v>208</v>
      </c>
      <c r="H180" s="73" t="s">
        <v>26</v>
      </c>
      <c r="I180" s="74" t="s">
        <v>27</v>
      </c>
      <c r="J180" s="486" t="s">
        <v>205</v>
      </c>
      <c r="K180" s="132" t="s">
        <v>370</v>
      </c>
      <c r="L180" s="867">
        <v>600000</v>
      </c>
      <c r="M180" s="77">
        <f t="shared" si="8"/>
        <v>420000</v>
      </c>
      <c r="N180" s="872" t="s">
        <v>839</v>
      </c>
      <c r="O180" s="862" t="s">
        <v>843</v>
      </c>
      <c r="P180" s="873"/>
      <c r="Q180" s="874"/>
      <c r="R180" s="874"/>
      <c r="S180" s="875"/>
      <c r="T180" s="876"/>
      <c r="U180" s="877"/>
      <c r="V180" s="876"/>
      <c r="W180" s="877"/>
      <c r="X180" s="877" t="s">
        <v>104</v>
      </c>
      <c r="Y180" s="870" t="s">
        <v>222</v>
      </c>
      <c r="Z180" s="878" t="s">
        <v>159</v>
      </c>
    </row>
    <row r="181" spans="1:27" ht="135" x14ac:dyDescent="0.25">
      <c r="A181" s="1083">
        <v>177</v>
      </c>
      <c r="B181" s="1638"/>
      <c r="C181" s="1641"/>
      <c r="D181" s="1644"/>
      <c r="E181" s="1647"/>
      <c r="F181" s="1650"/>
      <c r="G181" s="1445" t="s">
        <v>209</v>
      </c>
      <c r="H181" s="1050" t="s">
        <v>26</v>
      </c>
      <c r="I181" s="1051" t="s">
        <v>27</v>
      </c>
      <c r="J181" s="1069" t="s">
        <v>205</v>
      </c>
      <c r="K181" s="1245" t="s">
        <v>227</v>
      </c>
      <c r="L181" s="1447">
        <v>1500000</v>
      </c>
      <c r="M181" s="1054">
        <f t="shared" si="8"/>
        <v>1050000</v>
      </c>
      <c r="N181" s="1457" t="s">
        <v>839</v>
      </c>
      <c r="O181" s="1449" t="s">
        <v>844</v>
      </c>
      <c r="P181" s="1458"/>
      <c r="Q181" s="1459"/>
      <c r="R181" s="1459"/>
      <c r="S181" s="1460"/>
      <c r="T181" s="1461"/>
      <c r="U181" s="1462"/>
      <c r="V181" s="1461"/>
      <c r="W181" s="1462"/>
      <c r="X181" s="1462"/>
      <c r="Y181" s="1455" t="s">
        <v>222</v>
      </c>
      <c r="Z181" s="1463" t="s">
        <v>159</v>
      </c>
    </row>
    <row r="182" spans="1:27" ht="79.5" customHeight="1" x14ac:dyDescent="0.25">
      <c r="A182" s="75">
        <v>178</v>
      </c>
      <c r="B182" s="1638"/>
      <c r="C182" s="1641"/>
      <c r="D182" s="1644"/>
      <c r="E182" s="1647"/>
      <c r="F182" s="1650"/>
      <c r="G182" s="347" t="s">
        <v>210</v>
      </c>
      <c r="H182" s="73" t="s">
        <v>26</v>
      </c>
      <c r="I182" s="74" t="s">
        <v>27</v>
      </c>
      <c r="J182" s="486" t="s">
        <v>205</v>
      </c>
      <c r="K182" s="879" t="s">
        <v>891</v>
      </c>
      <c r="L182" s="867">
        <v>3000000</v>
      </c>
      <c r="M182" s="77">
        <f t="shared" si="8"/>
        <v>2100000</v>
      </c>
      <c r="N182" s="872" t="s">
        <v>839</v>
      </c>
      <c r="O182" s="862" t="s">
        <v>684</v>
      </c>
      <c r="P182" s="873"/>
      <c r="Q182" s="874"/>
      <c r="R182" s="874"/>
      <c r="S182" s="875"/>
      <c r="T182" s="876"/>
      <c r="U182" s="877"/>
      <c r="V182" s="876"/>
      <c r="W182" s="877"/>
      <c r="X182" s="877" t="s">
        <v>104</v>
      </c>
      <c r="Y182" s="880" t="s">
        <v>364</v>
      </c>
      <c r="Z182" s="878" t="s">
        <v>159</v>
      </c>
    </row>
    <row r="183" spans="1:27" ht="75" x14ac:dyDescent="0.25">
      <c r="A183" s="1083">
        <v>179</v>
      </c>
      <c r="B183" s="1638"/>
      <c r="C183" s="1641"/>
      <c r="D183" s="1644"/>
      <c r="E183" s="1647"/>
      <c r="F183" s="1650"/>
      <c r="G183" s="1445" t="s">
        <v>211</v>
      </c>
      <c r="H183" s="1050" t="s">
        <v>26</v>
      </c>
      <c r="I183" s="1051" t="s">
        <v>27</v>
      </c>
      <c r="J183" s="1069" t="s">
        <v>205</v>
      </c>
      <c r="K183" s="1308" t="s">
        <v>228</v>
      </c>
      <c r="L183" s="1447">
        <v>500000</v>
      </c>
      <c r="M183" s="1054">
        <f t="shared" si="8"/>
        <v>350000</v>
      </c>
      <c r="N183" s="1457" t="s">
        <v>839</v>
      </c>
      <c r="O183" s="1464" t="s">
        <v>684</v>
      </c>
      <c r="P183" s="1458"/>
      <c r="Q183" s="1459"/>
      <c r="R183" s="1459"/>
      <c r="S183" s="1460"/>
      <c r="T183" s="1461"/>
      <c r="U183" s="1462"/>
      <c r="V183" s="1461"/>
      <c r="W183" s="1462"/>
      <c r="X183" s="1462" t="s">
        <v>104</v>
      </c>
      <c r="Y183" s="1465" t="s">
        <v>976</v>
      </c>
      <c r="Z183" s="1463" t="s">
        <v>159</v>
      </c>
    </row>
    <row r="184" spans="1:27" ht="105" x14ac:dyDescent="0.25">
      <c r="A184" s="75">
        <v>180</v>
      </c>
      <c r="B184" s="1638"/>
      <c r="C184" s="1641"/>
      <c r="D184" s="1644"/>
      <c r="E184" s="1647"/>
      <c r="F184" s="1650"/>
      <c r="G184" s="347" t="s">
        <v>212</v>
      </c>
      <c r="H184" s="73" t="s">
        <v>26</v>
      </c>
      <c r="I184" s="74" t="s">
        <v>27</v>
      </c>
      <c r="J184" s="486" t="s">
        <v>205</v>
      </c>
      <c r="K184" s="132" t="s">
        <v>229</v>
      </c>
      <c r="L184" s="867">
        <v>7000000</v>
      </c>
      <c r="M184" s="77">
        <f t="shared" si="8"/>
        <v>4900000</v>
      </c>
      <c r="N184" s="435">
        <v>2021</v>
      </c>
      <c r="O184" s="163">
        <v>2024</v>
      </c>
      <c r="P184" s="873"/>
      <c r="Q184" s="874"/>
      <c r="R184" s="874"/>
      <c r="S184" s="875"/>
      <c r="T184" s="876"/>
      <c r="U184" s="877"/>
      <c r="V184" s="876" t="s">
        <v>104</v>
      </c>
      <c r="W184" s="877" t="s">
        <v>104</v>
      </c>
      <c r="X184" s="877" t="s">
        <v>104</v>
      </c>
      <c r="Y184" s="882" t="s">
        <v>224</v>
      </c>
      <c r="Z184" s="883" t="s">
        <v>102</v>
      </c>
      <c r="AA184" s="2" t="s">
        <v>347</v>
      </c>
    </row>
    <row r="185" spans="1:27" ht="123.75" customHeight="1" x14ac:dyDescent="0.25">
      <c r="A185" s="1083">
        <v>181</v>
      </c>
      <c r="B185" s="1638"/>
      <c r="C185" s="1641"/>
      <c r="D185" s="1644"/>
      <c r="E185" s="1647"/>
      <c r="F185" s="1650"/>
      <c r="G185" s="1445" t="s">
        <v>213</v>
      </c>
      <c r="H185" s="1050" t="s">
        <v>26</v>
      </c>
      <c r="I185" s="1051" t="s">
        <v>27</v>
      </c>
      <c r="J185" s="1069" t="s">
        <v>205</v>
      </c>
      <c r="K185" s="1608" t="s">
        <v>1162</v>
      </c>
      <c r="L185" s="1447">
        <v>28500000</v>
      </c>
      <c r="M185" s="1054">
        <f t="shared" si="8"/>
        <v>19950000</v>
      </c>
      <c r="N185" s="1448" t="s">
        <v>846</v>
      </c>
      <c r="O185" s="1449" t="s">
        <v>684</v>
      </c>
      <c r="P185" s="1458"/>
      <c r="Q185" s="1459"/>
      <c r="R185" s="1459"/>
      <c r="S185" s="1460"/>
      <c r="T185" s="1461"/>
      <c r="U185" s="1462"/>
      <c r="V185" s="1461"/>
      <c r="W185" s="1462"/>
      <c r="X185" s="1462" t="s">
        <v>104</v>
      </c>
      <c r="Y185" s="1455" t="s">
        <v>222</v>
      </c>
      <c r="Z185" s="1466" t="s">
        <v>159</v>
      </c>
    </row>
    <row r="186" spans="1:27" ht="83.25" customHeight="1" x14ac:dyDescent="0.25">
      <c r="A186" s="75">
        <v>182</v>
      </c>
      <c r="B186" s="1638"/>
      <c r="C186" s="1641"/>
      <c r="D186" s="1644"/>
      <c r="E186" s="1647"/>
      <c r="F186" s="1650"/>
      <c r="G186" s="347" t="s">
        <v>214</v>
      </c>
      <c r="H186" s="73" t="s">
        <v>26</v>
      </c>
      <c r="I186" s="74" t="s">
        <v>27</v>
      </c>
      <c r="J186" s="486" t="s">
        <v>205</v>
      </c>
      <c r="K186" s="1601" t="s">
        <v>1163</v>
      </c>
      <c r="L186" s="867">
        <v>4750000</v>
      </c>
      <c r="M186" s="77">
        <f t="shared" si="8"/>
        <v>3325000</v>
      </c>
      <c r="N186" s="872" t="s">
        <v>839</v>
      </c>
      <c r="O186" s="881" t="s">
        <v>844</v>
      </c>
      <c r="P186" s="873"/>
      <c r="Q186" s="874"/>
      <c r="R186" s="874"/>
      <c r="S186" s="875"/>
      <c r="T186" s="876"/>
      <c r="U186" s="877"/>
      <c r="V186" s="876"/>
      <c r="W186" s="877"/>
      <c r="X186" s="877" t="s">
        <v>104</v>
      </c>
      <c r="Y186" s="884" t="s">
        <v>893</v>
      </c>
      <c r="Z186" s="878" t="s">
        <v>159</v>
      </c>
    </row>
    <row r="187" spans="1:27" ht="66" customHeight="1" x14ac:dyDescent="0.25">
      <c r="A187" s="75">
        <v>183</v>
      </c>
      <c r="B187" s="1638"/>
      <c r="C187" s="1641"/>
      <c r="D187" s="1644"/>
      <c r="E187" s="1647"/>
      <c r="F187" s="1650"/>
      <c r="G187" s="347" t="s">
        <v>215</v>
      </c>
      <c r="H187" s="73" t="s">
        <v>26</v>
      </c>
      <c r="I187" s="74" t="s">
        <v>27</v>
      </c>
      <c r="J187" s="486" t="s">
        <v>205</v>
      </c>
      <c r="K187" s="132" t="s">
        <v>230</v>
      </c>
      <c r="L187" s="867">
        <v>1700000</v>
      </c>
      <c r="M187" s="77">
        <f t="shared" si="8"/>
        <v>1190000</v>
      </c>
      <c r="N187" s="435">
        <v>2021</v>
      </c>
      <c r="O187" s="163">
        <v>2024</v>
      </c>
      <c r="P187" s="873"/>
      <c r="Q187" s="874"/>
      <c r="R187" s="874"/>
      <c r="S187" s="875"/>
      <c r="T187" s="876"/>
      <c r="U187" s="877"/>
      <c r="V187" s="876"/>
      <c r="W187" s="877"/>
      <c r="X187" s="877" t="s">
        <v>104</v>
      </c>
      <c r="Y187" s="882" t="s">
        <v>224</v>
      </c>
      <c r="Z187" s="878" t="s">
        <v>159</v>
      </c>
      <c r="AA187" s="2" t="s">
        <v>347</v>
      </c>
    </row>
    <row r="188" spans="1:27" ht="81" customHeight="1" x14ac:dyDescent="0.25">
      <c r="A188" s="1083">
        <v>184</v>
      </c>
      <c r="B188" s="1638"/>
      <c r="C188" s="1641"/>
      <c r="D188" s="1644"/>
      <c r="E188" s="1647"/>
      <c r="F188" s="1650"/>
      <c r="G188" s="1467" t="s">
        <v>847</v>
      </c>
      <c r="H188" s="1050" t="s">
        <v>26</v>
      </c>
      <c r="I188" s="1051" t="s">
        <v>27</v>
      </c>
      <c r="J188" s="1069" t="s">
        <v>205</v>
      </c>
      <c r="K188" s="1608" t="s">
        <v>1164</v>
      </c>
      <c r="L188" s="1447">
        <v>14000000</v>
      </c>
      <c r="M188" s="1054">
        <f t="shared" si="8"/>
        <v>9800000</v>
      </c>
      <c r="N188" s="1448" t="s">
        <v>813</v>
      </c>
      <c r="O188" s="1470" t="s">
        <v>684</v>
      </c>
      <c r="P188" s="1458"/>
      <c r="Q188" s="1459"/>
      <c r="R188" s="1459"/>
      <c r="S188" s="1460"/>
      <c r="T188" s="1461"/>
      <c r="U188" s="1462"/>
      <c r="V188" s="1461"/>
      <c r="W188" s="1462"/>
      <c r="X188" s="1462" t="s">
        <v>104</v>
      </c>
      <c r="Y188" s="1468" t="s">
        <v>225</v>
      </c>
      <c r="Z188" s="1463" t="s">
        <v>159</v>
      </c>
    </row>
    <row r="189" spans="1:27" ht="75" customHeight="1" x14ac:dyDescent="0.25">
      <c r="A189" s="1083">
        <v>185</v>
      </c>
      <c r="B189" s="1638"/>
      <c r="C189" s="1641"/>
      <c r="D189" s="1644"/>
      <c r="E189" s="1647"/>
      <c r="F189" s="1650"/>
      <c r="G189" s="1445" t="s">
        <v>216</v>
      </c>
      <c r="H189" s="1050" t="s">
        <v>26</v>
      </c>
      <c r="I189" s="1051" t="s">
        <v>27</v>
      </c>
      <c r="J189" s="1069" t="s">
        <v>205</v>
      </c>
      <c r="K189" s="1446" t="s">
        <v>848</v>
      </c>
      <c r="L189" s="1447">
        <v>900000</v>
      </c>
      <c r="M189" s="1054">
        <f t="shared" si="8"/>
        <v>630000</v>
      </c>
      <c r="N189" s="1448" t="s">
        <v>1130</v>
      </c>
      <c r="O189" s="1464" t="s">
        <v>844</v>
      </c>
      <c r="P189" s="1458"/>
      <c r="Q189" s="1459"/>
      <c r="R189" s="1459"/>
      <c r="S189" s="1460"/>
      <c r="T189" s="1461"/>
      <c r="U189" s="1462"/>
      <c r="V189" s="1461"/>
      <c r="W189" s="1462"/>
      <c r="X189" s="1462" t="s">
        <v>104</v>
      </c>
      <c r="Y189" s="1468" t="s">
        <v>226</v>
      </c>
      <c r="Z189" s="1463" t="s">
        <v>159</v>
      </c>
    </row>
    <row r="190" spans="1:27" ht="45" x14ac:dyDescent="0.25">
      <c r="A190" s="1083">
        <v>186</v>
      </c>
      <c r="B190" s="1638"/>
      <c r="C190" s="1641"/>
      <c r="D190" s="1644"/>
      <c r="E190" s="1647"/>
      <c r="F190" s="1650"/>
      <c r="G190" s="1445" t="s">
        <v>217</v>
      </c>
      <c r="H190" s="1050" t="s">
        <v>26</v>
      </c>
      <c r="I190" s="1051" t="s">
        <v>27</v>
      </c>
      <c r="J190" s="1069" t="s">
        <v>205</v>
      </c>
      <c r="K190" s="1245" t="s">
        <v>231</v>
      </c>
      <c r="L190" s="1447">
        <v>2000000</v>
      </c>
      <c r="M190" s="1054">
        <f t="shared" si="8"/>
        <v>1400000</v>
      </c>
      <c r="N190" s="1448" t="s">
        <v>1131</v>
      </c>
      <c r="O190" s="1470" t="s">
        <v>1132</v>
      </c>
      <c r="P190" s="1458"/>
      <c r="Q190" s="1459"/>
      <c r="R190" s="1459"/>
      <c r="S190" s="1460"/>
      <c r="T190" s="1461"/>
      <c r="U190" s="1462"/>
      <c r="V190" s="1461"/>
      <c r="W190" s="1462"/>
      <c r="X190" s="1462" t="s">
        <v>104</v>
      </c>
      <c r="Y190" s="1468" t="s">
        <v>226</v>
      </c>
      <c r="Z190" s="1463" t="s">
        <v>159</v>
      </c>
    </row>
    <row r="191" spans="1:27" ht="90" x14ac:dyDescent="0.25">
      <c r="A191" s="1083">
        <v>187</v>
      </c>
      <c r="B191" s="1638"/>
      <c r="C191" s="1641"/>
      <c r="D191" s="1644"/>
      <c r="E191" s="1647"/>
      <c r="F191" s="1650"/>
      <c r="G191" s="1445" t="s">
        <v>218</v>
      </c>
      <c r="H191" s="1050" t="s">
        <v>26</v>
      </c>
      <c r="I191" s="1051" t="s">
        <v>27</v>
      </c>
      <c r="J191" s="1069" t="s">
        <v>205</v>
      </c>
      <c r="K191" s="1245" t="s">
        <v>232</v>
      </c>
      <c r="L191" s="1447">
        <v>16000000</v>
      </c>
      <c r="M191" s="1054">
        <f t="shared" si="8"/>
        <v>11200000</v>
      </c>
      <c r="N191" s="1448" t="s">
        <v>1133</v>
      </c>
      <c r="O191" s="1470" t="s">
        <v>1012</v>
      </c>
      <c r="P191" s="1458"/>
      <c r="Q191" s="1459"/>
      <c r="R191" s="1459"/>
      <c r="S191" s="1460"/>
      <c r="T191" s="1461"/>
      <c r="U191" s="1462"/>
      <c r="V191" s="1461"/>
      <c r="W191" s="1462"/>
      <c r="X191" s="1462" t="s">
        <v>104</v>
      </c>
      <c r="Y191" s="1471" t="s">
        <v>364</v>
      </c>
      <c r="Z191" s="1463" t="s">
        <v>159</v>
      </c>
    </row>
    <row r="192" spans="1:27" ht="62.25" x14ac:dyDescent="0.25">
      <c r="A192" s="75">
        <v>188</v>
      </c>
      <c r="B192" s="1638"/>
      <c r="C192" s="1641"/>
      <c r="D192" s="1644"/>
      <c r="E192" s="1647"/>
      <c r="F192" s="1650"/>
      <c r="G192" s="347" t="s">
        <v>219</v>
      </c>
      <c r="H192" s="73" t="s">
        <v>26</v>
      </c>
      <c r="I192" s="74" t="s">
        <v>27</v>
      </c>
      <c r="J192" s="486" t="s">
        <v>205</v>
      </c>
      <c r="K192" s="879" t="s">
        <v>892</v>
      </c>
      <c r="L192" s="867">
        <v>5000000</v>
      </c>
      <c r="M192" s="77">
        <f t="shared" si="8"/>
        <v>3500000</v>
      </c>
      <c r="N192" s="872" t="s">
        <v>868</v>
      </c>
      <c r="O192" s="881" t="s">
        <v>844</v>
      </c>
      <c r="P192" s="873"/>
      <c r="Q192" s="874"/>
      <c r="R192" s="874"/>
      <c r="S192" s="875"/>
      <c r="T192" s="876"/>
      <c r="U192" s="877"/>
      <c r="V192" s="876"/>
      <c r="W192" s="877" t="s">
        <v>104</v>
      </c>
      <c r="X192" s="877"/>
      <c r="Y192" s="884" t="s">
        <v>975</v>
      </c>
      <c r="Z192" s="878" t="s">
        <v>159</v>
      </c>
    </row>
    <row r="193" spans="1:26" ht="95.25" customHeight="1" x14ac:dyDescent="0.25">
      <c r="A193" s="1083">
        <v>189</v>
      </c>
      <c r="B193" s="1638"/>
      <c r="C193" s="1641"/>
      <c r="D193" s="1644"/>
      <c r="E193" s="1647"/>
      <c r="F193" s="1650"/>
      <c r="G193" s="1445" t="s">
        <v>220</v>
      </c>
      <c r="H193" s="1050" t="s">
        <v>26</v>
      </c>
      <c r="I193" s="1051" t="s">
        <v>27</v>
      </c>
      <c r="J193" s="1069" t="s">
        <v>205</v>
      </c>
      <c r="K193" s="1245" t="s">
        <v>233</v>
      </c>
      <c r="L193" s="1447">
        <v>2000000</v>
      </c>
      <c r="M193" s="1054">
        <f t="shared" si="8"/>
        <v>1400000</v>
      </c>
      <c r="N193" s="1448" t="s">
        <v>981</v>
      </c>
      <c r="O193" s="1470" t="s">
        <v>1131</v>
      </c>
      <c r="P193" s="1458"/>
      <c r="Q193" s="1459"/>
      <c r="R193" s="1459"/>
      <c r="S193" s="1460"/>
      <c r="T193" s="1461"/>
      <c r="U193" s="1462"/>
      <c r="V193" s="1461"/>
      <c r="W193" s="1462"/>
      <c r="X193" s="1462" t="s">
        <v>104</v>
      </c>
      <c r="Y193" s="1472" t="s">
        <v>893</v>
      </c>
      <c r="Z193" s="1463" t="s">
        <v>159</v>
      </c>
    </row>
    <row r="194" spans="1:26" ht="90" x14ac:dyDescent="0.25">
      <c r="A194" s="1083">
        <v>190</v>
      </c>
      <c r="B194" s="1638"/>
      <c r="C194" s="1641"/>
      <c r="D194" s="1644"/>
      <c r="E194" s="1647"/>
      <c r="F194" s="1650"/>
      <c r="G194" s="1445" t="s">
        <v>221</v>
      </c>
      <c r="H194" s="1050" t="s">
        <v>26</v>
      </c>
      <c r="I194" s="1051" t="s">
        <v>27</v>
      </c>
      <c r="J194" s="1069" t="s">
        <v>205</v>
      </c>
      <c r="K194" s="1245" t="s">
        <v>563</v>
      </c>
      <c r="L194" s="1447">
        <v>1500000</v>
      </c>
      <c r="M194" s="1054">
        <f t="shared" si="8"/>
        <v>1050000</v>
      </c>
      <c r="N194" s="1448" t="s">
        <v>1129</v>
      </c>
      <c r="O194" s="1470" t="s">
        <v>725</v>
      </c>
      <c r="P194" s="1458"/>
      <c r="Q194" s="1459"/>
      <c r="R194" s="1459"/>
      <c r="S194" s="1460"/>
      <c r="T194" s="1461"/>
      <c r="U194" s="1462"/>
      <c r="V194" s="1461"/>
      <c r="W194" s="1462"/>
      <c r="X194" s="1462" t="s">
        <v>104</v>
      </c>
      <c r="Y194" s="1472" t="s">
        <v>893</v>
      </c>
      <c r="Z194" s="1463" t="s">
        <v>159</v>
      </c>
    </row>
    <row r="195" spans="1:26" ht="72.75" customHeight="1" x14ac:dyDescent="0.25">
      <c r="A195" s="1083">
        <v>191</v>
      </c>
      <c r="B195" s="1638"/>
      <c r="C195" s="1641"/>
      <c r="D195" s="1644"/>
      <c r="E195" s="1647"/>
      <c r="F195" s="1650"/>
      <c r="G195" s="1467" t="s">
        <v>850</v>
      </c>
      <c r="H195" s="1050" t="s">
        <v>26</v>
      </c>
      <c r="I195" s="1051" t="s">
        <v>27</v>
      </c>
      <c r="J195" s="1069" t="s">
        <v>205</v>
      </c>
      <c r="K195" s="1608" t="s">
        <v>1165</v>
      </c>
      <c r="L195" s="1473">
        <v>3000000</v>
      </c>
      <c r="M195" s="1054">
        <f t="shared" si="8"/>
        <v>2100000</v>
      </c>
      <c r="N195" s="1448" t="s">
        <v>1130</v>
      </c>
      <c r="O195" s="1470" t="s">
        <v>841</v>
      </c>
      <c r="P195" s="1450"/>
      <c r="Q195" s="1459"/>
      <c r="R195" s="1459"/>
      <c r="S195" s="1460"/>
      <c r="T195" s="1461"/>
      <c r="U195" s="1462"/>
      <c r="V195" s="1461"/>
      <c r="W195" s="1462"/>
      <c r="X195" s="1462"/>
      <c r="Y195" s="1474" t="s">
        <v>364</v>
      </c>
      <c r="Z195" s="1463" t="s">
        <v>159</v>
      </c>
    </row>
    <row r="196" spans="1:26" ht="118.5" customHeight="1" x14ac:dyDescent="0.25">
      <c r="A196" s="1083">
        <v>192</v>
      </c>
      <c r="B196" s="1638"/>
      <c r="C196" s="1641"/>
      <c r="D196" s="1644"/>
      <c r="E196" s="1647"/>
      <c r="F196" s="1650"/>
      <c r="G196" s="1467" t="s">
        <v>851</v>
      </c>
      <c r="H196" s="1050" t="s">
        <v>26</v>
      </c>
      <c r="I196" s="1051" t="s">
        <v>27</v>
      </c>
      <c r="J196" s="1069" t="s">
        <v>205</v>
      </c>
      <c r="K196" s="1469" t="s">
        <v>1134</v>
      </c>
      <c r="L196" s="1447">
        <v>5500000</v>
      </c>
      <c r="M196" s="1320">
        <f t="shared" si="8"/>
        <v>3850000</v>
      </c>
      <c r="N196" s="1448" t="s">
        <v>1135</v>
      </c>
      <c r="O196" s="1470" t="s">
        <v>1132</v>
      </c>
      <c r="P196" s="1240"/>
      <c r="Q196" s="1109"/>
      <c r="R196" s="1109"/>
      <c r="S196" s="1475"/>
      <c r="T196" s="1453"/>
      <c r="U196" s="1454"/>
      <c r="V196" s="1453"/>
      <c r="W196" s="1454"/>
      <c r="X196" s="1454"/>
      <c r="Y196" s="1477" t="s">
        <v>364</v>
      </c>
      <c r="Z196" s="1476" t="s">
        <v>159</v>
      </c>
    </row>
    <row r="197" spans="1:26" ht="158.25" customHeight="1" x14ac:dyDescent="0.25">
      <c r="A197" s="1083">
        <v>193</v>
      </c>
      <c r="B197" s="1639"/>
      <c r="C197" s="1642"/>
      <c r="D197" s="1645"/>
      <c r="E197" s="1648"/>
      <c r="F197" s="1651"/>
      <c r="G197" s="1478" t="s">
        <v>704</v>
      </c>
      <c r="H197" s="1050" t="s">
        <v>26</v>
      </c>
      <c r="I197" s="1051" t="s">
        <v>27</v>
      </c>
      <c r="J197" s="1069" t="s">
        <v>205</v>
      </c>
      <c r="K197" s="1479" t="s">
        <v>706</v>
      </c>
      <c r="L197" s="1447">
        <v>100000000</v>
      </c>
      <c r="M197" s="1320">
        <f t="shared" si="8"/>
        <v>70000000</v>
      </c>
      <c r="N197" s="1457" t="s">
        <v>839</v>
      </c>
      <c r="O197" s="1470" t="s">
        <v>1108</v>
      </c>
      <c r="P197" s="1450"/>
      <c r="Q197" s="1451"/>
      <c r="R197" s="1451"/>
      <c r="S197" s="1452"/>
      <c r="T197" s="1453"/>
      <c r="U197" s="1454"/>
      <c r="V197" s="1453" t="s">
        <v>104</v>
      </c>
      <c r="W197" s="1454"/>
      <c r="X197" s="1454" t="s">
        <v>104</v>
      </c>
      <c r="Y197" s="1480" t="s">
        <v>364</v>
      </c>
      <c r="Z197" s="1481" t="s">
        <v>159</v>
      </c>
    </row>
    <row r="198" spans="1:26" ht="60" x14ac:dyDescent="0.25">
      <c r="A198" s="75">
        <v>194</v>
      </c>
      <c r="B198" s="1787" t="s">
        <v>487</v>
      </c>
      <c r="C198" s="1788" t="s">
        <v>488</v>
      </c>
      <c r="D198" s="1791" t="s">
        <v>489</v>
      </c>
      <c r="E198" s="1794">
        <v>181095394</v>
      </c>
      <c r="F198" s="1797">
        <v>691009937</v>
      </c>
      <c r="G198" s="347" t="s">
        <v>494</v>
      </c>
      <c r="H198" s="75" t="s">
        <v>26</v>
      </c>
      <c r="I198" s="111" t="s">
        <v>27</v>
      </c>
      <c r="J198" s="280" t="s">
        <v>205</v>
      </c>
      <c r="K198" s="72" t="s">
        <v>495</v>
      </c>
      <c r="L198" s="867">
        <v>30000000</v>
      </c>
      <c r="M198" s="113">
        <f t="shared" si="8"/>
        <v>21000000</v>
      </c>
      <c r="N198" s="78" t="s">
        <v>492</v>
      </c>
      <c r="O198" s="79" t="s">
        <v>496</v>
      </c>
      <c r="P198" s="748"/>
      <c r="Q198" s="749"/>
      <c r="R198" s="749"/>
      <c r="S198" s="305"/>
      <c r="T198" s="885"/>
      <c r="U198" s="869"/>
      <c r="V198" s="868"/>
      <c r="W198" s="869"/>
      <c r="X198" s="869"/>
      <c r="Y198" s="870"/>
      <c r="Z198" s="886"/>
    </row>
    <row r="199" spans="1:26" ht="47.25" customHeight="1" x14ac:dyDescent="0.25">
      <c r="A199" s="75">
        <v>195</v>
      </c>
      <c r="B199" s="1787"/>
      <c r="C199" s="1789"/>
      <c r="D199" s="1792"/>
      <c r="E199" s="1795"/>
      <c r="F199" s="1798"/>
      <c r="G199" s="72" t="s">
        <v>497</v>
      </c>
      <c r="H199" s="73" t="s">
        <v>26</v>
      </c>
      <c r="I199" s="74" t="s">
        <v>27</v>
      </c>
      <c r="J199" s="486" t="s">
        <v>205</v>
      </c>
      <c r="K199" s="112" t="s">
        <v>554</v>
      </c>
      <c r="L199" s="76">
        <v>3000000</v>
      </c>
      <c r="M199" s="113">
        <f t="shared" si="8"/>
        <v>2100000</v>
      </c>
      <c r="N199" s="78" t="s">
        <v>492</v>
      </c>
      <c r="O199" s="79" t="s">
        <v>496</v>
      </c>
      <c r="P199" s="68"/>
      <c r="Q199" s="533" t="s">
        <v>104</v>
      </c>
      <c r="R199" s="533" t="s">
        <v>104</v>
      </c>
      <c r="S199" s="144"/>
      <c r="T199" s="670"/>
      <c r="U199" s="487"/>
      <c r="V199" s="534" t="s">
        <v>104</v>
      </c>
      <c r="W199" s="487" t="s">
        <v>104</v>
      </c>
      <c r="X199" s="487"/>
      <c r="Y199" s="95"/>
      <c r="Z199" s="887" t="s">
        <v>159</v>
      </c>
    </row>
    <row r="200" spans="1:26" ht="60" x14ac:dyDescent="0.25">
      <c r="A200" s="75">
        <v>196</v>
      </c>
      <c r="B200" s="1787"/>
      <c r="C200" s="1789"/>
      <c r="D200" s="1792"/>
      <c r="E200" s="1795"/>
      <c r="F200" s="1798"/>
      <c r="G200" s="72" t="s">
        <v>498</v>
      </c>
      <c r="H200" s="73" t="s">
        <v>26</v>
      </c>
      <c r="I200" s="74" t="s">
        <v>27</v>
      </c>
      <c r="J200" s="486" t="s">
        <v>205</v>
      </c>
      <c r="K200" s="112" t="s">
        <v>491</v>
      </c>
      <c r="L200" s="76">
        <v>30000000</v>
      </c>
      <c r="M200" s="113">
        <f t="shared" si="8"/>
        <v>21000000</v>
      </c>
      <c r="N200" s="78" t="s">
        <v>492</v>
      </c>
      <c r="O200" s="79" t="s">
        <v>496</v>
      </c>
      <c r="P200" s="68"/>
      <c r="Q200" s="533" t="s">
        <v>104</v>
      </c>
      <c r="R200" s="533" t="s">
        <v>104</v>
      </c>
      <c r="S200" s="144"/>
      <c r="T200" s="670"/>
      <c r="U200" s="487"/>
      <c r="V200" s="534" t="s">
        <v>104</v>
      </c>
      <c r="W200" s="487" t="s">
        <v>104</v>
      </c>
      <c r="X200" s="487"/>
      <c r="Y200" s="95"/>
      <c r="Z200" s="887" t="s">
        <v>159</v>
      </c>
    </row>
    <row r="201" spans="1:26" ht="45" x14ac:dyDescent="0.25">
      <c r="A201" s="75">
        <v>197</v>
      </c>
      <c r="B201" s="1787"/>
      <c r="C201" s="1789"/>
      <c r="D201" s="1792"/>
      <c r="E201" s="1795"/>
      <c r="F201" s="1798"/>
      <c r="G201" s="72" t="s">
        <v>499</v>
      </c>
      <c r="H201" s="73" t="s">
        <v>26</v>
      </c>
      <c r="I201" s="74" t="s">
        <v>27</v>
      </c>
      <c r="J201" s="486" t="s">
        <v>205</v>
      </c>
      <c r="K201" s="72" t="s">
        <v>500</v>
      </c>
      <c r="L201" s="76">
        <v>20000000</v>
      </c>
      <c r="M201" s="113">
        <f t="shared" si="8"/>
        <v>14000000</v>
      </c>
      <c r="N201" s="78" t="s">
        <v>492</v>
      </c>
      <c r="O201" s="79" t="s">
        <v>493</v>
      </c>
      <c r="P201" s="95"/>
      <c r="Q201" s="533"/>
      <c r="R201" s="533"/>
      <c r="S201" s="144"/>
      <c r="T201" s="670"/>
      <c r="U201" s="487"/>
      <c r="V201" s="534" t="s">
        <v>104</v>
      </c>
      <c r="W201" s="487" t="s">
        <v>104</v>
      </c>
      <c r="X201" s="97"/>
      <c r="Y201" s="95"/>
      <c r="Z201" s="887" t="s">
        <v>159</v>
      </c>
    </row>
    <row r="202" spans="1:26" ht="90" x14ac:dyDescent="0.25">
      <c r="A202" s="75">
        <v>198</v>
      </c>
      <c r="B202" s="1787"/>
      <c r="C202" s="1789"/>
      <c r="D202" s="1792"/>
      <c r="E202" s="1795"/>
      <c r="F202" s="1798"/>
      <c r="G202" s="72" t="s">
        <v>501</v>
      </c>
      <c r="H202" s="73" t="s">
        <v>26</v>
      </c>
      <c r="I202" s="74" t="s">
        <v>27</v>
      </c>
      <c r="J202" s="486" t="s">
        <v>205</v>
      </c>
      <c r="K202" s="112" t="s">
        <v>502</v>
      </c>
      <c r="L202" s="76">
        <v>5000000</v>
      </c>
      <c r="M202" s="113">
        <f t="shared" si="8"/>
        <v>3500000</v>
      </c>
      <c r="N202" s="78" t="s">
        <v>492</v>
      </c>
      <c r="O202" s="79" t="s">
        <v>493</v>
      </c>
      <c r="P202" s="95"/>
      <c r="Q202" s="533" t="s">
        <v>104</v>
      </c>
      <c r="R202" s="533" t="s">
        <v>104</v>
      </c>
      <c r="S202" s="144"/>
      <c r="T202" s="670"/>
      <c r="U202" s="487"/>
      <c r="V202" s="534" t="s">
        <v>104</v>
      </c>
      <c r="W202" s="487" t="s">
        <v>104</v>
      </c>
      <c r="X202" s="97"/>
      <c r="Y202" s="95"/>
      <c r="Z202" s="887" t="s">
        <v>159</v>
      </c>
    </row>
    <row r="203" spans="1:26" ht="75" x14ac:dyDescent="0.25">
      <c r="A203" s="75">
        <v>199</v>
      </c>
      <c r="B203" s="1787"/>
      <c r="C203" s="1790"/>
      <c r="D203" s="1793"/>
      <c r="E203" s="1796"/>
      <c r="F203" s="1799"/>
      <c r="G203" s="72" t="s">
        <v>531</v>
      </c>
      <c r="H203" s="75" t="s">
        <v>26</v>
      </c>
      <c r="I203" s="111" t="s">
        <v>27</v>
      </c>
      <c r="J203" s="280" t="s">
        <v>205</v>
      </c>
      <c r="K203" s="617" t="s">
        <v>503</v>
      </c>
      <c r="L203" s="76">
        <v>15000000</v>
      </c>
      <c r="M203" s="113">
        <f t="shared" si="8"/>
        <v>10500000</v>
      </c>
      <c r="N203" s="78" t="s">
        <v>492</v>
      </c>
      <c r="O203" s="79" t="s">
        <v>493</v>
      </c>
      <c r="P203" s="95"/>
      <c r="Q203" s="470"/>
      <c r="R203" s="470"/>
      <c r="S203" s="96"/>
      <c r="T203" s="888"/>
      <c r="U203" s="97"/>
      <c r="V203" s="471"/>
      <c r="W203" s="97"/>
      <c r="X203" s="97"/>
      <c r="Y203" s="95"/>
      <c r="Z203" s="96"/>
    </row>
    <row r="204" spans="1:26" ht="157.5" customHeight="1" x14ac:dyDescent="0.25">
      <c r="A204" s="75">
        <v>200</v>
      </c>
      <c r="B204" s="1802" t="s">
        <v>645</v>
      </c>
      <c r="C204" s="1806" t="s">
        <v>626</v>
      </c>
      <c r="D204" s="1810" t="s">
        <v>646</v>
      </c>
      <c r="E204" s="1814">
        <v>102438269</v>
      </c>
      <c r="F204" s="1783">
        <v>600052222</v>
      </c>
      <c r="G204" s="889" t="s">
        <v>1000</v>
      </c>
      <c r="H204" s="890" t="s">
        <v>26</v>
      </c>
      <c r="I204" s="891" t="s">
        <v>27</v>
      </c>
      <c r="J204" s="890" t="s">
        <v>629</v>
      </c>
      <c r="K204" s="889" t="s">
        <v>647</v>
      </c>
      <c r="L204" s="892">
        <v>3850000</v>
      </c>
      <c r="M204" s="222">
        <f t="shared" si="8"/>
        <v>2695000</v>
      </c>
      <c r="N204" s="893" t="s">
        <v>630</v>
      </c>
      <c r="O204" s="894" t="s">
        <v>575</v>
      </c>
      <c r="P204" s="95"/>
      <c r="Q204" s="533" t="s">
        <v>104</v>
      </c>
      <c r="R204" s="533" t="s">
        <v>104</v>
      </c>
      <c r="S204" s="144" t="s">
        <v>104</v>
      </c>
      <c r="T204" s="471"/>
      <c r="U204" s="97"/>
      <c r="V204" s="471"/>
      <c r="W204" s="97"/>
      <c r="X204" s="471"/>
      <c r="Y204" s="895" t="s">
        <v>730</v>
      </c>
      <c r="Z204" s="896" t="s">
        <v>102</v>
      </c>
    </row>
    <row r="205" spans="1:26" ht="132" customHeight="1" x14ac:dyDescent="0.25">
      <c r="A205" s="75">
        <v>201</v>
      </c>
      <c r="B205" s="1803"/>
      <c r="C205" s="1807"/>
      <c r="D205" s="1811"/>
      <c r="E205" s="1815"/>
      <c r="F205" s="1784"/>
      <c r="G205" s="897" t="s">
        <v>728</v>
      </c>
      <c r="H205" s="898" t="s">
        <v>26</v>
      </c>
      <c r="I205" s="899" t="s">
        <v>27</v>
      </c>
      <c r="J205" s="898" t="s">
        <v>629</v>
      </c>
      <c r="K205" s="897" t="s">
        <v>729</v>
      </c>
      <c r="L205" s="892">
        <v>1300000</v>
      </c>
      <c r="M205" s="222">
        <f t="shared" si="8"/>
        <v>910000</v>
      </c>
      <c r="N205" s="815" t="s">
        <v>598</v>
      </c>
      <c r="O205" s="900" t="s">
        <v>813</v>
      </c>
      <c r="P205" s="162" t="s">
        <v>104</v>
      </c>
      <c r="Q205" s="533" t="s">
        <v>104</v>
      </c>
      <c r="R205" s="533" t="s">
        <v>104</v>
      </c>
      <c r="S205" s="144" t="s">
        <v>104</v>
      </c>
      <c r="T205" s="901"/>
      <c r="U205" s="902"/>
      <c r="V205" s="901"/>
      <c r="W205" s="902"/>
      <c r="X205" s="447" t="s">
        <v>104</v>
      </c>
      <c r="Y205" s="815" t="s">
        <v>158</v>
      </c>
      <c r="Z205" s="903" t="s">
        <v>1008</v>
      </c>
    </row>
    <row r="206" spans="1:26" ht="101.25" customHeight="1" x14ac:dyDescent="0.25">
      <c r="A206" s="75">
        <v>202</v>
      </c>
      <c r="B206" s="1804"/>
      <c r="C206" s="1808"/>
      <c r="D206" s="1812"/>
      <c r="E206" s="1816"/>
      <c r="F206" s="1785"/>
      <c r="G206" s="904" t="s">
        <v>1001</v>
      </c>
      <c r="H206" s="898" t="s">
        <v>26</v>
      </c>
      <c r="I206" s="899" t="s">
        <v>27</v>
      </c>
      <c r="J206" s="898" t="s">
        <v>629</v>
      </c>
      <c r="K206" s="897" t="s">
        <v>1002</v>
      </c>
      <c r="L206" s="892">
        <v>5000000</v>
      </c>
      <c r="M206" s="222">
        <f t="shared" ref="M206:M209" si="12">L206/100*70</f>
        <v>3500000</v>
      </c>
      <c r="N206" s="907" t="s">
        <v>598</v>
      </c>
      <c r="O206" s="699" t="s">
        <v>163</v>
      </c>
      <c r="P206" s="68"/>
      <c r="Q206" s="533"/>
      <c r="R206" s="533"/>
      <c r="S206" s="144"/>
      <c r="T206" s="534"/>
      <c r="U206" s="487"/>
      <c r="V206" s="534"/>
      <c r="W206" s="487"/>
      <c r="X206" s="534"/>
      <c r="Y206" s="907" t="s">
        <v>368</v>
      </c>
      <c r="Z206" s="908" t="s">
        <v>159</v>
      </c>
    </row>
    <row r="207" spans="1:26" ht="90.75" customHeight="1" x14ac:dyDescent="0.25">
      <c r="A207" s="75">
        <v>203</v>
      </c>
      <c r="B207" s="1804"/>
      <c r="C207" s="1808"/>
      <c r="D207" s="1812"/>
      <c r="E207" s="1816"/>
      <c r="F207" s="1785"/>
      <c r="G207" s="897" t="s">
        <v>1003</v>
      </c>
      <c r="H207" s="898" t="s">
        <v>26</v>
      </c>
      <c r="I207" s="899" t="s">
        <v>27</v>
      </c>
      <c r="J207" s="898" t="s">
        <v>629</v>
      </c>
      <c r="K207" s="897" t="s">
        <v>1004</v>
      </c>
      <c r="L207" s="892">
        <v>45000000</v>
      </c>
      <c r="M207" s="222">
        <f t="shared" si="12"/>
        <v>31500000</v>
      </c>
      <c r="N207" s="907" t="s">
        <v>598</v>
      </c>
      <c r="O207" s="699" t="s">
        <v>684</v>
      </c>
      <c r="P207" s="68"/>
      <c r="Q207" s="533"/>
      <c r="R207" s="533"/>
      <c r="S207" s="144"/>
      <c r="T207" s="534"/>
      <c r="U207" s="487"/>
      <c r="V207" s="534" t="s">
        <v>104</v>
      </c>
      <c r="W207" s="487"/>
      <c r="X207" s="534"/>
      <c r="Y207" s="907" t="s">
        <v>158</v>
      </c>
      <c r="Z207" s="908" t="s">
        <v>159</v>
      </c>
    </row>
    <row r="208" spans="1:26" ht="66.75" customHeight="1" x14ac:dyDescent="0.25">
      <c r="A208" s="75">
        <v>204</v>
      </c>
      <c r="B208" s="1804"/>
      <c r="C208" s="1808"/>
      <c r="D208" s="1812"/>
      <c r="E208" s="1816"/>
      <c r="F208" s="1785"/>
      <c r="G208" s="904" t="s">
        <v>1005</v>
      </c>
      <c r="H208" s="898" t="s">
        <v>26</v>
      </c>
      <c r="I208" s="899" t="s">
        <v>27</v>
      </c>
      <c r="J208" s="898" t="s">
        <v>629</v>
      </c>
      <c r="K208" s="897" t="s">
        <v>1006</v>
      </c>
      <c r="L208" s="892">
        <v>3000000</v>
      </c>
      <c r="M208" s="222">
        <f t="shared" si="12"/>
        <v>2100000</v>
      </c>
      <c r="N208" s="907" t="s">
        <v>598</v>
      </c>
      <c r="O208" s="699" t="s">
        <v>684</v>
      </c>
      <c r="P208" s="68" t="s">
        <v>104</v>
      </c>
      <c r="Q208" s="533" t="s">
        <v>104</v>
      </c>
      <c r="R208" s="533" t="s">
        <v>104</v>
      </c>
      <c r="S208" s="144" t="s">
        <v>104</v>
      </c>
      <c r="T208" s="534"/>
      <c r="U208" s="487"/>
      <c r="V208" s="534" t="s">
        <v>104</v>
      </c>
      <c r="W208" s="487"/>
      <c r="X208" s="534" t="s">
        <v>104</v>
      </c>
      <c r="Y208" s="907" t="s">
        <v>158</v>
      </c>
      <c r="Z208" s="908" t="s">
        <v>159</v>
      </c>
    </row>
    <row r="209" spans="1:26" ht="96" customHeight="1" x14ac:dyDescent="0.25">
      <c r="A209" s="75">
        <v>205</v>
      </c>
      <c r="B209" s="1804"/>
      <c r="C209" s="1808"/>
      <c r="D209" s="1812"/>
      <c r="E209" s="1816"/>
      <c r="F209" s="1785"/>
      <c r="G209" s="909" t="s">
        <v>872</v>
      </c>
      <c r="H209" s="890" t="s">
        <v>26</v>
      </c>
      <c r="I209" s="891" t="s">
        <v>27</v>
      </c>
      <c r="J209" s="890" t="s">
        <v>629</v>
      </c>
      <c r="K209" s="889" t="s">
        <v>1007</v>
      </c>
      <c r="L209" s="910">
        <v>4500000</v>
      </c>
      <c r="M209" s="222">
        <f t="shared" si="12"/>
        <v>3150000</v>
      </c>
      <c r="N209" s="907" t="s">
        <v>598</v>
      </c>
      <c r="O209" s="699" t="s">
        <v>684</v>
      </c>
      <c r="P209" s="68"/>
      <c r="Q209" s="533" t="s">
        <v>104</v>
      </c>
      <c r="R209" s="533" t="s">
        <v>104</v>
      </c>
      <c r="S209" s="144" t="s">
        <v>104</v>
      </c>
      <c r="T209" s="534"/>
      <c r="U209" s="487"/>
      <c r="V209" s="534" t="s">
        <v>104</v>
      </c>
      <c r="W209" s="487"/>
      <c r="X209" s="534"/>
      <c r="Y209" s="907" t="s">
        <v>158</v>
      </c>
      <c r="Z209" s="908" t="s">
        <v>159</v>
      </c>
    </row>
    <row r="210" spans="1:26" ht="96" customHeight="1" x14ac:dyDescent="0.25">
      <c r="A210" s="1443">
        <v>206</v>
      </c>
      <c r="B210" s="1804"/>
      <c r="C210" s="1808"/>
      <c r="D210" s="1812"/>
      <c r="E210" s="1816"/>
      <c r="F210" s="1785"/>
      <c r="G210" s="1411" t="s">
        <v>1120</v>
      </c>
      <c r="H210" s="1114" t="s">
        <v>26</v>
      </c>
      <c r="I210" s="1127" t="s">
        <v>27</v>
      </c>
      <c r="J210" s="1412" t="s">
        <v>629</v>
      </c>
      <c r="K210" s="1413" t="s">
        <v>1121</v>
      </c>
      <c r="L210" s="1414">
        <v>800000</v>
      </c>
      <c r="M210" s="1415">
        <f t="shared" ref="M210:M213" si="13">L210/100*70</f>
        <v>560000</v>
      </c>
      <c r="N210" s="1416" t="s">
        <v>849</v>
      </c>
      <c r="O210" s="1417" t="s">
        <v>163</v>
      </c>
      <c r="P210" s="1418"/>
      <c r="Q210" s="1419"/>
      <c r="R210" s="1419"/>
      <c r="S210" s="1420"/>
      <c r="T210" s="1421"/>
      <c r="U210" s="1422"/>
      <c r="V210" s="1421"/>
      <c r="W210" s="1422"/>
      <c r="X210" s="1421"/>
      <c r="Y210" s="1416" t="s">
        <v>158</v>
      </c>
      <c r="Z210" s="1423" t="s">
        <v>763</v>
      </c>
    </row>
    <row r="211" spans="1:26" ht="96" customHeight="1" x14ac:dyDescent="0.25">
      <c r="A211" s="1443">
        <v>207</v>
      </c>
      <c r="B211" s="1804"/>
      <c r="C211" s="1808"/>
      <c r="D211" s="1812"/>
      <c r="E211" s="1816"/>
      <c r="F211" s="1785"/>
      <c r="G211" s="1424" t="s">
        <v>1124</v>
      </c>
      <c r="H211" s="1114" t="s">
        <v>26</v>
      </c>
      <c r="I211" s="1127" t="s">
        <v>27</v>
      </c>
      <c r="J211" s="1412" t="s">
        <v>629</v>
      </c>
      <c r="K211" s="1413" t="s">
        <v>1122</v>
      </c>
      <c r="L211" s="1414">
        <v>800000</v>
      </c>
      <c r="M211" s="1415">
        <f t="shared" si="13"/>
        <v>560000</v>
      </c>
      <c r="N211" s="1416" t="s">
        <v>849</v>
      </c>
      <c r="O211" s="1417" t="s">
        <v>163</v>
      </c>
      <c r="P211" s="1418"/>
      <c r="Q211" s="1419"/>
      <c r="R211" s="1419"/>
      <c r="S211" s="1420"/>
      <c r="T211" s="1421"/>
      <c r="U211" s="1422"/>
      <c r="V211" s="1421"/>
      <c r="W211" s="1422"/>
      <c r="X211" s="1421"/>
      <c r="Y211" s="1416" t="s">
        <v>158</v>
      </c>
      <c r="Z211" s="1423" t="s">
        <v>763</v>
      </c>
    </row>
    <row r="212" spans="1:26" ht="96" customHeight="1" x14ac:dyDescent="0.25">
      <c r="A212" s="1443">
        <v>208</v>
      </c>
      <c r="B212" s="1804"/>
      <c r="C212" s="1808"/>
      <c r="D212" s="1812"/>
      <c r="E212" s="1816"/>
      <c r="F212" s="1785"/>
      <c r="G212" s="1424" t="s">
        <v>1126</v>
      </c>
      <c r="H212" s="1114" t="s">
        <v>26</v>
      </c>
      <c r="I212" s="1127" t="s">
        <v>27</v>
      </c>
      <c r="J212" s="1412" t="s">
        <v>629</v>
      </c>
      <c r="K212" s="1413" t="s">
        <v>1123</v>
      </c>
      <c r="L212" s="1414">
        <v>3000000</v>
      </c>
      <c r="M212" s="1218">
        <f t="shared" si="13"/>
        <v>2100000</v>
      </c>
      <c r="N212" s="1416" t="s">
        <v>849</v>
      </c>
      <c r="O212" s="1417" t="s">
        <v>684</v>
      </c>
      <c r="P212" s="1425"/>
      <c r="Q212" s="1335" t="s">
        <v>104</v>
      </c>
      <c r="R212" s="1335" t="s">
        <v>104</v>
      </c>
      <c r="S212" s="1426" t="s">
        <v>104</v>
      </c>
      <c r="T212" s="1421"/>
      <c r="U212" s="1422"/>
      <c r="V212" s="1338" t="s">
        <v>104</v>
      </c>
      <c r="W212" s="1337" t="s">
        <v>104</v>
      </c>
      <c r="X212" s="1421"/>
      <c r="Y212" s="1416" t="s">
        <v>158</v>
      </c>
      <c r="Z212" s="1427" t="s">
        <v>159</v>
      </c>
    </row>
    <row r="213" spans="1:26" ht="66.75" customHeight="1" thickBot="1" x14ac:dyDescent="0.3">
      <c r="A213" s="1444">
        <v>209</v>
      </c>
      <c r="B213" s="1805"/>
      <c r="C213" s="1809"/>
      <c r="D213" s="1813"/>
      <c r="E213" s="1817"/>
      <c r="F213" s="1786"/>
      <c r="G213" s="1428" t="s">
        <v>1127</v>
      </c>
      <c r="H213" s="1429" t="s">
        <v>26</v>
      </c>
      <c r="I213" s="1430" t="s">
        <v>27</v>
      </c>
      <c r="J213" s="1431" t="s">
        <v>629</v>
      </c>
      <c r="K213" s="1530" t="s">
        <v>1143</v>
      </c>
      <c r="L213" s="1432">
        <v>3000000</v>
      </c>
      <c r="M213" s="1531">
        <f t="shared" si="13"/>
        <v>2100000</v>
      </c>
      <c r="N213" s="1433" t="s">
        <v>849</v>
      </c>
      <c r="O213" s="1434" t="s">
        <v>1128</v>
      </c>
      <c r="P213" s="1435"/>
      <c r="Q213" s="1436"/>
      <c r="R213" s="1436"/>
      <c r="S213" s="1437"/>
      <c r="T213" s="1438"/>
      <c r="U213" s="1439"/>
      <c r="V213" s="1438"/>
      <c r="W213" s="1440" t="s">
        <v>104</v>
      </c>
      <c r="X213" s="1438"/>
      <c r="Y213" s="1441" t="s">
        <v>1125</v>
      </c>
      <c r="Z213" s="1442" t="s">
        <v>159</v>
      </c>
    </row>
    <row r="214" spans="1:26" ht="15.75" thickBot="1" x14ac:dyDescent="0.3">
      <c r="A214" s="911"/>
      <c r="E214" s="2"/>
    </row>
    <row r="215" spans="1:26" ht="15.75" thickBot="1" x14ac:dyDescent="0.3">
      <c r="A215" s="21"/>
      <c r="B215" s="1" t="s">
        <v>565</v>
      </c>
      <c r="E215" s="2"/>
    </row>
    <row r="216" spans="1:26" ht="15.75" thickBot="1" x14ac:dyDescent="0.3">
      <c r="A216" s="20"/>
      <c r="B216" s="1" t="s">
        <v>564</v>
      </c>
      <c r="E216" s="2"/>
    </row>
    <row r="217" spans="1:26" x14ac:dyDescent="0.25">
      <c r="E217" s="2"/>
    </row>
    <row r="218" spans="1:26" x14ac:dyDescent="0.25">
      <c r="E218" s="2"/>
    </row>
    <row r="219" spans="1:26" x14ac:dyDescent="0.25">
      <c r="E219" s="2"/>
      <c r="L219" s="1"/>
      <c r="M219" s="1"/>
    </row>
    <row r="220" spans="1:26" x14ac:dyDescent="0.25">
      <c r="A220" s="1" t="s">
        <v>1168</v>
      </c>
      <c r="E220" s="2"/>
      <c r="L220" s="1"/>
      <c r="M220" s="1"/>
    </row>
    <row r="221" spans="1:26" x14ac:dyDescent="0.25">
      <c r="A221" s="1" t="s">
        <v>902</v>
      </c>
      <c r="E221" s="2"/>
      <c r="L221" s="1"/>
      <c r="M221" s="1"/>
    </row>
    <row r="222" spans="1:26" x14ac:dyDescent="0.25">
      <c r="E222" s="2"/>
      <c r="L222" s="1"/>
      <c r="M222" s="1"/>
    </row>
    <row r="223" spans="1:26" x14ac:dyDescent="0.25">
      <c r="E223" s="2"/>
      <c r="L223" s="1"/>
      <c r="M223" s="1"/>
    </row>
    <row r="224" spans="1:26" x14ac:dyDescent="0.25">
      <c r="E224" s="2"/>
      <c r="L224" s="1"/>
      <c r="M224" s="1"/>
    </row>
    <row r="225" spans="1:13" x14ac:dyDescent="0.25">
      <c r="A225" s="29" t="s">
        <v>49</v>
      </c>
      <c r="L225" s="1"/>
      <c r="M225" s="1"/>
    </row>
    <row r="226" spans="1:13" x14ac:dyDescent="0.25">
      <c r="A226" s="1" t="s">
        <v>29</v>
      </c>
      <c r="L226" s="1"/>
      <c r="M226" s="1"/>
    </row>
    <row r="227" spans="1:13" x14ac:dyDescent="0.25">
      <c r="A227" s="1" t="s">
        <v>30</v>
      </c>
      <c r="L227" s="1"/>
      <c r="M227" s="1"/>
    </row>
    <row r="229" spans="1:13" x14ac:dyDescent="0.25">
      <c r="A229" s="1" t="s">
        <v>50</v>
      </c>
      <c r="L229" s="1"/>
      <c r="M229" s="1"/>
    </row>
    <row r="230" spans="1:13" x14ac:dyDescent="0.25">
      <c r="L230" s="1"/>
      <c r="M230" s="1"/>
    </row>
    <row r="231" spans="1:13" x14ac:dyDescent="0.25">
      <c r="A231" s="5" t="s">
        <v>51</v>
      </c>
      <c r="B231" s="5"/>
      <c r="C231" s="5"/>
      <c r="D231" s="5"/>
      <c r="E231" s="5"/>
      <c r="F231" s="5"/>
      <c r="G231" s="5"/>
      <c r="H231" s="5"/>
      <c r="L231" s="1"/>
      <c r="M231" s="1"/>
    </row>
    <row r="232" spans="1:13" x14ac:dyDescent="0.25">
      <c r="A232" s="5" t="s">
        <v>52</v>
      </c>
      <c r="B232" s="5"/>
      <c r="C232" s="5"/>
      <c r="D232" s="5"/>
      <c r="E232" s="5"/>
      <c r="F232" s="5"/>
      <c r="G232" s="5"/>
      <c r="H232" s="5"/>
      <c r="L232" s="1"/>
      <c r="M232" s="1"/>
    </row>
    <row r="233" spans="1:13" x14ac:dyDescent="0.25">
      <c r="A233" s="5" t="s">
        <v>53</v>
      </c>
      <c r="B233" s="5"/>
      <c r="C233" s="5"/>
      <c r="D233" s="5"/>
      <c r="E233" s="5"/>
      <c r="F233" s="5"/>
      <c r="G233" s="5"/>
      <c r="H233" s="5"/>
      <c r="L233" s="1"/>
      <c r="M233" s="1"/>
    </row>
    <row r="234" spans="1:13" x14ac:dyDescent="0.25">
      <c r="A234" s="5" t="s">
        <v>54</v>
      </c>
      <c r="B234" s="5"/>
      <c r="C234" s="5"/>
      <c r="D234" s="5"/>
      <c r="E234" s="5"/>
      <c r="F234" s="5"/>
      <c r="G234" s="5"/>
      <c r="H234" s="5"/>
      <c r="L234" s="1"/>
      <c r="M234" s="1"/>
    </row>
    <row r="235" spans="1:13" x14ac:dyDescent="0.25">
      <c r="A235" s="5" t="s">
        <v>55</v>
      </c>
      <c r="B235" s="5"/>
      <c r="C235" s="5"/>
      <c r="D235" s="5"/>
      <c r="E235" s="5"/>
      <c r="F235" s="5"/>
      <c r="G235" s="5"/>
      <c r="H235" s="5"/>
      <c r="L235" s="1"/>
      <c r="M235" s="1"/>
    </row>
    <row r="236" spans="1:13" x14ac:dyDescent="0.25">
      <c r="A236" s="5" t="s">
        <v>56</v>
      </c>
      <c r="B236" s="5"/>
      <c r="C236" s="5"/>
      <c r="D236" s="5"/>
      <c r="E236" s="5"/>
      <c r="F236" s="5"/>
      <c r="G236" s="5"/>
      <c r="H236" s="5"/>
      <c r="L236" s="1"/>
      <c r="M236" s="1"/>
    </row>
    <row r="237" spans="1:13" x14ac:dyDescent="0.25">
      <c r="A237" s="5" t="s">
        <v>57</v>
      </c>
      <c r="B237" s="5"/>
      <c r="C237" s="5"/>
      <c r="D237" s="5"/>
      <c r="E237" s="5"/>
      <c r="F237" s="5"/>
      <c r="G237" s="5"/>
      <c r="H237" s="5"/>
      <c r="L237" s="1"/>
      <c r="M237" s="1"/>
    </row>
    <row r="238" spans="1:13" x14ac:dyDescent="0.25">
      <c r="A238" s="4" t="s">
        <v>58</v>
      </c>
      <c r="B238" s="4"/>
      <c r="C238" s="4"/>
      <c r="D238" s="4"/>
      <c r="E238" s="4"/>
    </row>
    <row r="239" spans="1:13" x14ac:dyDescent="0.25">
      <c r="A239" s="5" t="s">
        <v>59</v>
      </c>
      <c r="B239" s="5"/>
      <c r="C239" s="5"/>
      <c r="D239" s="5"/>
      <c r="E239" s="5"/>
      <c r="F239" s="5"/>
    </row>
    <row r="240" spans="1:13" x14ac:dyDescent="0.25">
      <c r="A240" s="5" t="s">
        <v>60</v>
      </c>
      <c r="B240" s="5"/>
      <c r="C240" s="5"/>
      <c r="D240" s="5"/>
      <c r="E240" s="5"/>
      <c r="F240" s="5"/>
    </row>
    <row r="241" spans="1:27" x14ac:dyDescent="0.25">
      <c r="A241" s="5"/>
      <c r="B241" s="5"/>
      <c r="C241" s="5"/>
      <c r="D241" s="5"/>
      <c r="E241" s="5"/>
      <c r="F241" s="5"/>
    </row>
    <row r="242" spans="1:27" x14ac:dyDescent="0.25">
      <c r="A242" s="5" t="s">
        <v>61</v>
      </c>
      <c r="B242" s="5"/>
      <c r="C242" s="5"/>
      <c r="D242" s="5"/>
      <c r="E242" s="5"/>
      <c r="F242" s="5"/>
    </row>
    <row r="243" spans="1:27" x14ac:dyDescent="0.25">
      <c r="A243" s="5" t="s">
        <v>62</v>
      </c>
      <c r="B243" s="5"/>
      <c r="C243" s="5"/>
      <c r="D243" s="5"/>
      <c r="E243" s="5"/>
      <c r="F243" s="5"/>
    </row>
    <row r="245" spans="1:27" x14ac:dyDescent="0.25">
      <c r="A245" s="1" t="s">
        <v>63</v>
      </c>
    </row>
    <row r="246" spans="1:27" x14ac:dyDescent="0.25">
      <c r="A246" s="5" t="s">
        <v>64</v>
      </c>
    </row>
    <row r="247" spans="1:27" x14ac:dyDescent="0.25">
      <c r="A247" s="1" t="s">
        <v>65</v>
      </c>
    </row>
    <row r="249" spans="1:27" s="5" customFormat="1" x14ac:dyDescent="0.25">
      <c r="L249" s="12"/>
      <c r="M249" s="12"/>
      <c r="AA249" s="17"/>
    </row>
    <row r="250" spans="1:27" s="5" customFormat="1" x14ac:dyDescent="0.25">
      <c r="L250" s="12"/>
      <c r="M250" s="12"/>
      <c r="AA250" s="17"/>
    </row>
    <row r="251" spans="1:27" x14ac:dyDescent="0.25">
      <c r="A251" s="4"/>
    </row>
    <row r="253" spans="1:27" x14ac:dyDescent="0.25">
      <c r="A253" s="5"/>
      <c r="B253" s="5"/>
      <c r="C253" s="5"/>
      <c r="D253" s="5"/>
      <c r="E253" s="5"/>
      <c r="F253" s="5"/>
      <c r="G253" s="5"/>
      <c r="H253" s="5"/>
    </row>
  </sheetData>
  <mergeCells count="149">
    <mergeCell ref="F70:F78"/>
    <mergeCell ref="F103:F109"/>
    <mergeCell ref="F151:F156"/>
    <mergeCell ref="E151:E156"/>
    <mergeCell ref="D151:D156"/>
    <mergeCell ref="C151:C156"/>
    <mergeCell ref="B151:B156"/>
    <mergeCell ref="F126:F149"/>
    <mergeCell ref="B110:B115"/>
    <mergeCell ref="C110:C115"/>
    <mergeCell ref="D110:D115"/>
    <mergeCell ref="E110:E115"/>
    <mergeCell ref="B116:B125"/>
    <mergeCell ref="C116:C125"/>
    <mergeCell ref="D116:D125"/>
    <mergeCell ref="E116:E125"/>
    <mergeCell ref="F116:F125"/>
    <mergeCell ref="B126:B149"/>
    <mergeCell ref="C126:C149"/>
    <mergeCell ref="F110:F115"/>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Z3:Z4"/>
    <mergeCell ref="V3:V4"/>
    <mergeCell ref="W3:W4"/>
    <mergeCell ref="L3:L4"/>
    <mergeCell ref="M3:M4"/>
    <mergeCell ref="B28:B35"/>
    <mergeCell ref="C28:C35"/>
    <mergeCell ref="C65:C68"/>
    <mergeCell ref="D65:D68"/>
    <mergeCell ref="E65:E68"/>
    <mergeCell ref="E61:E62"/>
    <mergeCell ref="B57:B60"/>
    <mergeCell ref="C57:C60"/>
    <mergeCell ref="B5:B8"/>
    <mergeCell ref="B53:B56"/>
    <mergeCell ref="B15:B26"/>
    <mergeCell ref="C15:C26"/>
    <mergeCell ref="D15:D26"/>
    <mergeCell ref="B10:B13"/>
    <mergeCell ref="E15:E26"/>
    <mergeCell ref="D28:D35"/>
    <mergeCell ref="C10:C13"/>
    <mergeCell ref="C5:C8"/>
    <mergeCell ref="B37:B52"/>
    <mergeCell ref="C37:C52"/>
    <mergeCell ref="D37:D52"/>
    <mergeCell ref="E28:E35"/>
    <mergeCell ref="C53:C56"/>
    <mergeCell ref="B61:B62"/>
    <mergeCell ref="N3:N4"/>
    <mergeCell ref="T3:T4"/>
    <mergeCell ref="U3:U4"/>
    <mergeCell ref="F65:F68"/>
    <mergeCell ref="F53:F56"/>
    <mergeCell ref="F10:F13"/>
    <mergeCell ref="P3:S3"/>
    <mergeCell ref="O3:O4"/>
    <mergeCell ref="D57:D60"/>
    <mergeCell ref="E57:E60"/>
    <mergeCell ref="F57:F60"/>
    <mergeCell ref="D10:D13"/>
    <mergeCell ref="E10:E13"/>
    <mergeCell ref="F15:F26"/>
    <mergeCell ref="F28:F35"/>
    <mergeCell ref="D5:D8"/>
    <mergeCell ref="E5:E8"/>
    <mergeCell ref="F5:F8"/>
    <mergeCell ref="F61:F62"/>
    <mergeCell ref="E37:E52"/>
    <mergeCell ref="F37:F52"/>
    <mergeCell ref="D53:D56"/>
    <mergeCell ref="E53:E56"/>
    <mergeCell ref="C61:C62"/>
    <mergeCell ref="D61:D62"/>
    <mergeCell ref="B65:B68"/>
    <mergeCell ref="B204:B213"/>
    <mergeCell ref="C204:C213"/>
    <mergeCell ref="D204:D213"/>
    <mergeCell ref="E204:E213"/>
    <mergeCell ref="D126:D149"/>
    <mergeCell ref="E126:E149"/>
    <mergeCell ref="B157:B165"/>
    <mergeCell ref="C157:C165"/>
    <mergeCell ref="D157:D165"/>
    <mergeCell ref="E157:E165"/>
    <mergeCell ref="E103:E109"/>
    <mergeCell ref="B103:B109"/>
    <mergeCell ref="C103:C109"/>
    <mergeCell ref="D103:D109"/>
    <mergeCell ref="B70:B78"/>
    <mergeCell ref="C70:C78"/>
    <mergeCell ref="D70:D78"/>
    <mergeCell ref="E70:E78"/>
    <mergeCell ref="F204:F213"/>
    <mergeCell ref="B198:B203"/>
    <mergeCell ref="C198:C203"/>
    <mergeCell ref="D198:D203"/>
    <mergeCell ref="E198:E203"/>
    <mergeCell ref="F198:F203"/>
    <mergeCell ref="F167:F176"/>
    <mergeCell ref="B177:B197"/>
    <mergeCell ref="B167:B176"/>
    <mergeCell ref="C167:C176"/>
    <mergeCell ref="D167:D176"/>
    <mergeCell ref="F177:F197"/>
    <mergeCell ref="E177:E197"/>
    <mergeCell ref="D177:D197"/>
    <mergeCell ref="C177:C197"/>
    <mergeCell ref="E167:E176"/>
    <mergeCell ref="F157:F165"/>
    <mergeCell ref="B98:B101"/>
    <mergeCell ref="C98:C101"/>
    <mergeCell ref="F98:F101"/>
    <mergeCell ref="F87:F94"/>
    <mergeCell ref="F84:F85"/>
    <mergeCell ref="F96:F97"/>
    <mergeCell ref="D98:D101"/>
    <mergeCell ref="E98:E101"/>
    <mergeCell ref="C96:C97"/>
    <mergeCell ref="D96:D97"/>
    <mergeCell ref="B87:B94"/>
    <mergeCell ref="C87:C94"/>
    <mergeCell ref="D87:D94"/>
    <mergeCell ref="E87:E94"/>
    <mergeCell ref="C84:C85"/>
    <mergeCell ref="B84:B85"/>
    <mergeCell ref="D84:D85"/>
    <mergeCell ref="E84:E85"/>
    <mergeCell ref="E96:E97"/>
    <mergeCell ref="B96:B97"/>
  </mergeCells>
  <phoneticPr fontId="195" type="noConversion"/>
  <pageMargins left="0.7" right="0.7"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U59"/>
  <sheetViews>
    <sheetView tabSelected="1" topLeftCell="B1" zoomScale="90" zoomScaleNormal="90" workbookViewId="0">
      <pane ySplit="4" topLeftCell="A5" activePane="bottomLeft" state="frozen"/>
      <selection activeCell="B1" sqref="B1"/>
      <selection pane="bottomLeft" activeCell="E35" sqref="E3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3" customWidth="1"/>
    <col min="12" max="12" width="13" style="3" customWidth="1"/>
    <col min="13" max="13" width="9" style="1" customWidth="1"/>
    <col min="14" max="14" width="8.7109375" style="1"/>
    <col min="15" max="18" width="11.140625" style="1" customWidth="1"/>
    <col min="19" max="19" width="11.85546875" style="1" customWidth="1"/>
    <col min="20" max="20" width="10.5703125" style="1" customWidth="1"/>
    <col min="21" max="21" width="13.5703125" style="2" customWidth="1"/>
    <col min="22" max="16384" width="8.7109375" style="1"/>
  </cols>
  <sheetData>
    <row r="1" spans="1:21" ht="21.75" customHeight="1" thickBot="1" x14ac:dyDescent="0.35">
      <c r="A1" s="1945" t="s">
        <v>66</v>
      </c>
      <c r="B1" s="1946"/>
      <c r="C1" s="1946"/>
      <c r="D1" s="1946"/>
      <c r="E1" s="1946"/>
      <c r="F1" s="1946"/>
      <c r="G1" s="1946"/>
      <c r="H1" s="1946"/>
      <c r="I1" s="1946"/>
      <c r="J1" s="1946"/>
      <c r="K1" s="1946"/>
      <c r="L1" s="1946"/>
      <c r="M1" s="1946"/>
      <c r="N1" s="1946"/>
      <c r="O1" s="1946"/>
      <c r="P1" s="1946"/>
      <c r="Q1" s="1946"/>
      <c r="R1" s="1946"/>
      <c r="S1" s="1946"/>
      <c r="T1" s="1947"/>
    </row>
    <row r="2" spans="1:21" ht="30" customHeight="1" thickBot="1" x14ac:dyDescent="0.3">
      <c r="A2" s="1697" t="s">
        <v>67</v>
      </c>
      <c r="B2" s="1695" t="s">
        <v>1</v>
      </c>
      <c r="C2" s="1882" t="s">
        <v>68</v>
      </c>
      <c r="D2" s="1898"/>
      <c r="E2" s="1898"/>
      <c r="F2" s="1950" t="s">
        <v>3</v>
      </c>
      <c r="G2" s="1950" t="s">
        <v>35</v>
      </c>
      <c r="H2" s="1701" t="s">
        <v>5</v>
      </c>
      <c r="I2" s="1695" t="s">
        <v>6</v>
      </c>
      <c r="J2" s="1888" t="s">
        <v>7</v>
      </c>
      <c r="K2" s="1703" t="s">
        <v>69</v>
      </c>
      <c r="L2" s="1704"/>
      <c r="M2" s="1962" t="s">
        <v>9</v>
      </c>
      <c r="N2" s="1963"/>
      <c r="O2" s="1983" t="s">
        <v>70</v>
      </c>
      <c r="P2" s="1984"/>
      <c r="Q2" s="1984"/>
      <c r="R2" s="1984"/>
      <c r="S2" s="1962" t="s">
        <v>11</v>
      </c>
      <c r="T2" s="1963"/>
    </row>
    <row r="3" spans="1:21" ht="22.35" customHeight="1" thickBot="1" x14ac:dyDescent="0.3">
      <c r="A3" s="1948"/>
      <c r="B3" s="1696"/>
      <c r="C3" s="1954" t="s">
        <v>71</v>
      </c>
      <c r="D3" s="1956" t="s">
        <v>72</v>
      </c>
      <c r="E3" s="1956" t="s">
        <v>73</v>
      </c>
      <c r="F3" s="1951"/>
      <c r="G3" s="1951"/>
      <c r="H3" s="1953"/>
      <c r="I3" s="1696"/>
      <c r="J3" s="1889"/>
      <c r="K3" s="1958" t="s">
        <v>74</v>
      </c>
      <c r="L3" s="1960" t="s">
        <v>75</v>
      </c>
      <c r="M3" s="1904" t="s">
        <v>19</v>
      </c>
      <c r="N3" s="1906" t="s">
        <v>20</v>
      </c>
      <c r="O3" s="1981" t="s">
        <v>39</v>
      </c>
      <c r="P3" s="1982"/>
      <c r="Q3" s="1982"/>
      <c r="R3" s="1982"/>
      <c r="S3" s="1985" t="s">
        <v>76</v>
      </c>
      <c r="T3" s="1986" t="s">
        <v>24</v>
      </c>
    </row>
    <row r="4" spans="1:21" ht="68.25" customHeight="1" thickBot="1" x14ac:dyDescent="0.3">
      <c r="A4" s="1949"/>
      <c r="B4" s="1696"/>
      <c r="C4" s="1955"/>
      <c r="D4" s="1957"/>
      <c r="E4" s="1957"/>
      <c r="F4" s="1952"/>
      <c r="G4" s="1952"/>
      <c r="H4" s="1702"/>
      <c r="I4" s="1700"/>
      <c r="J4" s="1890"/>
      <c r="K4" s="1959"/>
      <c r="L4" s="1961"/>
      <c r="M4" s="1905"/>
      <c r="N4" s="1907"/>
      <c r="O4" s="9" t="s">
        <v>45</v>
      </c>
      <c r="P4" s="10" t="s">
        <v>46</v>
      </c>
      <c r="Q4" s="33" t="s">
        <v>47</v>
      </c>
      <c r="R4" s="11" t="s">
        <v>77</v>
      </c>
      <c r="S4" s="1835"/>
      <c r="T4" s="1848"/>
    </row>
    <row r="5" spans="1:21" ht="135" x14ac:dyDescent="0.25">
      <c r="A5" s="36">
        <v>1</v>
      </c>
      <c r="B5" s="912">
        <v>1</v>
      </c>
      <c r="C5" s="1989" t="s">
        <v>349</v>
      </c>
      <c r="D5" s="1997" t="s">
        <v>108</v>
      </c>
      <c r="E5" s="1987">
        <v>43755097</v>
      </c>
      <c r="F5" s="913" t="s">
        <v>786</v>
      </c>
      <c r="G5" s="914" t="s">
        <v>26</v>
      </c>
      <c r="H5" s="915" t="s">
        <v>27</v>
      </c>
      <c r="I5" s="916" t="s">
        <v>109</v>
      </c>
      <c r="J5" s="917" t="s">
        <v>787</v>
      </c>
      <c r="K5" s="918">
        <v>190000000</v>
      </c>
      <c r="L5" s="919">
        <f>K5/100*70</f>
        <v>133000000</v>
      </c>
      <c r="M5" s="920">
        <v>2023</v>
      </c>
      <c r="N5" s="921">
        <v>2027</v>
      </c>
      <c r="O5" s="922" t="s">
        <v>104</v>
      </c>
      <c r="P5" s="394" t="s">
        <v>104</v>
      </c>
      <c r="Q5" s="394" t="s">
        <v>104</v>
      </c>
      <c r="R5" s="923" t="s">
        <v>104</v>
      </c>
      <c r="S5" s="924"/>
      <c r="T5" s="925" t="s">
        <v>102</v>
      </c>
    </row>
    <row r="6" spans="1:21" ht="90" x14ac:dyDescent="0.25">
      <c r="A6" s="37">
        <v>3</v>
      </c>
      <c r="B6" s="697">
        <v>2</v>
      </c>
      <c r="C6" s="1990"/>
      <c r="D6" s="1998"/>
      <c r="E6" s="1988"/>
      <c r="F6" s="926" t="s">
        <v>110</v>
      </c>
      <c r="G6" s="927" t="s">
        <v>26</v>
      </c>
      <c r="H6" s="928" t="s">
        <v>27</v>
      </c>
      <c r="I6" s="929" t="s">
        <v>109</v>
      </c>
      <c r="J6" s="930" t="s">
        <v>111</v>
      </c>
      <c r="K6" s="931">
        <v>150000</v>
      </c>
      <c r="L6" s="932">
        <f t="shared" ref="L6:L25" si="0">K6/100*70</f>
        <v>105000</v>
      </c>
      <c r="M6" s="933">
        <v>2023</v>
      </c>
      <c r="N6" s="934">
        <v>2027</v>
      </c>
      <c r="O6" s="935"/>
      <c r="P6" s="936"/>
      <c r="Q6" s="936"/>
      <c r="R6" s="937" t="s">
        <v>104</v>
      </c>
      <c r="S6" s="938"/>
      <c r="T6" s="939"/>
    </row>
    <row r="7" spans="1:21" ht="69" customHeight="1" x14ac:dyDescent="0.25">
      <c r="A7" s="37"/>
      <c r="B7" s="940">
        <v>3</v>
      </c>
      <c r="C7" s="941" t="s">
        <v>797</v>
      </c>
      <c r="D7" s="942" t="s">
        <v>108</v>
      </c>
      <c r="E7" s="943">
        <v>70821054</v>
      </c>
      <c r="F7" s="944" t="s">
        <v>788</v>
      </c>
      <c r="G7" s="927" t="s">
        <v>26</v>
      </c>
      <c r="H7" s="928" t="s">
        <v>27</v>
      </c>
      <c r="I7" s="929" t="s">
        <v>109</v>
      </c>
      <c r="J7" s="945" t="s">
        <v>789</v>
      </c>
      <c r="K7" s="931">
        <v>190000000</v>
      </c>
      <c r="L7" s="932">
        <f t="shared" si="0"/>
        <v>133000000</v>
      </c>
      <c r="M7" s="946">
        <v>2023</v>
      </c>
      <c r="N7" s="947">
        <v>2027</v>
      </c>
      <c r="O7" s="948" t="s">
        <v>104</v>
      </c>
      <c r="P7" s="406" t="s">
        <v>104</v>
      </c>
      <c r="Q7" s="406" t="s">
        <v>104</v>
      </c>
      <c r="R7" s="937" t="s">
        <v>104</v>
      </c>
      <c r="S7" s="949" t="s">
        <v>364</v>
      </c>
      <c r="T7" s="950" t="s">
        <v>102</v>
      </c>
    </row>
    <row r="8" spans="1:21" ht="90" x14ac:dyDescent="0.25">
      <c r="A8" s="37"/>
      <c r="B8" s="697">
        <v>4</v>
      </c>
      <c r="C8" s="951" t="s">
        <v>412</v>
      </c>
      <c r="D8" s="952" t="s">
        <v>129</v>
      </c>
      <c r="E8" s="934">
        <v>43751270</v>
      </c>
      <c r="F8" s="953" t="s">
        <v>413</v>
      </c>
      <c r="G8" s="927" t="s">
        <v>26</v>
      </c>
      <c r="H8" s="928" t="s">
        <v>27</v>
      </c>
      <c r="I8" s="954" t="s">
        <v>132</v>
      </c>
      <c r="J8" s="955" t="s">
        <v>414</v>
      </c>
      <c r="K8" s="931">
        <v>52000000</v>
      </c>
      <c r="L8" s="932">
        <f t="shared" si="0"/>
        <v>36400000</v>
      </c>
      <c r="M8" s="956" t="s">
        <v>180</v>
      </c>
      <c r="N8" s="957" t="s">
        <v>270</v>
      </c>
      <c r="O8" s="958"/>
      <c r="P8" s="936"/>
      <c r="Q8" s="936"/>
      <c r="R8" s="959"/>
      <c r="S8" s="960"/>
      <c r="T8" s="961"/>
    </row>
    <row r="9" spans="1:21" ht="66.75" customHeight="1" x14ac:dyDescent="0.25">
      <c r="A9" s="37"/>
      <c r="B9" s="1221">
        <v>5</v>
      </c>
      <c r="C9" s="1993" t="s">
        <v>532</v>
      </c>
      <c r="D9" s="1995" t="s">
        <v>129</v>
      </c>
      <c r="E9" s="1991">
        <v>43751181</v>
      </c>
      <c r="F9" s="1292" t="s">
        <v>1085</v>
      </c>
      <c r="G9" s="1293" t="s">
        <v>26</v>
      </c>
      <c r="H9" s="1294" t="s">
        <v>27</v>
      </c>
      <c r="I9" s="1295" t="s">
        <v>132</v>
      </c>
      <c r="J9" s="1225" t="s">
        <v>533</v>
      </c>
      <c r="K9" s="1296">
        <v>5000000</v>
      </c>
      <c r="L9" s="1105">
        <f t="shared" si="0"/>
        <v>3500000</v>
      </c>
      <c r="M9" s="1297" t="s">
        <v>527</v>
      </c>
      <c r="N9" s="1298" t="s">
        <v>684</v>
      </c>
      <c r="O9" s="1299"/>
      <c r="P9" s="1300"/>
      <c r="Q9" s="1300"/>
      <c r="R9" s="1301"/>
      <c r="S9" s="1302"/>
      <c r="T9" s="1303" t="s">
        <v>159</v>
      </c>
    </row>
    <row r="10" spans="1:21" ht="75" customHeight="1" x14ac:dyDescent="0.25">
      <c r="A10" s="37"/>
      <c r="B10" s="697">
        <v>6</v>
      </c>
      <c r="C10" s="1994"/>
      <c r="D10" s="1996"/>
      <c r="E10" s="1992"/>
      <c r="F10" s="695" t="s">
        <v>535</v>
      </c>
      <c r="G10" s="927" t="s">
        <v>26</v>
      </c>
      <c r="H10" s="928" t="s">
        <v>27</v>
      </c>
      <c r="I10" s="954" t="s">
        <v>132</v>
      </c>
      <c r="J10" s="955" t="s">
        <v>536</v>
      </c>
      <c r="K10" s="931">
        <v>39000000</v>
      </c>
      <c r="L10" s="932">
        <f t="shared" si="0"/>
        <v>27300000</v>
      </c>
      <c r="M10" s="963" t="s">
        <v>537</v>
      </c>
      <c r="N10" s="964" t="s">
        <v>493</v>
      </c>
      <c r="O10" s="958"/>
      <c r="P10" s="936"/>
      <c r="Q10" s="936"/>
      <c r="R10" s="959"/>
      <c r="S10" s="960"/>
      <c r="T10" s="961"/>
      <c r="U10" s="2" t="s">
        <v>1030</v>
      </c>
    </row>
    <row r="11" spans="1:21" ht="75" customHeight="1" x14ac:dyDescent="0.25">
      <c r="A11" s="37"/>
      <c r="B11" s="940">
        <v>7</v>
      </c>
      <c r="C11" s="965" t="s">
        <v>806</v>
      </c>
      <c r="D11" s="965" t="s">
        <v>806</v>
      </c>
      <c r="E11" s="962">
        <v>24282171</v>
      </c>
      <c r="F11" s="966" t="s">
        <v>807</v>
      </c>
      <c r="G11" s="927" t="s">
        <v>26</v>
      </c>
      <c r="H11" s="928" t="s">
        <v>27</v>
      </c>
      <c r="I11" s="954" t="s">
        <v>132</v>
      </c>
      <c r="J11" s="955" t="s">
        <v>808</v>
      </c>
      <c r="K11" s="931">
        <v>12000000</v>
      </c>
      <c r="L11" s="932">
        <f t="shared" si="0"/>
        <v>8400000</v>
      </c>
      <c r="M11" s="963">
        <v>2023</v>
      </c>
      <c r="N11" s="964">
        <v>2027</v>
      </c>
      <c r="O11" s="958"/>
      <c r="P11" s="936"/>
      <c r="Q11" s="936"/>
      <c r="R11" s="937" t="s">
        <v>104</v>
      </c>
      <c r="S11" s="967" t="s">
        <v>477</v>
      </c>
      <c r="T11" s="968" t="s">
        <v>159</v>
      </c>
    </row>
    <row r="12" spans="1:21" ht="45" x14ac:dyDescent="0.25">
      <c r="A12" s="37"/>
      <c r="B12" s="697">
        <v>8</v>
      </c>
      <c r="C12" s="1967" t="s">
        <v>140</v>
      </c>
      <c r="D12" s="1969" t="s">
        <v>141</v>
      </c>
      <c r="E12" s="1971">
        <v>70999431</v>
      </c>
      <c r="F12" s="970" t="s">
        <v>149</v>
      </c>
      <c r="G12" s="971" t="s">
        <v>26</v>
      </c>
      <c r="H12" s="972" t="s">
        <v>27</v>
      </c>
      <c r="I12" s="973" t="s">
        <v>143</v>
      </c>
      <c r="J12" s="974" t="s">
        <v>957</v>
      </c>
      <c r="K12" s="931">
        <v>900000</v>
      </c>
      <c r="L12" s="932">
        <f t="shared" si="0"/>
        <v>630000</v>
      </c>
      <c r="M12" s="975">
        <v>2025</v>
      </c>
      <c r="N12" s="969">
        <v>2027</v>
      </c>
      <c r="O12" s="976"/>
      <c r="P12" s="406" t="s">
        <v>104</v>
      </c>
      <c r="Q12" s="406" t="s">
        <v>104</v>
      </c>
      <c r="R12" s="959"/>
      <c r="S12" s="977" t="s">
        <v>145</v>
      </c>
      <c r="T12" s="978" t="s">
        <v>159</v>
      </c>
    </row>
    <row r="13" spans="1:21" ht="60" x14ac:dyDescent="0.25">
      <c r="A13" s="37"/>
      <c r="B13" s="940">
        <v>9</v>
      </c>
      <c r="C13" s="1968"/>
      <c r="D13" s="1970"/>
      <c r="E13" s="1972"/>
      <c r="F13" s="979" t="s">
        <v>958</v>
      </c>
      <c r="G13" s="927" t="s">
        <v>26</v>
      </c>
      <c r="H13" s="928" t="s">
        <v>27</v>
      </c>
      <c r="I13" s="973" t="s">
        <v>143</v>
      </c>
      <c r="J13" s="974" t="s">
        <v>959</v>
      </c>
      <c r="K13" s="931">
        <v>80000000</v>
      </c>
      <c r="L13" s="932">
        <f t="shared" si="0"/>
        <v>56000000</v>
      </c>
      <c r="M13" s="975">
        <v>2025</v>
      </c>
      <c r="N13" s="969">
        <v>2027</v>
      </c>
      <c r="O13" s="948" t="s">
        <v>104</v>
      </c>
      <c r="P13" s="406" t="s">
        <v>104</v>
      </c>
      <c r="Q13" s="406" t="s">
        <v>104</v>
      </c>
      <c r="R13" s="937" t="s">
        <v>104</v>
      </c>
      <c r="S13" s="980" t="s">
        <v>703</v>
      </c>
      <c r="T13" s="981" t="s">
        <v>102</v>
      </c>
    </row>
    <row r="14" spans="1:21" ht="105" x14ac:dyDescent="0.25">
      <c r="A14" s="38"/>
      <c r="B14" s="697">
        <v>10</v>
      </c>
      <c r="C14" s="982" t="s">
        <v>359</v>
      </c>
      <c r="D14" s="983" t="s">
        <v>360</v>
      </c>
      <c r="E14" s="984">
        <v>70991073</v>
      </c>
      <c r="F14" s="985" t="s">
        <v>675</v>
      </c>
      <c r="G14" s="986" t="s">
        <v>26</v>
      </c>
      <c r="H14" s="972" t="s">
        <v>27</v>
      </c>
      <c r="I14" s="987" t="s">
        <v>361</v>
      </c>
      <c r="J14" s="988" t="s">
        <v>676</v>
      </c>
      <c r="K14" s="931">
        <v>20000000</v>
      </c>
      <c r="L14" s="932">
        <f t="shared" si="0"/>
        <v>14000000</v>
      </c>
      <c r="M14" s="989" t="s">
        <v>528</v>
      </c>
      <c r="N14" s="990" t="s">
        <v>938</v>
      </c>
      <c r="O14" s="991"/>
      <c r="P14" s="992"/>
      <c r="Q14" s="992"/>
      <c r="R14" s="993"/>
      <c r="S14" s="994" t="s">
        <v>364</v>
      </c>
      <c r="T14" s="990" t="s">
        <v>102</v>
      </c>
    </row>
    <row r="15" spans="1:21" ht="75" x14ac:dyDescent="0.25">
      <c r="A15" s="38"/>
      <c r="B15" s="940">
        <v>11</v>
      </c>
      <c r="C15" s="995" t="s">
        <v>396</v>
      </c>
      <c r="D15" s="996" t="s">
        <v>174</v>
      </c>
      <c r="E15" s="997" t="s">
        <v>175</v>
      </c>
      <c r="F15" s="998" t="s">
        <v>1009</v>
      </c>
      <c r="G15" s="999" t="s">
        <v>26</v>
      </c>
      <c r="H15" s="1000" t="s">
        <v>27</v>
      </c>
      <c r="I15" s="1001" t="s">
        <v>184</v>
      </c>
      <c r="J15" s="1002" t="s">
        <v>1010</v>
      </c>
      <c r="K15" s="1003">
        <v>25000000</v>
      </c>
      <c r="L15" s="1004">
        <f>K15/100*70</f>
        <v>17500000</v>
      </c>
      <c r="M15" s="1005" t="s">
        <v>1011</v>
      </c>
      <c r="N15" s="1006" t="s">
        <v>1012</v>
      </c>
      <c r="O15" s="905"/>
      <c r="P15" s="906"/>
      <c r="Q15" s="533" t="s">
        <v>104</v>
      </c>
      <c r="R15" s="1007" t="s">
        <v>104</v>
      </c>
      <c r="S15" s="1008" t="s">
        <v>1013</v>
      </c>
      <c r="T15" s="699" t="s">
        <v>159</v>
      </c>
    </row>
    <row r="16" spans="1:21" ht="45" x14ac:dyDescent="0.25">
      <c r="A16" s="37"/>
      <c r="B16" s="697">
        <v>12</v>
      </c>
      <c r="C16" s="1964" t="s">
        <v>401</v>
      </c>
      <c r="D16" s="1965" t="s">
        <v>188</v>
      </c>
      <c r="E16" s="1966" t="s">
        <v>191</v>
      </c>
      <c r="F16" s="1009" t="s">
        <v>189</v>
      </c>
      <c r="G16" s="927" t="s">
        <v>26</v>
      </c>
      <c r="H16" s="928" t="s">
        <v>27</v>
      </c>
      <c r="I16" s="1010" t="s">
        <v>192</v>
      </c>
      <c r="J16" s="1011" t="s">
        <v>402</v>
      </c>
      <c r="K16" s="1012">
        <v>1190000</v>
      </c>
      <c r="L16" s="1013">
        <f t="shared" si="0"/>
        <v>833000</v>
      </c>
      <c r="M16" s="1014" t="s">
        <v>193</v>
      </c>
      <c r="N16" s="1015" t="s">
        <v>173</v>
      </c>
      <c r="O16" s="1016"/>
      <c r="P16" s="1017"/>
      <c r="Q16" s="1018"/>
      <c r="R16" s="1019" t="s">
        <v>104</v>
      </c>
      <c r="S16" s="1020" t="s">
        <v>194</v>
      </c>
      <c r="T16" s="1021"/>
    </row>
    <row r="17" spans="1:21" ht="45" x14ac:dyDescent="0.25">
      <c r="A17" s="37"/>
      <c r="B17" s="940">
        <v>13</v>
      </c>
      <c r="C17" s="1964"/>
      <c r="D17" s="1965"/>
      <c r="E17" s="1966"/>
      <c r="F17" s="1022" t="s">
        <v>190</v>
      </c>
      <c r="G17" s="971" t="s">
        <v>26</v>
      </c>
      <c r="H17" s="972" t="s">
        <v>27</v>
      </c>
      <c r="I17" s="697" t="s">
        <v>192</v>
      </c>
      <c r="J17" s="1023" t="s">
        <v>195</v>
      </c>
      <c r="K17" s="1003">
        <v>1200000</v>
      </c>
      <c r="L17" s="932">
        <f t="shared" si="0"/>
        <v>840000</v>
      </c>
      <c r="M17" s="1024">
        <v>2022</v>
      </c>
      <c r="N17" s="1025">
        <v>2023</v>
      </c>
      <c r="O17" s="1026"/>
      <c r="P17" s="1027"/>
      <c r="Q17" s="1027"/>
      <c r="R17" s="1028"/>
      <c r="S17" s="1029" t="s">
        <v>194</v>
      </c>
      <c r="T17" s="1030"/>
    </row>
    <row r="18" spans="1:21" ht="60" x14ac:dyDescent="0.25">
      <c r="A18" s="37"/>
      <c r="B18" s="697">
        <v>14</v>
      </c>
      <c r="C18" s="1031" t="s">
        <v>657</v>
      </c>
      <c r="D18" s="1032" t="s">
        <v>274</v>
      </c>
      <c r="E18" s="1033" t="s">
        <v>658</v>
      </c>
      <c r="F18" s="1009" t="s">
        <v>659</v>
      </c>
      <c r="G18" s="971" t="s">
        <v>26</v>
      </c>
      <c r="H18" s="972" t="s">
        <v>27</v>
      </c>
      <c r="I18" s="697" t="s">
        <v>293</v>
      </c>
      <c r="J18" s="1034" t="s">
        <v>660</v>
      </c>
      <c r="K18" s="1003">
        <v>75000000</v>
      </c>
      <c r="L18" s="932">
        <f t="shared" si="0"/>
        <v>52500000</v>
      </c>
      <c r="M18" s="1035">
        <v>2023</v>
      </c>
      <c r="N18" s="699">
        <v>2023</v>
      </c>
      <c r="O18" s="1036" t="s">
        <v>104</v>
      </c>
      <c r="P18" s="533" t="s">
        <v>104</v>
      </c>
      <c r="Q18" s="533" t="s">
        <v>104</v>
      </c>
      <c r="R18" s="1007" t="s">
        <v>104</v>
      </c>
      <c r="S18" s="1037" t="s">
        <v>661</v>
      </c>
      <c r="T18" s="699" t="s">
        <v>159</v>
      </c>
    </row>
    <row r="19" spans="1:21" ht="30" x14ac:dyDescent="0.25">
      <c r="A19" s="38"/>
      <c r="B19" s="1221">
        <v>15</v>
      </c>
      <c r="C19" s="1099" t="s">
        <v>934</v>
      </c>
      <c r="D19" s="1100" t="s">
        <v>435</v>
      </c>
      <c r="E19" s="1101" t="s">
        <v>935</v>
      </c>
      <c r="F19" s="1222" t="s">
        <v>1061</v>
      </c>
      <c r="G19" s="1223" t="s">
        <v>26</v>
      </c>
      <c r="H19" s="1224" t="s">
        <v>27</v>
      </c>
      <c r="I19" s="1098" t="s">
        <v>434</v>
      </c>
      <c r="J19" s="1225" t="s">
        <v>936</v>
      </c>
      <c r="K19" s="1226">
        <v>30000000</v>
      </c>
      <c r="L19" s="1105">
        <f t="shared" si="0"/>
        <v>21000000</v>
      </c>
      <c r="M19" s="1106">
        <v>2023</v>
      </c>
      <c r="N19" s="1107">
        <v>2025</v>
      </c>
      <c r="O19" s="1108"/>
      <c r="P19" s="1109"/>
      <c r="Q19" s="1109"/>
      <c r="R19" s="1110"/>
      <c r="S19" s="1227" t="s">
        <v>937</v>
      </c>
      <c r="T19" s="1107" t="s">
        <v>102</v>
      </c>
    </row>
    <row r="20" spans="1:21" ht="60" x14ac:dyDescent="0.25">
      <c r="A20" s="38"/>
      <c r="B20" s="1098">
        <v>16</v>
      </c>
      <c r="C20" s="1099" t="s">
        <v>582</v>
      </c>
      <c r="D20" s="1100" t="s">
        <v>582</v>
      </c>
      <c r="E20" s="1101" t="s">
        <v>692</v>
      </c>
      <c r="F20" s="1102" t="s">
        <v>444</v>
      </c>
      <c r="G20" s="1050" t="s">
        <v>26</v>
      </c>
      <c r="H20" s="1051" t="s">
        <v>27</v>
      </c>
      <c r="I20" s="1083" t="s">
        <v>445</v>
      </c>
      <c r="J20" s="1103" t="s">
        <v>796</v>
      </c>
      <c r="K20" s="1104">
        <v>40000000</v>
      </c>
      <c r="L20" s="1105">
        <f t="shared" si="0"/>
        <v>28000000</v>
      </c>
      <c r="M20" s="1106" t="s">
        <v>846</v>
      </c>
      <c r="N20" s="1107" t="s">
        <v>1167</v>
      </c>
      <c r="O20" s="1108"/>
      <c r="P20" s="1109"/>
      <c r="Q20" s="1109"/>
      <c r="R20" s="1110"/>
      <c r="S20" s="1111" t="s">
        <v>1035</v>
      </c>
      <c r="T20" s="1107" t="s">
        <v>159</v>
      </c>
    </row>
    <row r="21" spans="1:21" ht="105" x14ac:dyDescent="0.25">
      <c r="A21" s="37"/>
      <c r="B21" s="940">
        <v>17</v>
      </c>
      <c r="C21" s="1870" t="s">
        <v>204</v>
      </c>
      <c r="D21" s="1979" t="s">
        <v>200</v>
      </c>
      <c r="E21" s="1621">
        <v>71004408</v>
      </c>
      <c r="F21" s="1038" t="s">
        <v>628</v>
      </c>
      <c r="G21" s="1039" t="s">
        <v>26</v>
      </c>
      <c r="H21" s="1040" t="s">
        <v>27</v>
      </c>
      <c r="I21" s="1041" t="s">
        <v>205</v>
      </c>
      <c r="J21" s="1042" t="s">
        <v>705</v>
      </c>
      <c r="K21" s="320">
        <v>12000000</v>
      </c>
      <c r="L21" s="932">
        <f t="shared" si="0"/>
        <v>8400000</v>
      </c>
      <c r="M21" s="971">
        <v>2021</v>
      </c>
      <c r="N21" s="699">
        <v>2024</v>
      </c>
      <c r="O21" s="1036" t="s">
        <v>104</v>
      </c>
      <c r="P21" s="533" t="s">
        <v>104</v>
      </c>
      <c r="Q21" s="533" t="s">
        <v>104</v>
      </c>
      <c r="R21" s="1007"/>
      <c r="S21" s="1043" t="s">
        <v>707</v>
      </c>
      <c r="T21" s="699" t="s">
        <v>102</v>
      </c>
      <c r="U21" s="2" t="s">
        <v>347</v>
      </c>
    </row>
    <row r="22" spans="1:21" ht="75" x14ac:dyDescent="0.25">
      <c r="A22" s="37"/>
      <c r="B22" s="1098">
        <v>18</v>
      </c>
      <c r="C22" s="1872"/>
      <c r="D22" s="1980"/>
      <c r="E22" s="1622"/>
      <c r="F22" s="1495" t="s">
        <v>628</v>
      </c>
      <c r="G22" s="1496" t="s">
        <v>26</v>
      </c>
      <c r="H22" s="1497" t="s">
        <v>27</v>
      </c>
      <c r="I22" s="1498" t="s">
        <v>205</v>
      </c>
      <c r="J22" s="1499" t="s">
        <v>974</v>
      </c>
      <c r="K22" s="1226">
        <v>600000</v>
      </c>
      <c r="L22" s="1500">
        <f t="shared" si="0"/>
        <v>420000</v>
      </c>
      <c r="M22" s="1223">
        <v>2025</v>
      </c>
      <c r="N22" s="1107">
        <v>2027</v>
      </c>
      <c r="O22" s="1108" t="s">
        <v>104</v>
      </c>
      <c r="P22" s="1109" t="s">
        <v>104</v>
      </c>
      <c r="Q22" s="1109" t="s">
        <v>104</v>
      </c>
      <c r="R22" s="1110"/>
      <c r="S22" s="1501"/>
      <c r="T22" s="1107" t="s">
        <v>159</v>
      </c>
    </row>
    <row r="23" spans="1:21" ht="60" x14ac:dyDescent="0.25">
      <c r="A23" s="37"/>
      <c r="B23" s="940">
        <v>19</v>
      </c>
      <c r="C23" s="1973" t="s">
        <v>626</v>
      </c>
      <c r="D23" s="1977" t="s">
        <v>626</v>
      </c>
      <c r="E23" s="1975" t="s">
        <v>627</v>
      </c>
      <c r="F23" s="1044" t="s">
        <v>866</v>
      </c>
      <c r="G23" s="971" t="s">
        <v>26</v>
      </c>
      <c r="H23" s="972" t="s">
        <v>27</v>
      </c>
      <c r="I23" s="697" t="s">
        <v>629</v>
      </c>
      <c r="J23" s="1034" t="s">
        <v>867</v>
      </c>
      <c r="K23" s="1003">
        <v>60000000</v>
      </c>
      <c r="L23" s="932">
        <f t="shared" si="0"/>
        <v>42000000</v>
      </c>
      <c r="M23" s="1045" t="s">
        <v>723</v>
      </c>
      <c r="N23" s="699" t="s">
        <v>868</v>
      </c>
      <c r="O23" s="1036"/>
      <c r="P23" s="533"/>
      <c r="Q23" s="533"/>
      <c r="R23" s="1007"/>
      <c r="S23" s="1046" t="s">
        <v>477</v>
      </c>
      <c r="T23" s="699" t="s">
        <v>159</v>
      </c>
    </row>
    <row r="24" spans="1:21" ht="75" x14ac:dyDescent="0.25">
      <c r="A24" s="37"/>
      <c r="B24" s="1512">
        <v>20</v>
      </c>
      <c r="C24" s="1974"/>
      <c r="D24" s="1978"/>
      <c r="E24" s="1976"/>
      <c r="F24" s="1044" t="s">
        <v>869</v>
      </c>
      <c r="G24" s="971" t="s">
        <v>26</v>
      </c>
      <c r="H24" s="972" t="s">
        <v>27</v>
      </c>
      <c r="I24" s="697" t="s">
        <v>629</v>
      </c>
      <c r="J24" s="1034" t="s">
        <v>861</v>
      </c>
      <c r="K24" s="1519">
        <v>40000000</v>
      </c>
      <c r="L24" s="1013">
        <f t="shared" si="0"/>
        <v>28000000</v>
      </c>
      <c r="M24" s="971" t="s">
        <v>585</v>
      </c>
      <c r="N24" s="699" t="s">
        <v>870</v>
      </c>
      <c r="O24" s="1036"/>
      <c r="P24" s="533"/>
      <c r="Q24" s="533"/>
      <c r="R24" s="1007"/>
      <c r="S24" s="1518" t="s">
        <v>477</v>
      </c>
      <c r="T24" s="699" t="s">
        <v>159</v>
      </c>
    </row>
    <row r="25" spans="1:21" ht="60.75" thickBot="1" x14ac:dyDescent="0.3">
      <c r="A25" s="39"/>
      <c r="B25" s="1612">
        <v>21</v>
      </c>
      <c r="C25" s="1609" t="s">
        <v>1144</v>
      </c>
      <c r="D25" s="1610" t="s">
        <v>626</v>
      </c>
      <c r="E25" s="1611">
        <v>21781541</v>
      </c>
      <c r="F25" s="1520" t="s">
        <v>1141</v>
      </c>
      <c r="G25" s="1521" t="s">
        <v>26</v>
      </c>
      <c r="H25" s="1522" t="s">
        <v>27</v>
      </c>
      <c r="I25" s="1523" t="s">
        <v>629</v>
      </c>
      <c r="J25" s="1524" t="s">
        <v>1142</v>
      </c>
      <c r="K25" s="1525">
        <v>3500000</v>
      </c>
      <c r="L25" s="1526">
        <f t="shared" si="0"/>
        <v>2450000</v>
      </c>
      <c r="M25" s="1521" t="s">
        <v>1130</v>
      </c>
      <c r="N25" s="1434" t="s">
        <v>1072</v>
      </c>
      <c r="O25" s="1527"/>
      <c r="P25" s="1436"/>
      <c r="Q25" s="1436"/>
      <c r="R25" s="1528"/>
      <c r="S25" s="1529" t="s">
        <v>477</v>
      </c>
      <c r="T25" s="1434" t="s">
        <v>159</v>
      </c>
    </row>
    <row r="26" spans="1:21" x14ac:dyDescent="0.25">
      <c r="B26" s="2"/>
      <c r="C26" s="1513"/>
      <c r="D26" s="1514"/>
      <c r="E26" s="1515"/>
      <c r="F26" s="1516"/>
      <c r="G26" s="2"/>
      <c r="H26" s="16"/>
      <c r="I26" s="2"/>
      <c r="J26" s="26"/>
      <c r="K26" s="27"/>
      <c r="L26" s="27"/>
      <c r="M26" s="2"/>
      <c r="N26" s="2"/>
      <c r="S26" s="1517"/>
      <c r="T26" s="2"/>
    </row>
    <row r="27" spans="1:21" ht="15.75" thickBot="1" x14ac:dyDescent="0.3">
      <c r="B27" s="13"/>
      <c r="C27" s="22"/>
      <c r="D27" s="23"/>
      <c r="E27" s="24"/>
      <c r="F27" s="25"/>
      <c r="G27" s="2"/>
      <c r="H27" s="16"/>
      <c r="I27" s="2"/>
      <c r="J27" s="26"/>
      <c r="K27" s="27"/>
      <c r="L27" s="27"/>
      <c r="M27" s="2"/>
      <c r="N27" s="2"/>
      <c r="S27" s="28"/>
    </row>
    <row r="28" spans="1:21" ht="15.75" thickBot="1" x14ac:dyDescent="0.3">
      <c r="B28" s="21"/>
      <c r="C28" s="1" t="s">
        <v>565</v>
      </c>
    </row>
    <row r="29" spans="1:21" ht="15.75" thickBot="1" x14ac:dyDescent="0.3">
      <c r="B29" s="20"/>
      <c r="C29" s="1" t="s">
        <v>564</v>
      </c>
    </row>
    <row r="30" spans="1:21" x14ac:dyDescent="0.25">
      <c r="B30" s="13"/>
    </row>
    <row r="31" spans="1:21" x14ac:dyDescent="0.25">
      <c r="B31" s="1" t="s">
        <v>1168</v>
      </c>
      <c r="F31" s="2"/>
    </row>
    <row r="32" spans="1:21" x14ac:dyDescent="0.25">
      <c r="B32" s="1" t="s">
        <v>902</v>
      </c>
      <c r="F32" s="2"/>
    </row>
    <row r="35" spans="1:12" x14ac:dyDescent="0.25">
      <c r="A35" s="1" t="s">
        <v>78</v>
      </c>
    </row>
    <row r="36" spans="1:12" x14ac:dyDescent="0.25">
      <c r="B36" s="1" t="s">
        <v>79</v>
      </c>
    </row>
    <row r="37" spans="1:12" ht="16.149999999999999" customHeight="1" x14ac:dyDescent="0.25">
      <c r="B37" s="1" t="s">
        <v>80</v>
      </c>
    </row>
    <row r="38" spans="1:12" x14ac:dyDescent="0.25">
      <c r="B38" s="1" t="s">
        <v>29</v>
      </c>
    </row>
    <row r="39" spans="1:12" x14ac:dyDescent="0.25">
      <c r="B39" s="1" t="s">
        <v>30</v>
      </c>
    </row>
    <row r="41" spans="1:12" x14ac:dyDescent="0.25">
      <c r="B41" s="1" t="s">
        <v>50</v>
      </c>
    </row>
    <row r="43" spans="1:12" x14ac:dyDescent="0.25">
      <c r="A43" s="4" t="s">
        <v>81</v>
      </c>
      <c r="B43" s="5" t="s">
        <v>82</v>
      </c>
      <c r="C43" s="5"/>
      <c r="D43" s="5"/>
      <c r="E43" s="5"/>
      <c r="F43" s="5"/>
      <c r="G43" s="5"/>
      <c r="H43" s="5"/>
      <c r="I43" s="5"/>
      <c r="J43" s="5"/>
      <c r="K43" s="12"/>
      <c r="L43" s="12"/>
    </row>
    <row r="44" spans="1:12" x14ac:dyDescent="0.25">
      <c r="A44" s="4" t="s">
        <v>60</v>
      </c>
      <c r="B44" s="5" t="s">
        <v>52</v>
      </c>
      <c r="C44" s="5"/>
      <c r="D44" s="5"/>
      <c r="E44" s="5"/>
      <c r="F44" s="5"/>
      <c r="G44" s="5"/>
      <c r="H44" s="5"/>
      <c r="I44" s="5"/>
      <c r="J44" s="5"/>
      <c r="K44" s="12"/>
      <c r="L44" s="12"/>
    </row>
    <row r="45" spans="1:12" x14ac:dyDescent="0.25">
      <c r="A45" s="4"/>
      <c r="B45" s="5" t="s">
        <v>53</v>
      </c>
      <c r="C45" s="5"/>
      <c r="D45" s="5"/>
      <c r="E45" s="5"/>
      <c r="F45" s="5"/>
      <c r="G45" s="5"/>
      <c r="H45" s="5"/>
      <c r="I45" s="5"/>
      <c r="J45" s="5"/>
      <c r="K45" s="12"/>
      <c r="L45" s="12"/>
    </row>
    <row r="46" spans="1:12" x14ac:dyDescent="0.25">
      <c r="A46" s="4"/>
      <c r="B46" s="5" t="s">
        <v>54</v>
      </c>
      <c r="C46" s="5"/>
      <c r="D46" s="5"/>
      <c r="E46" s="5"/>
      <c r="F46" s="5"/>
      <c r="G46" s="5"/>
      <c r="H46" s="5"/>
      <c r="I46" s="5"/>
      <c r="J46" s="5"/>
      <c r="K46" s="12"/>
      <c r="L46" s="12"/>
    </row>
    <row r="47" spans="1:12" x14ac:dyDescent="0.25">
      <c r="A47" s="4"/>
      <c r="B47" s="5" t="s">
        <v>55</v>
      </c>
      <c r="C47" s="5"/>
      <c r="D47" s="5"/>
      <c r="E47" s="5"/>
      <c r="F47" s="5"/>
      <c r="G47" s="5"/>
      <c r="H47" s="5"/>
      <c r="I47" s="5"/>
      <c r="J47" s="5"/>
      <c r="K47" s="12"/>
      <c r="L47" s="12"/>
    </row>
    <row r="48" spans="1:12" x14ac:dyDescent="0.25">
      <c r="A48" s="4"/>
      <c r="B48" s="5" t="s">
        <v>56</v>
      </c>
      <c r="C48" s="5"/>
      <c r="D48" s="5"/>
      <c r="E48" s="5"/>
      <c r="F48" s="5"/>
      <c r="G48" s="5"/>
      <c r="H48" s="5"/>
      <c r="I48" s="5"/>
      <c r="J48" s="5"/>
      <c r="K48" s="12"/>
      <c r="L48" s="12"/>
    </row>
    <row r="49" spans="1:12" x14ac:dyDescent="0.25">
      <c r="A49" s="4"/>
      <c r="B49" s="5" t="s">
        <v>57</v>
      </c>
      <c r="C49" s="5"/>
      <c r="D49" s="5"/>
      <c r="E49" s="5"/>
      <c r="F49" s="5"/>
      <c r="G49" s="5"/>
      <c r="H49" s="5"/>
      <c r="I49" s="5"/>
      <c r="J49" s="5"/>
      <c r="K49" s="12"/>
      <c r="L49" s="12"/>
    </row>
    <row r="50" spans="1:12" x14ac:dyDescent="0.25">
      <c r="A50" s="4"/>
      <c r="B50" s="5"/>
      <c r="C50" s="5"/>
      <c r="D50" s="5"/>
      <c r="E50" s="5"/>
      <c r="F50" s="5"/>
      <c r="G50" s="5"/>
      <c r="H50" s="5"/>
      <c r="I50" s="5"/>
      <c r="J50" s="5"/>
      <c r="K50" s="12"/>
      <c r="L50" s="12"/>
    </row>
    <row r="51" spans="1:12" x14ac:dyDescent="0.25">
      <c r="A51" s="4"/>
      <c r="B51" s="5" t="s">
        <v>83</v>
      </c>
      <c r="C51" s="5"/>
      <c r="D51" s="5"/>
      <c r="E51" s="5"/>
      <c r="F51" s="5"/>
      <c r="G51" s="5"/>
      <c r="H51" s="5"/>
      <c r="I51" s="5"/>
      <c r="J51" s="5"/>
      <c r="K51" s="12"/>
      <c r="L51" s="12"/>
    </row>
    <row r="52" spans="1:12" x14ac:dyDescent="0.25">
      <c r="A52" s="4"/>
      <c r="B52" s="5" t="s">
        <v>60</v>
      </c>
      <c r="C52" s="5"/>
      <c r="D52" s="5"/>
      <c r="E52" s="5"/>
      <c r="F52" s="5"/>
      <c r="G52" s="5"/>
      <c r="H52" s="5"/>
      <c r="I52" s="5"/>
      <c r="J52" s="5"/>
      <c r="K52" s="12"/>
      <c r="L52" s="12"/>
    </row>
    <row r="53" spans="1:12" x14ac:dyDescent="0.25">
      <c r="B53" s="5"/>
      <c r="C53" s="5"/>
      <c r="D53" s="5"/>
      <c r="E53" s="5"/>
      <c r="F53" s="5"/>
      <c r="G53" s="5"/>
      <c r="H53" s="5"/>
      <c r="I53" s="5"/>
      <c r="J53" s="5"/>
      <c r="K53" s="12"/>
      <c r="L53" s="12"/>
    </row>
    <row r="54" spans="1:12" x14ac:dyDescent="0.25">
      <c r="B54" s="5" t="s">
        <v>61</v>
      </c>
      <c r="C54" s="5"/>
      <c r="D54" s="5"/>
      <c r="E54" s="5"/>
      <c r="F54" s="5"/>
      <c r="G54" s="5"/>
      <c r="H54" s="5"/>
      <c r="I54" s="5"/>
      <c r="J54" s="5"/>
      <c r="K54" s="12"/>
      <c r="L54" s="12"/>
    </row>
    <row r="55" spans="1:12" x14ac:dyDescent="0.25">
      <c r="B55" s="5" t="s">
        <v>62</v>
      </c>
      <c r="C55" s="5"/>
      <c r="D55" s="5"/>
      <c r="E55" s="5"/>
      <c r="F55" s="5"/>
      <c r="G55" s="5"/>
      <c r="H55" s="5"/>
      <c r="I55" s="5"/>
      <c r="J55" s="5"/>
      <c r="K55" s="12"/>
      <c r="L55" s="12"/>
    </row>
    <row r="56" spans="1:12" ht="16.149999999999999" customHeight="1" x14ac:dyDescent="0.25"/>
    <row r="57" spans="1:12" x14ac:dyDescent="0.25">
      <c r="B57" s="1" t="s">
        <v>63</v>
      </c>
    </row>
    <row r="58" spans="1:12" x14ac:dyDescent="0.25">
      <c r="B58" s="1" t="s">
        <v>64</v>
      </c>
    </row>
    <row r="59" spans="1:12" x14ac:dyDescent="0.25">
      <c r="B59" s="1" t="s">
        <v>65</v>
      </c>
    </row>
  </sheetData>
  <mergeCells count="41">
    <mergeCell ref="E5:E6"/>
    <mergeCell ref="C5:C6"/>
    <mergeCell ref="E9:E10"/>
    <mergeCell ref="M3:M4"/>
    <mergeCell ref="M2:N2"/>
    <mergeCell ref="C9:C10"/>
    <mergeCell ref="D9:D10"/>
    <mergeCell ref="D5:D6"/>
    <mergeCell ref="O3:R3"/>
    <mergeCell ref="O2:R2"/>
    <mergeCell ref="N3:N4"/>
    <mergeCell ref="S3:S4"/>
    <mergeCell ref="T3:T4"/>
    <mergeCell ref="C23:C24"/>
    <mergeCell ref="E23:E24"/>
    <mergeCell ref="D23:D24"/>
    <mergeCell ref="C21:C22"/>
    <mergeCell ref="D21:D22"/>
    <mergeCell ref="E21:E22"/>
    <mergeCell ref="C16:C17"/>
    <mergeCell ref="D16:D17"/>
    <mergeCell ref="E16:E17"/>
    <mergeCell ref="C12:C13"/>
    <mergeCell ref="D12:D13"/>
    <mergeCell ref="E12:E1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S2:T2"/>
  </mergeCell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2024-09-24T08:56:17Z</dcterms:modified>
</cp:coreProperties>
</file>