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S:\SCLLD 2014 - 2020\MAP III\02_Místní akční plán rozvoje vzdělávání (KA 2)\01_Rozvoj a aktualizace MAP\1.8_ MAP\ŽA_KR\C_STRATEGICKÝ RÁMEC MAP\2022_12_08_verze 3.0\"/>
    </mc:Choice>
  </mc:AlternateContent>
  <xr:revisionPtr revIDLastSave="0" documentId="13_ncr:1_{8174C280-3409-46FF-BEED-F14AFBAA3B0A}" xr6:coauthVersionLast="47" xr6:coauthVersionMax="47" xr10:uidLastSave="{00000000-0000-0000-0000-000000000000}"/>
  <bookViews>
    <workbookView xWindow="-28920" yWindow="-120" windowWidth="29040" windowHeight="15840" tabRatio="710" activeTab="1" xr2:uid="{00000000-000D-0000-FFFF-FFFF00000000}"/>
  </bookViews>
  <sheets>
    <sheet name="MŠ" sheetId="6" r:id="rId1"/>
    <sheet name="ZŠ" sheetId="9" r:id="rId2"/>
    <sheet name="zajmové, neformalní, cel"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 i="9" l="1"/>
  <c r="M158" i="9" l="1"/>
  <c r="M157" i="9"/>
  <c r="M156" i="9"/>
  <c r="M155" i="9"/>
  <c r="M154" i="9"/>
  <c r="M153" i="9"/>
  <c r="M152" i="9"/>
  <c r="M151" i="9"/>
  <c r="M150" i="9"/>
  <c r="M149" i="9"/>
  <c r="M148" i="9"/>
  <c r="M147" i="9"/>
  <c r="M146" i="9"/>
  <c r="M145" i="9"/>
  <c r="M144" i="9"/>
  <c r="M143" i="9"/>
  <c r="M142" i="9"/>
  <c r="M141" i="9"/>
  <c r="M140" i="9"/>
  <c r="M139" i="9"/>
  <c r="M138" i="9"/>
  <c r="M137" i="9"/>
  <c r="M136" i="9"/>
  <c r="M135" i="9"/>
  <c r="M134" i="9"/>
  <c r="M133" i="9"/>
  <c r="M132" i="9"/>
  <c r="M131" i="9"/>
  <c r="M130" i="9"/>
  <c r="M129" i="9"/>
  <c r="M128" i="9"/>
  <c r="M127" i="9"/>
  <c r="M126" i="9"/>
  <c r="M125" i="9"/>
  <c r="M124" i="9"/>
  <c r="M123" i="9"/>
  <c r="M122" i="9"/>
  <c r="M121" i="9"/>
  <c r="M120" i="9"/>
  <c r="M119" i="9"/>
  <c r="M118" i="9"/>
  <c r="M117" i="9"/>
  <c r="M116" i="9"/>
  <c r="M115" i="9"/>
  <c r="M114" i="9"/>
  <c r="M113" i="9"/>
  <c r="M112" i="9"/>
  <c r="M111" i="9"/>
  <c r="M110" i="9"/>
  <c r="M109" i="9"/>
  <c r="M108" i="9"/>
  <c r="M107" i="9"/>
  <c r="M106" i="9"/>
  <c r="M105" i="9"/>
  <c r="M104" i="9"/>
  <c r="M103" i="9"/>
  <c r="M102" i="9"/>
  <c r="M99" i="9"/>
  <c r="M98" i="9"/>
  <c r="M97" i="9"/>
  <c r="M96" i="9"/>
  <c r="M95" i="9"/>
  <c r="M94" i="9"/>
  <c r="M93" i="9"/>
  <c r="M92" i="9"/>
  <c r="M91" i="9"/>
  <c r="M90" i="9"/>
  <c r="M89" i="9"/>
  <c r="M88" i="9"/>
  <c r="M87" i="9"/>
  <c r="M86" i="9"/>
  <c r="M85" i="9"/>
  <c r="M84" i="9"/>
  <c r="M83" i="9"/>
  <c r="M82" i="9"/>
  <c r="M81" i="9"/>
  <c r="M79" i="9"/>
  <c r="M78" i="9"/>
  <c r="M77" i="9"/>
  <c r="M76" i="9"/>
  <c r="M75" i="9"/>
  <c r="M74" i="9"/>
  <c r="M73" i="9"/>
  <c r="M72" i="9"/>
  <c r="M71" i="9"/>
  <c r="M70" i="9"/>
  <c r="M69" i="9"/>
  <c r="M68" i="9"/>
  <c r="M67" i="9"/>
  <c r="M66" i="9"/>
  <c r="M65" i="9"/>
  <c r="M64" i="9"/>
  <c r="M63"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L32" i="8" l="1"/>
  <c r="L31" i="8"/>
  <c r="L30" i="8"/>
  <c r="L29" i="8"/>
  <c r="L28" i="8"/>
  <c r="L27" i="8"/>
  <c r="L26" i="8"/>
  <c r="L25" i="8"/>
  <c r="L24" i="8"/>
  <c r="L23" i="8"/>
  <c r="L22" i="8"/>
  <c r="L21" i="8"/>
  <c r="L20" i="8"/>
  <c r="L19" i="8"/>
  <c r="L18" i="8"/>
  <c r="L17" i="8"/>
  <c r="L16" i="8"/>
  <c r="L15" i="8"/>
  <c r="L14" i="8"/>
  <c r="L13" i="8"/>
  <c r="L12" i="8"/>
  <c r="L11" i="8"/>
  <c r="L10" i="8"/>
  <c r="L9" i="8"/>
  <c r="L8" i="8"/>
  <c r="L7" i="8"/>
  <c r="L6" i="8"/>
  <c r="L5" i="8"/>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<sst xmlns="http://schemas.openxmlformats.org/spreadsheetml/2006/main" count="3248" uniqueCount="889">
  <si>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</si>
  <si>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</si>
  <si>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</si>
  <si>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</si>
  <si>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</si>
  <si>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</si>
  <si>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</si>
  <si>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</si>
  <si>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</si>
  <si>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</si>
  <si>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</si>
  <si>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</si>
  <si>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</si>
  <si>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</si>
  <si>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</si>
  <si>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</si>
  <si>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</si>
  <si>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</si>
  <si>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</si>
  <si>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</si>
  <si>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</si>
  <si>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</si>
  <si>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</si>
  <si>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</si>
  <si>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</si>
  <si>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</si>
  <si>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</si>
  <si>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</si>
  <si>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</si>
  <si>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</si>
  <si>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</si>
  <si>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</si>
  <si>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</si>
  <si>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</si>
  <si>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</si>
  <si>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</si>
  <si>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</si>
  <si>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</si>
  <si>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</si>
  <si>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</si>
  <si>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</si>
  <si>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</si>
  <si>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</si>
  <si>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</si>
  <si>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</si>
  <si>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</si>
  <si>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</si>
  <si>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</si>
  <si>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</si>
  <si>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</si>
  <si>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</si>
  <si>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</si>
  <si>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</si>
  <si>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</si>
  <si>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Masarykova základní škola a mateřská škola Kunvald, okres Ústí nad Orlicí</t>
  </si>
  <si>
    <t>Městys Kunvald</t>
  </si>
  <si>
    <t>Přírodní učebna MŠ</t>
  </si>
  <si>
    <t>Pardubický kraj</t>
  </si>
  <si>
    <t>ORP Žamberk</t>
  </si>
  <si>
    <t>Kunvald</t>
  </si>
  <si>
    <t>Využití zahrady MŠ k poznávání místní fauny a flóry, k experimentování – poznávací věž, pozorovatelna, místo pro experimenty; pořízení didaktických pomůcek; vytvoření relaxační zóny – mlhoviště, herní prvky; vytvořit místo pro komunitní setkávání při tematickém tvoření - lavice, stoly,…</t>
  </si>
  <si>
    <t>02/2022</t>
  </si>
  <si>
    <t>02/2027</t>
  </si>
  <si>
    <t>Dojde ke zlepšení prostředí pro zdravý vývoj dětí.</t>
  </si>
  <si>
    <t>irelevantní (stavební povolení není potřeba)</t>
  </si>
  <si>
    <t>107589451</t>
  </si>
  <si>
    <t>650053834</t>
  </si>
  <si>
    <t>Revitalizace zahrady MŠ Kunvald</t>
  </si>
  <si>
    <t>Projektem chceme vybavit zahradu herními prvky a zahradním nábytkem (stoly a židličky), vytvořit klidovou zónu.</t>
  </si>
  <si>
    <t>Ne</t>
  </si>
  <si>
    <t>Ve zdravém těle zdravý duch</t>
  </si>
  <si>
    <t>Podpora zdravého vývoje dětí – rekonstrukce podlahy v tělocvičně a ložnici, úprava výdejny jídla MŠ – rekonstrukce podlahy, zakoupení termoboxů, vybavení nábytkem na míru, pořízení myčky nádobí.</t>
  </si>
  <si>
    <t>projekt ve fázi záměru</t>
  </si>
  <si>
    <t>Mateřská škola ČTYŘLÍSTEK, Žamberk</t>
  </si>
  <si>
    <t>Město Žamberk</t>
  </si>
  <si>
    <t>Aktivní park na zahradě MŠ</t>
  </si>
  <si>
    <t>Žamberk</t>
  </si>
  <si>
    <t>Ke stávajícímu mlhovišti pořídíme vodní kola a stavidla, aby děti mohly "zkrocovat" vodní živel a rozhodovat kudy a kolik vody poteče. Na podporu pohybového rozvoje umístíme horolezecké stěny s dopadovými plochami, které by doplnily již zabudované prvky (lanová pyramida, lanové hnízdo a tunel, lanový pavouk, nerezové skluzavky ...) a tak podpoříme překonávání strach z výšky, ale i umění odhadovat své síly.</t>
  </si>
  <si>
    <t>Alternativní vzdělávání</t>
  </si>
  <si>
    <t>Program Step by step -  Začít spolu je vzdělávací program zdůrazňující individuální přístup k dítěti, partnerství rodiny, školy a širší společnosti v oblasti výchovy a vzdělávání. Prosazuje a umožňuje inkluzi dětí se speciálními potřebami (dětí nadprůměrně nadaných, dětí s vývojovými poruchami, dětí s postižením, velmi se osvědčuje u dětí z různých etnických menšin). Dále klade důraz na podnětné prostředí -  netradiční členění řídy do center aktivit, kooperativní učení, projektové vyučování a integrovanou tematickou výuku. Již od MŠ se úspěšně pracuje se sebehodnocením (prostřednictvím portfolia a individuálního vzdělávacího programu) dětí, což posiluje pozitivní motivaci dětí k aktivnímu a samostatnému učení. Program Začít spou uznává, oceňuje a podněcuje vývoj těch charakteristických rysů osobnosti, které budou v rychle se měnící době obzvlášť potřebné.
Intenzivně rozvíjí tři klíčové životní dovednosti dnešní doby:
1. komunikaci
2. spolupráci
3. řešení problémů
Připravujeme děti na to, aby se v budoucnu aktivně zajímaly o učení, uměly se samy efektivně učit, učení je bavilo a nebylo pro ně spojeno s nadměrným stresem. Pro vybudování tříd a venkovních prostor, aby odpovídaly programu, chceme pořídit pomůcky, didaktické hry, materiál i pro učitelky, variabilní nábytek (rozdělení míst do center aktivit), nové různobarevné podlahové krytiny, motivační koberce ... Zaměříme se i na vzdělávání učitelek a personálu v programu Začít spolu, budeme sdílet své zkušenosti i se školami, které v tomto programu již pracují.</t>
  </si>
  <si>
    <t>Vybavení přírodní učebny na terasách MŠ</t>
  </si>
  <si>
    <t>Na zastřešené terasy budou umístěny pracovní dílny, ponky pro práci s různými materiály (např. recyklovatelný odpad, který dlouhodobě třídímě a zapojujeme se do soutěží) a jejich vybavení (hoblíky, kleště, kladívka, šroubováky, hřebíky, vruty …). Ve venkovní učebně budeme podporovat hlavní aktivitu předškolního věku a tou je HRA. Podpořímě hry s pískem, s vodou a s vzduchem a to nákupem atraktivních doplňků, jako jsou pískové nakladače, laboratoře s různými vahami, síty, pulty s výlevkami ....</t>
  </si>
  <si>
    <t>Zřízení logopedické učebny a učebny pro práci s nadanými dětmi</t>
  </si>
  <si>
    <t>Třída MŠ bude vybavena mobilním interaktivním dotykovým panelem MultiBoard (140 cm, cca 110 000 Kč) s logopedickým programem (s mikrofonem), dále pak logopedickými pomůckami, např. Klokanův kufr s vybavením (35 000 Kč) a jiné… Pořízení pomůcek pro rozvoj nadaných dětí v oblastech jazykově-verbálních, logicko-matematických, zvukově-hudebních, tělesně-pohybových, vizuálně-prostorových, vnitřních neboli intrapersonálních, společenskách neboli interpersonálních a přírodních.</t>
  </si>
  <si>
    <t>Zřízení přírodních učeben na terasách MŠ</t>
  </si>
  <si>
    <t>Mateřská škola Dlouhoňovice</t>
  </si>
  <si>
    <t>Obec Dlouhoňovice</t>
  </si>
  <si>
    <t>Polytechnické vzdělávání</t>
  </si>
  <si>
    <t>Dlouhoňovice</t>
  </si>
  <si>
    <t>Vodní hra a hmatový chodník</t>
  </si>
  <si>
    <t xml:space="preserve">Dodavatel: Dřevoartikl a Truhlářství Vojtíšek </t>
  </si>
  <si>
    <t>ne</t>
  </si>
  <si>
    <t>Mateřská škola Hejnice, okres Ústí nad Orlicí</t>
  </si>
  <si>
    <t>Obec Hejnice</t>
  </si>
  <si>
    <t>Interaktivní tabule - komplet</t>
  </si>
  <si>
    <t>Hejnice</t>
  </si>
  <si>
    <t>Interaktivní komplet s mobilním zvedacím zařízením. K procvičování různých znalostí, rytmizace, paměť, logické uvažování, postřeh, relaxace, grafomotorika, uvolňování ruky, interaktivní výukové programy.</t>
  </si>
  <si>
    <t>Odstranění vlhkosti omítek</t>
  </si>
  <si>
    <t>Odstranění veškerého dřevěného obložení zdiva. Odstranění omítek do výšky cca 80 cm. Zhotovení nové sanační omítky a kompletní výmalba celých prostor.</t>
  </si>
  <si>
    <t>Rekonstrukce MŠ k zajištění hygienických požadavků MŠ, kde jsou nedostatky identifikovány KHS</t>
  </si>
  <si>
    <t>Abychom dosáhli zajištění provozu MŠ bez nutnosti uplatňovat výjimku z hygienických požadavků, potřebovali bychom zvětšit prostory třídy, ložnice,šatny. Je tedy nutná rekonstrukce části budovy a přístavba ložnice. Toto by zahrnovalo také zvětšení šatny s podlahovým vytápěním, provedení sanačních prací v šatně, chodbě a třídě.</t>
  </si>
  <si>
    <t>zatím návrhy projektanta</t>
  </si>
  <si>
    <t>Rekonstrukce šatny</t>
  </si>
  <si>
    <t>Rekonstrukce šatny - strhnutí stávajícího dřevěného obložení, sanace zdiva, odstranění dlažby, instalace podlahového topení a nové dlažby, omítnutí zdiva, zařízení šatny skříněmi, instalace vchodových dveří ze šatny do třídy.</t>
  </si>
  <si>
    <t>07/2022</t>
  </si>
  <si>
    <t>12/2024</t>
  </si>
  <si>
    <t>Rekonstrukce tělocvičny</t>
  </si>
  <si>
    <t>Rekonstrukce tělocvičny: strhnutí dřevěného obložení, sanace zdiva a ochrana proti plísni, nové omítnutí zdiva, malba, odstranění výtahové šachty, snížení stropu.</t>
  </si>
  <si>
    <t>01/2023</t>
  </si>
  <si>
    <t>12/2025</t>
  </si>
  <si>
    <t>Škrabka na brambory</t>
  </si>
  <si>
    <t>Výměna stávající nevyhovující škrabky za novou. Příprava suroviny pro stravování dětí MŠ Hejnice a ZŠ Česká Rybná.</t>
  </si>
  <si>
    <t>-</t>
  </si>
  <si>
    <t>Vybavení kuchyně</t>
  </si>
  <si>
    <t>Pořízení odsavače par (digestoř). Výměna starých akumulačních kamen za nová. Výměna staré smažící a varné pánve za novou.</t>
  </si>
  <si>
    <t>Vybavení mateřské školy</t>
  </si>
  <si>
    <t>Obnova starého nábytku a přizpůsobení výšce dítěte. Pořízení elektronických varhan - využití při vystupování dětí mimo budovu MŠ. Mezistěny mezi WC na dětských záchodcích.</t>
  </si>
  <si>
    <t>Vysoušecí skříň</t>
  </si>
  <si>
    <t>Vysoušecí skříň bude sloužit k vysoušení oděvů a bot dětí při návratu z pobytu venku.</t>
  </si>
  <si>
    <t>Zahrada - oplocení</t>
  </si>
  <si>
    <t>Nové oplocení, brána na zahradu.</t>
  </si>
  <si>
    <t>Zahradní prvky</t>
  </si>
  <si>
    <t>Pořízení nových prvků na zahradu: šplhací systémy, průlezky, prohazovadla, tabule, stráňová stěna, doplnění prvky přírodní zahrady.</t>
  </si>
  <si>
    <t>Mateřská škola Helvíkovice, okres Ústí nad Orlicí</t>
  </si>
  <si>
    <t>Obec Helvíkovice</t>
  </si>
  <si>
    <t>Rekonstrukce sociálních zařízení mateřské školy</t>
  </si>
  <si>
    <t>Helvíkovice</t>
  </si>
  <si>
    <t>Celková rekonstrukce umývárny/wc dětí - výměna sanitačního zařízení: klozety, umyvadla, baterie, sprcha, dlažba a obklady včetně montážních prací.</t>
  </si>
  <si>
    <t xml:space="preserve">Ne </t>
  </si>
  <si>
    <t>Vybavení třídy</t>
  </si>
  <si>
    <t>Pořízení nových stolů a židlí do třídy, jídelny ve dvou velikostech. Odpočinkový koutek, relaxační koutek do ložnice s policí na knihy/knihovnou a sedací nábytek do třídy.</t>
  </si>
  <si>
    <t>Zelená zahrada</t>
  </si>
  <si>
    <t>Zelená zahrada - vyvýšené záhony,  bylinkové záhony, umístění interaktivního vzdělávacího panelu, vybudování venkovního senzomotorického chodníku.</t>
  </si>
  <si>
    <t>Mateřská škola Hradisková, 
Jablonné nad Orlicí</t>
  </si>
  <si>
    <t>Město Jablonné nad Orlicí</t>
  </si>
  <si>
    <t>Zvýšení kapacity MŠ</t>
  </si>
  <si>
    <t>Jablonné nad Orlicí</t>
  </si>
  <si>
    <t>Přístavba dvou dalších pavilonů k současné budově MŠ, která je v majetku města. Odloučené pracoviště MŠ, kde se nacházejí 2 třídy jsou ve staré budově, která není majetkem města (tuto budovu má město v pronájmu), tudíž nejsou možné investice.</t>
  </si>
  <si>
    <t>12/2027</t>
  </si>
  <si>
    <t>Tato investice je fázi záměru. Projektová dokumentace apod. bude řešeno.</t>
  </si>
  <si>
    <t>Mateřská škola Hradisková, Jablonné nad Orlicí</t>
  </si>
  <si>
    <t>Podpora digitálního vzdělávání v MŠ Hradisková</t>
  </si>
  <si>
    <t>Ze závěrů dotazníkových šetření mezi pedagogickým personálem a rodiči - z otázek vztažných na výši úrovně v oblasti digitálního vzdělávání, jsme došli k závěru, že máme velké rezervy. Výsledky ukazují na nízkou úroveň vybavení školy digitální technikou. Toto je výraznou překážkou při vytváření klíčových kompetencí děí v oblasti základní gramotnosti.
Naším cílem je modernizace vybavení školy za účelem zkvalitnění výuky napříč gramotnostmi. Rádi bychom využili moderní metody rozvoje profesních dovedností pedagogů - sdílení, stáže. Dále aplikace nových forem výuky do praxe školy včetně metodické podpory.</t>
  </si>
  <si>
    <t>2022</t>
  </si>
  <si>
    <t>2023</t>
  </si>
  <si>
    <t>Mateřská škola Klášterec nad Orlicí</t>
  </si>
  <si>
    <t>Obec Klášterec nad Orlicí</t>
  </si>
  <si>
    <t>Rozvoj gramotnosti předškolních dětí v oblasti IT</t>
  </si>
  <si>
    <t>Klášterec nad Orlicí</t>
  </si>
  <si>
    <t>Chtěli bychom předškolním dětem zpřístupnit informační technologie formou interaktivního boxu pro malé děti. Jedná se o zobrazení na zemi. Box je možné přenášet do ostatních prostorů a tříd.</t>
  </si>
  <si>
    <t>01/2024</t>
  </si>
  <si>
    <t>2027</t>
  </si>
  <si>
    <t>Dodavatelem bude česká firma, která tyto boxy dodává do mateřských škol</t>
  </si>
  <si>
    <t>Mateřská škola Letohrad, Taušlova</t>
  </si>
  <si>
    <t>Město Letohrad</t>
  </si>
  <si>
    <t>Digitální technologie - MŠ Taušlova</t>
  </si>
  <si>
    <t>Letohrad</t>
  </si>
  <si>
    <t>Vybavení všech tříd mateřské školy digitální technologií - interaktivní tabule a vhodné výukové programy pro předškolní děti. Využívání interaktivních tabulí při práci s dětmi povede k rozvoji jejich digitální gramotnosti, ke zvyšování kvality vzdělávání a k plynulému přechodu dětí z mateřské školy do základní školy. Interaktivní tabule bude využívána i jako doplněk při výuce anglického jazyka u předškolních dětí a výuce českého jazyka u cizinců.</t>
  </si>
  <si>
    <t>1/2022</t>
  </si>
  <si>
    <t>Dopravní hřiště pro děti</t>
  </si>
  <si>
    <t xml:space="preserve">Cílem projektu je vybudování moderního dopravního hřiště pro děti, jehož součástí budou dopravní značky a funkční světelná signalizace. </t>
  </si>
  <si>
    <t>04/2024</t>
  </si>
  <si>
    <t>08/2025</t>
  </si>
  <si>
    <t>V současné chvíli není připraveno a zajištěno.</t>
  </si>
  <si>
    <t>Modernizace kuchyně</t>
  </si>
  <si>
    <t xml:space="preserve">Cílem projektu je modernizace kuchyně - výměna skříněk, pořízení nové myčky a varné pánve. </t>
  </si>
  <si>
    <t>V současné chvíli není připraveno, zajištěno.</t>
  </si>
  <si>
    <t>Rozšíření kapacity a rekonstrukce stávající budovy Mateřské školy Letohrad, Taušlova 192</t>
  </si>
  <si>
    <t>Součástí projektu je přístavba mateřské školy, kde budou umístěny dvě nové třídy a jedna přesunutá ze stávající budovy. Dále bude provedena rekonstrukce stávající budovy mateřské školy, která zahrnuje vybudování kapacitního gastroprovozu, umístění dvou tříd, vybudování výtahu, zázemí pro administrativu a zaměstnance školky.</t>
  </si>
  <si>
    <t>10/2022</t>
  </si>
  <si>
    <t>x</t>
  </si>
  <si>
    <t>zpracovaná projektová dokumentace pro stavební povolení</t>
  </si>
  <si>
    <t>ano</t>
  </si>
  <si>
    <t>Obnova šatny pro děti</t>
  </si>
  <si>
    <t>Cílem projektu je celková rekonstrukce šatny pro děti v mateřské škole, její rozšíření, výměna podlahové krytiny a pořízení nových šatních bloků pro děti.</t>
  </si>
  <si>
    <t>Zahrada dětem - mlhoviště</t>
  </si>
  <si>
    <t xml:space="preserve">Cílem projektu je vybavení zahrady mateřské školy vodním mlhovištěm s herními prvky a pítky s pitnou vodou. </t>
  </si>
  <si>
    <t>04/2023</t>
  </si>
  <si>
    <t>08/2024</t>
  </si>
  <si>
    <t>V současné chvíli není připravena projektová dokumentace.</t>
  </si>
  <si>
    <t>Zahradní domek pro děti</t>
  </si>
  <si>
    <t xml:space="preserve">Cílem projektu je pořízení zahradního domku, který bude sloužit dětem nejen pro hru, vzdělávání, ale i k ukládání hraček na písek a zahradu. </t>
  </si>
  <si>
    <t>03/2022</t>
  </si>
  <si>
    <t>10/2023</t>
  </si>
  <si>
    <t>Připravuje se projekt.</t>
  </si>
  <si>
    <t>Mateřská škola Letohrad, U Dvora</t>
  </si>
  <si>
    <t>Cesta vesmírem</t>
  </si>
  <si>
    <t>Hřiště z EPDM hmoty s herními prvky tématicky inspirovanými vesmírem.</t>
  </si>
  <si>
    <t>07/2023</t>
  </si>
  <si>
    <t>10/2024</t>
  </si>
  <si>
    <t>Dopravní výchova - dětské "silnice" na zahradě MŠ U Dvora</t>
  </si>
  <si>
    <t>Oprava stávajících, již rozbitých, asfaltových cestiček/silniček, které slouží dětem na ježdění na koloběžkách, odstrkovadlech.... Asfaltový povrch by se opravil a nechal potáhnout materiálem dopadových ploch s designovými prvky evokující běžnou dopravní situaci mimo MŠ. Na takto opravených silnicích by v rámci vzdělávání MŠ probíhala dopravní výchova, v rámci volných her na zahradě by děti měly bezpečné cesty pro své pohybové aktivity na kolech.</t>
  </si>
  <si>
    <t>jen ve fázi záměru</t>
  </si>
  <si>
    <t>Interaktivní tabule do MŠ U Dvora, Letohrad</t>
  </si>
  <si>
    <t>V rámci projektu bychom rádi dovybavili všechny třídy interaktivní tabulí s příslušenstvím.</t>
  </si>
  <si>
    <t>06/2022</t>
  </si>
  <si>
    <t>06/2023</t>
  </si>
  <si>
    <t>Modernizace, úprava jídelních výtahů</t>
  </si>
  <si>
    <t>V rámci tohoto projektu bychom vyměnili malé výtahy za větší nerezové.</t>
  </si>
  <si>
    <t>08/2023</t>
  </si>
  <si>
    <t>Nové výdejny/kuchyňky u tříd</t>
  </si>
  <si>
    <t>V rámci tohoto projektu bychom rádi provedli výměnu 4 výdejních kuchyňských linek a instalaci sádrokartonových podhledů s vhodným osvětlením.</t>
  </si>
  <si>
    <t>Venkovní pódium se zázemím pro akce všeho druhu</t>
  </si>
  <si>
    <t xml:space="preserve">Tento projekt by nám pomohl vybudovat venkovní pódium se zázemím na zahradě MŠ U Dvora pro různorodé komunitní aktivity směrem k rodičům i veřejnosti. </t>
  </si>
  <si>
    <t>12/2023</t>
  </si>
  <si>
    <t>Vybavení zahrady MŠ U Dvora herními prvky</t>
  </si>
  <si>
    <t>V rámci tohoto projektu bychom rádi zlepšili herní podmínky na zahradě školky, a to nákupem certifikovaných herních prvků. Tím bychom obohatili pobyt venku dětem a zvedli prestiž MŠ.</t>
  </si>
  <si>
    <t>Mateřská škola SLUNÍČKO, Žamberk</t>
  </si>
  <si>
    <t>Inovace a obnova školní zahrady MŠ Sluníčko Žamberk</t>
  </si>
  <si>
    <t>Celková rekonstrukce školní zahrady: Výměna většiny herních prvků + herní prvky vhodné pro 3leté děti, úprava terénu a dopadových ploch, výměna části plotu, zřízení venkovní učebny, zázemí pro pomůcky a hračky, ekologická toaleta.</t>
  </si>
  <si>
    <t>Rozšíření prostor mateřské školy (teras) k celoročnímu využití</t>
  </si>
  <si>
    <t>Rozšířením prostoru a zastřešení teras by vznikla např.: tělocvična, prostor pro odpočinek a ukládání lehátek, koutky a centra aktivit, dílničky pro polytechnické aktivity.</t>
  </si>
  <si>
    <t>Vybavení MŠ Sluníčko ICT technikou</t>
  </si>
  <si>
    <t>Vybavení tříd IT technikou tak, aby všechny třídy mohly neomezeně využívat notebook nebo tablet k výuce a vzdělávání. Využívat PC a IT techniku k systematické přípravě pedagogů na jejich výchovné a vzdělávácí práci (3x notebook + výukové programy související s RVP PV).</t>
  </si>
  <si>
    <t>Využití teras k celoročnímu využití - MŠ SLUNÍČKO, Žamberk</t>
  </si>
  <si>
    <t>Jedná se o stavební úpravy - rozšíření prostor mateřské školy na stávajících terasách - jejich využití v průběhu celého roku.</t>
  </si>
  <si>
    <t>Mateřská škola, Pivovarská, Králíky, okres Ústí nad Orlicí</t>
  </si>
  <si>
    <t>Město Králíky</t>
  </si>
  <si>
    <t>Bezbariérovost školy</t>
  </si>
  <si>
    <t>ORP Králíky</t>
  </si>
  <si>
    <t>Králíky</t>
  </si>
  <si>
    <t>Ideální stav ve škole by byl tehdy, pokud by byl zvenčí vybudován výtah, nejlépe ze strany severní (ze zahrady), v případě celkové rekonstrukce (dostavba křídla) by bylo možno prostředky využít ke stavbě výtahu v novém křídle. Jinou variantou by byla plošina u schodiště pro imobilní osoby po celé budově MŠ.</t>
  </si>
  <si>
    <t>7/2020</t>
  </si>
  <si>
    <t>8/2020</t>
  </si>
  <si>
    <t>Navýšení kapacity MŠ</t>
  </si>
  <si>
    <t>Základní a mateřská škola Jamné nad Orlicí</t>
  </si>
  <si>
    <t>Obec Jamné nad Orlicí</t>
  </si>
  <si>
    <t>107589401</t>
  </si>
  <si>
    <t>Obnova prostor hřiště MŠ</t>
  </si>
  <si>
    <t>Jamné nad Orlicí</t>
  </si>
  <si>
    <t>Obnova herních prvků, 
zřízení hmatového chodníčku, vyvýšených záhonků na bylinky, zeleninu a jahody, zakoupení hmyzího domečku, zřízení krmítek a pítek pro ptáčky, 
domek - pořízení nového zázemí pro hračky, odrážedla, kola, nářadí.</t>
  </si>
  <si>
    <t>10/2021</t>
  </si>
  <si>
    <t>Základní a mateřská škola Těchonín, okres Ústí nad Orlicí</t>
  </si>
  <si>
    <t>Obec Těchonín</t>
  </si>
  <si>
    <t>  102642346</t>
  </si>
  <si>
    <t>Opravy omítek a výmalba MŠ a ZŠ</t>
  </si>
  <si>
    <t>Těchonín</t>
  </si>
  <si>
    <t>Lokální výspravy omítek vč. následné výmalby.</t>
  </si>
  <si>
    <t>2021</t>
  </si>
  <si>
    <t xml:space="preserve">Není připraveno. </t>
  </si>
  <si>
    <t>Základní škola a mateřská škola Červená Voda</t>
  </si>
  <si>
    <t>Obec Červená Voda</t>
  </si>
  <si>
    <t>70994838</t>
  </si>
  <si>
    <t>107590018</t>
  </si>
  <si>
    <t>650052510</t>
  </si>
  <si>
    <t>Rozvoj digitálních gramotností předškolních dětí</t>
  </si>
  <si>
    <t>Červená Voda</t>
  </si>
  <si>
    <t>Vybavení MŠ digitálními technologiemi pro rozvoj matematické, čtenářské a digitální gramotnosti dětí předškolního věku v návaznosti na projekt NÚV - Podpora práce ped. prac. Vedení rodičů dětí předškolního věku k rozvoji výše uvedených gramotností jejich dětí v rámci smysluplného trávení volného času a využívání digitálních technologií.</t>
  </si>
  <si>
    <t>Příprava dokumentace.</t>
  </si>
  <si>
    <t>Rozvoj venkovních pohybových aktivit dětí předškolního věku v rámci místní komunity</t>
  </si>
  <si>
    <t>Vybavení zahrady školy herními prvky pro podporu práce s předškolními dětmi v zájmových útvarech. Podpora aktivní řízené komunitní činnosti zaměřené na smysluplné využití volného času pohybem, otužováním, posouváním limitů atd. Sociální inkluze.</t>
  </si>
  <si>
    <t>Staveniště-štěrkoviště - kutací zóna s dřevěnými prvky. Suchý potok, bahniště - zóna s vodními prvky</t>
  </si>
  <si>
    <t xml:space="preserve">Záměrem je  vytvořit přírodně utvářené zóny bez ekologické zátěže na okolní životní prostředí, ve kterých si děti mohou nejenom hrát, ale i přirozenou cestou poznávat. Zóna vznikne modelací přírodního terénu (val z hlíny  z vykopané jámy), a bude naplněna  kačírkem různých frakcí s multifunkční věží s kladkou, plošinkou a dopravním pásem a rypadlem. Vymodelovaná zóna ve tvaru koryta potoka naplněná kačírkem a valouny. Hlavní součástí by byla podzemní nádrž na zachytávání dešťové vody, odkud by si ji děti mohly volně čerpat pomocí pumpy a pouštět do koryt s přehradami a vodním kolem. Zóna by sloužila k volným hrám, bádání a experimentování ve spojení s hlínou. Děti se tak seznámí s koloběhem vody v přírodě, jak souvisí déšť s vodní hrou- když neprší- množství zachycené vody, jejím využívání, funkcí pumpy, vodního kola, přehrad. Voda bude zároveň využívána k zalévání bylinkové spirály a pěstovaných rostlin. V tomto ohledu realizací záměru jednoznačně dojde k vytvoření prostředí, které je plné podnětů, možností a informací, stimulující dětskou fantazii, kreativitu, zvídavost, pozornost a nabízející podněty přiměřené věku dětí vedoucí k aktivnímu učení pozorováním a experimentováním.
Realizace záměru zásadním způsobem obohatí a prohloubí stávající výukový a výchovný koncept mateřské školy.
</t>
  </si>
  <si>
    <t>Voda v zahradě</t>
  </si>
  <si>
    <t>Projekt řeší zkvalitnění podmínek MŠ a to z hlediska bezpečnosti a zdraví (zastínění pískoviště, pitný režim - pítko, otužování - mlhoviště) tak z hlediska zkvalitnění podmínek vzdělávání (herní prvky pro hry s vodou a relaxaci dětí). 1.) Zajištění přirozeného pitného režimu dítěte - pítko v zahradě umožňuje kdykoli podle potřeb dítěte přijmout tekutiny. 2.) Vodovodní vývod na zahradu k dalšímu využití pro hry (hry s vodou a pískem v sestavě koryt a stavidel) i v horkém létě (zastínění pískoviště), výtvarné aktivity s vodou, otužování v bezpečném mlhovišti (a péči o zahradu) zalévání rostlin v dostupných vyvýšených záhonech, péče o dětmi vypěstované produkty. 3.) Možnost realizace pěstitelských prací (vyvýšené pěstitelské záhony), a péče o stávající zeleň, posezení v zahradě. 4.) Nedílnou součástí relaxace dětí jsou herní prvky (v projektu věž se stříškou s výlezy), odpočinkové lavičky, kde dítě odpočívá, zdokonaluje hrubou motoriku. Přínosem realizace projektu je využití možností zahrady v šíři, kterou doposud nemůžeme využít.</t>
  </si>
  <si>
    <t>Základní škola a mateřská škola Červená Voda;  žadatel: Obec Červená Voda</t>
  </si>
  <si>
    <t>Zahradní prvky pro MŠ2</t>
  </si>
  <si>
    <t>V rámci projektu budou osazeny nové herní prvky ke stávajícím tak, aby byla rozšířena kapacita a děti mohly více rozvíjet svoji motoriku.</t>
  </si>
  <si>
    <t>01/2022</t>
  </si>
  <si>
    <t>09/2023</t>
  </si>
  <si>
    <t>PD</t>
  </si>
  <si>
    <t>Ano</t>
  </si>
  <si>
    <t>Zajištění bezbariérového přístupu a opravy podlah a soc. zařízení v MŠ 3</t>
  </si>
  <si>
    <t>V rámci projektu bude rekonstruované sociální zařízení v MŠ, spolu s kompletní rekonstrukcí podlah heren a chodby. Na chodby bude navazovat nový, bezbariérový přístup do budovy.</t>
  </si>
  <si>
    <t>01/2021</t>
  </si>
  <si>
    <t>09/2022</t>
  </si>
  <si>
    <t>Probíhá realizace dle etap.</t>
  </si>
  <si>
    <t>Základní škola a mateřská škola Červená Voda; žadatel: Obec Červená Voda</t>
  </si>
  <si>
    <t>Vybudování zahrady u MŠ1</t>
  </si>
  <si>
    <t>V rámci projektu bude vybudována zahrada s přístupem omezeným pouze pro potřeby MŠ. Součástí projektu je oplocení, terénní úpravy a vybudování herních prvků.</t>
  </si>
  <si>
    <t>Základní škola a mateřská škola Mistrovice</t>
  </si>
  <si>
    <t>Obec Mistrovice</t>
  </si>
  <si>
    <t>107589559</t>
  </si>
  <si>
    <t xml:space="preserve">Modernizace MŠ po stránce hudební </t>
  </si>
  <si>
    <t>Mistrovice</t>
  </si>
  <si>
    <t>Modernizace MŠ - pořízení piana popřípadě elektronického piana - zajištění hudebního rozvoje dětí, vystupování pro veřejnost (Beseda pro důchodce, vítání občánků, ....), nákup dalších hudebních pomůcek.</t>
  </si>
  <si>
    <t xml:space="preserve"> Obec souhlasí.</t>
  </si>
  <si>
    <t>70982368</t>
  </si>
  <si>
    <t xml:space="preserve">
650051807</t>
  </si>
  <si>
    <t>Úprava a rozšíření zahrady pro mateřskou školu</t>
  </si>
  <si>
    <t>Zahrada pro mateřskou školu bude rozšířena, oplocení bude odstraněno a v nových rozšířených hranicích bude vybudováno nové oplocení. Vzniklá plocha bude upravena pro pohyb dětí a doplněna o herní prvky.</t>
  </si>
  <si>
    <t>Základní škola a Mateřská škola Mladkov</t>
  </si>
  <si>
    <t>Obec Mladkov</t>
  </si>
  <si>
    <t>Obnova počítačového vybavení v ZŠ a MŠ pro žáky a děti + učitelé</t>
  </si>
  <si>
    <t>Mladkov</t>
  </si>
  <si>
    <t>Pořízení nových PC, notebooku, pojízdné interaktivní tabule do MŠ</t>
  </si>
  <si>
    <t>2024</t>
  </si>
  <si>
    <t>Dodavatel nezajištěn.</t>
  </si>
  <si>
    <t>Obnova podlahové krytiny do MŠ</t>
  </si>
  <si>
    <t>Nové lino do herny mateřské školy.</t>
  </si>
  <si>
    <t>Výměna starého lina, zajištění okrajů.</t>
  </si>
  <si>
    <t>Venkovní učebna pro výuku ZŠ a MŠ</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</si>
  <si>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rámy a střechou. Uvnitř by se nacházely dřevěné stoly a lavice.</t>
  </si>
  <si>
    <t>Základní škola a Mateřská škola Orličky</t>
  </si>
  <si>
    <t>Obec Orličky</t>
  </si>
  <si>
    <t>Vybavení jídelny</t>
  </si>
  <si>
    <t>Orličky</t>
  </si>
  <si>
    <t>výměna dosloužilého vybavení společné jídelny ZŠ a MŠ (stoly, židle, podlahová krytina)</t>
  </si>
  <si>
    <t>projektová dokumentace není třeba</t>
  </si>
  <si>
    <t>Vybavení šaten MŠ a společných prostor</t>
  </si>
  <si>
    <t>nové vybavení šatny MŠ a společné chodby</t>
  </si>
  <si>
    <t>Vybavení třídy MŠ</t>
  </si>
  <si>
    <t>výměna dosloužilého vybavení třídy MŠ - stolky, židle, skříně, postýlky, podlahová krytina</t>
  </si>
  <si>
    <t>Základní škola a Mateřská škola Písečná okres Ústí nad Orlicí</t>
  </si>
  <si>
    <t>Obec Písečná</t>
  </si>
  <si>
    <t>75017148</t>
  </si>
  <si>
    <t>107590000</t>
  </si>
  <si>
    <t>650046463</t>
  </si>
  <si>
    <t xml:space="preserve">Modernizace prostor a vybavení mateřské školy </t>
  </si>
  <si>
    <t>Písečná</t>
  </si>
  <si>
    <t>Chtěli bychom vybavit učebny mateřské školy úložnými prostory a nábytkem, který by odpovídal potřebám dětí. Současné vybavení nedovoluje samostatné ukládání výrobků a herních prvků dětmi. Ani jejich samoobslužnou činnost při stravování či běžných životních situacích.</t>
  </si>
  <si>
    <t>Připravuje se.</t>
  </si>
  <si>
    <t>Základní škola a Mateřská škola Písečná, okres Ústí nad Orlicí</t>
  </si>
  <si>
    <t>Přírodní dětské hřiště</t>
  </si>
  <si>
    <t xml:space="preserve">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vysázeny košíkářské vrby a bambusy, které budou dále sloužit jako materiál při práci v MŠ, ŠD i základní školy v rámci pracovní výchovy. </t>
  </si>
  <si>
    <t>Projektová dokumentace se zpracovává</t>
  </si>
  <si>
    <t xml:space="preserve">Rozšíření šatny MŠ s čtenářským koutkem </t>
  </si>
  <si>
    <t>K rozšíření využijeme zastřešený prostor před vchodem.</t>
  </si>
  <si>
    <t>08/2022</t>
  </si>
  <si>
    <t>Cesta pro rodinu, z.ú.</t>
  </si>
  <si>
    <t>Živá zahrada</t>
  </si>
  <si>
    <t>Na realizaci projektu byl osloven sponzor, který by mohl částečně finančně projekt podpořit.</t>
  </si>
  <si>
    <t>Nové zázemí pro volnočasový klub v Žamberku</t>
  </si>
  <si>
    <t>2026</t>
  </si>
  <si>
    <t>Myslivecké sdružení Buková hora, z.s.</t>
  </si>
  <si>
    <t>47500271</t>
  </si>
  <si>
    <t>Pan Krmelec</t>
  </si>
  <si>
    <t>Oplocení, přístřešek pro zvěř, krmelec se zásobníky krmiva - přizpůsobený pro obsluhu žáky, pěšina.</t>
  </si>
  <si>
    <t>Není</t>
  </si>
  <si>
    <t>Tichá pozorovatelna</t>
  </si>
  <si>
    <t>Vybudování přístřešku k pozorování zvěře s informačními a evidenčními tabulemi.</t>
  </si>
  <si>
    <t>Služby obce Červená Voda, s. r. o.</t>
  </si>
  <si>
    <t>01582836</t>
  </si>
  <si>
    <t>Cyklo-skate park</t>
  </si>
  <si>
    <t xml:space="preserve">Vybudování ramp, nájezdů, zpevněné plochy, terénní úpravy. </t>
  </si>
  <si>
    <t>Popis záměru.</t>
  </si>
  <si>
    <t>Spolek rodičů a přátel dětí při ZŠ a MŠ Červená Voda</t>
  </si>
  <si>
    <t>03990834</t>
  </si>
  <si>
    <t>Malé vosí hnízdo</t>
  </si>
  <si>
    <t>Spolupráce žáků na projektu a vybudování venkovní studovny pro žáky prvního stupně s tématem "Králícký Sněžník - pestrost dřeva a nerostů".</t>
  </si>
  <si>
    <t>Život je jen chemie</t>
  </si>
  <si>
    <t>Účast žáků na projektování hnízda - velké vosí hnízdo. Vybudování venkovní studovny pro žáky druhého stupně s tématem - "Život je jen chemie" - periodická tabulka prvků.</t>
  </si>
  <si>
    <t>Nic</t>
  </si>
  <si>
    <t>Středisko volného času, ANIMO, Žamberk</t>
  </si>
  <si>
    <t>Vybudování nových učeben pro Robotiku a Programování</t>
  </si>
  <si>
    <t xml:space="preserve">Vybudování nových učeben pro zájmové útvary Robotika a Programování v půdních prostorech budovy SVČ ANIMO a s tím související rekonstrukce střechy a podlah. </t>
  </si>
  <si>
    <t>Zatím pouze plánovaný záměr</t>
  </si>
  <si>
    <t>72087650</t>
  </si>
  <si>
    <t>Keramická dílna</t>
  </si>
  <si>
    <t xml:space="preserve">Řešením je rekonstrukce sklepního prostoru (elektroinstalace - nové osvětlení, topení, podlahy) tak, aby mohla být vybudována keramická dílna, včetně nového vybavení (stoly, židle 2-3 hrnčířské kruhy, pec). Ve vedlejší místnosti je zázemí pro keramické výrobky, jejich odkládání, sušení, dopracování. </t>
  </si>
  <si>
    <t>Zatím pouze projektový záměr.</t>
  </si>
  <si>
    <t>Robotika - stavby počítačem řízených robotických stavebnic</t>
  </si>
  <si>
    <t>Vybudování PC učebny - nová elektroinstalace, vybavení novou počítačovou technikou a robotickými stavebnicemi.</t>
  </si>
  <si>
    <t xml:space="preserve">Víceúčelové hřiště a lanové centrum </t>
  </si>
  <si>
    <t>Rekonstrukce střechy a podlah na půdách v SVČ ANIMO Žamberk</t>
  </si>
  <si>
    <t>Nové vybudování krovů, nová střešní krytina a položení nových podlah na půdách.</t>
  </si>
  <si>
    <t>Základní umělecká škola Alfonse Muchy Letohrad</t>
  </si>
  <si>
    <t>Bezbariérová Základní umělecká škola Alfonse Muchy Letohrad</t>
  </si>
  <si>
    <t>PD. Probíhá výběr dodavatele.</t>
  </si>
  <si>
    <t>Učebna bicích nástrojů a zkušebna dechového orchestru</t>
  </si>
  <si>
    <t>Kompletní akustické řešení učebny (akustické obklady, odrazové prvky, výpočet akustiky a další)</t>
  </si>
  <si>
    <t>Prostory ZUŠ - umístěné v rekonstruovaném  DK Letohrad</t>
  </si>
  <si>
    <t>Kompletní vybavení mobiliářem nově zrekonstuovaných prostor ZUŠ</t>
  </si>
  <si>
    <t>Komorní sál ZUŠ - nová přístavba k rekonstruovanému DK Letohrad - I</t>
  </si>
  <si>
    <t>Vybavení tohoto sálu osvětlovací technikou (elektroinstalace, ovládání osvětlení, svítidla)</t>
  </si>
  <si>
    <t>Komorní sál ZUŠ - nová přístavba k rekonstruovanému DK Letohrad - II</t>
  </si>
  <si>
    <t>Kompletní vybavení komorního sálu mobiliářem</t>
  </si>
  <si>
    <t>Komorní sál ZUŠ - nová přístavba k rekonstruovanému DK Letohrad - III</t>
  </si>
  <si>
    <t>Vybavení tohoto sálu novým koncertním křídlem</t>
  </si>
  <si>
    <t>Výběr dodavatele zatím neprobíhá.</t>
  </si>
  <si>
    <t>Komorní sál ZUŠ - nová přístavba k rekonstruovanému DK Letohrad - IV</t>
  </si>
  <si>
    <t>Vybavení komorního sálu divadelní technikou (konstrukce jeviště, jevištní praktikábly, osvětlovací rampy a další)</t>
  </si>
  <si>
    <t>Komorní sál ZUŠ - nová přístavba k rekonstruovanému DK Letohrad - V</t>
  </si>
  <si>
    <t>Vybavení tohoto sálu AV technikou (kompletní ozvučení sálu s ovládacími prvky, video projekce, promítací plátno)</t>
  </si>
  <si>
    <t>Komorní sál ZUŠ - nová přístavba k rekonstruovanému DK Letohrad - VI</t>
  </si>
  <si>
    <t>Kompletní akustické řešení sálu (akustické obklady, odrazové prvky, výpočet akustiky a další)</t>
  </si>
  <si>
    <t>Základní umělecká škola Králíky</t>
  </si>
  <si>
    <t>72066661</t>
  </si>
  <si>
    <t>Učebna pro výuku keramiky (příprava pro řemeslný obor - hrnčířství)</t>
  </si>
  <si>
    <t>Stavební práce (úprava prostor v suterénu školy, u vedlejšího vstupu do budovy).</t>
  </si>
  <si>
    <t>Bezbariérový vstup do budovy</t>
  </si>
  <si>
    <t>Stavební práce (úprava vstupu u vedlejšího vchodu do budovy školy, umístění plošiny pro ZTP).</t>
  </si>
  <si>
    <t>2025</t>
  </si>
  <si>
    <t>Učebna pro práci s digitálními technologiemi</t>
  </si>
  <si>
    <t>Stavební práce (úprava stávajících prostor), pořízení vybavení (10 - 15 PC stanic, dataprojektor, interaktivní tabule/schoolboard…).</t>
  </si>
  <si>
    <t>Hudební sál ZUŠ</t>
  </si>
  <si>
    <t>Stavební práce (rekonstrukce a úprava stávajících prostor hudebního sálu, elektroinstalační práce). Pořízení audiovizuální techniky, ozvučení, osvětlení (reflektory). Vybavení nábytkem (100 - 120 ks židlí).</t>
  </si>
  <si>
    <t>Základní umělecká škola Petra Ebena, Žamberk</t>
  </si>
  <si>
    <t>72087668</t>
  </si>
  <si>
    <t>Výstavba učeben s digitálními technologiemi. Uvolnění bezbariérové učebny.</t>
  </si>
  <si>
    <t>Zadní část budovy ZUŠ je dvoupodlažní, zatímco část přední má podlaží 3 a půdní vestavbu. Dali jsme zhotovit studii, která ukázala, že s minimálními stavebními problémy a s nevelkými finančními náklady lze zadní trakt o jedno podlaží zvýšit. Vznikla by učebna pro tvorbu hudby s využitím digitálních technologií, malé nahrávací studio, malá učebna hudebního oboru a dvě WC. Učebna hudebního oboru by pak nahradila jednu z bezbariérových učeben v přízemí školy, která by se uvolnila pro výuku žáků se SVP. Tím by byla podstatně zlepšena nabídka inkluzivního vzdělávání pro všechny. Za žákem se SVP by se tam přesunul kterýkoli učitel a nebylo by třeba plánovat nároční  opatření k zajištění bezbariérovosti  celé školy (ta je bezbariérová v 1. nadzemním podlaží). Jednou stavební akcí by se tak řešily minimálně dva velké problémy školy.</t>
  </si>
  <si>
    <t>05/2025</t>
  </si>
  <si>
    <t>10/2025</t>
  </si>
  <si>
    <t>Připravená PD.</t>
  </si>
  <si>
    <t xml:space="preserve">Výstavba učeben s digitálními technologiemi. </t>
  </si>
  <si>
    <t>Zadní část budovy ZUŠ je dvoupodlažní, zatímco část přední má podlaží 3 a půdní vestavbu. Dali jsme zhotovit studii, která ukázala, že s minimálními stavebními problémy a s nevelkými finančními náklady lze zadní trakt o jedno podlaží zvýšit.Vznikla by učebna pro práci loutkařů literárně dramatického oboru včetně auditoria pro diváky a malé pracovny pro výrobu loutek, kulis a pomůcek. V roce 2018 vzniklý projekt ukazuje, že všechny záměry a potřeby učitelky a žáků LDO lze tímto způsobem zohlednit. Z bývalé učebny LDO by pak vznikla učebna pro tvorbu hudby s využitím digitálních technologií a malé nahrávací studio. Učebna pro tvorbu hudby by také sloužila jako náhradní v případě potřeby bezbariérové učebny v přízemí, kam by se přemístil kterýkoli učitel se žákem vyžadujícím SVP. Jednou stavební akcí by se tak řešily tři velké problémy školy.</t>
  </si>
  <si>
    <t>09/2024</t>
  </si>
  <si>
    <t>Modernizace budovy - nástavba nové učebny LDO</t>
  </si>
  <si>
    <t>Proto jsme začali řešit situaci zvažovanou nástavbou zadního traktu budovy, která je jako jediná dvoupodlažní. Vznikly by tak důstojné prostory pro výuku žáků, pro realizaci představení , ale i pro přípravu na vyučování a práci učitelky Olgy Strnadové. Oslovili jsme Město Žamberk, které v roce 2018 nechalo vyhotovit projektovou dokumentaci. Ta je hotová, odpovídá všem našim požadavkům. Město však zatím nemá prostředky na jeho realizaci.</t>
  </si>
  <si>
    <t>04/2025</t>
  </si>
  <si>
    <t xml:space="preserve"> </t>
  </si>
  <si>
    <t>Aktivní družinová zahrada</t>
  </si>
  <si>
    <t>Vybudování altánu pro setkávání a tvoření s rodiči v rámci tvořivých dílen ve školní družině, vybudování zážitkových prvků podněcujících vnímání dětí, pořízení herních prvků pro relaxaci a podporu pohybových dovedností dětí.</t>
  </si>
  <si>
    <t>Předpoklad terénních úprav, nutnost stavebního povolení není známa.</t>
  </si>
  <si>
    <t>Obnova vybavení kmenových tříd ZŠ</t>
  </si>
  <si>
    <t>Vybavit kmenové třídy novým nábytkem – lavice, židle, skříně, katedra, vytvořit ve třídách relaxační zóny a zlepšit tak vzhled a využití kmenových učeben. Dojde ke zvýšení estetičnosti prostředí.</t>
  </si>
  <si>
    <t>Přírodní vědy nově</t>
  </si>
  <si>
    <t>Vybavení odborné učebny (fyzika, chemie, přírodopis/přírodověda) novým nábytkem, technikou a didaktickými pomůckami pro výuku přírodovědných oborů. Žáci budou moci provádět pokusy a pozorování.</t>
  </si>
  <si>
    <t xml:space="preserve">Rekonstrukce podlah ZŠ a MŠ </t>
  </si>
  <si>
    <t>Rekonstrukce podlah v odborných učebnách ZŠ (F, Ch, přír./př., počítačová učebna), a v prostorách MŠ (jídelna, tělocvična, ložnice) pro zvýšení bezpečnosti dětí a žáků a zvýšení estetičnosti a vzhledu prostředí učeben. Zvýší se bezpečnost pro děti a žáky při výuce</t>
  </si>
  <si>
    <t>Rekonstrukce sociálního zařízení MŠ a ZŠ Kunvald</t>
  </si>
  <si>
    <t>Máme v plánu rekonstruovat umývárnu a WC mateřské školy a zakoupit novou sanitární techniku pro mateřskou školu a základní školu.</t>
  </si>
  <si>
    <t xml:space="preserve">Školní zahrada jako přírodní učebna </t>
  </si>
  <si>
    <t>Vybudování zázemí přírodní učebny, vytvoření klidových zón pro komunitní setkávání, vytvoření různých biotopů, v nichž budou moci žáci pozorovat chování rostlin i živočichů, vytvoření vyvýšených záhonů pro využití v pracovních činnostech. Prostor bude dále využitelný při akcích pořádaných pro rodičovskou i širší veřejnost, pro podporu polytechnické výchovy.</t>
  </si>
  <si>
    <t>Virtualizovaná počítačová učebna</t>
  </si>
  <si>
    <t>Cílem je zařízení počítačové učebny IT technikou, která je výkonnější, energeticky úspornější, šetrná k životnímu prostředí. Umožníme tak žákům pracovat s ICT v prostředí zdravotně i kyberneticky bezpečnějším.</t>
  </si>
  <si>
    <t>Masarykova základní škola Klášterec nad Orlicí, okres Ústí nad Orlicí</t>
  </si>
  <si>
    <t>Bezbariérovost školy - část 2 (stará budova)</t>
  </si>
  <si>
    <t>Projekt spočívá ve výstavbě zděné výtahové šachty vně stávající budovy a instalaci vertikálně zdvižné plošiny nebo výtahu. Toto zařízení bude obsluhovat všechna podlaží včetně sklepních prostor. Realizací tohoto projektu společně s projektem Rekonstrukce odborné učebny a kabinetu F/CH a bezbariérovost - část 1 bude kompletně celá škola bezbariérově přístupná.</t>
  </si>
  <si>
    <t>PD připravena není</t>
  </si>
  <si>
    <t>Modernizace počítačové učebny a konektivity školy</t>
  </si>
  <si>
    <t>Cílem projektu je modernizace počítačové učebny, nákup serveru a klientských stanic, vybudování virtuální učebny. Projekt přinese úsporu provozních nákladů, efektivnější výuku, mimo jiné se jedná i o ekologické řešení, zvýšení bezpečnosti. Navazovat bude pokrytí celé budovy školy bezdrátovou sítí - přístupovými body s dostatečnou  kapacitou a rychlostí přenosu dat. Získáme tak lepší možnost výuky prostřednictvím informačních a komunikačních technologií. Součástí projektu bude také pořízení softwarového vybavení pro odpovídající zabezpečení sítě. Účelem je zvýšení kvality vzdělávání ve vazbě na budoucí uplatnění na trhu práce v klíčových kompetencích - práce s digitálními technologiemi.</t>
  </si>
  <si>
    <t>PD není připravena</t>
  </si>
  <si>
    <t>irelevantní</t>
  </si>
  <si>
    <t>Modernizace školní dílny</t>
  </si>
  <si>
    <t>Cílem projektu je vybudovat moderní účelnou školní dílnu umožňující rozvíjet kompetence dětí v oblasti polytechnického vzdělávání a dosahování výukových oblastí stanovených pro danou oblast v RVP. Záměr zahrnuje zejména vybavení dílny dílenskými stoly, nářadím a dalšími předměty, vše v souladu s požadavky na bezpečnost práce.</t>
  </si>
  <si>
    <t>Modernizace vybavení kabinetu prvního stupně ZŠ</t>
  </si>
  <si>
    <t>Výměna podlahové krytiny včetně vylití podlahy samonivelační hmotou. Pořízení nového vybavení kabinetu vhodného pro uložení školních pomůcek prvního stupně - skříně, regály. Vytvoření zázemí pro učitele (šatní skříň, psací stůl, židle) a zázemí pro jednání s rodiči (jednací stůl, dvě židle).</t>
  </si>
  <si>
    <t>Pořízení nového piana</t>
  </si>
  <si>
    <t>Předmětem projektu bude pořízení jednoho nového piana, které by nahradilo horší ze stávajících nástrojů. Cílem projektu je udržet možnost využití hry na piano ke všem výše zmíněným aktivitám. Zakoupený nový nástroj by byl umístěn do učebny Hudební výchovy a stávající nástroj přemístěn do I. třídy. V případě zájmu by byl stávající klavír z I. třídy nabídnut k odkupu.</t>
  </si>
  <si>
    <t>Rekonstrukce prostoru před vchodem do ZŠ</t>
  </si>
  <si>
    <t>Projekt bude zahrnovat tyto aktivity:
- Oprava zdiva soklu, přístupového schodiště a přilehlých stěn v nezbytném rozsahu dle stavu zdiva
- Obložení novou dlažbou (sokl, schodiště, bezbariérová nájezdová rampa)
- Zajištění dostatečného odvádění dešťové vody z přístřešku a betonového soklu
- Úprava spádování plochy před vstupem do školy</t>
  </si>
  <si>
    <t>102654018</t>
  </si>
  <si>
    <t>650041445</t>
  </si>
  <si>
    <t>Rekonstrukce žákovských šaten</t>
  </si>
  <si>
    <t>Předmětem projektu je odstranění stávajících zastaralých šatnových kójí, nutné stavební úpravy šatnového prostoru a pořízení a instalace nových šatnových skříněk v počtu odpovídajícím počtu žáků školy (140 - 150). Cílem projektu je zvýšení bezpečnosti žáků při pohybu a pobytu v šatnách, dále také zvýšení zabezpečení odložených osobních věcí vůči případným ztrátám, v neposlaení řadě také zvýšení efektivity úklidu a dodržování hygieny a pořádku v šatnách.</t>
  </si>
  <si>
    <t>Rekonstrukce žákovských toalet</t>
  </si>
  <si>
    <t>Kompletní rekonstrukce toalet v prvním a druhém nadzemním podlaží budovy školy - 2x chlapecké a 2x dívčí toalety s vybudováním jedné hygienické kabiny pro dívky (bidet). Projekt bude zahrnovat kompletní stavební rekonstrukci stávajících toalet a vybavení sanitární technikou a standardními zařizovacími předměty dle platných hygienických norem. Nové WC kabiny budou vybudovány v počtu odpovídajícím hygienickým limitům při dané kapacitě školy. Stavební práce budou zahrnovat i rekonstrukci vodovodního a kanalizačního řádu v potřebném rozsahu. Další stavební práce: obklady, dlažba, stavba příček.</t>
  </si>
  <si>
    <t>Zřízení kolárny v suterénu ZŠ</t>
  </si>
  <si>
    <t>Zřízení kolárny v suterénu školy by si vyžádalo vybudování vchodu do tohoto prostoru z boční strany budovy školy, dále odvlhčení a rekonstrukci podlah suterénu školy, zřízení přístupu ze suterénu do žákovských šaten a do přízemního podlaží budovy školy. Dále provedení opěrného zdiva, včetně nezbytných úprav terénu, v prostoru před budoucím vchodem do suterénu školy.</t>
  </si>
  <si>
    <t>Mateřská škola a základní škola Josefa Luxe Nekoř</t>
  </si>
  <si>
    <t>Obec Nekoř</t>
  </si>
  <si>
    <t>08687463</t>
  </si>
  <si>
    <t>Modernizace kmenové učebny ZŠ</t>
  </si>
  <si>
    <t>Nekoř</t>
  </si>
  <si>
    <t xml:space="preserve">V souvislosti s úpravami RVP bychom rádi vytvořili odpovídající zázemí pro zapojení IT aktivit do výuky.  Stávající zastaralou kmenovou učebnu chceme vybavit interaktivní tabulí a novým školním nábytkem. Tato učebna je využívána zejména žáky páté třídy. Při vhodném vybavení mobilní technikou může být kdykoli bleskově přeměněna na prostor pro výuku informatiky, a to i v rámci výuky jiných předmětů a prolínání informatiky různými obory. 
Učebnu chceme dovybavit také dalšími pomůckami pro rozvoj informatického myšlení (programovatelní Ozoboti apod.). </t>
  </si>
  <si>
    <t>Naše čarovná zahrada</t>
  </si>
  <si>
    <t xml:space="preserve">V roce 2020 jsme založili školní zahradu. Rádi bychom z ní vybudovali podnětné a příjemné prostředí pro venkovní výuku i relaxaci, místo pro setkávání žáků, rodičů, obyvatel obce a návštěvníků školy. Zahradu plánujeme doplnit vyvýšenými záhony, vodními prvky, nádrží na dešťovou vodu, herními prvky, prvky pro badatelské činnosti a informačními prvky. V relaxační části zahrady také lavičkami a ohništěm. Počítáme také s financováním nákupu potřebného nářadí, osiva, rostlinného materiálu, dále pak s potřebnými terénními úpravami.
</t>
  </si>
  <si>
    <t xml:space="preserve">
Pro tento projekt je zpracovaný záměr i rozpočet.
</t>
  </si>
  <si>
    <t>Přestavba půdy budovy školy</t>
  </si>
  <si>
    <t>Rekonstrukce podlah na chodbách školy a v šatně a modernizace sociálních zařízení</t>
  </si>
  <si>
    <t xml:space="preserve">Na chodbách školy a v šatně je nutná výměna podlahových krytin. Jedná se o popraskanou dlažbu a poničené linoleum, které je nevyhovující z bezpečnostního i estetického hlediska. Obě sociální zařízení školy neodpovídají současným standardům, špatně se udržují a nepřispívají k celkovému dobrému obrazu školy v očích dětí i rodičů. Na některých místech je k dispozici pouze studená voda. Jedná se o pokládku nové dlažby na chodbách školy v prvním i druhém nadzemním podlaží,  Dále bude v šatně školy stávající linoleum vyměněno za dlažbu, v souvislosti s tím bude nutné připravit nový betonový podklad pro dlažbu.
Sociální zařízení (dívčí záchody a chlapecké záchody) proběhne kompletní rekonstrukce -  výměna veškerých zařizovacích předmětů, výměna podlahové krytiny. V souvislosti s tím předpokládáme i drobné stavební úpravy. Bude doplněn také drobný inventář. 
</t>
  </si>
  <si>
    <t>2020</t>
  </si>
  <si>
    <t xml:space="preserve">V souvislosti s tím předpokládáme i drobné stavební úpravy. Bude doplněn také drobný inventář. 
</t>
  </si>
  <si>
    <t>Rekonstrukce prostor u školního hřiště, výměna souvisejícího oplocení</t>
  </si>
  <si>
    <t xml:space="preserve">Na severní straně je školní hřiště odděleno od veřejné komunikace pásem vzrostlých tújí, které jsou neudržované, přestárlé a lámou se. Dále je podél komunikace veden plot z drátěných dílců, rovněž neudržovaný a v neopravitelném stavu. Před tújemi je krátký svah k hřišti vyztužen vertikálně položenými betonovými sloupy, prostor zarůstá plevelem. Na západní straně je hřiště odděleno od sousedního pozemku zvýšeným drátěným plotem ve špatném stavu a nepokrývajícím celou délku hřiště. Stávající oplocení na severní i západní straně bude odstraněno. Na severní straně hraničící s veřejnou komunikací bude nahrazeno novým oplocením a bude revitalizován rostlinný pás, který odhluční prostor hřiště a poskytne stín. V prostoru před rostlinným pásem bude vybudována tribuna s menším krytým objektem. Plot na západní straně, který odděluje hřiště od sousedního pozemku, bude nahrazen zvýšeným kombinovaným oplocením, v jehož spodní části bude po celé délce hřiště vytvořena dřevěná stěna s chyty pro bouldering. V rámci řešení celého prostoru hřiště bude upravena i část východní hranice hřiště u vjezdu na pozemek školy. Bude se jednat o terénní úpravy a doplnění rostlinného patra pro oddělení hřiště od provozní části areálu.
</t>
  </si>
  <si>
    <t xml:space="preserve">
Projekt je ve stadiu upřesňování návrhu řešení a přípravy dokumentace pro posouzení stavebním úřadem.
</t>
  </si>
  <si>
    <t>Mateřská škola a základní škola Josefa Luxe Nekoř, okres Ústí nad Orlicí</t>
  </si>
  <si>
    <t>181110547</t>
  </si>
  <si>
    <t>691013756</t>
  </si>
  <si>
    <t>Zahradní přístřešek a dřevěné oplocení ČOV/lezecká stěna</t>
  </si>
  <si>
    <t>Přístřešek s dřevěnou terasou pro hry i výuku v zahradě, komunitní setkávání s rodiči a přáteli školy. Na přístřešek navazuje dřevěné oplocení, které má sloužit k oddělení ČOV a současně bude sloužit jako venkovní informační tabule, případně jako prostor k venkovním tělovýchovným aktivitám.</t>
  </si>
  <si>
    <t>Modernizace vybavení ICT za účelem zkvalitnění výuky</t>
  </si>
  <si>
    <t>Ke zvýšení kvality výuky zakoupit interaktivní tabuli do druhé učebny, protože neustálé stěhování za tabulí je problematické a zdlouhavé, tabule se využívá pro všechny předměty.
Počet žáků v jednom ročníku je většinou 5-7, proto bychom chtěli navýšit počet stanic na sedm, abychom zvýšili komfort žáků a každý měl pro svou práci svůj počítač. Jinak sedí někteří žáci ve dvojici. Jsme malá škola a finanční prostředky nám nestačí na pravidelnou obnovu počítačů, které rychle zastarávají. Touto cestou bychom chtěli ty nejstarší a nespolehlivé počítače vyměnit za nové, případně za repasované.</t>
  </si>
  <si>
    <t>Obnova školní zahrady</t>
  </si>
  <si>
    <t>Výuka - dovybavit novým nářadím - motyčky, hrábě, kbelíky, konve. Shnilé kompostéry nahradit novými plastovými. Rozšířit hmyzí domeček pro pozorování v rámci prvouky, přírodovědy. Družina - pořízení slunečníku, sedacího nábytku pro relaxaci.</t>
  </si>
  <si>
    <t>Rekonstrukce školní zahrady</t>
  </si>
  <si>
    <t>Výměna části oplocení vč. branky a brány, úprava povrchu ploch zahrady, zemní práce, svahování, zpevněné plochy</t>
  </si>
  <si>
    <t>Zastřešená venkovní učebna</t>
  </si>
  <si>
    <t>Rozšíření možosti vzdělávání žáků v rámci ZŠ a i v rámci mimoškolních aktivit.</t>
  </si>
  <si>
    <t>Základní škola a mateřská škola Bystřec</t>
  </si>
  <si>
    <t>Obec Bystřec</t>
  </si>
  <si>
    <t>Vybavení multifunkční učebny na polytechnické vzdělávání</t>
  </si>
  <si>
    <t xml:space="preserve">Bystřec </t>
  </si>
  <si>
    <t>Vybavení učebny na pracovní činnosti a keramiky</t>
  </si>
  <si>
    <t>Předběžná kalkulace na výrobky</t>
  </si>
  <si>
    <t>Vybavení počítačové učebny a zřízení datové sítě</t>
  </si>
  <si>
    <t>Vybavení učebny počítači, vytvoření datové sítě, včetně programového vybavení</t>
  </si>
  <si>
    <t>Záměr připravován se stávajícím správcem IT sítě</t>
  </si>
  <si>
    <t>102640940</t>
  </si>
  <si>
    <t>Modernizace kabinetů pro učitele II. stupně</t>
  </si>
  <si>
    <t>Projekt řeší zkvalitnění podmínek pro práci pedagogických zaměstnanců (učitelů i asistentů pedagoga):
1. Stavební úpravy – oprava vodoinstalace, elektroinstalace včetně osvětlení, výměna podlahové krytiny a výmalba.
2. Vybavení – všechny místnosti je třeba vybavit novým funkčním nábytkem.</t>
  </si>
  <si>
    <t>102642940</t>
  </si>
  <si>
    <t>Multifunkční přístřešek v přírodním stylu</t>
  </si>
  <si>
    <t>Přístřešek, stavba - by sloužila jako úložiště zahradního nářadí, které si děti mohou volně brát, dle aktuální činnosti: hrabání, kypření, zalévání, kopání, vožení - určeného k péči o pěstované rostliny a zahradu. V části stavby by byla "dílnička" s pracovním stolem, svěráky a kontejnery na nářadí, kde by děti měly možnost volně pracovat se dřevem a běžně dostupným přírodním materiálem.</t>
  </si>
  <si>
    <t>Multifunkční půdní vestavba</t>
  </si>
  <si>
    <t>"Nikdy Ti není dáno přání, aniž by Ti současně nebyla dána síla jej splnit. Možná však pro to budeš muset těžce pracovat." Richard David Bach  Děti, které jsou dlouhodobě v prostředí, které podporuje tvůrčí vymýšlení, pak samy obohacují toto prostředí (svými funkčními výrobky, samostatností i tvůrčí pohodovou atmosférou). Prostor pro řemeslné rukodělné činnosti, kde budou mít děti možnost seznámit se s různými druhy profesí. Fukční kuchyňka s vodou - příprava jednoduchých pokrmů, zpracovávání plodů ze zahrady. - dětský stav - zpracovávání tkalounů, nití. - práce s keramickou hlínou, výpal. - činnosti s technickými a konstruktivními typy stavebnic. Pokud děti vyrábí nářadí, nástroje, přístroje, rozvíjí to i jejich vztah k těmto věcem. Děti budou mít možnost využít svých dovedností - nejen co umím vyrobit a z čeho, ale i co umím vymyslet! Při manipulaci s nářadím a materiály přijít na to, jak se s čím pracuje a vytvořit si originální rukodělný výrobek. Možnost výroby větších objektů a jejich postupného vylepšování, dotváření. Možnost se k započatému výrobku opětovně vrátit a pokračovat v započaté práci.</t>
  </si>
  <si>
    <t>Podkroví nad tělocvičnou – místnost pro kreativní činnosti a jejich zázemí</t>
  </si>
  <si>
    <t>Projekt řeší vytvoření takového prostoru nad tělocvičnou. Jedná se o podkrovní místnost, která po stavební úpravě může tento problém vyřešit.
1) stavební dokumentace
2) stavební realizace včetně zateplení
3) vybavení nábytkem a potřebnou didaktickou technikou.</t>
  </si>
  <si>
    <t>Rekonstrukce sociálních zařízení včetně bezbariérového přístupu</t>
  </si>
  <si>
    <t>Opravit stávající WC u družiny, jídelny a dílen a zároveň vytvořit bezbariérový přístup do všech částí.</t>
  </si>
  <si>
    <t>Školní družina a nové šatny</t>
  </si>
  <si>
    <t>Projekt řeší vytvoření nových tříd pro školní družinu v prostorách stávajících šaten. Ty bychom přemístili na současnou prostornou chodbu.
1) Vytvoření 2 oddělení školní družiny se zázemím
2) vybavení školní chodby novými šatními skříněmi
3) obložení školní chodby.</t>
  </si>
  <si>
    <t>Školní poradenské pracoviště</t>
  </si>
  <si>
    <t>Vybavení pracoviště nábytkem, počítačem a pomůckami pro práci výchovného poradce. Oprava místnosti - podlahová krytina, vymalování, osvětlení, zatemnění.</t>
  </si>
  <si>
    <t>Tropická zahrada</t>
  </si>
  <si>
    <t>Opravit střechu atria a optimalizovat tak teplotu uvnitř pro pěstování rostlin a chov nenáročných zvířat. Vybudování a obydlení terárií, výsadba rostlin.</t>
  </si>
  <si>
    <t>Učebna čtenářských a dramatizačních dovedností</t>
  </si>
  <si>
    <t>Projekt řeší vytvoření místnosti pro výuku čtenářských a dramatizačních dovedností a její vybavení
1) oprava třídy – elektroinstalace, datové rozvody a osvětlení, oprava topení, zdí a podlahy.
2) vybavení nábytkem, zvukovou a zobrazovací technikou, didaktické pomůcky pro výuku, knihy, digitální čtečky.</t>
  </si>
  <si>
    <t>Učebna dějepisu</t>
  </si>
  <si>
    <t>Projekt řeší vytvoření místnosti pro výuku dějepisu a její vybavení
1) oprava třídy – elektroinstalace, datové rozvody a osvětlení, oprava zdí a podlahy.
2) vybavení nábytkem, zvukovou a zobrazovací technikou, didaktické pomůcky pro výuku.</t>
  </si>
  <si>
    <t>Učebna hudební výchovy a mediálních technologií</t>
  </si>
  <si>
    <t>Projekt řeší vytvoření místnosti pro zvukové i obrazové výstupy z hudební výchovy.
1) oprava třídy – elektroinstalace, datové rozvody a osvětlení, oprava zdí a podlahy.
2) vybavení nábytkem, zvukovou a zobrazovací technikou, didaktické pomůcky pro výuku.</t>
  </si>
  <si>
    <t>Učebna matematických dovedností a logických her</t>
  </si>
  <si>
    <t>Projekt řeší vytvoření místnosti pro výuku matematických dovedností a logického myšlení a její vybavení:
1) oprava třídy – elektroinstalace, datové rozvody a osvětlení, oprava topení, zdí a podlahy.
2) vybavení nábytkem, zobrazovací technikou, didaktické pomůcky pro výuku.</t>
  </si>
  <si>
    <t>Učebna projektového učení</t>
  </si>
  <si>
    <t>Projekt řeší vytvoření místnosti pro projektovou výuku a její vybavení
1) oprava třídy – elektroinstalace, datové rozvody a osvětlení, oprava zdí a podlahy.
2) vybavení nábytkem, zvukovou a zobrazovací technikou, didaktické pomůcky pro výuku.</t>
  </si>
  <si>
    <t>Učebna výchovy k občanství a výchovy ke zdraví</t>
  </si>
  <si>
    <t>Projekt řeší opravu a vybavení stávajících tříd.
1) oprava třídy – elektroinstalace, datové rozvody a osvětlení, oprava topení, zdí a podlahy.
2) vybavení nábytkem, zobrazovací technikou, didaktické pomůcky pro výuku.</t>
  </si>
  <si>
    <t>Učebna výtvarné výchovy</t>
  </si>
  <si>
    <t>Zrekonstruovat (oprava elektroinstalace, podlahy, výměna radiátorů a trubek, výmalba) a vybavit nábytkem, technikou a pomůckami. Pořízení zázemí pro práci s keramikou - stoly, kruh, nářadí a pec.</t>
  </si>
  <si>
    <t>Komunitní plocha</t>
  </si>
  <si>
    <t>V rámci projektu by byly provedeny terénní úpravy, vybudována zpevněná plocha, chodník, sítě (elektřina, data, voda, odpad), přístřešek, jednoduchá tribuna, osvětlení, bouda na materíál, nakoupeny lavice, stoly a rampy.</t>
  </si>
  <si>
    <t>Zázemí pro sportoviště a zahradu ZŠ</t>
  </si>
  <si>
    <t>V rámci projektu by byly provedeny terénní úpravy a u stávajícího  sportoviště před ZŠ by byla vybudována dvoupodlažní budova o půdorysu zhruba 15 x 10 m. Její součástí by byly skladovací prostory, tribuna, zázemí pro cyklisty a zázemí pro komunitní akce.</t>
  </si>
  <si>
    <t>Záměr.</t>
  </si>
  <si>
    <t>Školní park</t>
  </si>
  <si>
    <t>Vybudování školního parku po bývalé škole. Park by obsahoval přírodní prvky, vodní prvky, zeleň a několik zón pro trávení volného času, vzdělávání, kulturu nebo sport, pódium s hledištěm, stánek s občerstvením a sociální zařízení.</t>
  </si>
  <si>
    <t>Základní škola a mateřská škola Lichkov</t>
  </si>
  <si>
    <t>Obec Lichkov</t>
  </si>
  <si>
    <t>Základní škola Lichkov - zřízení bezbariérovosti objektu</t>
  </si>
  <si>
    <t>Lichkov</t>
  </si>
  <si>
    <t>Projekt řeší bezbariérový přístup imobilních osob, pohybujících se zejména za pomoci invalidních vozíků a kočárků s doprovodem. Vstup do 1. NP je řešen za pomoci nájezdové rampy (v současnosti vstupní schodiště). Instalací nájezdové rampy dojde k zpřístupnění šaten a jídelny ZŠ. Přístup do učeben umístěných v 2. NP je řešen za pomoci schodišťové plošiny s jízdou do zatáčky (v současnosti pouze schodiště), přístup na chlapecké a dívčí WC v 2. NP je řešen za pomoci rekonstrukce obou WC (v současnost není možný přístup na WC pro imobilní osobu) instalací shodišťové plošiny dojde k zpřístupnění učeben a WC v 2. NP. V rámci bezbariérovosti je třeba dále vzájemně vyrovnat podlahy v 1. NP a dále v 2. NP a položit vhodné PVC k zajištění bezproblémového pohybu imobilních osob, bez nutnosti neustálé pomoci a přítomnosti další osoby.</t>
  </si>
  <si>
    <t>Připravena PD</t>
  </si>
  <si>
    <t>Základní škola a mateřská škola Lukavice, okres Ústí nad Orlicí</t>
  </si>
  <si>
    <t>Obec Lukavice</t>
  </si>
  <si>
    <t>650052013</t>
  </si>
  <si>
    <t>Komu se nelení, tomu se zelení</t>
  </si>
  <si>
    <t>Lukavice</t>
  </si>
  <si>
    <t>V prostoru školní zahrady, která slouží k pěstování plodin bychom rádi vybudovali skleník, rozšířili stávající okrasný užitkový záhon a obohatili ho malými dřevěnými záhonky pro jednotlivé třídy ZŠ i MŠ. Součástí prostoru zůstane velký Keltský stromový kalendář, Archimedův šroub s jezírkem. Tyto prvky byly na školní zahradu pořízeny v rámci dotačních programů a rádi bychom je estetičtěji propojili s celkovou plochou vymezenou pro pěstitelské práce.</t>
  </si>
  <si>
    <t>6/2023</t>
  </si>
  <si>
    <t>Vybavení učeben odborných předmětů v půdní vestavbě</t>
  </si>
  <si>
    <t>Do prosince 2019 probíhá na škole půdní vestavba, ve které vznikají nové prostory pro výuku žáků naší školy, ale i pro společné setkávání žáků, pedagogů, rodičů a ostatních přátel školy. Ve škole tak přibyde učebna pro výuku dílen a učebna pro výuku vaření, která by byla využitelná i pro vedení kroužku Malý mlsoun, který na škole již probíhá. Zbylý prostor bude využíván jako knihovna a místnost pro společné setkávání - vystoupení dětí pro rodiče a širokou veřejnost. Tyto prostory budou potřeba pro dokončení vybavit vhodným nábytkem (kuchyň, stoly, židle, kuchyňské spotřebiče, apod.) a dalšími pomůckami (nářadí do dílny, nádobí, aj.).</t>
  </si>
  <si>
    <t>Modernizace školní družiny</t>
  </si>
  <si>
    <t>Rekonstrukce školní družiny, zvětšení prostor, nové moderní vybavení - zóna klidová, hrací.</t>
  </si>
  <si>
    <t>Minimální projekt.</t>
  </si>
  <si>
    <t>Modernější počítačová učebna</t>
  </si>
  <si>
    <t>Počítačová učebna</t>
  </si>
  <si>
    <t xml:space="preserve">Zlepšení vybavení počítačové učebny, nákup nových nerepasovaných počítačů, tiskárny počítačových židlí.     </t>
  </si>
  <si>
    <t>Není potřeba.</t>
  </si>
  <si>
    <t>Školní knihovna</t>
  </si>
  <si>
    <t>Vnitřní zázemí pro komunitní aktivity vedoucí k sociální inkluzi.</t>
  </si>
  <si>
    <t>rekonstrukce kabinetu, zakoupení nového nábytku, sezení, koberce a dalších doplňků</t>
  </si>
  <si>
    <t>102642222</t>
  </si>
  <si>
    <t>Obnova počítačového vybavení v ZŠ a MŠ pro žáky a děti + učitele</t>
  </si>
  <si>
    <t>Obnova radiátorů</t>
  </si>
  <si>
    <t>Výměna starých žebrových radiátorů ve třídách, družině a v oddělení mateřské školy</t>
  </si>
  <si>
    <t>Výměna plotu okolo zahrady, vybudování nového moderního pískoviště se zastíněním a zakrytí písku, nová dřevěná zahradní chaloupka pro děti.</t>
  </si>
  <si>
    <t>Svítíme zdravě a ekonomicky</t>
  </si>
  <si>
    <t>Výměna starých zářivek za ekonomické osvětlení v celé budově školy.</t>
  </si>
  <si>
    <t>Školní družina zábavná</t>
  </si>
  <si>
    <t>Vybavení školní družiny funkčním nábytkem, vytvoření zón - čtenářská, výtvarná, odpočinková; rolety do oken.</t>
  </si>
  <si>
    <t>Výměna starého zařízení.</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</si>
  <si>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trámy a střechou. Uvnitř by se nacházely dřevěné stoly a lavice.</t>
  </si>
  <si>
    <t>Výměna dosloužilých spotřebičů a vybavení kuchyně MŠ a ZŠ</t>
  </si>
  <si>
    <t>jedná se o činnost bez stavebních úprav</t>
  </si>
  <si>
    <t>Výměna podlahové krytiny včetně podkladní vrstvy.</t>
  </si>
  <si>
    <t>projektová dokumentace není třeba, nebude zásah do nosných zdí</t>
  </si>
  <si>
    <t>Venkovní učebna</t>
  </si>
  <si>
    <t>Vybudování venkovní učebny.</t>
  </si>
  <si>
    <t>aktuálně máme představu, projektová dokumentace (stavba do 25m2) může být připravena do měsíce</t>
  </si>
  <si>
    <t>Víceúčelové sportovní hřiště</t>
  </si>
  <si>
    <t>Vybudování veřejně přístupného prostoru pro sportovní aktivity dětí MŠ a ZŠ (nyní se v obci nenachází žádné oplocené hřiště v použitelném stavu)</t>
  </si>
  <si>
    <t>zatím není připravena projektová dokumentace, je vybrané místo vzdálené cca 50m od budovy školy</t>
  </si>
  <si>
    <t>Výměna dosloužilého vybavení společné jídelny ZŠ a MŠ (stoly, židle, podlahová krytina).</t>
  </si>
  <si>
    <t>Vybavení kabinetu</t>
  </si>
  <si>
    <t>Výměna dosloužilého vybavení kabinetu (skříně, regály, stůl, židle...).</t>
  </si>
  <si>
    <t>Vybavení šaten ZŠ a společných prostor</t>
  </si>
  <si>
    <t>Nové vybavení šatny ZŠ a společné chodby.</t>
  </si>
  <si>
    <t>Vybavení tříd ZŠ</t>
  </si>
  <si>
    <t>Výměna dosloužilého vybavení tříd ZŠ - skříně, lavice, židle.</t>
  </si>
  <si>
    <t>108031217</t>
  </si>
  <si>
    <t>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vysázené košíkářské vrby a bambusy, které budou dále sloužit jako materiál při práci v MŠ, ŠD i základní školy v rámci pracovní výchovy.</t>
  </si>
  <si>
    <t>Vybavení počítačové učebny</t>
  </si>
  <si>
    <t>Základní škola Bohousová, okres Ústí nad Orlicí</t>
  </si>
  <si>
    <t>Obec Záchlumí</t>
  </si>
  <si>
    <t>75017725</t>
  </si>
  <si>
    <t>102642401</t>
  </si>
  <si>
    <t>600104605</t>
  </si>
  <si>
    <t>Rekonstrukce herních prvků na zahradě školy</t>
  </si>
  <si>
    <t>Bohousová</t>
  </si>
  <si>
    <t>Rekonstrukce dopadových ploch pod herními prvky na školní zahradě.</t>
  </si>
  <si>
    <t>výběr dodavatele, projektová dokumentace, realizace</t>
  </si>
  <si>
    <t>Základní škola Erudio Orlicko</t>
  </si>
  <si>
    <t>JUDr. Ing. Zdeněk Kapitán, Ph.D., Purkyňova 1929/79, Královo Pole, 612 00 Brno</t>
  </si>
  <si>
    <t>04789954</t>
  </si>
  <si>
    <t>Vybavení multifunkční učebny pro přírodní vědy, technické vědy a jazykové vzdělávání</t>
  </si>
  <si>
    <t>Záměrem je pořídit vybavení pro přírodní a technické vědy do multifunkční učebny Základní školy Erudio Orlicko. V této multifunkční učebně bude probíhat výuka matematiky a dalších předmětů se zaměřením na přírodní a technické vědy, které budou vyučovány jak v českém, tak i anglickém jazyce. Plánem je pořízení například interaktivní tabule, interaktivní podlahy a příslušného softwaru, PC sestav a dalších s tím spojených věcí. Tyto zařízení najdou široké využití nejen ve výuce cizích jazyků, ale také při interaktivním vyučování přírodních a technických věd. Součástí bude také vybavení, školní pomůcky a výbavy pro zajištění kvalitní výuky těchto předmětů a dále cvičná kuchyňka, která přispěje k rozvoji praktických činností a dovedností dětí.</t>
  </si>
  <si>
    <t>Školní zahrada - učíme se, tvoříme, hrajeme si.</t>
  </si>
  <si>
    <t>Školní zahrada je místem, kde lze pozorovat a pochopit přírodní děje, kde lze experimentovat, získávat zručnost i dovednost, kde lze i dovádět, cvičit, relaxovat. Možnosti školní zahrady a její využití pro environmentální výchovu jsou veliké. Naším cílem je vytvoření podnětného učebního prostředí s možností realizace praktických činností. Vzniknout by měla školní zahrada s učebnou, která bude sloužit nejen k výuce mnoha vyučovacích předmětů, ale také napomáhat žákům k získání znalostí na základě vlastní prožité zkušenosti a pozorování, zahrada pro aktivní relaxaci dětí školní družiny, zahrada jako zdroj přírodního materiálu využitelného pro výuku. K cíli nás vede snaha o zlepšení kvality výuky přirozenou cestou zkušenostního učení a snaha spoluutvářet komunitu organizací setkávání a společných aktivit.
Škola již z vlastních prostředků nechala vypracovat návrh a projektovou dokumentaci na účelnou proměnu školního pozemku.
V současné době je plocha školního pozemku částečně zatravněna a realizovali jsme keřovou výsadbu po obvodu pozemku, vysadili několik stromů a instalovali solitérní herní prvky.
Naším cílem je vybudovat zahradu, ve které by za několik let nechyběla travnatá plocha lemovaná záhony osázenými různými druhy listnáčů i jehličin, dřevin, efektních v různýczh ročních obdobích, opatřených popisky vědeckých  i národních názvů. Relaxační kout s ohništěm pro vzájemná setkávání a školní akce žáků i rodičovské veřejnosti, lavičky, pergola - studijní prostor a zároveň dílna v přírodě pro žáky, pěstební záhony květinové i zelinářské, bylinková zahrádka, domek na nářadí, upravené zpevněné plochy, kompostér, krmítka, stezka nerostů, mlhoviště a navazující vodní svět s vhodnými rostlinami.
Projekt nastartuje celkovou realizaci naší dlouhodobé vize a to tak, že po jeho skončení bude zahrada upravena a osázena dle návrhu a bude k dispozici všem žákům, učitelům i rodičům k účelnému využití při výuce i k relaxaci.
Projekt má úzkou vazbu ke školnímu vzdělávacímu programu, aktivity žáků při realizaci lze vhodně začlenit do osnov, vzdělávacích oblastí i oborů, jeho realizací je naplňováno průřezové téma Environmentální výchova, zvláště pak oblast Lidské aktivity a problémy životního prostředí a Vztah člověka k prostředí. Plocha bude také vhodně využita ke každodennímu  venkovnímu pobytu žáků, během velkých přestávek.</t>
  </si>
  <si>
    <t>náklady celkem 
600 000 Kč;
požadováno z grantu 500.000;
financováno z vlastních zdrojů 100.000</t>
  </si>
  <si>
    <t>Základní škola Jablonné nad Orlicí</t>
  </si>
  <si>
    <t>00856673</t>
  </si>
  <si>
    <t>000856673</t>
  </si>
  <si>
    <t>600104206</t>
  </si>
  <si>
    <t>Experimentem k získávání kompetencí žáků v přírodních vědách</t>
  </si>
  <si>
    <t>Rozvoj školní počítačové sítě, dovybavení ICT technikou</t>
  </si>
  <si>
    <t>Vybavení zázemí pro inkluzivní vzdělávání</t>
  </si>
  <si>
    <t>Vybudování učebny, která bude sloužt pro práci s žáky se speciálními vzdělávacími potřebami a její vybavení nezbytnými pomůckami a didaktickou technikou.</t>
  </si>
  <si>
    <t>Vybudování venkovní učebny</t>
  </si>
  <si>
    <t>Vybudování učebny, která bude sloužit nejen pro environmentální vzdělávání žáků.</t>
  </si>
  <si>
    <t>Základní škola Králíky</t>
  </si>
  <si>
    <t>049314629</t>
  </si>
  <si>
    <t>Mlhoviště</t>
  </si>
  <si>
    <t xml:space="preserve">Výstavba hrací a odpočinkové plochy s dětským hřištěm u školní družiny </t>
  </si>
  <si>
    <t>9/2022</t>
  </si>
  <si>
    <t>9/2024</t>
  </si>
  <si>
    <t>Nová sborovna</t>
  </si>
  <si>
    <t>Projekt řeší stavební práce na rozšíření sborovny (budovy). Projekt řeší nedostatečný prostor pro pedagogické pracovníky, cílem je zlepšit stávající stav a nově příchozím učitelům poskytnout prostor pro kvalitní práci.</t>
  </si>
  <si>
    <t>Není.</t>
  </si>
  <si>
    <t>Nová sborovna - vybavení nábytkem</t>
  </si>
  <si>
    <t>Při rozšíření sborovny bude potřeba nový prostor vybavit pracovními stoly, skříněmi a dalším nábytkem tak, aby každé pracovní místo mělo odpovídající zázemí.</t>
  </si>
  <si>
    <t>Rekonstrukce malé tělocvičny při školní družině</t>
  </si>
  <si>
    <t>Rekonstrukce malé tělocvičny při školní družině - výměna podlahy, obložení, rekonstrukce osvětlení, základní vybavení</t>
  </si>
  <si>
    <t>Rekonstrukce podlahy a vybavení novým nábytkem zázemí pro učitele 1. stupně</t>
  </si>
  <si>
    <t>Zlepšení pracovního prostředí pro učitele 1. stupně - nová podlaha, skříně, úložné prostory apod.</t>
  </si>
  <si>
    <t>není vybrán</t>
  </si>
  <si>
    <t>Rekonstrukce šaten II. stupně základní školy</t>
  </si>
  <si>
    <t>Projekt řeší výše uvedený nedostatek realizací kompletní rekonstrukcí šaten. Stávající "klecové" šatny budou demontovány a nahrazeny dřevěnými šatními skříňkami. Šatny budou nově vymalovány.</t>
  </si>
  <si>
    <t>Rekonstrukce vybavení počítačové učebny na 3. pavilonu</t>
  </si>
  <si>
    <t>Pořízení nového pracovního zázemí pro žáky a pedagoga v učebně pro výuku IT technologií.</t>
  </si>
  <si>
    <t>9/2023</t>
  </si>
  <si>
    <t>Revitalizace odborné učebny chemie/biologie</t>
  </si>
  <si>
    <t>Projekt řeší rekonstrukci učebny chemie/biologie novým nábytkem, zatemněním, bezbariérového pohybu žáků.</t>
  </si>
  <si>
    <t>Revitalizace zázemí ve školní tělocvičně Králíky 5. května 412</t>
  </si>
  <si>
    <t>Projekt řeší výše uvedený nedostatek realizací kompletní rekonstrukcí šaten, sociálních zařízení = sprch, záchodů a klubové místnosti.</t>
  </si>
  <si>
    <t>Základní škola Králíky; žadatel: Město Králíky</t>
  </si>
  <si>
    <t>Králíky - Tělocvična při ZŠ v ulici Nádražní</t>
  </si>
  <si>
    <t>Objekt bude sloužit jako tělocvična se zázemím a to pro potřeby Základní školy Králíky a jejím žákům. Přístavba bude navazovat na objekt původní sokolovny, který zůstane zachován. Původní cvičební část - tělocvična bude odstraněna. Na jejím místě vyroste spojovací krček se zázemím pro žactvo. Na nové herní ploše bude hřiště na florbal, basketbal, házenou, volejbal či dvě cvičná školní hřiště na basketbal. Zázemí bude obsahovat sanitární zázemí žáků a pedagogů, nářaďovnu, posilovnu, technickou místnost a komunikační propojení. Přístup do objektu bude zabezpečen propojením se stávajícím objektem obsahujícím šatny pro venkovní hrací plochy.</t>
  </si>
  <si>
    <t>Připravena projektová dokumentace</t>
  </si>
  <si>
    <t>Základní škola Letohrad, Komenského 269</t>
  </si>
  <si>
    <t>00856843</t>
  </si>
  <si>
    <t>000856843</t>
  </si>
  <si>
    <t>600104222</t>
  </si>
  <si>
    <t>Digitalizace, oprava a zařízení sborovny</t>
  </si>
  <si>
    <t>S opravou podlahy vyřešit rozvody elektřiny a internetu k pracovním stolům. Novým nábytkem řešit pracovní místa pro pedagogy a asistenty. Úložné prostory pro pomůcky a hygienické zázemí zaměstnanců.</t>
  </si>
  <si>
    <t>Do školy, ve škole i ze školy bezpečně</t>
  </si>
  <si>
    <t>Vybudování odstavného zálivu pro autobus a auta. Potřebné pro časté odjezdy na exkurze, výlety, kurzy, plavání. Potřebné pro rychlé vyložení dětí rodiči.</t>
  </si>
  <si>
    <t>I sportovní využití zahrady</t>
  </si>
  <si>
    <t>Vybudovat na školní zahradě (pozemku) rozběhovou tartanovou dráhu 2-3 pruhy 50m a z jednoho pruhu pískové doskočiště.</t>
  </si>
  <si>
    <t>11/2021</t>
  </si>
  <si>
    <t>Připravena dokumentace, probíhá aktualizace rozpočtu, bude se žádat, jakmile vyběhne výzva.</t>
  </si>
  <si>
    <t>Jazyková učebna</t>
  </si>
  <si>
    <t>Vybudovat jazykovou učebnu pro potřeby dělení výuky jazyků.</t>
  </si>
  <si>
    <t>Obnova jazykové učebny, zkvalitnění výuky cizích jazyků</t>
  </si>
  <si>
    <t>Předvybrané notebooky</t>
  </si>
  <si>
    <t>Obnova počítačové techniky pro kmenové učebny a odborné učebny</t>
  </si>
  <si>
    <t>Obnova počítačové techniky pro odborné učebny</t>
  </si>
  <si>
    <t>Obnova počítačové učebny a konektivita školy</t>
  </si>
  <si>
    <t>Obnova střechy staré budovy školy</t>
  </si>
  <si>
    <t>Odhlučnění učeben</t>
  </si>
  <si>
    <t>Zvukově zaizolovat zdi a dveře u tří učeben. Jedna učebna od další učebny a kabinetu psycholožky, jedna od kabinetu výchovného poradce. Dvě počítačové učebny od sebe. Odhlučnění čtyř dveří.</t>
  </si>
  <si>
    <t>Pořízení myčky černého nádobí do školní jídelny ZŠ Letohrad, Komenského 269</t>
  </si>
  <si>
    <t>Zlepšení pracovních podmínek a zefektivnění práce pracovnic školní jídelny, která vaří nejen pro žáky a personál své školy, ale pro širší komunitu ve městě (studenti a zaměstnanci gymnázia, zaměstnanci knihovny, městského úřadu, firem...).</t>
  </si>
  <si>
    <t>Produkt jsme měli možnost testovat přímo v naší jídelně (zapůjčený), aktualizované ceníkové ceny od výrobce máme k dispozici. Stavební úpravy pro digestoř a připojení myčky jsou odhadnuté v celkových výdajích projektu.</t>
  </si>
  <si>
    <t>Přírodovědná digitání učebna</t>
  </si>
  <si>
    <t>Základní škola Letohrad, U Dvora 745</t>
  </si>
  <si>
    <t>00856452</t>
  </si>
  <si>
    <t>000856452</t>
  </si>
  <si>
    <t>600104192</t>
  </si>
  <si>
    <t>K vědomostem praxí</t>
  </si>
  <si>
    <t>Cílem projektu je vybavit školu takovým moderním vybavením, pomůckami a zázemím, které by efektivně podněcovalo kvalitnější rozvoj klíčových kompetencí žáků v rámci především následujících oborů: přírodopis, praktické činnosti.</t>
  </si>
  <si>
    <t>Podpora tělovýchovných aktivit žáků</t>
  </si>
  <si>
    <t>Cílem projektu je vybavit školu takovým moderním vybavením a zázemím, které by efektivně podněcovalo kvalitnější rozvoj klíčových kompetencí žáků především v oblasti sportu, vedlo by k podpoře jejich pohybu a návazně na to ke zdravému životnímu stylu.</t>
  </si>
  <si>
    <t>Školní dílna - tvůrčí dílna</t>
  </si>
  <si>
    <t>Cíle projektu jsou dva: 
1. Vybavit školní dílnu pro pracovní činnosti žáků nářadím, které by umožňovalo kreativní práci s různými materiály.
2. Rekonstruovat podlahu v prostoru pro školní dílny; cílem je zvýšení bezpečnosti v tomto výukovém prostoru.
Školní dílnu využívají pravidelně žáci 6. až 9. ročníku. Někeré hodiny zde tráví také žáci 4. nebo 5. tříd.</t>
  </si>
  <si>
    <t>Vaříš, vařím, vaříme</t>
  </si>
  <si>
    <t>Ve školní družině pestře</t>
  </si>
  <si>
    <t>Po navýšení kapacity školní družiny jsme nyní v situaci, kdy některá z oddělení družiny jsou umístěna ve kmenových třídách. Z toho vyplývá, že daný nábytek nevyhovuje potřebám obou skupin, které prostor obývají. Dále potřebujeme daný prostor vybavit i novými herními prvky, které by splňovaly kritéria a požadavky současnosti. Pro další rozvoj logického myšlení, předvídavosti, kreativity a také pro vytváření modelů sociálního chování a tolerance je nezbytné pořídit dostatek her, které by tyto oblasti pomáhaly u dětí efektivně rozvíjet. Naším cílem je vytvořit zábavně edukativní prostředí, kde se budou žáci - děti kreativně, optimálně rozvíjet a trávit smysluplně svůj čas.</t>
  </si>
  <si>
    <t>Život kolem nás je samá fyzika a chemie</t>
  </si>
  <si>
    <t>Cíle projektu jsou dva: 
1. Vybavit školní laboratoř digestoří, která by umožnila fyzikální a chemické pokusy.
2. Vybavit třídu přírodních věd novými pomůckami, jež by žákům druhého, ale také prvního stupně po/mohly ukázat, že život kolem nás je souborem přírodovědných zákonů.</t>
  </si>
  <si>
    <t xml:space="preserve">Základní škola Letohrad, U Dvora 745 </t>
  </si>
  <si>
    <t>Sborovna - místo pro společná setkání</t>
  </si>
  <si>
    <t>Cílem projektu je vybudovat kvalitní zázemí pro pedagogy, sborovnu, kde se budou cítit dobře, kde získají prostor pro společné setkávání se, inspirativní, příjemný prostor pro debaty jak profesní, tak lidské. Našim cílem je vytvořit místnost, která bude mj. sloužit i jako relaxační prostor pro pedagogy školy.</t>
  </si>
  <si>
    <t>V současné době máme cenovou kalkulaci na: 
- vybavení základním nábytkem
- podlahovou krytinu
- výměnu osvětlení
- výmalbu prostoru</t>
  </si>
  <si>
    <t>Školní družina v pohybu</t>
  </si>
  <si>
    <t>Cílem našeho projektu je úprava pozemku využívaného školou tak, aby bylo vhodným místem pro trávení času dětí, které využívají školní družinu. Jedná se o 120 dětí, které v současných podmínkách nemají venkovní prostor, který by podněcoval svým charakterem v dětech touhu po pohybu a přirozenou radost z něj a přitom byl bezpečný. 
Naším plánem je umístit do prostoru jednoduché sportovní prvky, upravit prostor kolem nich a vybudovat hřiště, jež by bylo vhodné pro hraní "dětských" her jako je vybíjená, na jelena, přehazovaná atd. 
Počítáme s tím, že tento prostor by byl přístupný také veřejnosti.</t>
  </si>
  <si>
    <t xml:space="preserve">V tuto chvíli máme cenovou kalkulace na prostor hřiště a vybrány vhodné prvky, které bychom chtěli v prostoru umístit. </t>
  </si>
  <si>
    <t>Školní zahrada - místo k učení</t>
  </si>
  <si>
    <t>Tělocvična v novém</t>
  </si>
  <si>
    <t>Naše tělocvična se potřebuje nadechnout. 
Podlaha je stará. Poslední její renovace proběhla před zhruba 10 lety. Naším cílem je položit novou podlahu. 
Osvětlení je zastaralé. V tuto chvíli se již nevyrábějí "žárovky" do lamp, kterými je tělocvična vybavena. Je potřeba osvětlení vyměnit za takové, které by bylo efektivnější a navíc bylo šetrnější k životnímu prostředí.</t>
  </si>
  <si>
    <t xml:space="preserve">Máme cenovou nabídku jak na výměnu podlahy, tak na výměnu osvětlení. </t>
  </si>
  <si>
    <t>Vybavení školní jídelny základní školy</t>
  </si>
  <si>
    <t>Základní vybavení školní kuchyně je zastaralé. Jedná se o dvě velké investice: základní varný kotel a konvektomat. V obou případech jde o vybavení, které je staré 15 až 20 let. Časté jsou servisy, opravy. Cílem našeho záměru je naplnění současných standardů příprav stravy a zavádění moderních trendů stravování. Realizace této investice je mimo možnosti dané rozpočtem školy.</t>
  </si>
  <si>
    <t xml:space="preserve">V současné době máme k dispozici cenové nabídky na dané stroje. </t>
  </si>
  <si>
    <t>Základní škola Žamberk, 28. října 581</t>
  </si>
  <si>
    <t>Demolice stávajících dílen na dvoře, výstavba nových prostor, vybavení nábytkem a pomůckami. Výstavba skladu materiálu. Úprava okolí, doplnění o zeleň.</t>
  </si>
  <si>
    <t>08/2027</t>
  </si>
  <si>
    <t>Bez PD.</t>
  </si>
  <si>
    <t>Revitalizace Základní školy Žamberk , 28. října 581</t>
  </si>
  <si>
    <t>Vzhledem k rozsahu a předpokládané finanční a časové náročnosti bude nutné revitalizaci rozplánovat do několika etap a provádět ji systematicky po dobu několika let. Střecha: dožilé krytiny a oplechování, degradace krovu kvůli zatékání, nutná kompletní rekonstrukce, možnost vestavby; Obvodový plášť: původní omítky bez zateplení, lokální poškození - trhliny, puchýře, biotické napadení, řasy, opadávání omítky - nebezpečí úrazu, tepelné mosty, nutná celková rekonstrukce, zateplení; Spodní stavba: havarijní stav, nefunkční hydroizolace, degradace zdiva a podlah, plísně, trvalá vlhkost, kaluže, nutná kompletní dodatečná hydroizolace velkého rozsahu (budova má půdorys plochy cca 1200 m2); Okna. proběhla částečná výměna za nová plastová-izolační dvojsklo. Nutné dokončení výměny stávajících oken, u některých havarijní stav, již měněná okna bude třeba zkontrolovat, vysunout se zateplením, zednicky upravit, nutná náhrada výplní ze sklobetonu (luxfery) za tepelně izolační; Vnitřní stěny, stropy: vápenocementové omítky, lokálně drobné trhliny (zárubně), vlhkostní mapy zatečení, vydrolené připojovací spáry výplní otvorů, poškozené obklady, stavební trhliny; Schodiště: 2x hlavní, 2x vedlejší: původní stupně poškozené, nutná sanace, poškozené madlo, vlhkost plísně, zvážit vybudování výtahu a umožnění bezbariérového užívaní budovy; Instalace: ZTI, ELI, slaboproudé rozvody, rozvody převážně původní, částečná rekonstrukce páteřních rozvodů dle havarijních stavů (ZTI). Vytápění - akumulační kamna - po životnosti. TUV-el. zásobníkové ohřívače vody, průtokové ohřívače. STA a slaboproudé rozvody nové podstřešní prostory. Jídelna, výdejna bez VZT, odvětrávací potrubí vyvedeno do podstřešního prostoru, původní přípoj. ELI skříň fasáda. Nutná celková rekonstrukce vnitřních rozvodů. Venkovní objekty, povrch dvora - vše zastaralé, nutná postupná obměna, sportovní hřiště u parku - nutný nový povrch, oplocení, vybavení, zázemí - náklad cca 2,5 mil. Kč. Bývalé dílny na dvoře - objekt k demolici, na jejich místě vybudovat nové prostory s vhodným využitím, zaměřeným hlavně na polytechnické vzdělávání. Úprava dovra, zeleň, relaxace a vzdělávání žáků.</t>
  </si>
  <si>
    <t>PD částečně připravena</t>
  </si>
  <si>
    <t>Rozvoj ICT kompetencí na škole</t>
  </si>
  <si>
    <t xml:space="preserve">Stavebně upravit dvě učebny ICT, vybavit je nábytkem a moderními technologiemi a programy, vybavit některé odborné učebny žákovskými PC, přístroji spojených s PC, moderními programy a technologiemi. </t>
  </si>
  <si>
    <t>Bez PD, v jednání výběr dodavatele.</t>
  </si>
  <si>
    <t>Rozvoj jazykových kompetencí</t>
  </si>
  <si>
    <t xml:space="preserve">Stavebně upravit 3 jazykové učebny, vybavit je vhodným nábytkem, PC technikou, programovým vybavením, odpovídající současným trendům. Dále přizpůsobit 3 třídy 1. stupně k výuce angličtiny novými metodami. </t>
  </si>
  <si>
    <t>Školní počítačová síť</t>
  </si>
  <si>
    <t>Stavební úpravy ve škole, zasekání kabelů do zdí, malování, nákup a instalace příslušenství počítačové sítě. V budoucnosti napojení na server Městského úřadu.</t>
  </si>
  <si>
    <t>Zabezpečení Základní školy Žamberk, 28. října 581</t>
  </si>
  <si>
    <t>Instalovat nové oplocení a automaticky zavíratelné dvě brány. Vstup do školy a boční vstup pro veřejnost, která se stravuje ve školní jídelně, opatřit čtečkou čipů, nákup čipů, oddělit část šaten od prostor pro vstup cizích strávníků. Upravit školní dvůr pro relaxaci a vzdělávání žáků.</t>
  </si>
  <si>
    <t>Základní škola Žamberk, Nádražní 743</t>
  </si>
  <si>
    <t>Environmentální venkovní učebna</t>
  </si>
  <si>
    <t>Vybudování venkovní učebny s moderním zázemím pro environmentální vzdělávání žáků. Zahrnuje vybudování učebny (stavební, tesařské práce), vybavení nábytkem a interaktivními pomůckami.</t>
  </si>
  <si>
    <t>Podpora inkluzivního/společného vzdělávání</t>
  </si>
  <si>
    <t>Stavební úpravy prostor a vybavení reedukační místnosti pro práci speciálního pedagoga. Vybavení učebny nábytkem, přístrojovou technikou a pomůckami.</t>
  </si>
  <si>
    <t>05/2022</t>
  </si>
  <si>
    <t xml:space="preserve">Rozšíření kapacity pro výuku polytechnických předmětů, vybudování dílny na kov, elektrodílny, dílny pro robotiku, šicí dílna a cvičná kuchyňka, laboratoře pro výuku pracovních činností zaměřených na práci s měřícími přístroji. </t>
  </si>
  <si>
    <t>Stavební úpravy učeben pro ICT, vybavení nábytkem a moderními technologiemi a programy, umístění PC do odborných učeben a přístroje spojené s PC.</t>
  </si>
  <si>
    <t>Rozvoj kompetencí v přírodovědném a technickém vzdělávání</t>
  </si>
  <si>
    <t xml:space="preserve">Stavební úpravy učeben, instalace sítí, voda. Vybavit učebny moderními pomůckami a přístroji a přístrojovou technikou. </t>
  </si>
  <si>
    <t>Stavební úpravy v učebnách, rozvod kabelů do lišt, malování učeben, nákup a instalace příslušenství počítačové sítě. Připojení k optické síti a napojení na server Městského úřadu.</t>
  </si>
  <si>
    <t>Tělocvična Základní školy, Nádražní 743</t>
  </si>
  <si>
    <t>Stavební úpravy, vyřešení osvětlení a větrání, změna povrchu podlahy a vybavení nářadím.</t>
  </si>
  <si>
    <t>Výdejna obědů Základní škola, Nádražní 743</t>
  </si>
  <si>
    <t>Výstavba výdejny obědů v areálu školy, bezbariérový přístup, vybavení výdejny a prostoru pro stravování žáků.</t>
  </si>
  <si>
    <t>Zabezpečení Základní školy, Nádražní 743</t>
  </si>
  <si>
    <t>Opatřit vstupy čtečkou čipů, nákup čipů a zařízením nezbytným pro evidenci návštěv školy.</t>
  </si>
  <si>
    <t>Vybavení školy pomůckami pro experimentální výuku přírodních věd.</t>
  </si>
  <si>
    <t>Schváleno v Žamberku, dne 08.12.2022, Řídícím výborem MAP III.</t>
  </si>
  <si>
    <t>05/2024</t>
  </si>
  <si>
    <t>Zatřešení 2 teras u dolních tříd MŠ, bezbariérový přístup na terasy, obložení stávající zídky různými materiály - propojení interiéru a exteriéru</t>
  </si>
  <si>
    <t>Aktivní park a rekonstrukce zahrady</t>
  </si>
  <si>
    <t>Přivedení vodovodních rozvodů na pozemek zahrady, výměna části oplocení zahrady a pořízení nové brány. Vybavení zahrady herními prvky a horolezeckou stěnou na šikmý svah na podporu pohybového aparátu, didaktickými pomůckami, tabulí, zahradním nábytkem. Pořízení mlhoviště a vodní soustavy s regulací vodního toku. Zastínění pískoviště.</t>
  </si>
  <si>
    <t>Podpora digitálního vzdělávání</t>
  </si>
  <si>
    <t>Aplikace nových forem výuky do praxe - modernizace vybavení školy - pořízení 4ks tabletů včetně metodické podpory a vhodných programů</t>
  </si>
  <si>
    <t>Rekonstrukce kuchyně</t>
  </si>
  <si>
    <t xml:space="preserve">Rekonstrukce elektrických, vodovodních a odpadních rozvodů, pořízení nové podlahové krytiny, výměna topení. Pořízení nových spotřebičů ( myčka nádobí, škrabka na brambory, elektrická pánev, sporák, mrazák). Pořízení výkonného odsávače par. Vybavení stoly a skřnkami. </t>
  </si>
  <si>
    <t>Rozšíření prostor třídy a celková rekonstrukce třídy</t>
  </si>
  <si>
    <t>Vybourání nosné zdí mezi třídou a kuchyní, zabudování podpěrných traverz a vybudování zdí. Vybourání luxferů mezi třídou a chodbou, odstranění dřevěného obložení, sanace zdí, omítnutí, malba, položení nové podlahové krytiny, elektrické rozvody v nově zrekonstruovaných částech, výměna stávajícího topení za nové úspornější - zvětšení třídy za účelem zvýšení kapacity třídy umožní změnu celkového rozložení třídy a vybudování praktických koutků.</t>
  </si>
  <si>
    <t>Rekonstrukce třídy na cvičení - strhnutí dřevěného obložení, sanace zdí a omítnutí, včetně stropu, vymalování. odstranění výtahové šachty, vybudování toalet, výměna stávajícího topení za úspornější,  rekonstrukce elektrických rozvodů, pořízení nové podlahové krytiny, vybavení třídy novými tělocvičnými prvky.</t>
  </si>
  <si>
    <t>Přírodní venkovní učebna</t>
  </si>
  <si>
    <t>Zastřešená pergola se zámkovou dlažbou, dřevěnými lavicemi a stoly. Pergola bude sloužit k celoročnímu využití pro záměrné učení i spontánní aktivity, bude to zázemí pro výtvarné, hudební, literární, polytechnické a badatelské aktivity. Součástí bude ponk s nářadím, sloužící k rozvoji manuální zručnosti dětí.</t>
  </si>
  <si>
    <t>11/2023</t>
  </si>
  <si>
    <t>Projektová dokumentace zatím není.</t>
  </si>
  <si>
    <t>Mateřská škola Skipi s.r.o.</t>
  </si>
  <si>
    <t>AKYMARA s.r.o.
Tyršova 949, 
561 51 Letohrad</t>
  </si>
  <si>
    <t>06915639</t>
  </si>
  <si>
    <t>Obnova IT vybavení školy</t>
  </si>
  <si>
    <t>Vybavení MŠ novými notebooky, pořízení interaktivní tabule.</t>
  </si>
  <si>
    <t>Výše uvedený projektový záměr napomůže digitalizaci MŠ.</t>
  </si>
  <si>
    <t>Podpora logopedické prevence dětí</t>
  </si>
  <si>
    <t>Cílem projektového záměru je pořídit vybavení pro logopedickou prevenci, různé hry a tematické pomůcky, jež je možné využití při individuální a skupinové práci v rámci logopedické prevence. Zároveň nakoupení tabletu a softwarového programu pro nácvik řeči.</t>
  </si>
  <si>
    <t>Dle potřeb dotačního programu.</t>
  </si>
  <si>
    <t>Terasa jako místo pro učení</t>
  </si>
  <si>
    <t>Vybavení teras tříd MŠ stoly a židlemi, a prvky využitelnými pro učení venku (tzv. hrací stoly), květináče pro možnost sázení a pracovní ponky</t>
  </si>
  <si>
    <t>Dokumentace dle požadavků dotace.</t>
  </si>
  <si>
    <t>Zahrada MŠ - vybavení herními prvky</t>
  </si>
  <si>
    <t>Pořízení nových prvků na zahradu a doplnění stávajících herních prvků. Důraz na pořízení šplhacích systémů, průlezek a vytvoření herních prvků zajišťující dostatečné vyžití pro čas dětí ve venkovním prostředí školní zahrady.</t>
  </si>
  <si>
    <t>Zajištění dokumentace a výstupů dle požadavků dotačního programu.</t>
  </si>
  <si>
    <t>rekonstrukce školní zahrady</t>
  </si>
  <si>
    <t>Mateřská škola, Moravská, Králíky, okres Ústí nad Orlicí</t>
  </si>
  <si>
    <t>Reedukační místnost - třída pro děti se speciálními vzdělávacími potřebami.</t>
  </si>
  <si>
    <t>Vzhledem ke stále se zvyšujícímu počtu dětí, které potřebují speciální vzdělávání, je nutné vybudovat třídu, kde by bylo možné s těmito dětmi pracovat v menším kolektivu a v prostředí, které bude těmto dětem přizpůsobené jak prostorově, tak vybavením. Půdní vestavba - vybudování třídy pro děti se speciálními vzdělávacími potřebami. V souvislosti s tímto řešením by bylo možné navýšení kapacity MŠ na 84 dětí.</t>
  </si>
  <si>
    <t>06/2024</t>
  </si>
  <si>
    <t>Prozatím ve stadiu záměru, bude řešeno se zřizovatelem</t>
  </si>
  <si>
    <t>Venkovní herna</t>
  </si>
  <si>
    <t xml:space="preserve">Vybudování venkovního přístřešku propojeného pergolou s budovou MŠ. Účelem by bylo vytvořit prostor pro venkovní aktivity dětí jako jsou přírodovědná zkoumání, pokusy, polytechnické a  výtvarné aktivity, které by bylo možné vykonávat s dětmi venku. Vzhledem k tomu, že třídy MŠ jsou pro některé aktivity prostorově nedostatečné,  budou děti moci trávit více času venku na čerstvém vzduchu. Bude možné realizovat  aktivity, které by se ve vnitřních prostorách třídy realizovaly těžko - práce s přírodními materiály, zkoumání různých přírodních zákonistostí a také výtvarné zpracovávání různých námětů. </t>
  </si>
  <si>
    <t>05/2023</t>
  </si>
  <si>
    <t xml:space="preserve">Projektová dokumentace bude řešena v průběhu zimního období. Dodavatelem by měla být místní firma - Tesařství Valčík. </t>
  </si>
  <si>
    <t>Mateřská škola je v současné době přetížená, vzniká potřeba rozšířit prostory pro děti ml. 3 let. V městě nejsou jesle. Zaznamenáváme také zvýšený počet žádostí zejména ZZ samoživitelů, kteří požadují umístění dítěte od 2 let a od dubna 2022 jsme požádali Krajský úřad Pardubického kraje o navýšení kapacity z počtu 50 dětí na 72 dětí. Aby prostory vyhovovaly hygienickým požadavkům, je zapotřebí zřídit novou třídu minimálně pro 18 dětí včetně zázemí a současně zajištění bezbariérovosti. Mateřská škola disponuje prostory pro kapacitu 50 – 54 dětí. Tyto prostory je potřeba rozšířit, tudíž je nutná přístavba MŠ.</t>
  </si>
  <si>
    <t>Projektová dokumentace je ve fázi zpracování.</t>
  </si>
  <si>
    <t>Probíhá komunikace s dodavatelem</t>
  </si>
  <si>
    <t>Základní škola a Mateřská škola Líšnice, okres Ústí nad Orlicí</t>
  </si>
  <si>
    <t>Obec Líšnice</t>
  </si>
  <si>
    <t>Alternativní učebna MŠ</t>
  </si>
  <si>
    <t>Líšnice</t>
  </si>
  <si>
    <t>V rámci projektu bude stávající nevyužívaný balkon MŠ přetvořen na bezpečný prostor pro alternativní činnosti - učebnu pro předškoláky využívanou na logopedické chvilky, metodu dobrého startu, individuální práci s dětmi s nízkou potřebou spánku atd.</t>
  </si>
  <si>
    <t>Zatím pouze záměr, dokumentace bude teprve řešena</t>
  </si>
  <si>
    <t>Interaktivní tabule s příslušenstvím</t>
  </si>
  <si>
    <t>Pořízení interaktivního mobilního zařízení s vhodnými výukovými programy nejen k podpoře digitální gramotnosti, ale i celkovému rozvoji dětí s využitím pro obě třídy.</t>
  </si>
  <si>
    <t>Modernizace kuchyňky pro obě třídy</t>
  </si>
  <si>
    <t>Chceme modernizovat kuchyňky obou tříd - prostory pro výdej svačin a obědů - podlahy, obklady, baterie, skříňky.</t>
  </si>
  <si>
    <t>Podpora polytechnického vzdělávání</t>
  </si>
  <si>
    <t>Prvky na vodní hrátky, hrátky s pískem, hmatový chodník a přenosné mlhoviště (využívat budou obě zařízení)</t>
  </si>
  <si>
    <t>03/2024</t>
  </si>
  <si>
    <t>Rekonstrukce sociálních zařízení obou tříd MŠ</t>
  </si>
  <si>
    <t xml:space="preserve">Realizací projektu chceme celkově zrekonstruovat umývárny a toalety dětí pro obě třídy (podlahy, obklady, vybavení). </t>
  </si>
  <si>
    <t>07/2024</t>
  </si>
  <si>
    <t>není potřeba</t>
  </si>
  <si>
    <t>Revitalizace zahrady MŠ</t>
  </si>
  <si>
    <t xml:space="preserve">Realizací projektu chceme oživit prostor zahrady novými herními prvky a klidovým zázemím pro děti. </t>
  </si>
  <si>
    <t>Terasa s celoročním využitím</t>
  </si>
  <si>
    <t>Realizací projektu chceme zhotovit terasu kolem zadní strany budovy (konstrukci, podlahy, zastřešení) a drobné stavební úpravy v prostorách, kde se nyní nachází keř a příkop. Dojde k rozšíření prostor zahrady o klidové zázemí se stolky a částečným zastřešením.</t>
  </si>
  <si>
    <t>03/2023</t>
  </si>
  <si>
    <t>Zatím jen fáze záměru, dokumentace bude řešena.</t>
  </si>
  <si>
    <t>Modernizace prostor a vybavení mateřské školy</t>
  </si>
  <si>
    <t xml:space="preserve">Vybavení učebny mateřské školy nábytkem s úložnými prostory, které by odpovídaly velikostí potřebám dětí.  Výměna poničené podlahové krytiny, radiátorů a zářivek za ekonomické osvětlení. </t>
  </si>
  <si>
    <t>Dodavatel není zajištěn</t>
  </si>
  <si>
    <t>Pořízení sušící skříně na oděvy, obuv a rukavice</t>
  </si>
  <si>
    <t>Toto vybavení zefektivní vysoušení oblečení, bot a rukavic dětem navštěvujícím naší školu, převážně v zimních měsících.</t>
  </si>
  <si>
    <t>Projektová dokumentace není potřeba. Jedná se o samostatně stojící spotřebič, který je na trhu díky tepelnému čerpadlu energeticky nejúčinnější.</t>
  </si>
  <si>
    <t>Rekonstrukce herních prvků na zahradě školky</t>
  </si>
  <si>
    <t>Rekonstrukce dosloužilých herních prvků a dopadových ploch na zahradě školky.</t>
  </si>
  <si>
    <t>Projektová dokumentace připravena.</t>
  </si>
  <si>
    <t>11/2024</t>
  </si>
  <si>
    <t>Je vypracovaná dokumentace.</t>
  </si>
  <si>
    <t>Vybudování nové bezbariérové počítačové učebny s WC a modernizace vchodu  s vybudováním šaten pro žáky MŠ a ZŠ</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</si>
  <si>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</si>
  <si>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Rekonstrukce uvolněných prostor pro ŠD</t>
  </si>
  <si>
    <t>Rekonstrukcí stávajících prostor vybudujeme nové zázemí pro činnost školní družiny, vybavíme družinu novým nábytkem a herními prvky.</t>
  </si>
  <si>
    <t>Projektová dokumentace</t>
  </si>
  <si>
    <t>750180047</t>
  </si>
  <si>
    <t xml:space="preserve">Naše škola nemá v současnosti vhodný prostor pro specializované učebny a pro relaxaci a setkávání žáků. Chybí rovněž vhodné prostory pro volnočasové aktivity a rozšíření družiny. V rámci projektu vybudujeme v prostoru půdy budovy školy specializovanou učebnu a prostor pro činnost školní družiny a volnočasové aktivity. Součástí tohoto prostoru bude odpočinkový prostor/čítárna pro budování vztahu žáků k literatuře a četbě jako prostředku relaxace i poznávání a rovněž tréninková kuchyňka s plně vybavenou kuchyňskou linkou, nábytek a další pořebné vybavení.     </t>
  </si>
  <si>
    <t xml:space="preserve">nákup interaktivní tabule - AV MEDIA, nákup počítačů nebo tabletů pro žáky </t>
  </si>
  <si>
    <t>Vybavení čtenářského koutku za účelem zkvalitnění čtenářské gramotnosti a zvýšení čtenářského zájmu</t>
  </si>
  <si>
    <t xml:space="preserve">Naším záměrem je vytvořit zázemí především pro individuální četbu žáků, a to vytvořením čtenářských  koutků v jednotlivých učebnách vybavených  sedačkou, sedacími pytli a zároveň rozšířením nabídky knih pro naše čtenáře. Čtenářskými koutky by se zvýšil komfort čtenářů, zajistili bychom jim pěkné a příjemné prostředí se zajímavou a pestrou nabídkou knih. 
</t>
  </si>
  <si>
    <t>092022</t>
  </si>
  <si>
    <t>nákup bude proveden u českých firem, které se zaměřují na školy</t>
  </si>
  <si>
    <t>09/2026</t>
  </si>
  <si>
    <t>Modernizace počítačové učebny</t>
  </si>
  <si>
    <t>Projekt by zahrnoval modernizaci stávající počítačové učebny novým nábytkem, židlemi a obnovu novějším PC vybavením za účelem zkvalitnění výuky.</t>
  </si>
  <si>
    <t>Přestavba půdy v budově školy</t>
  </si>
  <si>
    <t>V prostorách půdy plánujeme vybudovat třídu pro předškoláky (navýšení kapacity MŠ), a zřízení kabinetů k úschově pomůcek na výuku v ZŠ. Při menších počtech dětí v MŠ či odpoledních hodinách by třída byla využívána jako klubovna dětských spolků v obci.</t>
  </si>
  <si>
    <t>Plán zatím ve fázi záměru, dokumentace bude teprve pořizována</t>
  </si>
  <si>
    <t>Rekonstrukce podlahy třídy</t>
  </si>
  <si>
    <t>Chceme rekonstruovat podlahu v kmenové třídě páťáků (poslední zbývající) - odstranit stávající lino a parkety a nahradit novou podlahou.</t>
  </si>
  <si>
    <t>Přírodní zahrada</t>
  </si>
  <si>
    <t xml:space="preserve">V zimě loňského roku došlo k odstranění vzrostlých tújí v jedné části zahrady (cca 2,5m vysoký). Zahrada je nyní z této strany nechráněná a pohled z ní do okolí není příliš estetický. Rádi bychom toto místo využili k výstavbě badatelské stěny sloužících k výuce – tabule, infopanely, hmyzí hotel, solární sušička ovoce, meteorologická stanice apod. tak, aby byla využitelná jak zevnitř zahrady našimi dětmi a žáky, tak zvenčí kolemjdoucími. Jako další prvky pro posílení EVVO na škole bychom rádi na školní zahradu ještě umístili vyvýšené záhony, nádoby na odchyt dešťové vody, lavičky, venkovní „želvoviště“, kompost, sluneční hodiny a pořídili nové nářadí pro práci na zahradě a badatelské pomůcky do výuky.Na školní zahradě dojde k vybudování badatelské stěny (cca 15 m), která bude přístupná jednak ze školní zahrady pro děti a žáky školy a dále pak i zvenčí pro kolemjdoucí. Součástí stěny budou psací tabule, venkovní badatelský pult, vzdělávací panely – stopy zvěře, třídění odpadu, meteorologická stanice, hmyzí hotel, solární sušička ovoce. Pro výuku u badatelské stěny budou pořízeny vzdělávací pomůcky a publikace pro bádání. Další částí projektu bude vybudování vyvýšených záhonů (7ks), které budou sloužit jednotlivým třídám ZŠ a MŠ pro pěstování plodin k přímé konzumaci (hrách salát, ředkvičky, byliny apod.). Pro podporu pěstování budou na zahradě umístěné i nádrže (3ks) na odchyt dešťové vody a dojde k pořízení nářadí i sadby pro pěstování. Rádi bychom na školní zahradu nechali vybudovat větší dřevěný kompostér. Následná relaxace po práci by mohla probíhat na lavičkách (5ks), které bychom z dotace také rádi pořídili a rozmístili po zahradě. Z nich pak bude možné také pozorovat naše školní želvy (v současné době 4ks) v nově vybudovaném venkovním „želvovišti“, nebo rozjímat nad pozoruhodností slunečních hodin. Zasazení projektu do celkového rozvoje venkovního zázemí pro školní i mimoškolní vzdělávání a jeho vazby na relevantní vzdělávací dokumenty: Naše škola se oblasti EVVO věnuje blíže již okolo dvaceti let. Od roku 2007 působí na škole proškolený koordinátor EVVO. Při úpravě ŠVP je vždy dáván důraz na využití prostředí, ve kterém žáci žijí (blízko k přírodě) a vzít si z něj pro výuku maximum. Školní zahrada je k dispozici dětem MŠ, žákům ZŠ i účastníkům ŠD. Všichni mají možnost se na ní setkávat díky běžné výuce či při akcích pořádaných školou – projektové a tematické dny, akce pro veřejnost – vánočníjarmark, společné brigády s rodiči i prarodiči aj. Způsob údržby přírodní zahrady v následujících obdobích:O celkový vzhled zahrady a udržitelnost prvků na ní vzniklých se starají v rámci výuky žáci společně s pedagogy, s těžšími úpravami pomohou nepedagogičtí pracovníci. Na brigádách s rodiči a prarodiči vždy také zastaneme spousty práce, proto nemám v tomto kolektivu dětí a žáků, zaměstnanců školy, rodičů i prarodičů, zřizovatele a ostatních spolků a široké veřejnosti v obci strach, že by zahrada přestala být místem společného setkávání i mimo výuku. Máme to tam rádi! Využitelnost a struktura zahrady (celoroční využitelnost, diverzita biotopů atd.): Školní zahradu využíváme každodenně a celoročně – pobyt dětí a žáků v dopoledních hodinách (přestávky i výuka) i odpoledních hodinách – děti MŠ, účastníci ŠD, kroužek Zahradníček, trávení společného času při projektových a tematických dnech a dalších akcích školy, při veřejném setkávání s rodiči a prarodiči, zřizovatelem, s místními spolky a další širokou veřejností, při společných brigádách apod. Všechny nové prvky by jistě byly obohacením pro všechny uživatele zahrady i kolemjdoucí.
</t>
  </si>
  <si>
    <t>Vybavení Nebeské půdy</t>
  </si>
  <si>
    <t>Na Nebeskou půdu, která je součástí naší školy bychom rádi zakoupili mobilní pódium a pořídili klimatizaci.Při vystoupeních žáků na nebeské půdě na naší škole je při naplnění hlediště špatná viditelnost na vystupující, proto bychom rádi pořídili mobilní pódium, které by tak zkvalitnilo realizaci představení dětí pro veřejnost. Zároveň je v letních měsících na Nebeské půdě velké teplo, které nelze vyvětrat dostupnými prostředky (střešní okna), proto bychom nechali rádi nainstalovat do půdních prostor školy klimatizaci.</t>
  </si>
  <si>
    <t>Výtah na Nebeskou půdu</t>
  </si>
  <si>
    <t>Rádi bychom nechali ve škole vybudovat výtah (i třeba jen venkovní), pro možnost dostat se na Nebeskou půdu (přístavba nových prostor školy v půdních prostorech) pro lepší dostupnost do těchto prostor veřejnosti - nemohoucí prarodiče, hendikepovaní občané apod. Na Nebeské půdě dochází k realizaci akcí škol pro veřejnost.</t>
  </si>
  <si>
    <t xml:space="preserve">Připravenost na digitalizaci škol, posílení počítačové sítě, nákup nového serveru i dalšího vybavení, mobilní počítačová učebna. </t>
  </si>
  <si>
    <t xml:space="preserve">Připravujeme plán příprav. </t>
  </si>
  <si>
    <t xml:space="preserve">Zlepšení vybavenosti kuchyně a její modernizace, nákup moderních přístrojů na udržení teplého pokrmu, nákup konvektomatu a úspora energie. </t>
  </si>
  <si>
    <t>Nová učebna</t>
  </si>
  <si>
    <t xml:space="preserve">Rekonstrukce kabinetu a sborovny neúplné školy pro vznik nové učebny, nákup nových stavitelných lavic i židlí, tabule, skříněk - zvyšující se počet žáků.       </t>
  </si>
  <si>
    <t xml:space="preserve">Připravujeme plán prací. </t>
  </si>
  <si>
    <t xml:space="preserve">Přírodní učebna ZŠ </t>
  </si>
  <si>
    <t>Vytvoření klidové zóny i relaxační místo pro žáky, zázemí pro komunitní setkávání. Možnost badatelské činnosti v přírodě, nákup vhodných pomůcek pro bádání i pěstování bylinek, zeleniny, vyvýšené záhony, truhlíky. Doplnění herních prvků z přírodního dřeva.   Klidová zóna, relaxační místo, zázemí pro komunitní aktivity.</t>
  </si>
  <si>
    <t>Obec souhlasí.</t>
  </si>
  <si>
    <t>Pracovní zázemí pro pedagogy</t>
  </si>
  <si>
    <t>Zlepšit stávající stav pracovního zázemí učitelů znamená zařídit sborovnu funkčním nábytkem - chybí skříňky na pracovní a osobní věci. Dále zakoupit pracovní stoly, židle          
a vybavit místnost funkčním nábytkem.</t>
  </si>
  <si>
    <t>Není připravena.</t>
  </si>
  <si>
    <t>Školní bylinková a zeleninová zahrádka</t>
  </si>
  <si>
    <t>Zhotovení záhonků a založení bylinkové a zeleninové zahrádky pro žáky ZŠ.</t>
  </si>
  <si>
    <t>Pro vybudování malé zahrádky pro ZŠ není třeba žádná projektová dokumentace.</t>
  </si>
  <si>
    <t>Rekonstrukce staré části budovy školy</t>
  </si>
  <si>
    <t>Výměna oken, podlah, rekonstrukce elektrických rozvodů,. Instalace nového zdroje vytápění,
Zateplení budovy.</t>
  </si>
  <si>
    <t>Projektová dokumentace se připravuje</t>
  </si>
  <si>
    <t>Rekonstrukce vchodu a nové vybavení tělocvičny základní školy</t>
  </si>
  <si>
    <t>Jedná se o rekonstrukci stávajícího vchodu. Vyzdění a zateplení vstupních prostor a výměna vchodových dveří. Hlavním důvodem se úspora energií. Výměna dveří na galerii a obnova vybavení tělocvičny ( švédská bedna, žíněnky, kruhy,...atd.). Výměna uzamykatelných skříní na míče a ostatní cvičební pomůcky.</t>
  </si>
  <si>
    <t>Dokumentace se zpracovává, jedná se o opravu stávajícího vchodu, který je z nevyhovujícího materiálu. Byla zahájena poptávka u dodavatelů.</t>
  </si>
  <si>
    <t>Vybavení nové počítačové učebny. Vzhledem k rozšíření výuky informatiky i do 4. ročníku. Bude nutné vybudovat novou samostatnou učebnu, kterou budou moci využívat i ostatní ročníky. Nová učebna vznikne v podkrovních prostorech nyní kancelářská místnost s kopírkou.</t>
  </si>
  <si>
    <t>Zahájena poptávka u dodavatelů</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</si>
  <si>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</si>
  <si>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Výměna povrchu školního hřiště</t>
  </si>
  <si>
    <t xml:space="preserve">Chtěli bychom vyměnit povrch školního hřiště za umělý trávník. </t>
  </si>
  <si>
    <t>Byli osloveni dodavatelé.</t>
  </si>
  <si>
    <t>Rekonstrukce školní zahrady - hrací prvky - sektor skok daleký a parkovací stání</t>
  </si>
  <si>
    <t>V plánu je rozsáhlejší rekonstrukce školní zahrady - sestava herních prvků, odpočinkové zóny a doskočiště pro skok daleký. Případně úprava příjezdové cesty na školní zahradu, včetně parkovacích míst.</t>
  </si>
  <si>
    <t xml:space="preserve">V této chvíli není připravená projektová dokumentace nebo zajištěné výstupy, či výběr dodavatele. A to vzhledem k tomu, že není záměr schválený a nejsou zatím na to získané finance z případné dotace. </t>
  </si>
  <si>
    <t>Vybavení počítačové učebny ZŠ Bohousová</t>
  </si>
  <si>
    <t xml:space="preserve">Projekt vybavení počítačové učebny byl již zadán do projektového záměru v roce cca 2018. Jedná se o vybavení novými lavicemi a digitální technologií. Obnova stávajícího stavu z období 2018 - 2022. </t>
  </si>
  <si>
    <t>Výměna páteřních síťových prvků a rozšíření počtu přístupových bodů bezdrátové sítě, tak aby byl celý areál školy pokryt bezdrátovou sítí. Výměna stávajícího dosluhujícího serveru za nový. Pořízení mobilní tabletové učebny. Dovybavení učeben prvního stupně interaktivními zobrazovacími zařízeními.</t>
  </si>
  <si>
    <t>není zajištěno</t>
  </si>
  <si>
    <t>09/2025</t>
  </si>
  <si>
    <t>sbíráme návrhy od uživatelů nové sborovny</t>
  </si>
  <si>
    <t xml:space="preserve">Posílení internetového připojení, propojení obou budov - obnova kabeláže, nákup nových switchů a wifin. </t>
  </si>
  <si>
    <t>11/2022</t>
  </si>
  <si>
    <t>výběr osvědčeného dodavatele systému</t>
  </si>
  <si>
    <t>Oprava střechy staré budovy (zatéká), předejít poškození dalšího zařízení a vybavení školy.</t>
  </si>
  <si>
    <t>Město Letohrad o situaci ví, uvažuje se o instalaci fotovoltaických solárních panelů.</t>
  </si>
  <si>
    <t>Ve stávající místnosti vybudovat moderní učebnu přírodních věd s digitální technikou s 13 stanovišti (vybudování rozvodů vody a odpadů, nákup elektronických mikroskopů, nákup měřících souprav pro přírodopis, fyziku, chemii, nákup laboratorních stolů na míru a dalšího potřebného nábytku, dataprojektor, velkoplošná televize, propojení s notebooky, rozšíření bezdrátového internetového připojení, různými moderními pomůckami možnost zapojení dětí s různými výukovými problémy - inkluze).</t>
  </si>
  <si>
    <t>předpřipravená vizualizace učebny, předvybrané pomůcky</t>
  </si>
  <si>
    <t>Rekonstrukce sociálního zařízení - budova ZŠ Orlice</t>
  </si>
  <si>
    <t xml:space="preserve">Budova na Orlici, kde vzděláváme žáky 1. - 3. ročníku a kde také sídlí dvě oddělení školní družiny, je budova stará. Sociální zařízení pochází z 80. let. V současné době nevyhovuje stávajícím parametrům. 
Naším záměrem je rekonstruovat dvoje toalety dívčí, dvoje toalety chlapecké, dále také toalety pro personál. S tím souvisí i kompletní rekonstrukce odpadů, popř. rozvodů vody.   </t>
  </si>
  <si>
    <t xml:space="preserve">V tuto chvíli nemáme připravenou žádnou dokumentaci. </t>
  </si>
  <si>
    <t xml:space="preserve">Školní zátiší </t>
  </si>
  <si>
    <t xml:space="preserve">Se vzrůstajícím počtem žáků v naší škole roste i hluk v prostorách školy. Rádi bychom vybudovali na chodbách místa - školní zátiší, která by žákům poskytovala "zóny klidu". Našli by zde prostor sami pro sebe, pro své soustředění nebo pro svůj odpočinek. 
Vybudování těchto zátiší by nabídlo také msto pro individuální práci s žáky, ať už s žáky s SVP, nebo s žáky cizinci.    </t>
  </si>
  <si>
    <t xml:space="preserve">V tuto chvíli máme vybrána místa v budově školy pro vybudování "školních zátiší". 
Rádi bychom pro tento svůj záměr využili konzultace s odborníkem na budování takovýchto míst, nebo čerpali inspiraci tam, kde už "zátiší" fungují.  </t>
  </si>
  <si>
    <t xml:space="preserve">Cílem projektu je vybudovat cvičnou školní kuchyňku odpovídající současné naplněnosti školy. Chceme renovovat stávající pracoviště a vytvořit další. Dále zamýšlíme v rámci úspor energií vyměnit elektrospotřebiče za nové, efektivnější a odpovídající současným potřebám dané odborné učebny. V této souvislosti potřebujeme také vyměnit osvětlení. V tuto chvíli neodpovídá parametrům, které jsou pro takto využívaný prostor optimální. Také chceme školní cvičnou kuchyni vybavit novým nádobím atd. Stávající je notně zastaralé. 
V tomto prostoru probíhá výuka žáků 2. stupně v rámci povinného předmětu pracovní činnosti – vaření. 
Naším cílem je vybudovat prostor, v němž budou mít žáci možnost seznámit se prakticky se současnými – zdravými – trendy ve stravování a podpořit tak návyky žáků v rámci zdravého stravování. 
Po adekvátním vybavení bude prostor sloužit také pro žáky 1. stupně. 
</t>
  </si>
  <si>
    <t xml:space="preserve">Máme připraven nákres rozmístění jednotlivých pracovních stanovišť v prostoru cvičné kuchyňky. Také máme vyhotoven nákres konkrétního pracovního stanoviště. Hotový je také návrh řešení osvětlení. Na to máme také cenovou kalkulaci. Máme vyhotovenou cenovou kalkulaci i na vybavení. </t>
  </si>
  <si>
    <t>Vybudování školní knihovny</t>
  </si>
  <si>
    <t xml:space="preserve">Naší škole chybí prostor pro žákovskou knihovnu. Dlouhodobě se zvyšuje naplněnost kapacity naší školy, v důsledku čehož se ze třídy, v níž jsme měli umístěnou žákovskou knihovnu, stala kmenová třída. Tento stav je trvalý. Knihy zůstaly v této třídě a žáci si je musejí chodit půjčovat tam. Nemají tak dostatek prostoru ani času pro svůj výběr. Náš knihovní fond čítá necelých 3000 knih. 
Našli jsme ve škole tedy prostor, který by se pro žákovskou knihovnu hodil, je však potřeba jej vybudovat. V současné době má zcela jiné využití.
Vybudováním tohoto prostoru bychom získali nejen místo pro realizaci čtenářských dílen jednotlivých tříd (v současné době jich máme dvacet), ale také prostor pro výuku cizího jazyka (angličtina, němčina) pro dělené skupiny žáků, nebo pro realizaci třídnických hodin. 
Čtenářství v naší škole dlouhodobě podporujeme, a to jak v českém, tak v cizích jazycích. Knihy jsou součástí našeho života. A toto by byl prostor, kde by mohly děti trávit čas v podnětném a kreativitu podněcujícím prostředí. </t>
  </si>
  <si>
    <t xml:space="preserve">Máme pro tento svůj záměr vytvořenou projektovou studii, v níž je zohledněno jak hygienické, tak požární hledisko daného prostoru. </t>
  </si>
  <si>
    <t xml:space="preserve">Cílem našeho projektu je upravit školní zahradu tak, aby vhodným místem pro učení (se). Chceme vybudovat zahradu vhodnou pro enviromentální vzdělávání, také však pro vzdělávání v dalších předmětech. Ve venkovním prostoru lze učit nejen přírodopis, ale efektivně i matematiku, čtení, fyziku, výtvarnou výchovu, slohovou výchovu, zpěv atd. 
Součástí našeho projektu je výsadba nových stromů a rostlin, vytvoření vhodných záhonků pro žáky, vybudování míst pro shromažďování dešťové vody potřebné pro zalévání apod. 
Také chceme získat vybavení, náčiní potřebné pro úpravu zahrady, s nimiž budou žáci pracovat. 
Rádi bychom na zahradě umístili mj. hrací prvky s enviromentální tematikou a informační tabule k tématu převážně přírodní vědy. 
O prostor školní zahrady se starají žáci v rámci výuky - na prvním i druhém stupni v rámci pracovních nebo technických činností. 
Tento projektový záměr se týká jak školní zahrady u budovy U Dvora, tak u budovy na Orlici. </t>
  </si>
  <si>
    <t xml:space="preserve">Máme připravenou studii úpravy daného prostoru. Máme již také vybrány hrací prvky a interaktivní informační tabule. </t>
  </si>
  <si>
    <t>Koordinace postupu se správcem IT</t>
  </si>
  <si>
    <t>Čtenářská učebna</t>
  </si>
  <si>
    <t>Vybudování učebny společně se školní knihovnou. V učebně bude probíhat pro 1. a 2. stupeň výuka pro zdokonalování čtenářských dovedností.</t>
  </si>
  <si>
    <t>Nutná projektová dokumentace.</t>
  </si>
  <si>
    <t>V rámci projektu plánujeme obohatit zahradu u Rodinného centra a dětské skupiny Maceška o rostliny, interaktivní a vzdělávací přírodovědné prvky, tak aby děti měly možnost se rozvíjet. Naše zahrada bude rovněž vznikat participativním způsobem, aby ti, kterým bude sloužit, měli možnost ovlivnit její výslednou podobu. Do návrhu zahrady plánujme zapojit rodiče, děti, pracovníky, správní radu a ostatní zájemce formou zážitkového setkání na zahradě. Dle rozhovorů s rodiči a dětmi na zahradě chybí interaktivní a vzdělávací prvky, tak aby si děti na zahradě mohly nejen pohrát, ale i se při tom něco nového naučily. Na zahradě jim také chybí zastřešení a nějaký vodní prvek.Projekt bude probíhat pod vedením Adély Hrubé odbornice na tvorbu zahrad ve školských zařízeních a práce s dětmi a rodiči. Během zážitkového setkání na zahradě zmapujeme jejich potřeby a společně z nich vybereme k realizaci ty prvky, které sami uživatelé zahrady vnímají jako nejklíčovější. Na základě těchto dat bude vytvořen konečný návrh úprav naší zahrady, která se stane inspirativním a živým místem sloužícím ke vzdělávání, hře i odpočinku.</t>
  </si>
  <si>
    <t xml:space="preserve">Naším záměrem je vybudovat v Žamberku nové zázemí pro Klub bez klíče - volnočasové zařízení pro děti a mládež do 18 let v místě, kde se děti nejvíce přirozeně schází, a které bude lépe vyhovovat jejich potřebám. Zázemí bude nabízet zajímavý prostor pro trávení volného času dětí a jejich kreativitu. Nové prostory by umožňovaly dětem a mládeži trávit volný čas nejen uvnitř dle výběru aktivit (hrací a klidová a vzdělávací zóna) ale i venku. Venkovní prostor bude přizpůsoben vybaven herními prvky pro trávení volného času dětí.Zázemí – budova by mohla být vybudována i formou např. sestavených (mobilních) kontejnerů, které by se daly v případě potřeby přemístit na jiné místo. Místo by sloužilo jako zázemí pro trávení volného času dětí v odpoledních hodinách za přítomnosti pracovníka, tak jak fungují aktivity nyní. Velkou výhodou vybudování nového zázemí na tomto místě je, že by došlo k vytvoření zázemí i pro stávající skateboardové či dopravní hřiště. V budově předpokládáme 1 větší místnost jako hernu, 1 menší vzdělávací/klidovou místnost a 1 místnost 8 jako zázemí pro pracovníky + sociální zařízení dívčí a chlapecké, úklidovou komoru a příruční skládek. 
</t>
  </si>
  <si>
    <t xml:space="preserve">V současné době je hotová  projektová studie, vytipován pozemek a máme vyjádření městského architekta k projektové studii. </t>
  </si>
  <si>
    <t>09/2027</t>
  </si>
  <si>
    <t>Zřízení víceúčelového hřiště a lanového parku (nízká lana). Hřiště a lanový park by byly využívány na spontánní aktivity dětí, sportovními a dalšími pohybovými kroužky, letními příměstkými tábory a aktivitami.</t>
  </si>
  <si>
    <t>V rámci přemístění ZUŠ do nově zrekonstruovaných prostor Domu kultury Letohrad bude zajištěn bezbariérový přístup do většiny učeben školy vybudováním výtahu přes tři podlaží a nájezdových ramp místo schodů ve 2NP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</si>
</sst>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č&quot;;[Red]\-#,##0\ &quot;Kč&quot;"/>
    <numFmt numFmtId="42" formatCode="_-* #,##0\ &quot;Kč&quot;_-;\-* #,##0\ &quot;Kč&quot;_-;_-* &quot;-&quot;\ &quot;Kč&quot;_-;_-@_-"/>
    <numFmt numFmtId="164" formatCode="#,##0\ &quot;Kč&quot;"/>
  </numFmts>
  <fonts count="2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9"/>
      <color theme="1"/>
      <name val="Calibri"/>
      <family val="2"/>
      <charset val="238"/>
      <scheme val="minor"/>
    </font>
    <font>
      <sz val="9.5"/>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rgb="FFFFFF00"/>
      </patternFill>
    </fill>
  </fills>
  <borders count="6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594">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4" fillId="0" borderId="0" xfId="0" applyFont="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vertical="center" wrapText="1"/>
      <protection locked="0"/>
    </xf>
    <xf numFmtId="49" fontId="4" fillId="0" borderId="24"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48" xfId="0" applyFont="1" applyBorder="1" applyAlignment="1" applyProtection="1">
      <alignment vertical="center" wrapText="1"/>
      <protection locked="0"/>
    </xf>
    <xf numFmtId="0" fontId="4" fillId="0" borderId="31" xfId="0" applyFont="1" applyBorder="1" applyAlignment="1" applyProtection="1">
      <alignment horizontal="center" vertical="center" wrapText="1" shrinkToFit="1"/>
      <protection locked="0"/>
    </xf>
    <xf numFmtId="0" fontId="4" fillId="0" borderId="48" xfId="0" applyFont="1" applyBorder="1" applyAlignment="1" applyProtection="1">
      <alignment horizontal="center" vertical="center" wrapText="1" shrinkToFit="1"/>
      <protection locked="0"/>
    </xf>
    <xf numFmtId="0" fontId="4" fillId="0" borderId="41" xfId="0" applyFont="1" applyBorder="1" applyAlignment="1" applyProtection="1">
      <alignment horizontal="left" vertical="center" wrapText="1" shrinkToFit="1"/>
      <protection locked="0"/>
    </xf>
    <xf numFmtId="164" fontId="4" fillId="0" borderId="54" xfId="0" applyNumberFormat="1" applyFont="1" applyBorder="1" applyAlignment="1" applyProtection="1">
      <alignment horizontal="center" vertical="center"/>
      <protection locked="0"/>
    </xf>
    <xf numFmtId="164" fontId="4" fillId="0" borderId="31"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0" fontId="4" fillId="0" borderId="23" xfId="0" applyFont="1" applyBorder="1" applyProtection="1">
      <protection locked="0"/>
    </xf>
    <xf numFmtId="0" fontId="4" fillId="0" borderId="25" xfId="0" applyFont="1" applyBorder="1" applyProtection="1">
      <protection locked="0"/>
    </xf>
    <xf numFmtId="0" fontId="4" fillId="0" borderId="54" xfId="0" applyFont="1" applyBorder="1" applyAlignment="1" applyProtection="1">
      <alignment horizontal="center" vertical="center" wrapText="1" shrinkToFit="1"/>
      <protection locked="0"/>
    </xf>
    <xf numFmtId="0" fontId="4" fillId="0" borderId="54" xfId="0" applyFont="1" applyBorder="1" applyAlignment="1" applyProtection="1">
      <alignment vertical="center" wrapText="1" shrinkToFit="1"/>
      <protection locked="0"/>
    </xf>
    <xf numFmtId="0" fontId="4" fillId="0" borderId="24" xfId="0" applyFont="1" applyBorder="1" applyAlignment="1" applyProtection="1">
      <alignment vertical="center" wrapText="1" shrinkToFi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48" xfId="0" applyFont="1" applyBorder="1" applyAlignment="1" applyProtection="1">
      <alignment vertical="center" wrapText="1" shrinkToFit="1"/>
      <protection locked="0"/>
    </xf>
    <xf numFmtId="0" fontId="4" fillId="0" borderId="41" xfId="0" applyFont="1" applyBorder="1" applyAlignment="1" applyProtection="1">
      <alignment vertical="center" wrapText="1" shrinkToFit="1"/>
      <protection locked="0"/>
    </xf>
    <xf numFmtId="164" fontId="4" fillId="0" borderId="47" xfId="0" applyNumberFormat="1"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31" xfId="0" applyFont="1" applyBorder="1" applyAlignment="1" applyProtection="1">
      <alignment horizontal="center" vertical="center" shrinkToFit="1"/>
      <protection locked="0"/>
    </xf>
    <xf numFmtId="0" fontId="4" fillId="0" borderId="54"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4" xfId="0" applyFont="1" applyBorder="1" applyAlignment="1" applyProtection="1">
      <alignment horizontal="center" vertical="center" shrinkToFit="1"/>
      <protection locked="0"/>
    </xf>
    <xf numFmtId="0" fontId="4" fillId="0" borderId="48" xfId="0" applyFont="1" applyBorder="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41" xfId="0" applyFont="1" applyBorder="1" applyAlignment="1" applyProtection="1">
      <alignment vertical="center" wrapText="1"/>
      <protection locked="0"/>
    </xf>
    <xf numFmtId="0" fontId="4" fillId="0" borderId="23" xfId="0" applyFont="1" applyBorder="1" applyAlignment="1" applyProtection="1">
      <alignment horizontal="center" vertical="center"/>
      <protection locked="0"/>
    </xf>
    <xf numFmtId="0" fontId="4" fillId="0" borderId="47" xfId="0" applyFont="1" applyBorder="1" applyProtection="1">
      <protection locked="0"/>
    </xf>
    <xf numFmtId="0" fontId="4" fillId="0" borderId="5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protection locked="0"/>
    </xf>
    <xf numFmtId="0" fontId="4" fillId="0" borderId="41" xfId="0" applyFont="1" applyBorder="1" applyAlignment="1" applyProtection="1">
      <alignment horizontal="left" vertical="center"/>
      <protection locked="0"/>
    </xf>
    <xf numFmtId="0" fontId="4" fillId="0" borderId="47" xfId="0" applyFont="1" applyBorder="1" applyAlignment="1" applyProtection="1">
      <alignment horizontal="center" vertical="center"/>
      <protection locked="0"/>
    </xf>
    <xf numFmtId="3" fontId="4" fillId="0" borderId="48" xfId="0" applyNumberFormat="1" applyFont="1" applyBorder="1" applyAlignment="1" applyProtection="1">
      <alignment horizontal="left" vertical="center" wrapText="1" shrinkToFit="1"/>
      <protection locked="0"/>
    </xf>
    <xf numFmtId="3" fontId="4" fillId="0" borderId="31" xfId="0" applyNumberFormat="1" applyFont="1" applyBorder="1" applyAlignment="1" applyProtection="1">
      <alignment horizontal="center" vertical="center" wrapText="1" shrinkToFit="1"/>
      <protection locked="0"/>
    </xf>
    <xf numFmtId="3" fontId="4" fillId="0" borderId="41" xfId="0" applyNumberFormat="1" applyFont="1" applyBorder="1" applyAlignment="1" applyProtection="1">
      <alignment horizontal="left" vertical="center" wrapText="1" shrinkToFit="1"/>
      <protection locked="0"/>
    </xf>
    <xf numFmtId="0" fontId="4" fillId="0" borderId="23" xfId="0" applyFont="1" applyBorder="1" applyAlignment="1" applyProtection="1">
      <alignment vertical="center" wrapText="1" shrinkToFit="1"/>
      <protection locked="0"/>
    </xf>
    <xf numFmtId="0" fontId="4" fillId="0" borderId="41"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49" xfId="0" applyFont="1" applyBorder="1" applyAlignment="1" applyProtection="1">
      <alignment vertical="center" wrapText="1"/>
      <protection locked="0"/>
    </xf>
    <xf numFmtId="0" fontId="4" fillId="0" borderId="49" xfId="0" applyFont="1" applyBorder="1" applyAlignment="1" applyProtection="1">
      <alignment vertical="center" wrapText="1" shrinkToFit="1"/>
      <protection locked="0"/>
    </xf>
    <xf numFmtId="164" fontId="4" fillId="0" borderId="57" xfId="0" applyNumberFormat="1" applyFont="1" applyBorder="1" applyAlignment="1" applyProtection="1">
      <alignment horizontal="center" vertical="center"/>
      <protection locked="0"/>
    </xf>
    <xf numFmtId="164" fontId="4" fillId="0" borderId="56" xfId="0" applyNumberFormat="1" applyFont="1" applyBorder="1" applyAlignment="1" applyProtection="1">
      <alignment horizontal="center" vertical="center"/>
      <protection locked="0"/>
    </xf>
    <xf numFmtId="0" fontId="4" fillId="0" borderId="54" xfId="0" applyFont="1" applyBorder="1" applyAlignment="1" applyProtection="1">
      <alignment horizontal="center" vertical="center" wrapText="1"/>
      <protection locked="0"/>
    </xf>
    <xf numFmtId="0" fontId="4" fillId="0" borderId="58" xfId="0" applyFont="1" applyBorder="1" applyAlignment="1" applyProtection="1">
      <alignment horizontal="left" vertical="center" wrapText="1"/>
      <protection locked="0"/>
    </xf>
    <xf numFmtId="0" fontId="4" fillId="0" borderId="58" xfId="0" applyFont="1" applyBorder="1" applyAlignment="1" applyProtection="1">
      <alignment horizontal="center" vertical="center" wrapText="1" shrinkToFit="1"/>
      <protection locked="0"/>
    </xf>
    <xf numFmtId="0" fontId="4" fillId="0" borderId="49"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left" vertical="center" wrapText="1" shrinkToFit="1"/>
      <protection locked="0"/>
    </xf>
    <xf numFmtId="0" fontId="4" fillId="0" borderId="48" xfId="0" applyFont="1" applyBorder="1" applyAlignment="1" applyProtection="1">
      <alignment horizontal="left" vertical="center" wrapText="1" shrinkToFit="1"/>
      <protection locked="0"/>
    </xf>
    <xf numFmtId="0" fontId="4" fillId="0" borderId="49" xfId="0" applyFont="1" applyBorder="1" applyAlignment="1" applyProtection="1">
      <alignment horizontal="left" vertical="center" wrapText="1" shrinkToFit="1"/>
      <protection locked="0"/>
    </xf>
    <xf numFmtId="0" fontId="4" fillId="0" borderId="54" xfId="0" applyFont="1" applyBorder="1" applyAlignment="1" applyProtection="1">
      <alignment horizontal="center" vertical="center"/>
      <protection locked="0"/>
    </xf>
    <xf numFmtId="0" fontId="4" fillId="0" borderId="31" xfId="0" applyFont="1" applyBorder="1" applyAlignment="1" applyProtection="1">
      <alignment horizontal="left" vertical="center" wrapText="1" shrinkToFit="1"/>
      <protection locked="0"/>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49" fontId="4" fillId="0" borderId="5"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4" fillId="0" borderId="59" xfId="0" applyFont="1" applyBorder="1" applyAlignment="1" applyProtection="1">
      <alignment vertical="center" wrapText="1"/>
      <protection locked="0"/>
    </xf>
    <xf numFmtId="0" fontId="4" fillId="0" borderId="14" xfId="0" applyFont="1" applyBorder="1" applyAlignment="1" applyProtection="1">
      <alignment horizontal="center" vertical="center" wrapText="1" shrinkToFit="1"/>
      <protection locked="0"/>
    </xf>
    <xf numFmtId="0" fontId="4" fillId="0" borderId="59"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164" fontId="4" fillId="0" borderId="12" xfId="0" applyNumberFormat="1" applyFont="1" applyBorder="1" applyAlignment="1" applyProtection="1">
      <alignment horizontal="center" vertical="center"/>
      <protection locked="0"/>
    </xf>
    <xf numFmtId="164" fontId="4" fillId="0" borderId="14"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Protection="1">
      <protection locked="0"/>
    </xf>
    <xf numFmtId="0" fontId="4" fillId="0" borderId="6" xfId="0" applyFont="1" applyBorder="1" applyProtection="1">
      <protection locked="0"/>
    </xf>
    <xf numFmtId="0" fontId="4" fillId="0" borderId="12" xfId="0" applyFont="1" applyBorder="1" applyAlignment="1" applyProtection="1">
      <alignment horizontal="center" vertical="center" wrapText="1" shrinkToFit="1"/>
      <protection locked="0"/>
    </xf>
    <xf numFmtId="0" fontId="4" fillId="0" borderId="24" xfId="0" applyFont="1" applyBorder="1" applyAlignment="1" applyProtection="1">
      <alignment vertical="center" wrapText="1"/>
      <protection locked="0"/>
    </xf>
    <xf numFmtId="0" fontId="0" fillId="0" borderId="0" xfId="0" applyFill="1" applyBorder="1" applyProtection="1">
      <protection locked="0"/>
    </xf>
    <xf numFmtId="0" fontId="4" fillId="0" borderId="46" xfId="0" applyFont="1" applyBorder="1" applyAlignment="1" applyProtection="1">
      <alignment horizontal="left" vertical="center" wrapText="1"/>
      <protection locked="0"/>
    </xf>
    <xf numFmtId="0" fontId="4" fillId="0" borderId="50" xfId="0" applyFont="1" applyBorder="1" applyAlignment="1" applyProtection="1">
      <alignment vertical="center" wrapText="1" shrinkToFit="1"/>
      <protection locked="0"/>
    </xf>
    <xf numFmtId="0" fontId="4" fillId="0" borderId="51" xfId="0" applyFont="1" applyBorder="1" applyAlignment="1" applyProtection="1">
      <alignment vertical="center" wrapText="1"/>
      <protection locked="0"/>
    </xf>
    <xf numFmtId="0" fontId="4" fillId="0" borderId="31" xfId="0" applyFont="1" applyBorder="1" applyAlignment="1" applyProtection="1">
      <alignment vertical="center" wrapText="1" shrinkToFit="1"/>
      <protection locked="0"/>
    </xf>
    <xf numFmtId="42" fontId="4" fillId="0" borderId="31"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51" xfId="0" applyFont="1" applyBorder="1" applyAlignment="1" applyProtection="1">
      <alignment vertical="center" wrapText="1" shrinkToFit="1"/>
      <protection locked="0"/>
    </xf>
    <xf numFmtId="0" fontId="4" fillId="0" borderId="31" xfId="0" applyFont="1" applyBorder="1" applyAlignment="1" applyProtection="1">
      <alignment vertical="center"/>
      <protection locked="0"/>
    </xf>
    <xf numFmtId="0" fontId="4" fillId="0" borderId="23" xfId="0" applyFont="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4" fillId="0" borderId="25" xfId="0" applyFont="1" applyBorder="1" applyAlignment="1" applyProtection="1">
      <alignment vertical="center" wrapText="1"/>
      <protection locked="0"/>
    </xf>
    <xf numFmtId="42" fontId="4" fillId="0" borderId="56" xfId="0" applyNumberFormat="1"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50" xfId="0" applyFont="1" applyBorder="1" applyAlignment="1" applyProtection="1">
      <alignment horizontal="left" vertical="center" wrapText="1" shrinkToFit="1"/>
      <protection locked="0"/>
    </xf>
    <xf numFmtId="0" fontId="4" fillId="0" borderId="45" xfId="0" applyFont="1" applyBorder="1" applyAlignment="1" applyProtection="1">
      <alignment horizontal="left" vertical="center" wrapText="1" shrinkToFit="1"/>
      <protection locked="0"/>
    </xf>
    <xf numFmtId="0" fontId="4" fillId="0" borderId="60" xfId="0" applyFont="1" applyBorder="1" applyAlignment="1" applyProtection="1">
      <alignment horizontal="left" vertical="center" wrapText="1"/>
      <protection locked="0"/>
    </xf>
    <xf numFmtId="0" fontId="4" fillId="0" borderId="5" xfId="0" applyFont="1" applyBorder="1" applyAlignment="1" applyProtection="1">
      <alignment vertical="center" wrapText="1"/>
      <protection locked="0"/>
    </xf>
    <xf numFmtId="0" fontId="4" fillId="0" borderId="14" xfId="0" applyFont="1" applyBorder="1" applyAlignment="1" applyProtection="1">
      <alignment vertical="center" wrapText="1" shrinkToFit="1"/>
      <protection locked="0"/>
    </xf>
    <xf numFmtId="42" fontId="4" fillId="0" borderId="14"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0" fillId="0" borderId="0" xfId="0" applyAlignment="1" applyProtection="1">
      <alignment wrapText="1"/>
      <protection locked="0"/>
    </xf>
    <xf numFmtId="42" fontId="4"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3" fontId="0" fillId="0" borderId="0" xfId="0" applyNumberFormat="1" applyAlignment="1" applyProtection="1">
      <alignment horizontal="center"/>
      <protection locked="0"/>
    </xf>
    <xf numFmtId="0" fontId="4" fillId="0" borderId="46"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Fill="1" applyBorder="1" applyAlignment="1" applyProtection="1">
      <alignment horizontal="center"/>
      <protection locked="0"/>
    </xf>
    <xf numFmtId="164" fontId="4"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0" fontId="13" fillId="0" borderId="23" xfId="0" applyFont="1" applyBorder="1" applyAlignment="1" applyProtection="1">
      <alignment horizontal="center" vertical="center" wrapText="1"/>
      <protection locked="0"/>
    </xf>
    <xf numFmtId="0" fontId="4" fillId="0" borderId="41" xfId="0" applyFont="1" applyBorder="1" applyAlignment="1" applyProtection="1">
      <alignment horizontal="left" vertical="top" wrapText="1" shrinkToFit="1"/>
      <protection locked="0"/>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50" xfId="0" applyFont="1" applyBorder="1" applyAlignment="1" applyProtection="1">
      <alignment vertical="center"/>
      <protection locked="0"/>
    </xf>
    <xf numFmtId="0" fontId="4" fillId="0" borderId="31" xfId="0" applyFont="1" applyBorder="1" applyProtection="1">
      <protection locked="0"/>
    </xf>
    <xf numFmtId="0" fontId="4" fillId="0" borderId="24" xfId="0" applyFont="1" applyBorder="1" applyAlignment="1" applyProtection="1">
      <alignment horizontal="left" vertical="center"/>
      <protection locked="0"/>
    </xf>
    <xf numFmtId="0" fontId="4" fillId="0" borderId="59" xfId="0" applyFont="1" applyBorder="1" applyAlignment="1" applyProtection="1">
      <alignment horizontal="left" vertical="center" wrapText="1"/>
      <protection locked="0"/>
    </xf>
    <xf numFmtId="0" fontId="4" fillId="0" borderId="42" xfId="0" applyFont="1" applyBorder="1" applyAlignment="1" applyProtection="1">
      <alignment vertical="center" wrapText="1"/>
      <protection locked="0"/>
    </xf>
    <xf numFmtId="164" fontId="4" fillId="0" borderId="4"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14" xfId="0" applyFont="1" applyBorder="1" applyProtection="1">
      <protection locked="0"/>
    </xf>
    <xf numFmtId="0" fontId="1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shrinkToFit="1"/>
      <protection locked="0"/>
    </xf>
    <xf numFmtId="0" fontId="4" fillId="0" borderId="25" xfId="0" applyFont="1" applyBorder="1" applyAlignment="1" applyProtection="1">
      <alignment horizontal="left" vertical="center" wrapText="1" shrinkToFit="1"/>
      <protection locked="0"/>
    </xf>
    <xf numFmtId="0" fontId="0" fillId="0" borderId="0" xfId="0" applyAlignment="1" applyProtection="1">
      <alignment horizontal="left"/>
      <protection locked="0"/>
    </xf>
    <xf numFmtId="0" fontId="0" fillId="0" borderId="0" xfId="0" applyBorder="1" applyAlignment="1" applyProtection="1">
      <alignment horizontal="left"/>
      <protection locked="0"/>
    </xf>
    <xf numFmtId="0" fontId="0" fillId="0" borderId="0" xfId="0" applyFill="1" applyBorder="1" applyAlignment="1" applyProtection="1">
      <alignment horizontal="left"/>
      <protection locked="0"/>
    </xf>
    <xf numFmtId="0" fontId="3" fillId="2" borderId="5"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49" fontId="4" fillId="0" borderId="24" xfId="0" applyNumberFormat="1" applyFont="1" applyBorder="1" applyAlignment="1" applyProtection="1">
      <alignment horizontal="left" vertical="center"/>
      <protection locked="0"/>
    </xf>
    <xf numFmtId="0" fontId="4" fillId="0" borderId="25" xfId="0" applyFont="1" applyBorder="1" applyAlignment="1" applyProtection="1">
      <alignment horizontal="left" vertical="center" shrinkToFit="1"/>
      <protection locked="0"/>
    </xf>
    <xf numFmtId="0" fontId="0" fillId="0" borderId="0" xfId="0" applyFont="1" applyAlignment="1" applyProtection="1">
      <alignment horizontal="left"/>
      <protection locked="0"/>
    </xf>
    <xf numFmtId="0" fontId="0" fillId="0" borderId="15" xfId="0" applyBorder="1" applyProtection="1">
      <protection locked="0"/>
    </xf>
    <xf numFmtId="0" fontId="0" fillId="0" borderId="64" xfId="0" applyBorder="1" applyProtection="1">
      <protection locked="0"/>
    </xf>
    <xf numFmtId="0" fontId="6" fillId="0" borderId="0" xfId="0" applyFont="1" applyAlignment="1" applyProtection="1">
      <alignment horizontal="left"/>
      <protection locked="0"/>
    </xf>
    <xf numFmtId="0" fontId="4" fillId="0" borderId="31" xfId="0" applyFont="1" applyFill="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56" xfId="0" applyFont="1" applyBorder="1" applyAlignment="1" applyProtection="1">
      <alignment horizontal="left" vertical="center" wrapText="1"/>
      <protection locked="0"/>
    </xf>
    <xf numFmtId="0" fontId="4" fillId="0" borderId="50" xfId="0" applyFont="1" applyBorder="1" applyAlignment="1" applyProtection="1">
      <alignment horizontal="left" vertical="center" wrapText="1"/>
      <protection locked="0"/>
    </xf>
    <xf numFmtId="164" fontId="4" fillId="0" borderId="37" xfId="0" applyNumberFormat="1" applyFont="1" applyBorder="1" applyAlignment="1" applyProtection="1">
      <alignment horizontal="center" vertical="center"/>
      <protection locked="0"/>
    </xf>
    <xf numFmtId="164" fontId="4" fillId="0" borderId="19"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37"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0" fontId="4" fillId="0" borderId="56" xfId="0" applyFont="1" applyBorder="1" applyAlignment="1" applyProtection="1">
      <alignment horizontal="center" vertical="center" wrapText="1" shrinkToFit="1"/>
      <protection locked="0"/>
    </xf>
    <xf numFmtId="0" fontId="4" fillId="0" borderId="50" xfId="0" applyFont="1" applyBorder="1" applyAlignment="1" applyProtection="1">
      <alignment horizontal="center" vertical="center" wrapText="1" shrinkToFit="1"/>
      <protection locked="0"/>
    </xf>
    <xf numFmtId="0" fontId="4" fillId="0" borderId="19"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wrapText="1" shrinkToFit="1"/>
      <protection locked="0"/>
    </xf>
    <xf numFmtId="0" fontId="13" fillId="0" borderId="17"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30" xfId="0" applyFont="1" applyFill="1" applyBorder="1" applyAlignment="1" applyProtection="1">
      <alignment vertical="center" wrapText="1" shrinkToFit="1"/>
      <protection locked="0"/>
    </xf>
    <xf numFmtId="0" fontId="4" fillId="3" borderId="52" xfId="0" applyFont="1" applyFill="1" applyBorder="1" applyAlignment="1" applyProtection="1">
      <alignment vertical="center" wrapText="1" shrinkToFit="1"/>
      <protection locked="0"/>
    </xf>
    <xf numFmtId="0" fontId="4" fillId="3" borderId="53"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7" xfId="0" applyFont="1" applyFill="1" applyBorder="1" applyAlignment="1" applyProtection="1">
      <alignment vertical="center" wrapText="1" shrinkToFit="1"/>
      <protection locked="0"/>
    </xf>
    <xf numFmtId="0" fontId="4" fillId="3" borderId="10" xfId="0" applyFont="1" applyFill="1" applyBorder="1" applyAlignment="1" applyProtection="1">
      <alignment horizontal="center" vertical="center" wrapText="1" shrinkToFit="1"/>
      <protection locked="0"/>
    </xf>
    <xf numFmtId="0" fontId="4" fillId="3" borderId="7" xfId="0" applyFont="1" applyFill="1" applyBorder="1" applyAlignment="1" applyProtection="1">
      <alignment horizontal="center" vertical="center" wrapText="1" shrinkToFit="1"/>
      <protection locked="0"/>
    </xf>
    <xf numFmtId="0" fontId="4" fillId="3" borderId="13" xfId="0" applyFont="1" applyFill="1" applyBorder="1" applyAlignment="1" applyProtection="1">
      <alignment horizontal="center" vertical="center" wrapText="1" shrinkToFit="1"/>
      <protection locked="0"/>
    </xf>
    <xf numFmtId="0" fontId="4" fillId="3" borderId="9" xfId="0" applyFont="1" applyFill="1" applyBorder="1" applyAlignment="1" applyProtection="1">
      <alignment vertical="center" wrapText="1" shrinkToFit="1"/>
      <protection locked="0"/>
    </xf>
    <xf numFmtId="164" fontId="4" fillId="3" borderId="40" xfId="0" applyNumberFormat="1" applyFont="1" applyFill="1" applyBorder="1" applyAlignment="1" applyProtection="1">
      <alignment horizontal="center" vertical="center"/>
      <protection locked="0"/>
    </xf>
    <xf numFmtId="164" fontId="4" fillId="3" borderId="13" xfId="0" applyNumberFormat="1"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49" fontId="4" fillId="3" borderId="40"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vertical="center"/>
      <protection locked="0"/>
    </xf>
    <xf numFmtId="0" fontId="4" fillId="3" borderId="3" xfId="0" applyFont="1" applyFill="1" applyBorder="1" applyAlignment="1" applyProtection="1">
      <alignment vertical="center"/>
      <protection locked="0"/>
    </xf>
    <xf numFmtId="0" fontId="4" fillId="3" borderId="8"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center" vertical="center"/>
      <protection locked="0"/>
    </xf>
    <xf numFmtId="0" fontId="4" fillId="3" borderId="23" xfId="0" applyFont="1" applyFill="1" applyBorder="1" applyAlignment="1" applyProtection="1">
      <alignment vertical="center" wrapText="1"/>
      <protection locked="0"/>
    </xf>
    <xf numFmtId="0" fontId="4" fillId="3" borderId="24" xfId="0" applyFont="1" applyFill="1" applyBorder="1" applyAlignment="1" applyProtection="1">
      <alignment vertical="center"/>
      <protection locked="0"/>
    </xf>
    <xf numFmtId="49" fontId="4" fillId="3" borderId="24"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4" fillId="3" borderId="48" xfId="0" applyFont="1" applyFill="1" applyBorder="1" applyAlignment="1" applyProtection="1">
      <alignment vertical="center" wrapText="1"/>
      <protection locked="0"/>
    </xf>
    <xf numFmtId="0" fontId="4" fillId="3" borderId="31" xfId="0" applyFont="1" applyFill="1" applyBorder="1" applyAlignment="1" applyProtection="1">
      <alignment horizontal="center" vertical="center" wrapText="1" shrinkToFit="1"/>
      <protection locked="0"/>
    </xf>
    <xf numFmtId="0" fontId="4" fillId="3" borderId="48" xfId="0" applyFont="1" applyFill="1" applyBorder="1" applyAlignment="1" applyProtection="1">
      <alignment horizontal="center" vertical="center" wrapText="1" shrinkToFit="1"/>
      <protection locked="0"/>
    </xf>
    <xf numFmtId="0" fontId="4" fillId="3" borderId="41" xfId="0" applyFont="1" applyFill="1" applyBorder="1" applyAlignment="1" applyProtection="1">
      <alignment horizontal="left" vertical="center" wrapText="1" shrinkToFit="1"/>
      <protection locked="0"/>
    </xf>
    <xf numFmtId="164" fontId="4" fillId="3" borderId="54" xfId="0" applyNumberFormat="1" applyFont="1" applyFill="1" applyBorder="1" applyAlignment="1" applyProtection="1">
      <alignment horizontal="center" vertical="center"/>
      <protection locked="0"/>
    </xf>
    <xf numFmtId="164" fontId="4" fillId="3" borderId="31"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0" fontId="4" fillId="3" borderId="23" xfId="0" applyFont="1" applyFill="1" applyBorder="1" applyProtection="1">
      <protection locked="0"/>
    </xf>
    <xf numFmtId="0" fontId="4" fillId="3" borderId="25" xfId="0" applyFont="1" applyFill="1" applyBorder="1" applyProtection="1">
      <protection locked="0"/>
    </xf>
    <xf numFmtId="0" fontId="4" fillId="3" borderId="54" xfId="0" applyFont="1" applyFill="1" applyBorder="1" applyAlignment="1" applyProtection="1">
      <alignment horizontal="center" vertical="center" wrapText="1" shrinkToFit="1"/>
      <protection locked="0"/>
    </xf>
    <xf numFmtId="0" fontId="4" fillId="3" borderId="54" xfId="0" applyFont="1" applyFill="1" applyBorder="1" applyAlignment="1" applyProtection="1">
      <alignment vertical="center" wrapText="1" shrinkToFit="1"/>
      <protection locked="0"/>
    </xf>
    <xf numFmtId="0" fontId="4" fillId="3" borderId="24" xfId="0" applyFont="1" applyFill="1" applyBorder="1" applyAlignment="1" applyProtection="1">
      <alignment vertical="center" wrapText="1" shrinkToFit="1"/>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48" xfId="0" applyFont="1" applyFill="1" applyBorder="1" applyAlignment="1" applyProtection="1">
      <alignment vertical="center" wrapText="1" shrinkToFit="1"/>
      <protection locked="0"/>
    </xf>
    <xf numFmtId="0" fontId="4" fillId="3" borderId="41" xfId="0" applyFont="1" applyFill="1" applyBorder="1" applyAlignment="1" applyProtection="1">
      <alignment vertical="center" wrapText="1" shrinkToFit="1"/>
      <protection locked="0"/>
    </xf>
    <xf numFmtId="164" fontId="4" fillId="3" borderId="47"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vertical="center"/>
      <protection locked="0"/>
    </xf>
    <xf numFmtId="0" fontId="4" fillId="3" borderId="25" xfId="0" applyFont="1" applyFill="1" applyBorder="1" applyAlignment="1" applyProtection="1">
      <alignment vertical="center"/>
      <protection locked="0"/>
    </xf>
    <xf numFmtId="0" fontId="4" fillId="3" borderId="31" xfId="0" applyFont="1" applyFill="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3" borderId="23" xfId="0" applyFont="1" applyFill="1" applyBorder="1" applyAlignment="1" applyProtection="1">
      <alignment vertical="center" wrapText="1" shrinkToFit="1"/>
      <protection locked="0"/>
    </xf>
    <xf numFmtId="0" fontId="4" fillId="4" borderId="31" xfId="0" applyFont="1" applyFill="1" applyBorder="1" applyAlignment="1" applyProtection="1">
      <alignment vertical="center" wrapText="1"/>
      <protection locked="0"/>
    </xf>
    <xf numFmtId="49" fontId="4" fillId="3" borderId="47" xfId="0" applyNumberFormat="1" applyFont="1" applyFill="1" applyBorder="1" applyAlignment="1" applyProtection="1">
      <alignment horizontal="center" vertical="center"/>
      <protection locked="0"/>
    </xf>
    <xf numFmtId="49" fontId="17" fillId="0" borderId="24" xfId="0" applyNumberFormat="1" applyFont="1" applyBorder="1" applyAlignment="1" applyProtection="1">
      <alignment horizontal="center" vertical="center" wrapText="1"/>
      <protection locked="0"/>
    </xf>
    <xf numFmtId="0" fontId="4" fillId="4" borderId="31" xfId="0" applyFont="1" applyFill="1" applyBorder="1" applyAlignment="1" applyProtection="1">
      <alignment vertical="center"/>
      <protection locked="0"/>
    </xf>
    <xf numFmtId="0" fontId="4" fillId="3" borderId="54" xfId="0" applyFont="1" applyFill="1" applyBorder="1" applyAlignment="1" applyProtection="1">
      <alignment horizontal="left" vertical="center" wrapText="1" shrinkToFit="1"/>
      <protection locked="0"/>
    </xf>
    <xf numFmtId="0" fontId="4" fillId="3" borderId="50" xfId="0" applyFont="1" applyFill="1" applyBorder="1" applyAlignment="1" applyProtection="1">
      <alignment horizontal="center" vertical="center" wrapText="1" shrinkToFit="1"/>
      <protection locked="0"/>
    </xf>
    <xf numFmtId="0" fontId="4" fillId="3" borderId="54"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49" fontId="17" fillId="3" borderId="24" xfId="0" applyNumberFormat="1" applyFont="1" applyFill="1" applyBorder="1" applyAlignment="1" applyProtection="1">
      <alignment horizontal="center" vertical="center" wrapText="1"/>
      <protection locked="0"/>
    </xf>
    <xf numFmtId="3" fontId="4" fillId="3" borderId="31" xfId="0" applyNumberFormat="1" applyFont="1" applyFill="1" applyBorder="1" applyAlignment="1" applyProtection="1">
      <alignment horizontal="center" vertical="center" wrapText="1" shrinkToFit="1"/>
      <protection locked="0"/>
    </xf>
    <xf numFmtId="0" fontId="4" fillId="3" borderId="49" xfId="0" applyFont="1" applyFill="1" applyBorder="1" applyAlignment="1" applyProtection="1">
      <alignment vertical="center" wrapText="1"/>
      <protection locked="0"/>
    </xf>
    <xf numFmtId="164" fontId="4" fillId="3" borderId="57" xfId="0" applyNumberFormat="1" applyFont="1" applyFill="1" applyBorder="1" applyAlignment="1" applyProtection="1">
      <alignment horizontal="center" vertical="center"/>
      <protection locked="0"/>
    </xf>
    <xf numFmtId="0" fontId="4" fillId="0" borderId="47" xfId="0" applyFont="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protection locked="0"/>
    </xf>
    <xf numFmtId="0" fontId="4" fillId="3" borderId="31" xfId="0" applyFont="1" applyFill="1" applyBorder="1" applyAlignment="1" applyProtection="1">
      <alignment horizontal="left" vertical="center" wrapText="1" shrinkToFit="1"/>
      <protection locked="0"/>
    </xf>
    <xf numFmtId="0" fontId="4" fillId="3" borderId="23" xfId="0" applyFont="1" applyFill="1" applyBorder="1" applyAlignment="1" applyProtection="1">
      <alignment horizontal="center" vertical="center"/>
      <protection locked="0"/>
    </xf>
    <xf numFmtId="0" fontId="4" fillId="3" borderId="47" xfId="0" applyFont="1" applyFill="1" applyBorder="1" applyProtection="1">
      <protection locked="0"/>
    </xf>
    <xf numFmtId="0" fontId="4" fillId="0" borderId="0" xfId="0" applyFont="1" applyAlignment="1" applyProtection="1">
      <alignment horizontal="center" vertical="center" shrinkToFit="1"/>
      <protection locked="0"/>
    </xf>
    <xf numFmtId="0" fontId="4" fillId="3" borderId="31" xfId="0" applyFont="1" applyFill="1" applyBorder="1" applyAlignment="1" applyProtection="1">
      <alignment horizontal="center" vertical="center" wrapText="1"/>
      <protection locked="0"/>
    </xf>
    <xf numFmtId="3" fontId="4" fillId="3" borderId="41" xfId="0" applyNumberFormat="1" applyFont="1" applyFill="1" applyBorder="1" applyAlignment="1" applyProtection="1">
      <alignment horizontal="left" vertical="center" wrapText="1" shrinkToFit="1"/>
      <protection locked="0"/>
    </xf>
    <xf numFmtId="164" fontId="4" fillId="3" borderId="55" xfId="0" applyNumberFormat="1" applyFont="1" applyFill="1" applyBorder="1" applyAlignment="1" applyProtection="1">
      <alignment horizontal="center" vertical="center"/>
      <protection locked="0"/>
    </xf>
    <xf numFmtId="0" fontId="4" fillId="3" borderId="41" xfId="0" applyFont="1" applyFill="1" applyBorder="1" applyAlignment="1" applyProtection="1">
      <alignment horizontal="left" vertical="center" wrapText="1"/>
      <protection locked="0"/>
    </xf>
    <xf numFmtId="0" fontId="4"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48" xfId="0" applyFont="1" applyFill="1" applyBorder="1" applyAlignment="1" applyProtection="1">
      <alignment horizontal="left" vertical="center" wrapText="1"/>
      <protection locked="0"/>
    </xf>
    <xf numFmtId="0" fontId="4" fillId="4" borderId="0" xfId="0" applyFont="1" applyFill="1" applyAlignment="1" applyProtection="1">
      <alignment vertical="center" wrapText="1"/>
      <protection locked="0"/>
    </xf>
    <xf numFmtId="0" fontId="4" fillId="3" borderId="41" xfId="0" applyFont="1" applyFill="1" applyBorder="1" applyAlignment="1" applyProtection="1">
      <alignment horizontal="center" vertical="center"/>
      <protection locked="0"/>
    </xf>
    <xf numFmtId="0" fontId="4" fillId="3" borderId="49"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left" vertical="center" wrapText="1"/>
      <protection locked="0"/>
    </xf>
    <xf numFmtId="0" fontId="4" fillId="3" borderId="51" xfId="0" applyFont="1" applyFill="1" applyBorder="1" applyAlignment="1" applyProtection="1">
      <alignment horizontal="left" vertical="center" wrapText="1"/>
      <protection locked="0"/>
    </xf>
    <xf numFmtId="164" fontId="4" fillId="3" borderId="50" xfId="0" applyNumberFormat="1" applyFont="1" applyFill="1" applyBorder="1" applyAlignment="1" applyProtection="1">
      <alignment horizontal="center" vertical="center"/>
      <protection locked="0"/>
    </xf>
    <xf numFmtId="0" fontId="4" fillId="3" borderId="37" xfId="0" applyFont="1" applyFill="1" applyBorder="1" applyAlignment="1" applyProtection="1">
      <alignment horizontal="center"/>
      <protection locked="0"/>
    </xf>
    <xf numFmtId="0" fontId="4" fillId="3" borderId="38" xfId="0" applyFont="1" applyFill="1" applyBorder="1" applyAlignment="1" applyProtection="1">
      <alignment horizontal="center"/>
      <protection locked="0"/>
    </xf>
    <xf numFmtId="0" fontId="4" fillId="0" borderId="24" xfId="0" applyFont="1" applyBorder="1" applyAlignment="1" applyProtection="1">
      <alignment vertical="center"/>
      <protection locked="0"/>
    </xf>
    <xf numFmtId="49" fontId="4" fillId="0" borderId="51" xfId="0" applyNumberFormat="1" applyFont="1" applyBorder="1" applyAlignment="1" applyProtection="1">
      <alignment horizontal="center" vertical="center"/>
      <protection locked="0"/>
    </xf>
    <xf numFmtId="3" fontId="4" fillId="0" borderId="49" xfId="0" applyNumberFormat="1" applyFont="1" applyBorder="1" applyAlignment="1" applyProtection="1">
      <alignment horizontal="left" vertical="center" wrapText="1" shrinkToFit="1"/>
      <protection locked="0"/>
    </xf>
    <xf numFmtId="49" fontId="4" fillId="3" borderId="41" xfId="0" applyNumberFormat="1" applyFont="1" applyFill="1" applyBorder="1" applyAlignment="1" applyProtection="1">
      <alignment horizontal="center" vertical="center"/>
      <protection locked="0"/>
    </xf>
    <xf numFmtId="0" fontId="4" fillId="3" borderId="37" xfId="0" applyFont="1" applyFill="1" applyBorder="1" applyAlignment="1" applyProtection="1">
      <alignment vertical="center"/>
      <protection locked="0"/>
    </xf>
    <xf numFmtId="0" fontId="4" fillId="3" borderId="38" xfId="0" applyFont="1" applyFill="1" applyBorder="1" applyAlignment="1" applyProtection="1">
      <alignment vertical="center"/>
      <protection locked="0"/>
    </xf>
    <xf numFmtId="0" fontId="4" fillId="3" borderId="4" xfId="0" applyFont="1" applyFill="1" applyBorder="1" applyAlignment="1" applyProtection="1">
      <alignment vertical="center" wrapText="1"/>
      <protection locked="0"/>
    </xf>
    <xf numFmtId="0" fontId="4" fillId="3" borderId="5" xfId="0" applyFont="1" applyFill="1" applyBorder="1" applyAlignment="1" applyProtection="1">
      <alignment vertical="center"/>
      <protection locked="0"/>
    </xf>
    <xf numFmtId="49" fontId="4" fillId="3" borderId="5" xfId="0" applyNumberFormat="1" applyFont="1" applyFill="1" applyBorder="1" applyAlignment="1" applyProtection="1">
      <alignment horizontal="center" vertical="center"/>
      <protection locked="0"/>
    </xf>
    <xf numFmtId="49" fontId="4" fillId="3" borderId="6" xfId="0" applyNumberFormat="1" applyFont="1" applyFill="1" applyBorder="1" applyAlignment="1" applyProtection="1">
      <alignment horizontal="center" vertical="center"/>
      <protection locked="0"/>
    </xf>
    <xf numFmtId="0" fontId="4" fillId="3" borderId="14" xfId="0" applyFont="1" applyFill="1" applyBorder="1" applyAlignment="1" applyProtection="1">
      <alignment horizontal="left" vertical="center" wrapText="1" shrinkToFit="1"/>
      <protection locked="0"/>
    </xf>
    <xf numFmtId="0" fontId="4" fillId="3" borderId="14" xfId="0" applyFont="1" applyFill="1" applyBorder="1" applyAlignment="1" applyProtection="1">
      <alignment horizontal="center" vertical="center" wrapText="1" shrinkToFit="1"/>
      <protection locked="0"/>
    </xf>
    <xf numFmtId="0" fontId="4" fillId="3" borderId="59" xfId="0" applyFont="1" applyFill="1" applyBorder="1" applyAlignment="1" applyProtection="1">
      <alignment horizontal="center" vertical="center" wrapText="1" shrinkToFit="1"/>
      <protection locked="0"/>
    </xf>
    <xf numFmtId="0" fontId="4" fillId="3" borderId="5" xfId="0" applyFont="1" applyFill="1" applyBorder="1" applyAlignment="1" applyProtection="1">
      <alignment vertical="center" wrapText="1"/>
      <protection locked="0"/>
    </xf>
    <xf numFmtId="164" fontId="4" fillId="3" borderId="14" xfId="0" applyNumberFormat="1" applyFont="1" applyFill="1" applyBorder="1" applyAlignment="1" applyProtection="1">
      <alignment horizontal="center" vertical="center"/>
      <protection locked="0"/>
    </xf>
    <xf numFmtId="49" fontId="4" fillId="3" borderId="4" xfId="0" applyNumberFormat="1" applyFont="1" applyFill="1" applyBorder="1" applyAlignment="1" applyProtection="1">
      <alignment horizontal="center" vertical="center"/>
      <protection locked="0"/>
    </xf>
    <xf numFmtId="0" fontId="4" fillId="3" borderId="4" xfId="0" applyFont="1" applyFill="1" applyBorder="1" applyProtection="1">
      <protection locked="0"/>
    </xf>
    <xf numFmtId="0" fontId="4" fillId="3" borderId="34" xfId="0" applyFont="1" applyFill="1" applyBorder="1" applyProtection="1">
      <protection locked="0"/>
    </xf>
    <xf numFmtId="0" fontId="4" fillId="3" borderId="12" xfId="0" applyFont="1" applyFill="1" applyBorder="1" applyAlignment="1" applyProtection="1">
      <alignment horizontal="left" vertical="center" wrapText="1" shrinkToFit="1"/>
      <protection locked="0"/>
    </xf>
    <xf numFmtId="0" fontId="4" fillId="3" borderId="53" xfId="0" applyFont="1" applyFill="1" applyBorder="1" applyAlignment="1" applyProtection="1">
      <alignment vertical="center" wrapText="1"/>
      <protection locked="0"/>
    </xf>
    <xf numFmtId="49" fontId="4" fillId="3" borderId="2" xfId="0" applyNumberFormat="1" applyFont="1" applyFill="1" applyBorder="1" applyAlignment="1" applyProtection="1">
      <alignment vertical="center"/>
      <protection locked="0"/>
    </xf>
    <xf numFmtId="49" fontId="4" fillId="3" borderId="3" xfId="0" applyNumberFormat="1" applyFont="1" applyFill="1" applyBorder="1" applyAlignment="1" applyProtection="1">
      <alignment vertical="center"/>
      <protection locked="0"/>
    </xf>
    <xf numFmtId="0" fontId="4" fillId="3" borderId="7" xfId="0" applyFont="1" applyFill="1" applyBorder="1" applyAlignment="1" applyProtection="1">
      <alignment vertical="center" wrapText="1"/>
      <protection locked="0"/>
    </xf>
    <xf numFmtId="0" fontId="4" fillId="3" borderId="9" xfId="0" applyFont="1" applyFill="1" applyBorder="1" applyAlignment="1" applyProtection="1">
      <alignment horizontal="left" vertical="center" wrapText="1" shrinkToFit="1"/>
      <protection locked="0"/>
    </xf>
    <xf numFmtId="164" fontId="4" fillId="3" borderId="1" xfId="0" applyNumberFormat="1" applyFont="1" applyFill="1" applyBorder="1" applyAlignment="1" applyProtection="1">
      <alignment horizontal="center" vertical="center"/>
      <protection locked="0"/>
    </xf>
    <xf numFmtId="164" fontId="4" fillId="3" borderId="3" xfId="0" applyNumberFormat="1" applyFont="1" applyFill="1" applyBorder="1" applyAlignment="1" applyProtection="1">
      <alignment horizontal="center" vertical="center"/>
      <protection locked="0"/>
    </xf>
    <xf numFmtId="49" fontId="4" fillId="3" borderId="3"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63"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13" xfId="0" applyFont="1" applyFill="1" applyBorder="1" applyAlignment="1" applyProtection="1">
      <alignment vertical="center"/>
      <protection locked="0"/>
    </xf>
    <xf numFmtId="0" fontId="13" fillId="3" borderId="1"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shrinkToFit="1"/>
      <protection locked="0"/>
    </xf>
    <xf numFmtId="49" fontId="4" fillId="3" borderId="24" xfId="0" applyNumberFormat="1" applyFont="1" applyFill="1" applyBorder="1" applyAlignment="1" applyProtection="1">
      <alignment vertical="center"/>
      <protection locked="0"/>
    </xf>
    <xf numFmtId="49" fontId="4" fillId="3" borderId="51" xfId="0" applyNumberFormat="1" applyFont="1" applyFill="1" applyBorder="1" applyAlignment="1" applyProtection="1">
      <alignment vertical="center"/>
      <protection locked="0"/>
    </xf>
    <xf numFmtId="49" fontId="4" fillId="3" borderId="38" xfId="0" applyNumberFormat="1" applyFont="1" applyFill="1" applyBorder="1" applyAlignment="1" applyProtection="1">
      <alignment vertical="center"/>
      <protection locked="0"/>
    </xf>
    <xf numFmtId="164" fontId="4"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3" borderId="31" xfId="0" applyFont="1" applyFill="1" applyBorder="1" applyAlignment="1" applyProtection="1">
      <alignment vertical="center"/>
      <protection locked="0"/>
    </xf>
    <xf numFmtId="0" fontId="13" fillId="3" borderId="23"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shrinkToFit="1"/>
      <protection locked="0"/>
    </xf>
    <xf numFmtId="49" fontId="4" fillId="0" borderId="24" xfId="0" applyNumberFormat="1" applyFont="1" applyBorder="1" applyAlignment="1" applyProtection="1">
      <alignment vertical="center"/>
      <protection locked="0"/>
    </xf>
    <xf numFmtId="49" fontId="4" fillId="0" borderId="51" xfId="0" applyNumberFormat="1" applyFont="1" applyBorder="1" applyAlignment="1" applyProtection="1">
      <alignment vertical="center"/>
      <protection locked="0"/>
    </xf>
    <xf numFmtId="49" fontId="4" fillId="0" borderId="38" xfId="0" applyNumberFormat="1" applyFont="1" applyBorder="1" applyAlignment="1" applyProtection="1">
      <alignment vertical="center"/>
      <protection locked="0"/>
    </xf>
    <xf numFmtId="0" fontId="13" fillId="3" borderId="54" xfId="0" applyFont="1" applyFill="1" applyBorder="1" applyAlignment="1" applyProtection="1">
      <alignment horizontal="center" vertical="center" wrapText="1"/>
      <protection locked="0"/>
    </xf>
    <xf numFmtId="0" fontId="4" fillId="2" borderId="49" xfId="0" applyFont="1" applyFill="1" applyBorder="1" applyAlignment="1" applyProtection="1">
      <alignment vertical="center" wrapText="1"/>
      <protection locked="0"/>
    </xf>
    <xf numFmtId="0" fontId="4" fillId="0" borderId="41" xfId="0" applyFont="1" applyBorder="1" applyAlignment="1" applyProtection="1">
      <alignment horizontal="left" vertical="center" wrapText="1" shrinkToFit="1"/>
      <protection locked="0"/>
    </xf>
    <xf numFmtId="0" fontId="4" fillId="3" borderId="25" xfId="0" applyFont="1" applyFill="1" applyBorder="1" applyAlignment="1" applyProtection="1">
      <alignment horizontal="left" vertical="center" wrapText="1" shrinkToFit="1"/>
      <protection locked="0"/>
    </xf>
    <xf numFmtId="0" fontId="4" fillId="3" borderId="48" xfId="0" applyFont="1" applyFill="1" applyBorder="1" applyAlignment="1" applyProtection="1">
      <alignment horizontal="left" vertical="center" wrapText="1" shrinkToFit="1"/>
      <protection locked="0"/>
    </xf>
    <xf numFmtId="49" fontId="4" fillId="3" borderId="24" xfId="0" applyNumberFormat="1" applyFont="1" applyFill="1" applyBorder="1" applyAlignment="1" applyProtection="1">
      <alignment horizontal="left" vertical="center"/>
      <protection locked="0"/>
    </xf>
    <xf numFmtId="49" fontId="4" fillId="3" borderId="25" xfId="0" applyNumberFormat="1" applyFont="1" applyFill="1" applyBorder="1" applyAlignment="1" applyProtection="1">
      <alignment horizontal="left" vertical="center"/>
      <protection locked="0"/>
    </xf>
    <xf numFmtId="0" fontId="4" fillId="3" borderId="5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center" vertical="center"/>
      <protection locked="0"/>
    </xf>
    <xf numFmtId="49" fontId="4" fillId="3" borderId="18" xfId="0" applyNumberFormat="1" applyFont="1" applyFill="1" applyBorder="1" applyAlignment="1" applyProtection="1">
      <alignment horizontal="center" vertical="center"/>
      <protection locked="0"/>
    </xf>
    <xf numFmtId="49" fontId="4" fillId="3" borderId="19" xfId="0" applyNumberFormat="1" applyFont="1" applyFill="1" applyBorder="1" applyAlignment="1" applyProtection="1">
      <alignment horizontal="center" vertical="center"/>
      <protection locked="0"/>
    </xf>
    <xf numFmtId="0" fontId="4" fillId="3" borderId="56" xfId="0" applyFont="1" applyFill="1" applyBorder="1" applyAlignment="1" applyProtection="1">
      <alignment horizontal="left" vertical="center" wrapText="1"/>
      <protection locked="0"/>
    </xf>
    <xf numFmtId="0" fontId="4" fillId="3" borderId="56" xfId="0" applyFont="1" applyFill="1" applyBorder="1" applyAlignment="1" applyProtection="1">
      <alignment horizontal="center" vertical="center" wrapText="1" shrinkToFit="1"/>
      <protection locked="0"/>
    </xf>
    <xf numFmtId="0" fontId="4" fillId="3" borderId="56" xfId="0" applyFont="1" applyFill="1" applyBorder="1" applyAlignment="1" applyProtection="1">
      <alignment horizontal="center" vertical="center" wrapText="1"/>
      <protection locked="0"/>
    </xf>
    <xf numFmtId="164" fontId="4" fillId="3" borderId="17" xfId="0" applyNumberFormat="1" applyFont="1" applyFill="1" applyBorder="1" applyAlignment="1" applyProtection="1">
      <alignment horizontal="center" vertical="center"/>
      <protection locked="0"/>
    </xf>
    <xf numFmtId="164" fontId="4" fillId="3" borderId="19" xfId="0" applyNumberFormat="1" applyFont="1" applyFill="1" applyBorder="1" applyAlignment="1" applyProtection="1">
      <alignment horizontal="center" vertical="center"/>
      <protection locked="0"/>
    </xf>
    <xf numFmtId="49" fontId="4" fillId="3" borderId="17" xfId="0" applyNumberFormat="1"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wrapText="1" shrinkToFit="1"/>
      <protection locked="0"/>
    </xf>
    <xf numFmtId="0" fontId="4" fillId="3" borderId="19" xfId="0" applyFont="1" applyFill="1" applyBorder="1" applyAlignment="1" applyProtection="1">
      <alignment horizontal="center" vertical="center" wrapText="1" shrinkToFit="1"/>
      <protection locked="0"/>
    </xf>
    <xf numFmtId="0" fontId="4" fillId="3" borderId="16" xfId="0" applyFont="1" applyFill="1" applyBorder="1" applyAlignment="1" applyProtection="1">
      <alignment horizontal="center" vertical="center"/>
      <protection locked="0"/>
    </xf>
    <xf numFmtId="0" fontId="4" fillId="3" borderId="65" xfId="0" applyFont="1" applyFill="1" applyBorder="1" applyAlignment="1" applyProtection="1">
      <alignment horizontal="center" vertical="center" wrapText="1"/>
      <protection locked="0"/>
    </xf>
    <xf numFmtId="0" fontId="4" fillId="3" borderId="66" xfId="0" applyFont="1" applyFill="1" applyBorder="1" applyAlignment="1" applyProtection="1">
      <alignment horizontal="left" vertical="center" wrapText="1"/>
      <protection locked="0"/>
    </xf>
    <xf numFmtId="0" fontId="4" fillId="3" borderId="66" xfId="0" applyFont="1" applyFill="1" applyBorder="1" applyAlignment="1" applyProtection="1">
      <alignment horizontal="center" vertical="center"/>
      <protection locked="0"/>
    </xf>
    <xf numFmtId="49" fontId="4" fillId="3" borderId="66" xfId="0" applyNumberFormat="1" applyFont="1" applyFill="1" applyBorder="1" applyAlignment="1" applyProtection="1">
      <alignment horizontal="center" vertical="center"/>
      <protection locked="0"/>
    </xf>
    <xf numFmtId="49" fontId="4" fillId="3" borderId="67" xfId="0" applyNumberFormat="1"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wrapText="1"/>
      <protection locked="0"/>
    </xf>
    <xf numFmtId="0" fontId="4" fillId="3" borderId="16" xfId="0" applyFont="1" applyFill="1" applyBorder="1" applyAlignment="1" applyProtection="1">
      <alignment horizontal="center" vertical="center" wrapText="1" shrinkToFit="1"/>
      <protection locked="0"/>
    </xf>
    <xf numFmtId="0" fontId="4" fillId="3" borderId="16" xfId="0" applyFont="1" applyFill="1" applyBorder="1" applyAlignment="1" applyProtection="1">
      <alignment horizontal="center" vertical="center" wrapText="1"/>
      <protection locked="0"/>
    </xf>
    <xf numFmtId="164" fontId="4" fillId="3" borderId="65" xfId="0" applyNumberFormat="1" applyFont="1" applyFill="1" applyBorder="1" applyAlignment="1" applyProtection="1">
      <alignment horizontal="center" vertical="center"/>
      <protection locked="0"/>
    </xf>
    <xf numFmtId="164" fontId="4" fillId="3" borderId="67" xfId="0" applyNumberFormat="1" applyFont="1" applyFill="1" applyBorder="1" applyAlignment="1" applyProtection="1">
      <alignment horizontal="center" vertical="center"/>
      <protection locked="0"/>
    </xf>
    <xf numFmtId="49" fontId="4" fillId="3" borderId="65" xfId="0" applyNumberFormat="1" applyFont="1" applyFill="1" applyBorder="1" applyAlignment="1" applyProtection="1">
      <alignment horizontal="center" vertical="center"/>
      <protection locked="0"/>
    </xf>
    <xf numFmtId="0" fontId="4" fillId="3" borderId="65" xfId="0" applyFont="1" applyFill="1" applyBorder="1" applyAlignment="1" applyProtection="1">
      <alignment horizontal="center" vertical="center"/>
      <protection locked="0"/>
    </xf>
    <xf numFmtId="0" fontId="4" fillId="3" borderId="67" xfId="0" applyFont="1" applyFill="1" applyBorder="1" applyAlignment="1" applyProtection="1">
      <alignment horizontal="center" vertical="center"/>
      <protection locked="0"/>
    </xf>
    <xf numFmtId="0" fontId="4" fillId="3" borderId="65" xfId="0" applyFont="1" applyFill="1" applyBorder="1" applyAlignment="1" applyProtection="1">
      <alignment horizontal="center" vertical="center" wrapText="1" shrinkToFit="1"/>
      <protection locked="0"/>
    </xf>
    <xf numFmtId="0" fontId="4" fillId="3" borderId="67" xfId="0" applyFont="1" applyFill="1" applyBorder="1" applyAlignment="1" applyProtection="1">
      <alignment horizontal="center" vertical="center" wrapText="1" shrinkToFit="1"/>
      <protection locked="0"/>
    </xf>
    <xf numFmtId="0" fontId="4" fillId="3" borderId="50"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wrapText="1"/>
      <protection locked="0"/>
    </xf>
    <xf numFmtId="0" fontId="4" fillId="3" borderId="51" xfId="0" applyFont="1" applyFill="1" applyBorder="1" applyAlignment="1" applyProtection="1">
      <alignment horizontal="center" vertical="center"/>
      <protection locked="0"/>
    </xf>
    <xf numFmtId="49" fontId="4" fillId="3" borderId="51" xfId="0" applyNumberFormat="1"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0" fontId="4" fillId="3" borderId="50" xfId="0" applyFont="1" applyFill="1" applyBorder="1" applyAlignment="1" applyProtection="1">
      <alignment horizontal="left" vertical="center" wrapText="1"/>
      <protection locked="0"/>
    </xf>
    <xf numFmtId="0" fontId="4" fillId="3" borderId="50" xfId="0" applyFont="1" applyFill="1" applyBorder="1" applyAlignment="1" applyProtection="1">
      <alignment horizontal="center" vertical="center" wrapText="1"/>
      <protection locked="0"/>
    </xf>
    <xf numFmtId="164" fontId="4" fillId="3" borderId="37" xfId="0" applyNumberFormat="1" applyFont="1" applyFill="1" applyBorder="1" applyAlignment="1" applyProtection="1">
      <alignment horizontal="center" vertical="center"/>
      <protection locked="0"/>
    </xf>
    <xf numFmtId="164" fontId="4" fillId="3" borderId="38" xfId="0" applyNumberFormat="1" applyFont="1" applyFill="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wrapText="1" shrinkToFit="1"/>
      <protection locked="0"/>
    </xf>
    <xf numFmtId="0" fontId="4" fillId="3" borderId="38" xfId="0" applyFont="1" applyFill="1" applyBorder="1" applyAlignment="1" applyProtection="1">
      <alignment horizontal="center" vertical="center" wrapText="1" shrinkToFit="1"/>
      <protection locked="0"/>
    </xf>
    <xf numFmtId="0" fontId="4" fillId="3" borderId="24" xfId="0" applyFont="1" applyFill="1" applyBorder="1" applyAlignment="1" applyProtection="1">
      <alignment horizontal="left" vertical="center"/>
      <protection locked="0"/>
    </xf>
    <xf numFmtId="0" fontId="4" fillId="3" borderId="24" xfId="0" applyFont="1" applyFill="1" applyBorder="1" applyAlignment="1" applyProtection="1">
      <alignment vertical="center" wrapText="1"/>
      <protection locked="0"/>
    </xf>
    <xf numFmtId="0" fontId="4" fillId="3" borderId="54" xfId="0" applyFont="1" applyFill="1" applyBorder="1" applyAlignment="1" applyProtection="1">
      <alignment vertical="center" wrapText="1"/>
      <protection locked="0"/>
    </xf>
    <xf numFmtId="0" fontId="4" fillId="4" borderId="0" xfId="0" applyFont="1" applyFill="1" applyAlignment="1" applyProtection="1">
      <alignment horizontal="left" vertical="center" wrapText="1"/>
      <protection locked="0"/>
    </xf>
    <xf numFmtId="0" fontId="4" fillId="4" borderId="0" xfId="0" applyFont="1" applyFill="1" applyAlignment="1" applyProtection="1">
      <alignment horizontal="center" vertical="center" wrapText="1"/>
      <protection locked="0"/>
    </xf>
    <xf numFmtId="0" fontId="4" fillId="0" borderId="54" xfId="0" applyFont="1" applyBorder="1" applyAlignment="1" applyProtection="1">
      <alignment horizontal="left" vertical="center" wrapText="1" shrinkToFit="1"/>
      <protection locked="0"/>
    </xf>
    <xf numFmtId="49" fontId="4" fillId="3" borderId="25" xfId="0" applyNumberFormat="1" applyFont="1" applyFill="1" applyBorder="1" applyAlignment="1" applyProtection="1">
      <alignment vertical="center"/>
      <protection locked="0"/>
    </xf>
    <xf numFmtId="0" fontId="4" fillId="0" borderId="61" xfId="0" applyFont="1" applyBorder="1" applyAlignment="1" applyProtection="1">
      <alignment horizontal="center" vertical="center" wrapText="1"/>
      <protection locked="0"/>
    </xf>
    <xf numFmtId="49" fontId="4" fillId="0" borderId="18" xfId="0" applyNumberFormat="1" applyFont="1" applyBorder="1" applyAlignment="1" applyProtection="1">
      <alignment horizontal="left" vertical="center"/>
      <protection locked="0"/>
    </xf>
    <xf numFmtId="0" fontId="4" fillId="0" borderId="19" xfId="0" applyFont="1" applyBorder="1" applyAlignment="1" applyProtection="1">
      <alignment horizontal="left" vertical="center" shrinkToFit="1"/>
      <protection locked="0"/>
    </xf>
    <xf numFmtId="164" fontId="4" fillId="0" borderId="17" xfId="0" applyNumberFormat="1" applyFont="1" applyBorder="1" applyAlignment="1" applyProtection="1">
      <alignment horizontal="center" vertical="center" wrapText="1"/>
      <protection locked="0"/>
    </xf>
    <xf numFmtId="49" fontId="4" fillId="0" borderId="51" xfId="0" applyNumberFormat="1" applyFont="1" applyBorder="1" applyAlignment="1" applyProtection="1">
      <alignment horizontal="left" vertical="center"/>
      <protection locked="0"/>
    </xf>
    <xf numFmtId="0" fontId="4" fillId="0" borderId="38" xfId="0" applyFont="1" applyBorder="1" applyAlignment="1" applyProtection="1">
      <alignment horizontal="left" vertical="center" shrinkToFit="1"/>
      <protection locked="0"/>
    </xf>
    <xf numFmtId="0" fontId="4" fillId="3" borderId="41" xfId="0" applyFont="1" applyFill="1" applyBorder="1" applyAlignment="1" applyProtection="1">
      <alignment vertical="center" wrapText="1"/>
      <protection locked="0"/>
    </xf>
    <xf numFmtId="0" fontId="4" fillId="3" borderId="31" xfId="0" applyFont="1" applyFill="1" applyBorder="1" applyProtection="1">
      <protection locked="0"/>
    </xf>
    <xf numFmtId="49" fontId="4" fillId="0" borderId="5" xfId="0" applyNumberFormat="1" applyFont="1" applyBorder="1" applyAlignment="1" applyProtection="1">
      <alignment vertical="center"/>
      <protection locked="0"/>
    </xf>
    <xf numFmtId="49" fontId="4" fillId="0" borderId="6" xfId="0" applyNumberFormat="1" applyFont="1" applyBorder="1" applyAlignment="1" applyProtection="1">
      <alignment vertical="center"/>
      <protection locked="0"/>
    </xf>
    <xf numFmtId="0" fontId="4" fillId="3" borderId="46" xfId="0" applyFont="1" applyFill="1" applyBorder="1" applyAlignment="1" applyProtection="1">
      <alignment horizontal="left" vertical="center" wrapText="1"/>
      <protection locked="0"/>
    </xf>
    <xf numFmtId="0" fontId="4" fillId="3" borderId="50" xfId="0" applyFont="1" applyFill="1" applyBorder="1" applyAlignment="1" applyProtection="1">
      <alignment vertical="center" wrapText="1" shrinkToFit="1"/>
      <protection locked="0"/>
    </xf>
    <xf numFmtId="0" fontId="4" fillId="3" borderId="50" xfId="0" applyFont="1" applyFill="1" applyBorder="1" applyAlignment="1" applyProtection="1">
      <alignment vertical="center" wrapText="1"/>
      <protection locked="0"/>
    </xf>
    <xf numFmtId="42" fontId="4" fillId="3" borderId="50" xfId="0" applyNumberFormat="1"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wrapText="1"/>
      <protection locked="0"/>
    </xf>
    <xf numFmtId="49" fontId="4" fillId="3" borderId="38" xfId="0" applyNumberFormat="1" applyFont="1" applyFill="1" applyBorder="1" applyAlignment="1" applyProtection="1">
      <alignment horizontal="center" vertical="center" wrapText="1"/>
      <protection locked="0"/>
    </xf>
    <xf numFmtId="0" fontId="4" fillId="3" borderId="31" xfId="0" applyFont="1" applyFill="1" applyBorder="1" applyAlignment="1" applyProtection="1">
      <alignment vertical="center" wrapText="1" shrinkToFit="1"/>
      <protection locked="0"/>
    </xf>
    <xf numFmtId="0" fontId="4" fillId="3" borderId="24" xfId="0" applyFont="1" applyFill="1" applyBorder="1" applyAlignment="1" applyProtection="1">
      <alignment vertical="top" wrapText="1"/>
      <protection locked="0"/>
    </xf>
    <xf numFmtId="6" fontId="4" fillId="3" borderId="31" xfId="0" applyNumberFormat="1"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45" xfId="0" applyFont="1" applyFill="1" applyBorder="1" applyAlignment="1" applyProtection="1">
      <alignment vertical="center" wrapText="1"/>
      <protection locked="0"/>
    </xf>
    <xf numFmtId="0" fontId="4" fillId="3" borderId="62"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164" fontId="4" fillId="3" borderId="62" xfId="0" applyNumberFormat="1" applyFont="1" applyFill="1" applyBorder="1" applyAlignment="1" applyProtection="1">
      <alignment horizontal="center" vertical="center"/>
      <protection locked="0"/>
    </xf>
    <xf numFmtId="0" fontId="4" fillId="3" borderId="55" xfId="0" applyFont="1" applyFill="1" applyBorder="1" applyAlignment="1" applyProtection="1">
      <alignment horizontal="center" vertical="center" wrapText="1"/>
      <protection locked="0"/>
    </xf>
    <xf numFmtId="0" fontId="4" fillId="3" borderId="51" xfId="0" applyFont="1" applyFill="1" applyBorder="1" applyAlignment="1" applyProtection="1">
      <alignment vertical="center" wrapText="1"/>
      <protection locked="0"/>
    </xf>
    <xf numFmtId="42" fontId="4" fillId="3" borderId="31"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4" fillId="0" borderId="25" xfId="0" applyFont="1" applyBorder="1" applyAlignment="1" applyProtection="1">
      <alignment vertical="center" wrapText="1" shrinkToFit="1"/>
      <protection locked="0"/>
    </xf>
    <xf numFmtId="0" fontId="4" fillId="3" borderId="2" xfId="0" applyFont="1" applyFill="1" applyBorder="1" applyAlignment="1" applyProtection="1">
      <alignment vertical="center" wrapText="1"/>
      <protection locked="0"/>
    </xf>
    <xf numFmtId="0" fontId="0" fillId="0" borderId="0" xfId="0" applyAlignment="1" applyProtection="1">
      <alignment vertical="center"/>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4" fillId="3" borderId="49" xfId="0" applyFont="1" applyFill="1" applyBorder="1" applyAlignment="1" applyProtection="1">
      <alignment horizontal="left" vertical="top" wrapText="1"/>
      <protection locked="0"/>
    </xf>
    <xf numFmtId="0" fontId="4" fillId="3" borderId="31" xfId="0"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3" borderId="31" xfId="0" applyFont="1" applyFill="1" applyBorder="1" applyAlignment="1" applyProtection="1">
      <alignment vertical="center"/>
      <protection locked="0"/>
    </xf>
    <xf numFmtId="0" fontId="13" fillId="3" borderId="23"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shrinkToFit="1"/>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wrapText="1" shrinkToFit="1"/>
      <protection locked="0"/>
    </xf>
    <xf numFmtId="0" fontId="4" fillId="3" borderId="41" xfId="0" applyFont="1" applyFill="1" applyBorder="1" applyAlignment="1" applyProtection="1">
      <alignment horizontal="left" vertical="center" wrapText="1" shrinkToFit="1"/>
      <protection locked="0"/>
    </xf>
    <xf numFmtId="164" fontId="4"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4" fillId="3" borderId="49" xfId="0" applyFont="1" applyFill="1" applyBorder="1" applyAlignment="1" applyProtection="1">
      <alignment vertical="center" wrapText="1"/>
      <protection locked="0"/>
    </xf>
    <xf numFmtId="49" fontId="4" fillId="3" borderId="24" xfId="0" applyNumberFormat="1" applyFont="1" applyFill="1" applyBorder="1" applyAlignment="1" applyProtection="1">
      <alignment vertical="center"/>
      <protection locked="0"/>
    </xf>
    <xf numFmtId="49" fontId="4" fillId="3" borderId="51" xfId="0" applyNumberFormat="1" applyFont="1" applyFill="1" applyBorder="1" applyAlignment="1" applyProtection="1">
      <alignment vertical="center"/>
      <protection locked="0"/>
    </xf>
    <xf numFmtId="49" fontId="4" fillId="3" borderId="38" xfId="0" applyNumberFormat="1" applyFont="1" applyFill="1" applyBorder="1" applyAlignment="1" applyProtection="1">
      <alignment vertical="center"/>
      <protection locked="0"/>
    </xf>
    <xf numFmtId="0" fontId="4" fillId="3" borderId="48" xfId="0" applyFont="1" applyFill="1" applyBorder="1" applyAlignment="1" applyProtection="1">
      <alignment vertical="center" wrapText="1"/>
      <protection locked="0"/>
    </xf>
    <xf numFmtId="0" fontId="4" fillId="3" borderId="48" xfId="0" applyFont="1" applyFill="1" applyBorder="1" applyAlignment="1" applyProtection="1">
      <alignment horizontal="center" vertical="center" wrapText="1" shrinkToFit="1"/>
      <protection locked="0"/>
    </xf>
    <xf numFmtId="0" fontId="19" fillId="0" borderId="41" xfId="0" applyFont="1" applyBorder="1" applyAlignment="1" applyProtection="1">
      <alignment horizontal="left" vertical="top" wrapText="1" shrinkToFit="1"/>
      <protection locked="0"/>
    </xf>
    <xf numFmtId="0" fontId="18" fillId="3" borderId="56" xfId="0" applyFont="1" applyFill="1" applyBorder="1" applyAlignment="1" applyProtection="1">
      <alignment vertical="center" wrapText="1"/>
      <protection locked="0"/>
    </xf>
    <xf numFmtId="0" fontId="18" fillId="0" borderId="56" xfId="0" applyFont="1" applyBorder="1" applyAlignment="1" applyProtection="1">
      <alignment horizontal="left" vertical="center" wrapText="1"/>
      <protection locked="0"/>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pplyProtection="1">
      <alignment horizontal="center" vertical="center" wrapText="1" shrinkToFit="1"/>
      <protection locked="0"/>
    </xf>
    <xf numFmtId="0" fontId="4" fillId="0" borderId="41" xfId="0" applyFont="1" applyBorder="1" applyAlignment="1" applyProtection="1">
      <alignment horizontal="left" vertical="center" wrapText="1" shrinkToFit="1"/>
      <protection locked="0"/>
    </xf>
    <xf numFmtId="164" fontId="4"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2" borderId="31" xfId="0" applyFont="1" applyFill="1" applyBorder="1" applyAlignment="1" applyProtection="1">
      <alignment horizontal="center" vertical="center"/>
      <protection locked="0"/>
    </xf>
    <xf numFmtId="0" fontId="4" fillId="0" borderId="49"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49" fontId="4" fillId="0" borderId="24" xfId="0" applyNumberFormat="1" applyFont="1" applyBorder="1" applyAlignment="1" applyProtection="1">
      <alignment vertical="center"/>
      <protection locked="0"/>
    </xf>
    <xf numFmtId="49" fontId="4" fillId="0" borderId="51" xfId="0" applyNumberFormat="1" applyFont="1" applyBorder="1" applyAlignment="1" applyProtection="1">
      <alignment vertical="center"/>
      <protection locked="0"/>
    </xf>
    <xf numFmtId="49" fontId="4" fillId="0" borderId="38" xfId="0" applyNumberFormat="1" applyFont="1" applyBorder="1" applyAlignment="1" applyProtection="1">
      <alignment vertical="center"/>
      <protection locked="0"/>
    </xf>
    <xf numFmtId="0" fontId="4" fillId="0" borderId="48" xfId="0" applyFont="1" applyBorder="1" applyAlignment="1" applyProtection="1">
      <alignment vertical="center" wrapText="1"/>
      <protection locked="0"/>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0" borderId="25" xfId="0" applyFont="1" applyBorder="1" applyAlignment="1" applyProtection="1">
      <alignment horizontal="center" vertical="center" wrapText="1" shrinkToFit="1"/>
      <protection locked="0"/>
    </xf>
    <xf numFmtId="0" fontId="4" fillId="3" borderId="31" xfId="0" applyFont="1" applyFill="1" applyBorder="1" applyAlignment="1" applyProtection="1">
      <alignment horizontal="center" vertical="center"/>
      <protection locked="0"/>
    </xf>
    <xf numFmtId="0" fontId="4" fillId="3" borderId="49" xfId="0" applyFont="1" applyFill="1" applyBorder="1" applyAlignment="1" applyProtection="1">
      <alignment vertical="center" wrapText="1"/>
      <protection locked="0"/>
    </xf>
    <xf numFmtId="0" fontId="4" fillId="3" borderId="24" xfId="0" applyFont="1" applyFill="1" applyBorder="1" applyAlignment="1" applyProtection="1">
      <alignment vertical="center" wrapText="1"/>
      <protection locked="0"/>
    </xf>
    <xf numFmtId="49" fontId="4" fillId="3" borderId="24" xfId="0" applyNumberFormat="1" applyFont="1" applyFill="1" applyBorder="1" applyAlignment="1" applyProtection="1">
      <alignment vertical="center"/>
      <protection locked="0"/>
    </xf>
    <xf numFmtId="49" fontId="4" fillId="3" borderId="51" xfId="0" applyNumberFormat="1" applyFont="1" applyFill="1" applyBorder="1" applyAlignment="1" applyProtection="1">
      <alignment vertical="center"/>
      <protection locked="0"/>
    </xf>
    <xf numFmtId="49" fontId="4" fillId="3" borderId="38" xfId="0" applyNumberFormat="1" applyFont="1" applyFill="1" applyBorder="1" applyAlignment="1" applyProtection="1">
      <alignment vertical="center"/>
      <protection locked="0"/>
    </xf>
    <xf numFmtId="0" fontId="4" fillId="3" borderId="48" xfId="0" applyFont="1" applyFill="1" applyBorder="1" applyAlignment="1" applyProtection="1">
      <alignment vertical="center" wrapText="1"/>
      <protection locked="0"/>
    </xf>
    <xf numFmtId="0" fontId="4" fillId="3" borderId="31" xfId="0" applyFont="1" applyFill="1" applyBorder="1" applyAlignment="1" applyProtection="1">
      <alignment horizontal="center" vertical="center" wrapText="1" shrinkToFit="1"/>
      <protection locked="0"/>
    </xf>
    <xf numFmtId="0" fontId="4" fillId="0" borderId="48" xfId="0" applyFont="1" applyBorder="1" applyAlignment="1" applyProtection="1">
      <alignment horizontal="center" vertical="center" wrapText="1" shrinkToFit="1"/>
      <protection locked="0"/>
    </xf>
    <xf numFmtId="0" fontId="4" fillId="3" borderId="48" xfId="0" applyFont="1" applyFill="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31" xfId="0" applyFont="1" applyBorder="1" applyAlignment="1" applyProtection="1">
      <alignment vertical="center"/>
      <protection locked="0"/>
    </xf>
    <xf numFmtId="0" fontId="13" fillId="0" borderId="23" xfId="0"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3" borderId="31" xfId="0" applyFont="1" applyFill="1" applyBorder="1" applyAlignment="1" applyProtection="1">
      <alignment vertical="center"/>
      <protection locked="0"/>
    </xf>
    <xf numFmtId="0" fontId="13" fillId="3" borderId="23"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shrinkToFit="1"/>
      <protection locked="0"/>
    </xf>
    <xf numFmtId="0" fontId="4" fillId="0" borderId="49" xfId="0" applyFont="1" applyBorder="1" applyAlignment="1" applyProtection="1">
      <alignment horizontal="left" vertical="center" wrapText="1"/>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3" borderId="41" xfId="0" applyFont="1" applyFill="1" applyBorder="1" applyAlignment="1" applyProtection="1">
      <alignment horizontal="left" vertical="center" wrapText="1" shrinkToFit="1"/>
      <protection locked="0"/>
    </xf>
    <xf numFmtId="164" fontId="4"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4" fillId="0" borderId="48" xfId="0" applyFont="1" applyBorder="1" applyAlignment="1" applyProtection="1">
      <alignment horizontal="left" vertical="center" wrapText="1"/>
      <protection locked="0"/>
    </xf>
    <xf numFmtId="0" fontId="4" fillId="0" borderId="41" xfId="0" applyFont="1" applyBorder="1" applyAlignment="1" applyProtection="1">
      <alignment vertical="center" wrapText="1"/>
      <protection locked="0"/>
    </xf>
    <xf numFmtId="0" fontId="4" fillId="0" borderId="31" xfId="0" applyFont="1" applyBorder="1" applyProtection="1">
      <protection locked="0"/>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2" fillId="2" borderId="18" xfId="0" applyFont="1" applyFill="1" applyBorder="1" applyAlignment="1" applyProtection="1">
      <alignment horizontal="left" vertical="center" wrapText="1"/>
    </xf>
    <xf numFmtId="0" fontId="2" fillId="2" borderId="21" xfId="0" applyFont="1" applyFill="1" applyBorder="1" applyAlignment="1" applyProtection="1">
      <alignment horizontal="left"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2"/>
  <sheetViews>
    <sheetView topLeftCell="A82" zoomScale="70" zoomScaleNormal="70" workbookViewId="0">
      <selection activeCell="K32" sqref="K32"/>
    </sheetView>
  </sheetViews>
  <sheetFormatPr defaultColWidth="9.33203125" defaultRowHeight="14.4" x14ac:dyDescent="0.3"/>
  <cols>
    <col min="1" max="1" width="7.33203125" style="1" customWidth="1"/>
    <col min="2" max="2" width="9.33203125" style="1" customWidth="1"/>
    <col min="3" max="4" width="9.33203125" style="1"/>
    <col min="5" max="6" width="10" style="154" bestFit="1" customWidth="1"/>
    <col min="7" max="7" width="21" style="1" customWidth="1"/>
    <col min="8" max="9" width="12.88671875" style="1" customWidth="1"/>
    <col min="10" max="10" width="11.6640625" style="1" customWidth="1"/>
    <col min="11" max="11" width="42.33203125" style="1" customWidth="1"/>
    <col min="12" max="13" width="13.109375" style="3" customWidth="1"/>
    <col min="14" max="15" width="9.33203125" style="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433" t="s">
        <v>0</v>
      </c>
      <c r="B1" s="434"/>
      <c r="C1" s="434"/>
      <c r="D1" s="434"/>
      <c r="E1" s="434"/>
      <c r="F1" s="434"/>
      <c r="G1" s="434"/>
      <c r="H1" s="434"/>
      <c r="I1" s="434"/>
      <c r="J1" s="434"/>
      <c r="K1" s="434"/>
      <c r="L1" s="434"/>
      <c r="M1" s="434"/>
      <c r="N1" s="434"/>
      <c r="O1" s="434"/>
      <c r="P1" s="434"/>
      <c r="Q1" s="434"/>
      <c r="R1" s="434"/>
      <c r="S1" s="435"/>
    </row>
    <row r="2" spans="1:19" ht="27.15" customHeight="1" x14ac:dyDescent="0.3">
      <c r="A2" s="436" t="s">
        <v>1</v>
      </c>
      <c r="B2" s="438" t="s">
        <v>2</v>
      </c>
      <c r="C2" s="439"/>
      <c r="D2" s="439"/>
      <c r="E2" s="439"/>
      <c r="F2" s="440"/>
      <c r="G2" s="436" t="s">
        <v>3</v>
      </c>
      <c r="H2" s="443" t="s">
        <v>4</v>
      </c>
      <c r="I2" s="445" t="s">
        <v>47</v>
      </c>
      <c r="J2" s="436" t="s">
        <v>5</v>
      </c>
      <c r="K2" s="436" t="s">
        <v>6</v>
      </c>
      <c r="L2" s="441" t="s">
        <v>7</v>
      </c>
      <c r="M2" s="442"/>
      <c r="N2" s="429" t="s">
        <v>8</v>
      </c>
      <c r="O2" s="430"/>
      <c r="P2" s="431" t="s">
        <v>9</v>
      </c>
      <c r="Q2" s="432"/>
      <c r="R2" s="429" t="s">
        <v>10</v>
      </c>
      <c r="S2" s="430"/>
    </row>
    <row r="3" spans="1:19" ht="111" thickBot="1" x14ac:dyDescent="0.35">
      <c r="A3" s="437"/>
      <c r="B3" s="8" t="s">
        <v>11</v>
      </c>
      <c r="C3" s="9" t="s">
        <v>12</v>
      </c>
      <c r="D3" s="9" t="s">
        <v>13</v>
      </c>
      <c r="E3" s="150" t="s">
        <v>14</v>
      </c>
      <c r="F3" s="151" t="s">
        <v>15</v>
      </c>
      <c r="G3" s="437"/>
      <c r="H3" s="444"/>
      <c r="I3" s="446"/>
      <c r="J3" s="437"/>
      <c r="K3" s="437"/>
      <c r="L3" s="10" t="s">
        <v>16</v>
      </c>
      <c r="M3" s="11" t="s">
        <v>51</v>
      </c>
      <c r="N3" s="12" t="s">
        <v>17</v>
      </c>
      <c r="O3" s="13" t="s">
        <v>18</v>
      </c>
      <c r="P3" s="14" t="s">
        <v>19</v>
      </c>
      <c r="Q3" s="15" t="s">
        <v>20</v>
      </c>
      <c r="R3" s="16" t="s">
        <v>21</v>
      </c>
      <c r="S3" s="13" t="s">
        <v>22</v>
      </c>
    </row>
    <row r="4" spans="1:19" ht="137.4" customHeight="1" x14ac:dyDescent="0.3">
      <c r="A4" s="185">
        <v>1</v>
      </c>
      <c r="B4" s="186" t="s">
        <v>54</v>
      </c>
      <c r="C4" s="187" t="s">
        <v>55</v>
      </c>
      <c r="D4" s="188">
        <v>70985855</v>
      </c>
      <c r="E4" s="188">
        <v>107589451</v>
      </c>
      <c r="F4" s="189">
        <v>650053834</v>
      </c>
      <c r="G4" s="190" t="s">
        <v>56</v>
      </c>
      <c r="H4" s="191" t="s">
        <v>57</v>
      </c>
      <c r="I4" s="192" t="s">
        <v>58</v>
      </c>
      <c r="J4" s="193" t="s">
        <v>59</v>
      </c>
      <c r="K4" s="194" t="s">
        <v>60</v>
      </c>
      <c r="L4" s="195">
        <v>800000</v>
      </c>
      <c r="M4" s="196">
        <f t="shared" ref="M4:M67" si="0">L4/100*85</f>
        <v>680000</v>
      </c>
      <c r="N4" s="197" t="s">
        <v>169</v>
      </c>
      <c r="O4" s="198" t="s">
        <v>62</v>
      </c>
      <c r="P4" s="199"/>
      <c r="Q4" s="200"/>
      <c r="R4" s="201" t="s">
        <v>63</v>
      </c>
      <c r="S4" s="193" t="s">
        <v>64</v>
      </c>
    </row>
    <row r="5" spans="1:19" ht="135.6" customHeight="1" x14ac:dyDescent="0.3">
      <c r="A5" s="202">
        <v>2</v>
      </c>
      <c r="B5" s="203" t="s">
        <v>54</v>
      </c>
      <c r="C5" s="204" t="s">
        <v>55</v>
      </c>
      <c r="D5" s="205">
        <v>70985855</v>
      </c>
      <c r="E5" s="205" t="s">
        <v>65</v>
      </c>
      <c r="F5" s="206" t="s">
        <v>66</v>
      </c>
      <c r="G5" s="207" t="s">
        <v>67</v>
      </c>
      <c r="H5" s="208" t="s">
        <v>57</v>
      </c>
      <c r="I5" s="209" t="s">
        <v>58</v>
      </c>
      <c r="J5" s="208" t="s">
        <v>59</v>
      </c>
      <c r="K5" s="210" t="s">
        <v>68</v>
      </c>
      <c r="L5" s="211">
        <v>600000</v>
      </c>
      <c r="M5" s="212">
        <f t="shared" si="0"/>
        <v>510000</v>
      </c>
      <c r="N5" s="213" t="s">
        <v>169</v>
      </c>
      <c r="O5" s="206" t="s">
        <v>62</v>
      </c>
      <c r="P5" s="214"/>
      <c r="Q5" s="215"/>
      <c r="R5" s="216" t="s">
        <v>69</v>
      </c>
      <c r="S5" s="208" t="s">
        <v>64</v>
      </c>
    </row>
    <row r="6" spans="1:19" ht="124.2" x14ac:dyDescent="0.3">
      <c r="A6" s="202">
        <v>3</v>
      </c>
      <c r="B6" s="217" t="s">
        <v>54</v>
      </c>
      <c r="C6" s="218" t="s">
        <v>55</v>
      </c>
      <c r="D6" s="219">
        <v>70985855</v>
      </c>
      <c r="E6" s="219">
        <v>107589451</v>
      </c>
      <c r="F6" s="220">
        <v>650053834</v>
      </c>
      <c r="G6" s="221" t="s">
        <v>70</v>
      </c>
      <c r="H6" s="208" t="s">
        <v>57</v>
      </c>
      <c r="I6" s="209" t="s">
        <v>58</v>
      </c>
      <c r="J6" s="208" t="s">
        <v>59</v>
      </c>
      <c r="K6" s="222" t="s">
        <v>71</v>
      </c>
      <c r="L6" s="223">
        <v>600000</v>
      </c>
      <c r="M6" s="212">
        <f t="shared" si="0"/>
        <v>510000</v>
      </c>
      <c r="N6" s="213" t="s">
        <v>169</v>
      </c>
      <c r="O6" s="206" t="s">
        <v>62</v>
      </c>
      <c r="P6" s="224"/>
      <c r="Q6" s="225"/>
      <c r="R6" s="216" t="s">
        <v>72</v>
      </c>
      <c r="S6" s="226" t="s">
        <v>69</v>
      </c>
    </row>
    <row r="7" spans="1:19" ht="159" customHeight="1" thickBot="1" x14ac:dyDescent="0.35">
      <c r="A7" s="21">
        <v>4</v>
      </c>
      <c r="B7" s="45" t="s">
        <v>73</v>
      </c>
      <c r="C7" s="46" t="s">
        <v>74</v>
      </c>
      <c r="D7" s="47">
        <v>75017377</v>
      </c>
      <c r="E7" s="47">
        <v>107590271</v>
      </c>
      <c r="F7" s="227">
        <v>600103935</v>
      </c>
      <c r="G7" s="48" t="s">
        <v>75</v>
      </c>
      <c r="H7" s="26" t="s">
        <v>57</v>
      </c>
      <c r="I7" s="27" t="s">
        <v>58</v>
      </c>
      <c r="J7" s="49" t="s">
        <v>76</v>
      </c>
      <c r="K7" s="50" t="s">
        <v>77</v>
      </c>
      <c r="L7" s="41">
        <v>900000</v>
      </c>
      <c r="M7" s="30">
        <f t="shared" si="0"/>
        <v>765000</v>
      </c>
      <c r="N7" s="51">
        <v>2022</v>
      </c>
      <c r="O7" s="38">
        <v>2025</v>
      </c>
      <c r="P7" s="32"/>
      <c r="Q7" s="52"/>
      <c r="R7" s="53"/>
      <c r="S7" s="174"/>
    </row>
    <row r="8" spans="1:19" ht="408.6" customHeight="1" x14ac:dyDescent="0.3">
      <c r="A8" s="228">
        <v>5</v>
      </c>
      <c r="B8" s="45" t="s">
        <v>73</v>
      </c>
      <c r="C8" s="46" t="s">
        <v>74</v>
      </c>
      <c r="D8" s="47">
        <v>75017458</v>
      </c>
      <c r="E8" s="47">
        <v>107589842</v>
      </c>
      <c r="F8" s="227">
        <v>600103633</v>
      </c>
      <c r="G8" s="48" t="s">
        <v>78</v>
      </c>
      <c r="H8" s="26" t="s">
        <v>57</v>
      </c>
      <c r="I8" s="27" t="s">
        <v>58</v>
      </c>
      <c r="J8" s="49" t="s">
        <v>76</v>
      </c>
      <c r="K8" s="50" t="s">
        <v>79</v>
      </c>
      <c r="L8" s="41">
        <v>500000</v>
      </c>
      <c r="M8" s="30">
        <f t="shared" si="0"/>
        <v>425000</v>
      </c>
      <c r="N8" s="51">
        <v>2022</v>
      </c>
      <c r="O8" s="38">
        <v>2025</v>
      </c>
      <c r="P8" s="32"/>
      <c r="Q8" s="52"/>
      <c r="R8" s="34"/>
      <c r="S8" s="26"/>
    </row>
    <row r="9" spans="1:19" ht="183.6" customHeight="1" x14ac:dyDescent="0.3">
      <c r="A9" s="229">
        <v>6</v>
      </c>
      <c r="B9" s="45" t="s">
        <v>73</v>
      </c>
      <c r="C9" s="46" t="s">
        <v>74</v>
      </c>
      <c r="D9" s="47">
        <v>75017377</v>
      </c>
      <c r="E9" s="47">
        <v>107590271</v>
      </c>
      <c r="F9" s="227">
        <v>600103935</v>
      </c>
      <c r="G9" s="48" t="s">
        <v>80</v>
      </c>
      <c r="H9" s="26" t="s">
        <v>57</v>
      </c>
      <c r="I9" s="27" t="s">
        <v>58</v>
      </c>
      <c r="J9" s="49" t="s">
        <v>76</v>
      </c>
      <c r="K9" s="50" t="s">
        <v>81</v>
      </c>
      <c r="L9" s="41">
        <v>550000</v>
      </c>
      <c r="M9" s="30">
        <f t="shared" si="0"/>
        <v>467500</v>
      </c>
      <c r="N9" s="51">
        <v>2022</v>
      </c>
      <c r="O9" s="38">
        <v>2025</v>
      </c>
      <c r="P9" s="32"/>
      <c r="Q9" s="52"/>
      <c r="R9" s="34"/>
      <c r="S9" s="26"/>
    </row>
    <row r="10" spans="1:19" ht="169.8" customHeight="1" x14ac:dyDescent="0.3">
      <c r="A10" s="229">
        <v>7</v>
      </c>
      <c r="B10" s="45" t="s">
        <v>73</v>
      </c>
      <c r="C10" s="46" t="s">
        <v>74</v>
      </c>
      <c r="D10" s="47">
        <v>75017377</v>
      </c>
      <c r="E10" s="47">
        <v>107590271</v>
      </c>
      <c r="F10" s="227">
        <v>600103935</v>
      </c>
      <c r="G10" s="48" t="s">
        <v>82</v>
      </c>
      <c r="H10" s="26" t="s">
        <v>57</v>
      </c>
      <c r="I10" s="27" t="s">
        <v>58</v>
      </c>
      <c r="J10" s="49" t="s">
        <v>76</v>
      </c>
      <c r="K10" s="50" t="s">
        <v>83</v>
      </c>
      <c r="L10" s="41">
        <v>800000</v>
      </c>
      <c r="M10" s="30">
        <f t="shared" si="0"/>
        <v>680000</v>
      </c>
      <c r="N10" s="51">
        <v>2022</v>
      </c>
      <c r="O10" s="38">
        <v>2025</v>
      </c>
      <c r="P10" s="32"/>
      <c r="Q10" s="52"/>
      <c r="R10" s="34"/>
      <c r="S10" s="174"/>
    </row>
    <row r="11" spans="1:19" ht="85.2" customHeight="1" thickBot="1" x14ac:dyDescent="0.35">
      <c r="A11" s="21">
        <v>8</v>
      </c>
      <c r="B11" s="45" t="s">
        <v>73</v>
      </c>
      <c r="C11" s="46" t="s">
        <v>74</v>
      </c>
      <c r="D11" s="47">
        <v>75017377</v>
      </c>
      <c r="E11" s="47">
        <v>107590271</v>
      </c>
      <c r="F11" s="227">
        <v>600103935</v>
      </c>
      <c r="G11" s="48" t="s">
        <v>84</v>
      </c>
      <c r="H11" s="26" t="s">
        <v>57</v>
      </c>
      <c r="I11" s="27" t="s">
        <v>58</v>
      </c>
      <c r="J11" s="49" t="s">
        <v>76</v>
      </c>
      <c r="K11" s="50" t="s">
        <v>721</v>
      </c>
      <c r="L11" s="41">
        <v>1200000</v>
      </c>
      <c r="M11" s="30">
        <f t="shared" si="0"/>
        <v>1020000</v>
      </c>
      <c r="N11" s="51">
        <v>2023</v>
      </c>
      <c r="O11" s="38">
        <v>2027</v>
      </c>
      <c r="P11" s="32"/>
      <c r="Q11" s="52"/>
      <c r="R11" s="34"/>
      <c r="S11" s="54" t="s">
        <v>69</v>
      </c>
    </row>
    <row r="12" spans="1:19" ht="69" x14ac:dyDescent="0.3">
      <c r="A12" s="228">
        <v>9</v>
      </c>
      <c r="B12" s="45" t="s">
        <v>85</v>
      </c>
      <c r="C12" s="46" t="s">
        <v>86</v>
      </c>
      <c r="D12" s="55">
        <v>70985626</v>
      </c>
      <c r="E12" s="55">
        <v>107589851</v>
      </c>
      <c r="F12" s="56">
        <v>600103641</v>
      </c>
      <c r="G12" s="48" t="s">
        <v>87</v>
      </c>
      <c r="H12" s="21" t="s">
        <v>57</v>
      </c>
      <c r="I12" s="57" t="s">
        <v>58</v>
      </c>
      <c r="J12" s="49" t="s">
        <v>88</v>
      </c>
      <c r="K12" s="58" t="s">
        <v>89</v>
      </c>
      <c r="L12" s="41">
        <v>120000</v>
      </c>
      <c r="M12" s="30">
        <f t="shared" si="0"/>
        <v>102000</v>
      </c>
      <c r="N12" s="51">
        <v>2022</v>
      </c>
      <c r="O12" s="38">
        <v>2022</v>
      </c>
      <c r="P12" s="51"/>
      <c r="Q12" s="59"/>
      <c r="R12" s="34" t="s">
        <v>90</v>
      </c>
      <c r="S12" s="21" t="s">
        <v>91</v>
      </c>
    </row>
    <row r="13" spans="1:19" ht="118.8" customHeight="1" x14ac:dyDescent="0.3">
      <c r="A13" s="202">
        <v>10</v>
      </c>
      <c r="B13" s="230" t="s">
        <v>92</v>
      </c>
      <c r="C13" s="218" t="s">
        <v>93</v>
      </c>
      <c r="D13" s="219">
        <v>75016974</v>
      </c>
      <c r="E13" s="219">
        <v>107589907</v>
      </c>
      <c r="F13" s="220">
        <v>600103692</v>
      </c>
      <c r="G13" s="231" t="s">
        <v>722</v>
      </c>
      <c r="H13" s="208" t="s">
        <v>57</v>
      </c>
      <c r="I13" s="209" t="s">
        <v>58</v>
      </c>
      <c r="J13" s="208" t="s">
        <v>95</v>
      </c>
      <c r="K13" s="222" t="s">
        <v>723</v>
      </c>
      <c r="L13" s="211">
        <v>1000000</v>
      </c>
      <c r="M13" s="212">
        <f t="shared" si="0"/>
        <v>850000</v>
      </c>
      <c r="N13" s="232" t="s">
        <v>144</v>
      </c>
      <c r="O13" s="206" t="s">
        <v>286</v>
      </c>
      <c r="P13" s="214"/>
      <c r="Q13" s="215"/>
      <c r="R13" s="208" t="s">
        <v>69</v>
      </c>
      <c r="S13" s="208" t="s">
        <v>64</v>
      </c>
    </row>
    <row r="14" spans="1:19" ht="70.5" customHeight="1" x14ac:dyDescent="0.3">
      <c r="A14" s="229">
        <v>11</v>
      </c>
      <c r="B14" s="45" t="s">
        <v>92</v>
      </c>
      <c r="C14" s="46" t="s">
        <v>93</v>
      </c>
      <c r="D14" s="37">
        <v>75016974</v>
      </c>
      <c r="E14" s="233">
        <v>107589907</v>
      </c>
      <c r="F14" s="38">
        <v>600103692</v>
      </c>
      <c r="G14" s="60" t="s">
        <v>94</v>
      </c>
      <c r="H14" s="26" t="s">
        <v>57</v>
      </c>
      <c r="I14" s="27" t="s">
        <v>58</v>
      </c>
      <c r="J14" s="61" t="s">
        <v>95</v>
      </c>
      <c r="K14" s="62" t="s">
        <v>96</v>
      </c>
      <c r="L14" s="41">
        <v>150000</v>
      </c>
      <c r="M14" s="30">
        <f t="shared" si="0"/>
        <v>127500</v>
      </c>
      <c r="N14" s="51">
        <v>2021</v>
      </c>
      <c r="O14" s="38">
        <v>2023</v>
      </c>
      <c r="P14" s="32"/>
      <c r="Q14" s="52"/>
      <c r="R14" s="34"/>
      <c r="S14" s="26"/>
    </row>
    <row r="15" spans="1:19" ht="96.75" customHeight="1" thickBot="1" x14ac:dyDescent="0.35">
      <c r="A15" s="21">
        <v>12</v>
      </c>
      <c r="B15" s="45" t="s">
        <v>92</v>
      </c>
      <c r="C15" s="46" t="s">
        <v>93</v>
      </c>
      <c r="D15" s="37">
        <v>75016974</v>
      </c>
      <c r="E15" s="233">
        <v>107589907</v>
      </c>
      <c r="F15" s="38">
        <v>600103692</v>
      </c>
      <c r="G15" s="60" t="s">
        <v>97</v>
      </c>
      <c r="H15" s="26" t="s">
        <v>57</v>
      </c>
      <c r="I15" s="27" t="s">
        <v>58</v>
      </c>
      <c r="J15" s="61" t="s">
        <v>95</v>
      </c>
      <c r="K15" s="62" t="s">
        <v>98</v>
      </c>
      <c r="L15" s="41">
        <v>150000</v>
      </c>
      <c r="M15" s="30">
        <f t="shared" si="0"/>
        <v>127500</v>
      </c>
      <c r="N15" s="51">
        <v>2021</v>
      </c>
      <c r="O15" s="38">
        <v>2023</v>
      </c>
      <c r="P15" s="32"/>
      <c r="Q15" s="52"/>
      <c r="R15" s="34"/>
      <c r="S15" s="26"/>
    </row>
    <row r="16" spans="1:19" ht="75" customHeight="1" x14ac:dyDescent="0.3">
      <c r="A16" s="185">
        <v>13</v>
      </c>
      <c r="B16" s="230" t="s">
        <v>92</v>
      </c>
      <c r="C16" s="218" t="s">
        <v>93</v>
      </c>
      <c r="D16" s="219">
        <v>75016974</v>
      </c>
      <c r="E16" s="219">
        <v>107589907</v>
      </c>
      <c r="F16" s="220">
        <v>600103692</v>
      </c>
      <c r="G16" s="234" t="s">
        <v>724</v>
      </c>
      <c r="H16" s="208" t="s">
        <v>57</v>
      </c>
      <c r="I16" s="209" t="s">
        <v>58</v>
      </c>
      <c r="J16" s="208" t="s">
        <v>95</v>
      </c>
      <c r="K16" s="222" t="s">
        <v>725</v>
      </c>
      <c r="L16" s="223">
        <v>90000</v>
      </c>
      <c r="M16" s="212">
        <f t="shared" si="0"/>
        <v>76500</v>
      </c>
      <c r="N16" s="232" t="s">
        <v>259</v>
      </c>
      <c r="O16" s="206" t="s">
        <v>259</v>
      </c>
      <c r="P16" s="214"/>
      <c r="Q16" s="215"/>
      <c r="R16" s="235" t="s">
        <v>69</v>
      </c>
      <c r="S16" s="236" t="s">
        <v>64</v>
      </c>
    </row>
    <row r="17" spans="1:19" ht="114" customHeight="1" x14ac:dyDescent="0.3">
      <c r="A17" s="202">
        <v>14</v>
      </c>
      <c r="B17" s="230" t="s">
        <v>92</v>
      </c>
      <c r="C17" s="218" t="s">
        <v>93</v>
      </c>
      <c r="D17" s="219">
        <v>75016974</v>
      </c>
      <c r="E17" s="219">
        <v>107589907</v>
      </c>
      <c r="F17" s="220">
        <v>600103692</v>
      </c>
      <c r="G17" s="231" t="s">
        <v>726</v>
      </c>
      <c r="H17" s="208" t="s">
        <v>57</v>
      </c>
      <c r="I17" s="209" t="s">
        <v>58</v>
      </c>
      <c r="J17" s="208" t="s">
        <v>95</v>
      </c>
      <c r="K17" s="222" t="s">
        <v>727</v>
      </c>
      <c r="L17" s="211">
        <v>1500000</v>
      </c>
      <c r="M17" s="212">
        <f t="shared" si="0"/>
        <v>1275000</v>
      </c>
      <c r="N17" s="232" t="s">
        <v>188</v>
      </c>
      <c r="O17" s="206" t="s">
        <v>199</v>
      </c>
      <c r="P17" s="214"/>
      <c r="Q17" s="215"/>
      <c r="R17" s="208" t="s">
        <v>69</v>
      </c>
      <c r="S17" s="208" t="s">
        <v>64</v>
      </c>
    </row>
    <row r="18" spans="1:19" ht="123" customHeight="1" x14ac:dyDescent="0.3">
      <c r="A18" s="229">
        <v>15</v>
      </c>
      <c r="B18" s="35" t="s">
        <v>92</v>
      </c>
      <c r="C18" s="36" t="s">
        <v>93</v>
      </c>
      <c r="D18" s="37">
        <v>75016974</v>
      </c>
      <c r="E18" s="37">
        <v>107589907</v>
      </c>
      <c r="F18" s="38">
        <v>600103692</v>
      </c>
      <c r="G18" s="39" t="s">
        <v>99</v>
      </c>
      <c r="H18" s="26" t="s">
        <v>57</v>
      </c>
      <c r="I18" s="27" t="s">
        <v>58</v>
      </c>
      <c r="J18" s="26" t="s">
        <v>95</v>
      </c>
      <c r="K18" s="40" t="s">
        <v>100</v>
      </c>
      <c r="L18" s="41">
        <v>7000000</v>
      </c>
      <c r="M18" s="30">
        <f t="shared" si="0"/>
        <v>5950000</v>
      </c>
      <c r="N18" s="51">
        <v>2023</v>
      </c>
      <c r="O18" s="38">
        <v>2027</v>
      </c>
      <c r="P18" s="32"/>
      <c r="Q18" s="52"/>
      <c r="R18" s="34" t="s">
        <v>101</v>
      </c>
      <c r="S18" s="173" t="s">
        <v>69</v>
      </c>
    </row>
    <row r="19" spans="1:19" ht="103.2" customHeight="1" thickBot="1" x14ac:dyDescent="0.35">
      <c r="A19" s="202">
        <v>16</v>
      </c>
      <c r="B19" s="237" t="s">
        <v>92</v>
      </c>
      <c r="C19" s="238" t="s">
        <v>93</v>
      </c>
      <c r="D19" s="219">
        <v>75016974</v>
      </c>
      <c r="E19" s="239">
        <v>107589907</v>
      </c>
      <c r="F19" s="220">
        <v>600103692</v>
      </c>
      <c r="G19" s="207" t="s">
        <v>102</v>
      </c>
      <c r="H19" s="208" t="s">
        <v>57</v>
      </c>
      <c r="I19" s="209" t="s">
        <v>58</v>
      </c>
      <c r="J19" s="240" t="s">
        <v>95</v>
      </c>
      <c r="K19" s="241" t="s">
        <v>103</v>
      </c>
      <c r="L19" s="242">
        <v>500000</v>
      </c>
      <c r="M19" s="212">
        <f t="shared" si="0"/>
        <v>425000</v>
      </c>
      <c r="N19" s="213" t="s">
        <v>144</v>
      </c>
      <c r="O19" s="206" t="s">
        <v>286</v>
      </c>
      <c r="P19" s="214"/>
      <c r="Q19" s="215"/>
      <c r="R19" s="216" t="s">
        <v>69</v>
      </c>
      <c r="S19" s="208" t="s">
        <v>64</v>
      </c>
    </row>
    <row r="20" spans="1:19" ht="73.5" customHeight="1" x14ac:dyDescent="0.3">
      <c r="A20" s="228">
        <v>17</v>
      </c>
      <c r="B20" s="45" t="s">
        <v>92</v>
      </c>
      <c r="C20" s="46" t="s">
        <v>93</v>
      </c>
      <c r="D20" s="37">
        <v>75016974</v>
      </c>
      <c r="E20" s="233">
        <v>107589907</v>
      </c>
      <c r="F20" s="38">
        <v>600103692</v>
      </c>
      <c r="G20" s="25" t="s">
        <v>106</v>
      </c>
      <c r="H20" s="26" t="s">
        <v>57</v>
      </c>
      <c r="I20" s="27" t="s">
        <v>58</v>
      </c>
      <c r="J20" s="61" t="s">
        <v>95</v>
      </c>
      <c r="K20" s="25" t="s">
        <v>107</v>
      </c>
      <c r="L20" s="69">
        <v>400000</v>
      </c>
      <c r="M20" s="30">
        <f t="shared" si="0"/>
        <v>340000</v>
      </c>
      <c r="N20" s="31" t="s">
        <v>108</v>
      </c>
      <c r="O20" s="24" t="s">
        <v>109</v>
      </c>
      <c r="P20" s="42"/>
      <c r="Q20" s="43"/>
      <c r="R20" s="34" t="s">
        <v>69</v>
      </c>
      <c r="S20" s="26" t="s">
        <v>64</v>
      </c>
    </row>
    <row r="21" spans="1:19" ht="166.8" customHeight="1" x14ac:dyDescent="0.3">
      <c r="A21" s="202">
        <v>18</v>
      </c>
      <c r="B21" s="230" t="s">
        <v>92</v>
      </c>
      <c r="C21" s="218" t="s">
        <v>93</v>
      </c>
      <c r="D21" s="219">
        <v>75016974</v>
      </c>
      <c r="E21" s="219">
        <v>107589907</v>
      </c>
      <c r="F21" s="220">
        <v>600103692</v>
      </c>
      <c r="G21" s="231" t="s">
        <v>728</v>
      </c>
      <c r="H21" s="208" t="s">
        <v>57</v>
      </c>
      <c r="I21" s="209" t="s">
        <v>58</v>
      </c>
      <c r="J21" s="208" t="s">
        <v>95</v>
      </c>
      <c r="K21" s="222" t="s">
        <v>729</v>
      </c>
      <c r="L21" s="211">
        <v>1000000</v>
      </c>
      <c r="M21" s="212">
        <f t="shared" si="0"/>
        <v>850000</v>
      </c>
      <c r="N21" s="232" t="s">
        <v>188</v>
      </c>
      <c r="O21" s="206" t="s">
        <v>178</v>
      </c>
      <c r="P21" s="214"/>
      <c r="Q21" s="215"/>
      <c r="R21" s="208" t="s">
        <v>69</v>
      </c>
      <c r="S21" s="208" t="s">
        <v>69</v>
      </c>
    </row>
    <row r="22" spans="1:19" ht="71.25" customHeight="1" x14ac:dyDescent="0.3">
      <c r="A22" s="229">
        <v>19</v>
      </c>
      <c r="B22" s="63" t="s">
        <v>92</v>
      </c>
      <c r="C22" s="36" t="s">
        <v>93</v>
      </c>
      <c r="D22" s="37">
        <v>75016974</v>
      </c>
      <c r="E22" s="37">
        <v>107589907</v>
      </c>
      <c r="F22" s="38">
        <v>600103692</v>
      </c>
      <c r="G22" s="39" t="s">
        <v>110</v>
      </c>
      <c r="H22" s="26" t="s">
        <v>57</v>
      </c>
      <c r="I22" s="27" t="s">
        <v>58</v>
      </c>
      <c r="J22" s="26" t="s">
        <v>95</v>
      </c>
      <c r="K22" s="40" t="s">
        <v>111</v>
      </c>
      <c r="L22" s="41">
        <v>30000</v>
      </c>
      <c r="M22" s="30">
        <f t="shared" si="0"/>
        <v>25500</v>
      </c>
      <c r="N22" s="51">
        <v>2022</v>
      </c>
      <c r="O22" s="38">
        <v>2024</v>
      </c>
      <c r="P22" s="32"/>
      <c r="Q22" s="33"/>
      <c r="R22" s="34" t="s">
        <v>112</v>
      </c>
      <c r="S22" s="174" t="s">
        <v>64</v>
      </c>
    </row>
    <row r="23" spans="1:19" ht="132.6" customHeight="1" thickBot="1" x14ac:dyDescent="0.35">
      <c r="A23" s="202">
        <v>20</v>
      </c>
      <c r="B23" s="230" t="s">
        <v>92</v>
      </c>
      <c r="C23" s="218" t="s">
        <v>93</v>
      </c>
      <c r="D23" s="219">
        <v>75016974</v>
      </c>
      <c r="E23" s="219">
        <v>107589907</v>
      </c>
      <c r="F23" s="220">
        <v>600103692</v>
      </c>
      <c r="G23" s="231" t="s">
        <v>70</v>
      </c>
      <c r="H23" s="208" t="s">
        <v>57</v>
      </c>
      <c r="I23" s="209" t="s">
        <v>58</v>
      </c>
      <c r="J23" s="208" t="s">
        <v>95</v>
      </c>
      <c r="K23" s="222" t="s">
        <v>730</v>
      </c>
      <c r="L23" s="211">
        <v>900000</v>
      </c>
      <c r="M23" s="212">
        <f t="shared" si="0"/>
        <v>765000</v>
      </c>
      <c r="N23" s="232" t="s">
        <v>144</v>
      </c>
      <c r="O23" s="206" t="s">
        <v>286</v>
      </c>
      <c r="P23" s="214"/>
      <c r="Q23" s="215"/>
      <c r="R23" s="208" t="s">
        <v>69</v>
      </c>
      <c r="S23" s="208" t="s">
        <v>64</v>
      </c>
    </row>
    <row r="24" spans="1:19" ht="86.25" customHeight="1" x14ac:dyDescent="0.3">
      <c r="A24" s="228">
        <v>21</v>
      </c>
      <c r="B24" s="45" t="s">
        <v>92</v>
      </c>
      <c r="C24" s="46" t="s">
        <v>93</v>
      </c>
      <c r="D24" s="37">
        <v>75016974</v>
      </c>
      <c r="E24" s="233">
        <v>107589907</v>
      </c>
      <c r="F24" s="38">
        <v>600103692</v>
      </c>
      <c r="G24" s="60" t="s">
        <v>113</v>
      </c>
      <c r="H24" s="26" t="s">
        <v>57</v>
      </c>
      <c r="I24" s="27" t="s">
        <v>58</v>
      </c>
      <c r="J24" s="61" t="s">
        <v>95</v>
      </c>
      <c r="K24" s="62" t="s">
        <v>114</v>
      </c>
      <c r="L24" s="41">
        <v>300000</v>
      </c>
      <c r="M24" s="30">
        <f t="shared" si="0"/>
        <v>255000</v>
      </c>
      <c r="N24" s="51">
        <v>2021</v>
      </c>
      <c r="O24" s="38">
        <v>2023</v>
      </c>
      <c r="P24" s="32"/>
      <c r="Q24" s="33"/>
      <c r="R24" s="34"/>
      <c r="S24" s="26"/>
    </row>
    <row r="25" spans="1:19" ht="82.5" customHeight="1" x14ac:dyDescent="0.3">
      <c r="A25" s="229">
        <v>22</v>
      </c>
      <c r="B25" s="45" t="s">
        <v>92</v>
      </c>
      <c r="C25" s="46" t="s">
        <v>93</v>
      </c>
      <c r="D25" s="37">
        <v>75016974</v>
      </c>
      <c r="E25" s="233">
        <v>107589907</v>
      </c>
      <c r="F25" s="38">
        <v>600103692</v>
      </c>
      <c r="G25" s="48" t="s">
        <v>115</v>
      </c>
      <c r="H25" s="26" t="s">
        <v>57</v>
      </c>
      <c r="I25" s="27" t="s">
        <v>58</v>
      </c>
      <c r="J25" s="61" t="s">
        <v>95</v>
      </c>
      <c r="K25" s="64" t="s">
        <v>116</v>
      </c>
      <c r="L25" s="41">
        <v>40000</v>
      </c>
      <c r="M25" s="30">
        <f t="shared" si="0"/>
        <v>34000</v>
      </c>
      <c r="N25" s="51">
        <v>2021</v>
      </c>
      <c r="O25" s="38">
        <v>2023</v>
      </c>
      <c r="P25" s="32"/>
      <c r="Q25" s="33"/>
      <c r="R25" s="34"/>
      <c r="S25" s="26"/>
    </row>
    <row r="26" spans="1:19" s="4" customFormat="1" ht="84" customHeight="1" x14ac:dyDescent="0.3">
      <c r="A26" s="229">
        <v>23</v>
      </c>
      <c r="B26" s="35" t="s">
        <v>92</v>
      </c>
      <c r="C26" s="36" t="s">
        <v>93</v>
      </c>
      <c r="D26" s="37">
        <v>75016974</v>
      </c>
      <c r="E26" s="37">
        <v>107589907</v>
      </c>
      <c r="F26" s="38">
        <v>600103692</v>
      </c>
      <c r="G26" s="39" t="s">
        <v>117</v>
      </c>
      <c r="H26" s="26" t="s">
        <v>57</v>
      </c>
      <c r="I26" s="27" t="s">
        <v>58</v>
      </c>
      <c r="J26" s="26" t="s">
        <v>95</v>
      </c>
      <c r="K26" s="40" t="s">
        <v>118</v>
      </c>
      <c r="L26" s="41">
        <v>70000</v>
      </c>
      <c r="M26" s="30">
        <f t="shared" si="0"/>
        <v>59500</v>
      </c>
      <c r="N26" s="51">
        <v>2022</v>
      </c>
      <c r="O26" s="38">
        <v>2024</v>
      </c>
      <c r="P26" s="32"/>
      <c r="Q26" s="33"/>
      <c r="R26" s="34" t="s">
        <v>112</v>
      </c>
      <c r="S26" s="26" t="s">
        <v>64</v>
      </c>
    </row>
    <row r="27" spans="1:19" ht="69.599999999999994" thickBot="1" x14ac:dyDescent="0.35">
      <c r="A27" s="229">
        <v>24</v>
      </c>
      <c r="B27" s="45" t="s">
        <v>92</v>
      </c>
      <c r="C27" s="46" t="s">
        <v>93</v>
      </c>
      <c r="D27" s="37">
        <v>75016974</v>
      </c>
      <c r="E27" s="233">
        <v>107589907</v>
      </c>
      <c r="F27" s="38">
        <v>600103692</v>
      </c>
      <c r="G27" s="60" t="s">
        <v>119</v>
      </c>
      <c r="H27" s="26" t="s">
        <v>57</v>
      </c>
      <c r="I27" s="27" t="s">
        <v>58</v>
      </c>
      <c r="J27" s="61" t="s">
        <v>95</v>
      </c>
      <c r="K27" s="62" t="s">
        <v>120</v>
      </c>
      <c r="L27" s="41">
        <v>150000</v>
      </c>
      <c r="M27" s="30">
        <f t="shared" si="0"/>
        <v>127500</v>
      </c>
      <c r="N27" s="51">
        <v>2021</v>
      </c>
      <c r="O27" s="38">
        <v>2024</v>
      </c>
      <c r="P27" s="32"/>
      <c r="Q27" s="33"/>
      <c r="R27" s="34"/>
      <c r="S27" s="26"/>
    </row>
    <row r="28" spans="1:19" ht="69" x14ac:dyDescent="0.3">
      <c r="A28" s="228">
        <v>25</v>
      </c>
      <c r="B28" s="45" t="s">
        <v>92</v>
      </c>
      <c r="C28" s="46" t="s">
        <v>93</v>
      </c>
      <c r="D28" s="37">
        <v>75016974</v>
      </c>
      <c r="E28" s="233">
        <v>107589907</v>
      </c>
      <c r="F28" s="38">
        <v>600103692</v>
      </c>
      <c r="G28" s="60" t="s">
        <v>121</v>
      </c>
      <c r="H28" s="26" t="s">
        <v>57</v>
      </c>
      <c r="I28" s="27" t="s">
        <v>58</v>
      </c>
      <c r="J28" s="61" t="s">
        <v>95</v>
      </c>
      <c r="K28" s="62" t="s">
        <v>122</v>
      </c>
      <c r="L28" s="41">
        <v>350000</v>
      </c>
      <c r="M28" s="30">
        <f t="shared" si="0"/>
        <v>297500</v>
      </c>
      <c r="N28" s="51">
        <v>2021</v>
      </c>
      <c r="O28" s="38">
        <v>2024</v>
      </c>
      <c r="P28" s="32"/>
      <c r="Q28" s="33"/>
      <c r="R28" s="34"/>
      <c r="S28" s="26"/>
    </row>
    <row r="29" spans="1:19" ht="82.8" x14ac:dyDescent="0.3">
      <c r="A29" s="229">
        <v>26</v>
      </c>
      <c r="B29" s="45" t="s">
        <v>123</v>
      </c>
      <c r="C29" s="46" t="s">
        <v>124</v>
      </c>
      <c r="D29" s="47">
        <v>71006303</v>
      </c>
      <c r="E29" s="47">
        <v>107589869</v>
      </c>
      <c r="F29" s="227">
        <v>600103650</v>
      </c>
      <c r="G29" s="48" t="s">
        <v>125</v>
      </c>
      <c r="H29" s="26" t="s">
        <v>57</v>
      </c>
      <c r="I29" s="27" t="s">
        <v>58</v>
      </c>
      <c r="J29" s="49" t="s">
        <v>126</v>
      </c>
      <c r="K29" s="50" t="s">
        <v>127</v>
      </c>
      <c r="L29" s="41">
        <v>800000</v>
      </c>
      <c r="M29" s="30">
        <f t="shared" si="0"/>
        <v>680000</v>
      </c>
      <c r="N29" s="51">
        <v>2022</v>
      </c>
      <c r="O29" s="38">
        <v>2027</v>
      </c>
      <c r="P29" s="32"/>
      <c r="Q29" s="33"/>
      <c r="R29" s="34" t="s">
        <v>128</v>
      </c>
      <c r="S29" s="26" t="s">
        <v>69</v>
      </c>
    </row>
    <row r="30" spans="1:19" ht="82.8" x14ac:dyDescent="0.3">
      <c r="A30" s="229">
        <v>27</v>
      </c>
      <c r="B30" s="65" t="s">
        <v>123</v>
      </c>
      <c r="C30" s="46" t="s">
        <v>124</v>
      </c>
      <c r="D30" s="47">
        <v>71006303</v>
      </c>
      <c r="E30" s="47">
        <v>107589869</v>
      </c>
      <c r="F30" s="227">
        <v>600103650</v>
      </c>
      <c r="G30" s="48" t="s">
        <v>129</v>
      </c>
      <c r="H30" s="26" t="s">
        <v>57</v>
      </c>
      <c r="I30" s="27" t="s">
        <v>58</v>
      </c>
      <c r="J30" s="49" t="s">
        <v>126</v>
      </c>
      <c r="K30" s="66" t="s">
        <v>130</v>
      </c>
      <c r="L30" s="29">
        <v>150000</v>
      </c>
      <c r="M30" s="30">
        <f t="shared" si="0"/>
        <v>127500</v>
      </c>
      <c r="N30" s="51">
        <v>2022</v>
      </c>
      <c r="O30" s="38">
        <v>2027</v>
      </c>
      <c r="P30" s="32"/>
      <c r="Q30" s="33"/>
      <c r="R30" s="34" t="s">
        <v>128</v>
      </c>
      <c r="S30" s="26" t="s">
        <v>69</v>
      </c>
    </row>
    <row r="31" spans="1:19" ht="75" customHeight="1" thickBot="1" x14ac:dyDescent="0.35">
      <c r="A31" s="21">
        <v>28</v>
      </c>
      <c r="B31" s="65" t="s">
        <v>123</v>
      </c>
      <c r="C31" s="46" t="s">
        <v>124</v>
      </c>
      <c r="D31" s="47">
        <v>71006303</v>
      </c>
      <c r="E31" s="47">
        <v>107589869</v>
      </c>
      <c r="F31" s="227">
        <v>600103650</v>
      </c>
      <c r="G31" s="48" t="s">
        <v>131</v>
      </c>
      <c r="H31" s="26" t="s">
        <v>57</v>
      </c>
      <c r="I31" s="27" t="s">
        <v>58</v>
      </c>
      <c r="J31" s="49" t="s">
        <v>126</v>
      </c>
      <c r="K31" s="66" t="s">
        <v>132</v>
      </c>
      <c r="L31" s="29">
        <v>100000</v>
      </c>
      <c r="M31" s="30">
        <f t="shared" si="0"/>
        <v>85000</v>
      </c>
      <c r="N31" s="51">
        <v>2022</v>
      </c>
      <c r="O31" s="38">
        <v>2027</v>
      </c>
      <c r="P31" s="32"/>
      <c r="Q31" s="33"/>
      <c r="R31" s="34" t="s">
        <v>128</v>
      </c>
      <c r="S31" s="26" t="s">
        <v>69</v>
      </c>
    </row>
    <row r="32" spans="1:19" ht="97.2" customHeight="1" x14ac:dyDescent="0.3">
      <c r="A32" s="228">
        <v>29</v>
      </c>
      <c r="B32" s="63" t="s">
        <v>133</v>
      </c>
      <c r="C32" s="36" t="s">
        <v>134</v>
      </c>
      <c r="D32" s="37">
        <v>70984948</v>
      </c>
      <c r="E32" s="37">
        <v>107590123</v>
      </c>
      <c r="F32" s="38">
        <v>600103854</v>
      </c>
      <c r="G32" s="39" t="s">
        <v>135</v>
      </c>
      <c r="H32" s="26" t="s">
        <v>57</v>
      </c>
      <c r="I32" s="27" t="s">
        <v>58</v>
      </c>
      <c r="J32" s="26" t="s">
        <v>136</v>
      </c>
      <c r="K32" s="67" t="s">
        <v>137</v>
      </c>
      <c r="L32" s="29">
        <v>12000000</v>
      </c>
      <c r="M32" s="30">
        <f t="shared" si="0"/>
        <v>10200000</v>
      </c>
      <c r="N32" s="31" t="s">
        <v>108</v>
      </c>
      <c r="O32" s="24" t="s">
        <v>138</v>
      </c>
      <c r="P32" s="42"/>
      <c r="Q32" s="43"/>
      <c r="R32" s="34" t="s">
        <v>139</v>
      </c>
      <c r="S32" s="44" t="s">
        <v>69</v>
      </c>
    </row>
    <row r="33" spans="1:19" ht="210" customHeight="1" x14ac:dyDescent="0.3">
      <c r="A33" s="229">
        <v>30</v>
      </c>
      <c r="B33" s="65" t="s">
        <v>140</v>
      </c>
      <c r="C33" s="46" t="s">
        <v>134</v>
      </c>
      <c r="D33" s="47">
        <v>70984948</v>
      </c>
      <c r="E33" s="243">
        <v>107590123</v>
      </c>
      <c r="F33" s="227">
        <v>600103854</v>
      </c>
      <c r="G33" s="48" t="s">
        <v>141</v>
      </c>
      <c r="H33" s="26" t="s">
        <v>57</v>
      </c>
      <c r="I33" s="27" t="s">
        <v>58</v>
      </c>
      <c r="J33" s="49" t="s">
        <v>136</v>
      </c>
      <c r="K33" s="66" t="s">
        <v>142</v>
      </c>
      <c r="L33" s="29">
        <v>150000</v>
      </c>
      <c r="M33" s="30">
        <f t="shared" si="0"/>
        <v>127500</v>
      </c>
      <c r="N33" s="51" t="s">
        <v>143</v>
      </c>
      <c r="O33" s="38" t="s">
        <v>144</v>
      </c>
      <c r="P33" s="32"/>
      <c r="Q33" s="33"/>
      <c r="R33" s="34"/>
      <c r="S33" s="26"/>
    </row>
    <row r="34" spans="1:19" ht="128.4" customHeight="1" x14ac:dyDescent="0.3">
      <c r="A34" s="202">
        <v>31</v>
      </c>
      <c r="B34" s="203" t="s">
        <v>145</v>
      </c>
      <c r="C34" s="218" t="s">
        <v>146</v>
      </c>
      <c r="D34" s="219">
        <v>75017369</v>
      </c>
      <c r="E34" s="244">
        <v>107589931</v>
      </c>
      <c r="F34" s="220">
        <v>600103722</v>
      </c>
      <c r="G34" s="245" t="s">
        <v>731</v>
      </c>
      <c r="H34" s="208" t="s">
        <v>57</v>
      </c>
      <c r="I34" s="209" t="s">
        <v>58</v>
      </c>
      <c r="J34" s="208" t="s">
        <v>148</v>
      </c>
      <c r="K34" s="222" t="s">
        <v>732</v>
      </c>
      <c r="L34" s="223">
        <v>500000</v>
      </c>
      <c r="M34" s="212">
        <f t="shared" si="0"/>
        <v>425000</v>
      </c>
      <c r="N34" s="246" t="s">
        <v>259</v>
      </c>
      <c r="O34" s="220" t="s">
        <v>733</v>
      </c>
      <c r="P34" s="214"/>
      <c r="Q34" s="247"/>
      <c r="R34" s="235" t="s">
        <v>734</v>
      </c>
      <c r="S34" s="236" t="s">
        <v>69</v>
      </c>
    </row>
    <row r="35" spans="1:19" ht="91.5" customHeight="1" thickBot="1" x14ac:dyDescent="0.35">
      <c r="A35" s="21">
        <v>32</v>
      </c>
      <c r="B35" s="22" t="s">
        <v>145</v>
      </c>
      <c r="C35" s="36" t="s">
        <v>146</v>
      </c>
      <c r="D35" s="37">
        <v>75017369</v>
      </c>
      <c r="E35" s="59">
        <v>107589931</v>
      </c>
      <c r="F35" s="38">
        <v>600103722</v>
      </c>
      <c r="G35" s="25" t="s">
        <v>147</v>
      </c>
      <c r="H35" s="26" t="s">
        <v>57</v>
      </c>
      <c r="I35" s="27" t="s">
        <v>58</v>
      </c>
      <c r="J35" s="26" t="s">
        <v>148</v>
      </c>
      <c r="K35" s="67" t="s">
        <v>149</v>
      </c>
      <c r="L35" s="68">
        <v>200000</v>
      </c>
      <c r="M35" s="69">
        <f t="shared" si="0"/>
        <v>170000</v>
      </c>
      <c r="N35" s="31" t="s">
        <v>150</v>
      </c>
      <c r="O35" s="24" t="s">
        <v>151</v>
      </c>
      <c r="P35" s="32"/>
      <c r="Q35" s="33"/>
      <c r="R35" s="70" t="s">
        <v>152</v>
      </c>
      <c r="S35" s="49" t="s">
        <v>64</v>
      </c>
    </row>
    <row r="36" spans="1:19" ht="141" customHeight="1" x14ac:dyDescent="0.3">
      <c r="A36" s="228">
        <v>33</v>
      </c>
      <c r="B36" s="65" t="s">
        <v>153</v>
      </c>
      <c r="C36" s="46" t="s">
        <v>154</v>
      </c>
      <c r="D36" s="47">
        <v>75017300</v>
      </c>
      <c r="E36" s="47">
        <v>107589516</v>
      </c>
      <c r="F36" s="227">
        <v>600103404</v>
      </c>
      <c r="G36" s="48" t="s">
        <v>155</v>
      </c>
      <c r="H36" s="26" t="s">
        <v>57</v>
      </c>
      <c r="I36" s="27" t="s">
        <v>58</v>
      </c>
      <c r="J36" s="49" t="s">
        <v>156</v>
      </c>
      <c r="K36" s="66" t="s">
        <v>157</v>
      </c>
      <c r="L36" s="68">
        <v>500000</v>
      </c>
      <c r="M36" s="69">
        <f t="shared" si="0"/>
        <v>425000</v>
      </c>
      <c r="N36" s="51" t="s">
        <v>158</v>
      </c>
      <c r="O36" s="38" t="s">
        <v>105</v>
      </c>
      <c r="P36" s="32"/>
      <c r="Q36" s="33"/>
      <c r="R36" s="34"/>
      <c r="S36" s="26"/>
    </row>
    <row r="37" spans="1:19" ht="63" customHeight="1" x14ac:dyDescent="0.3">
      <c r="A37" s="229">
        <v>34</v>
      </c>
      <c r="B37" s="63" t="s">
        <v>153</v>
      </c>
      <c r="C37" s="36" t="s">
        <v>154</v>
      </c>
      <c r="D37" s="37">
        <v>75017300</v>
      </c>
      <c r="E37" s="37">
        <v>107589516</v>
      </c>
      <c r="F37" s="38">
        <v>600103404</v>
      </c>
      <c r="G37" s="39" t="s">
        <v>159</v>
      </c>
      <c r="H37" s="26" t="s">
        <v>57</v>
      </c>
      <c r="I37" s="27" t="s">
        <v>58</v>
      </c>
      <c r="J37" s="26" t="s">
        <v>156</v>
      </c>
      <c r="K37" s="67" t="s">
        <v>160</v>
      </c>
      <c r="L37" s="29">
        <v>1200000</v>
      </c>
      <c r="M37" s="30">
        <f t="shared" si="0"/>
        <v>1020000</v>
      </c>
      <c r="N37" s="31" t="s">
        <v>161</v>
      </c>
      <c r="O37" s="24" t="s">
        <v>162</v>
      </c>
      <c r="P37" s="42"/>
      <c r="Q37" s="43"/>
      <c r="R37" s="34" t="s">
        <v>163</v>
      </c>
      <c r="S37" s="26" t="s">
        <v>64</v>
      </c>
    </row>
    <row r="38" spans="1:19" ht="141" customHeight="1" x14ac:dyDescent="0.3">
      <c r="A38" s="229">
        <v>35</v>
      </c>
      <c r="B38" s="63" t="s">
        <v>153</v>
      </c>
      <c r="C38" s="36" t="s">
        <v>154</v>
      </c>
      <c r="D38" s="37">
        <v>75017300</v>
      </c>
      <c r="E38" s="37">
        <v>107589516</v>
      </c>
      <c r="F38" s="38">
        <v>600103404</v>
      </c>
      <c r="G38" s="39" t="s">
        <v>164</v>
      </c>
      <c r="H38" s="26" t="s">
        <v>57</v>
      </c>
      <c r="I38" s="27" t="s">
        <v>58</v>
      </c>
      <c r="J38" s="26" t="s">
        <v>156</v>
      </c>
      <c r="K38" s="67" t="s">
        <v>165</v>
      </c>
      <c r="L38" s="29">
        <v>600000</v>
      </c>
      <c r="M38" s="30">
        <f t="shared" si="0"/>
        <v>510000</v>
      </c>
      <c r="N38" s="31" t="s">
        <v>108</v>
      </c>
      <c r="O38" s="24" t="s">
        <v>105</v>
      </c>
      <c r="P38" s="42"/>
      <c r="Q38" s="43"/>
      <c r="R38" s="34" t="s">
        <v>166</v>
      </c>
      <c r="S38" s="26" t="s">
        <v>64</v>
      </c>
    </row>
    <row r="39" spans="1:19" ht="62.25" customHeight="1" thickBot="1" x14ac:dyDescent="0.35">
      <c r="A39" s="229">
        <v>36</v>
      </c>
      <c r="B39" s="65" t="s">
        <v>153</v>
      </c>
      <c r="C39" s="46" t="s">
        <v>154</v>
      </c>
      <c r="D39" s="47">
        <v>75017300</v>
      </c>
      <c r="E39" s="47">
        <v>107589516</v>
      </c>
      <c r="F39" s="227">
        <v>600103404</v>
      </c>
      <c r="G39" s="48" t="s">
        <v>173</v>
      </c>
      <c r="H39" s="26" t="s">
        <v>57</v>
      </c>
      <c r="I39" s="27" t="s">
        <v>58</v>
      </c>
      <c r="J39" s="49" t="s">
        <v>156</v>
      </c>
      <c r="K39" s="66" t="s">
        <v>174</v>
      </c>
      <c r="L39" s="29">
        <v>600000</v>
      </c>
      <c r="M39" s="30">
        <f t="shared" si="0"/>
        <v>510000</v>
      </c>
      <c r="N39" s="51" t="s">
        <v>108</v>
      </c>
      <c r="O39" s="38" t="s">
        <v>109</v>
      </c>
      <c r="P39" s="32"/>
      <c r="Q39" s="33"/>
      <c r="R39" s="34"/>
      <c r="S39" s="26"/>
    </row>
    <row r="40" spans="1:19" ht="132" customHeight="1" x14ac:dyDescent="0.3">
      <c r="A40" s="228">
        <v>37</v>
      </c>
      <c r="B40" s="63" t="s">
        <v>153</v>
      </c>
      <c r="C40" s="36" t="s">
        <v>154</v>
      </c>
      <c r="D40" s="37">
        <v>75017300</v>
      </c>
      <c r="E40" s="37">
        <v>107589516</v>
      </c>
      <c r="F40" s="38">
        <v>600103404</v>
      </c>
      <c r="G40" s="39" t="s">
        <v>167</v>
      </c>
      <c r="H40" s="26" t="s">
        <v>57</v>
      </c>
      <c r="I40" s="27" t="s">
        <v>58</v>
      </c>
      <c r="J40" s="26" t="s">
        <v>156</v>
      </c>
      <c r="K40" s="67" t="s">
        <v>168</v>
      </c>
      <c r="L40" s="29">
        <v>80000000</v>
      </c>
      <c r="M40" s="30">
        <f t="shared" si="0"/>
        <v>68000000</v>
      </c>
      <c r="N40" s="31" t="s">
        <v>169</v>
      </c>
      <c r="O40" s="24" t="s">
        <v>105</v>
      </c>
      <c r="P40" s="51" t="s">
        <v>170</v>
      </c>
      <c r="Q40" s="43"/>
      <c r="R40" s="34" t="s">
        <v>171</v>
      </c>
      <c r="S40" s="26" t="s">
        <v>172</v>
      </c>
    </row>
    <row r="41" spans="1:19" ht="60" customHeight="1" x14ac:dyDescent="0.3">
      <c r="A41" s="229">
        <v>38</v>
      </c>
      <c r="B41" s="63" t="s">
        <v>153</v>
      </c>
      <c r="C41" s="36" t="s">
        <v>154</v>
      </c>
      <c r="D41" s="37">
        <v>75017300</v>
      </c>
      <c r="E41" s="182">
        <v>107589516</v>
      </c>
      <c r="F41" s="38">
        <v>600103404</v>
      </c>
      <c r="G41" s="39" t="s">
        <v>175</v>
      </c>
      <c r="H41" s="26" t="s">
        <v>57</v>
      </c>
      <c r="I41" s="27" t="s">
        <v>58</v>
      </c>
      <c r="J41" s="26" t="s">
        <v>156</v>
      </c>
      <c r="K41" s="67" t="s">
        <v>176</v>
      </c>
      <c r="L41" s="29">
        <v>700000</v>
      </c>
      <c r="M41" s="30">
        <f t="shared" si="0"/>
        <v>595000</v>
      </c>
      <c r="N41" s="31" t="s">
        <v>177</v>
      </c>
      <c r="O41" s="24" t="s">
        <v>178</v>
      </c>
      <c r="P41" s="42"/>
      <c r="Q41" s="43"/>
      <c r="R41" s="34" t="s">
        <v>179</v>
      </c>
      <c r="S41" s="26" t="s">
        <v>64</v>
      </c>
    </row>
    <row r="42" spans="1:19" ht="73.8" customHeight="1" x14ac:dyDescent="0.3">
      <c r="A42" s="229">
        <v>39</v>
      </c>
      <c r="B42" s="63" t="s">
        <v>153</v>
      </c>
      <c r="C42" s="36" t="s">
        <v>154</v>
      </c>
      <c r="D42" s="37">
        <v>75017300</v>
      </c>
      <c r="E42" s="37">
        <v>107589516</v>
      </c>
      <c r="F42" s="38">
        <v>600103404</v>
      </c>
      <c r="G42" s="39" t="s">
        <v>180</v>
      </c>
      <c r="H42" s="26" t="s">
        <v>57</v>
      </c>
      <c r="I42" s="27" t="s">
        <v>58</v>
      </c>
      <c r="J42" s="26" t="s">
        <v>156</v>
      </c>
      <c r="K42" s="67" t="s">
        <v>181</v>
      </c>
      <c r="L42" s="29">
        <v>1000000</v>
      </c>
      <c r="M42" s="30">
        <f t="shared" si="0"/>
        <v>850000</v>
      </c>
      <c r="N42" s="31" t="s">
        <v>182</v>
      </c>
      <c r="O42" s="24" t="s">
        <v>183</v>
      </c>
      <c r="P42" s="42"/>
      <c r="Q42" s="43"/>
      <c r="R42" s="34" t="s">
        <v>184</v>
      </c>
      <c r="S42" s="44" t="s">
        <v>69</v>
      </c>
    </row>
    <row r="43" spans="1:19" ht="60.75" customHeight="1" thickBot="1" x14ac:dyDescent="0.35">
      <c r="A43" s="229">
        <v>40</v>
      </c>
      <c r="B43" s="63" t="s">
        <v>185</v>
      </c>
      <c r="C43" s="36" t="s">
        <v>154</v>
      </c>
      <c r="D43" s="37">
        <v>75017385</v>
      </c>
      <c r="E43" s="37">
        <v>107590191</v>
      </c>
      <c r="F43" s="38">
        <v>600103897</v>
      </c>
      <c r="G43" s="39" t="s">
        <v>186</v>
      </c>
      <c r="H43" s="26" t="s">
        <v>57</v>
      </c>
      <c r="I43" s="27" t="s">
        <v>58</v>
      </c>
      <c r="J43" s="26" t="s">
        <v>156</v>
      </c>
      <c r="K43" s="67" t="s">
        <v>187</v>
      </c>
      <c r="L43" s="29">
        <v>700000</v>
      </c>
      <c r="M43" s="30">
        <f t="shared" si="0"/>
        <v>595000</v>
      </c>
      <c r="N43" s="31" t="s">
        <v>188</v>
      </c>
      <c r="O43" s="24" t="s">
        <v>189</v>
      </c>
      <c r="P43" s="42"/>
      <c r="Q43" s="43"/>
      <c r="R43" s="34" t="s">
        <v>72</v>
      </c>
      <c r="S43" s="44" t="s">
        <v>69</v>
      </c>
    </row>
    <row r="44" spans="1:19" ht="170.4" customHeight="1" x14ac:dyDescent="0.3">
      <c r="A44" s="228">
        <v>41</v>
      </c>
      <c r="B44" s="63" t="s">
        <v>185</v>
      </c>
      <c r="C44" s="36" t="s">
        <v>154</v>
      </c>
      <c r="D44" s="37">
        <v>75017385</v>
      </c>
      <c r="E44" s="37">
        <v>107590191</v>
      </c>
      <c r="F44" s="38">
        <v>600103897</v>
      </c>
      <c r="G44" s="39" t="s">
        <v>190</v>
      </c>
      <c r="H44" s="26" t="s">
        <v>57</v>
      </c>
      <c r="I44" s="27" t="s">
        <v>58</v>
      </c>
      <c r="J44" s="26" t="s">
        <v>156</v>
      </c>
      <c r="K44" s="67" t="s">
        <v>191</v>
      </c>
      <c r="L44" s="29">
        <v>800000</v>
      </c>
      <c r="M44" s="30">
        <f t="shared" si="0"/>
        <v>680000</v>
      </c>
      <c r="N44" s="31" t="s">
        <v>104</v>
      </c>
      <c r="O44" s="24" t="s">
        <v>183</v>
      </c>
      <c r="P44" s="42"/>
      <c r="Q44" s="43"/>
      <c r="R44" s="34" t="s">
        <v>192</v>
      </c>
      <c r="S44" s="26" t="s">
        <v>64</v>
      </c>
    </row>
    <row r="45" spans="1:19" ht="68.25" customHeight="1" x14ac:dyDescent="0.3">
      <c r="A45" s="229">
        <v>42</v>
      </c>
      <c r="B45" s="65" t="s">
        <v>185</v>
      </c>
      <c r="C45" s="46" t="s">
        <v>154</v>
      </c>
      <c r="D45" s="47">
        <v>75017385</v>
      </c>
      <c r="E45" s="47">
        <v>107590191</v>
      </c>
      <c r="F45" s="227">
        <v>600103897</v>
      </c>
      <c r="G45" s="48" t="s">
        <v>193</v>
      </c>
      <c r="H45" s="26" t="s">
        <v>57</v>
      </c>
      <c r="I45" s="27" t="s">
        <v>58</v>
      </c>
      <c r="J45" s="49" t="s">
        <v>156</v>
      </c>
      <c r="K45" s="66" t="s">
        <v>194</v>
      </c>
      <c r="L45" s="29">
        <v>750000</v>
      </c>
      <c r="M45" s="30">
        <f t="shared" si="0"/>
        <v>637500</v>
      </c>
      <c r="N45" s="51" t="s">
        <v>195</v>
      </c>
      <c r="O45" s="38" t="s">
        <v>196</v>
      </c>
      <c r="P45" s="32"/>
      <c r="Q45" s="33"/>
      <c r="R45" s="34"/>
      <c r="S45" s="26" t="s">
        <v>69</v>
      </c>
    </row>
    <row r="46" spans="1:19" ht="83.25" customHeight="1" x14ac:dyDescent="0.3">
      <c r="A46" s="229">
        <v>43</v>
      </c>
      <c r="B46" s="65" t="s">
        <v>185</v>
      </c>
      <c r="C46" s="46" t="s">
        <v>154</v>
      </c>
      <c r="D46" s="47">
        <v>75017385</v>
      </c>
      <c r="E46" s="47">
        <v>107590191</v>
      </c>
      <c r="F46" s="227">
        <v>600103897</v>
      </c>
      <c r="G46" s="48" t="s">
        <v>197</v>
      </c>
      <c r="H46" s="26" t="s">
        <v>57</v>
      </c>
      <c r="I46" s="27" t="s">
        <v>58</v>
      </c>
      <c r="J46" s="49" t="s">
        <v>156</v>
      </c>
      <c r="K46" s="66" t="s">
        <v>198</v>
      </c>
      <c r="L46" s="29">
        <v>700000</v>
      </c>
      <c r="M46" s="30">
        <f t="shared" si="0"/>
        <v>595000</v>
      </c>
      <c r="N46" s="51" t="s">
        <v>104</v>
      </c>
      <c r="O46" s="38" t="s">
        <v>199</v>
      </c>
      <c r="P46" s="32"/>
      <c r="Q46" s="33"/>
      <c r="R46" s="34"/>
      <c r="S46" s="26" t="s">
        <v>69</v>
      </c>
    </row>
    <row r="47" spans="1:19" ht="61.5" customHeight="1" thickBot="1" x14ac:dyDescent="0.35">
      <c r="A47" s="229">
        <v>44</v>
      </c>
      <c r="B47" s="65" t="s">
        <v>185</v>
      </c>
      <c r="C47" s="46" t="s">
        <v>154</v>
      </c>
      <c r="D47" s="47">
        <v>75017385</v>
      </c>
      <c r="E47" s="248">
        <v>107590191</v>
      </c>
      <c r="F47" s="227">
        <v>600103897</v>
      </c>
      <c r="G47" s="71" t="s">
        <v>200</v>
      </c>
      <c r="H47" s="26" t="s">
        <v>57</v>
      </c>
      <c r="I47" s="27" t="s">
        <v>58</v>
      </c>
      <c r="J47" s="49" t="s">
        <v>156</v>
      </c>
      <c r="K47" s="66" t="s">
        <v>201</v>
      </c>
      <c r="L47" s="29">
        <v>500000</v>
      </c>
      <c r="M47" s="30">
        <f t="shared" si="0"/>
        <v>425000</v>
      </c>
      <c r="N47" s="51" t="s">
        <v>104</v>
      </c>
      <c r="O47" s="38" t="s">
        <v>199</v>
      </c>
      <c r="P47" s="32"/>
      <c r="Q47" s="33"/>
      <c r="R47" s="34"/>
      <c r="S47" s="26" t="s">
        <v>69</v>
      </c>
    </row>
    <row r="48" spans="1:19" ht="96" customHeight="1" x14ac:dyDescent="0.3">
      <c r="A48" s="228">
        <v>45</v>
      </c>
      <c r="B48" s="63" t="s">
        <v>185</v>
      </c>
      <c r="C48" s="36" t="s">
        <v>154</v>
      </c>
      <c r="D48" s="37">
        <v>75017385</v>
      </c>
      <c r="E48" s="37">
        <v>107590191</v>
      </c>
      <c r="F48" s="38">
        <v>600103897</v>
      </c>
      <c r="G48" s="39" t="s">
        <v>202</v>
      </c>
      <c r="H48" s="26" t="s">
        <v>57</v>
      </c>
      <c r="I48" s="27" t="s">
        <v>58</v>
      </c>
      <c r="J48" s="26" t="s">
        <v>156</v>
      </c>
      <c r="K48" s="67" t="s">
        <v>203</v>
      </c>
      <c r="L48" s="29">
        <v>1000000</v>
      </c>
      <c r="M48" s="30">
        <f t="shared" si="0"/>
        <v>850000</v>
      </c>
      <c r="N48" s="31" t="s">
        <v>195</v>
      </c>
      <c r="O48" s="24" t="s">
        <v>204</v>
      </c>
      <c r="P48" s="42"/>
      <c r="Q48" s="43"/>
      <c r="R48" s="34" t="s">
        <v>192</v>
      </c>
      <c r="S48" s="26" t="s">
        <v>69</v>
      </c>
    </row>
    <row r="49" spans="1:19" ht="94.8" customHeight="1" x14ac:dyDescent="0.3">
      <c r="A49" s="229">
        <v>46</v>
      </c>
      <c r="B49" s="65" t="s">
        <v>185</v>
      </c>
      <c r="C49" s="46" t="s">
        <v>154</v>
      </c>
      <c r="D49" s="47">
        <v>75017385</v>
      </c>
      <c r="E49" s="47">
        <v>107590191</v>
      </c>
      <c r="F49" s="227">
        <v>600103897</v>
      </c>
      <c r="G49" s="48" t="s">
        <v>205</v>
      </c>
      <c r="H49" s="26" t="s">
        <v>57</v>
      </c>
      <c r="I49" s="27" t="s">
        <v>58</v>
      </c>
      <c r="J49" s="49" t="s">
        <v>156</v>
      </c>
      <c r="K49" s="66" t="s">
        <v>206</v>
      </c>
      <c r="L49" s="29">
        <v>700000</v>
      </c>
      <c r="M49" s="30">
        <f t="shared" si="0"/>
        <v>595000</v>
      </c>
      <c r="N49" s="51" t="s">
        <v>104</v>
      </c>
      <c r="O49" s="38" t="s">
        <v>199</v>
      </c>
      <c r="P49" s="32"/>
      <c r="Q49" s="33"/>
      <c r="R49" s="34"/>
      <c r="S49" s="26" t="s">
        <v>69</v>
      </c>
    </row>
    <row r="50" spans="1:19" ht="96.75" customHeight="1" x14ac:dyDescent="0.3">
      <c r="A50" s="202">
        <v>47</v>
      </c>
      <c r="B50" s="237" t="s">
        <v>735</v>
      </c>
      <c r="C50" s="238" t="s">
        <v>736</v>
      </c>
      <c r="D50" s="205" t="s">
        <v>737</v>
      </c>
      <c r="E50" s="205">
        <v>181097699</v>
      </c>
      <c r="F50" s="206">
        <v>691012563</v>
      </c>
      <c r="G50" s="245" t="s">
        <v>738</v>
      </c>
      <c r="H50" s="208" t="s">
        <v>57</v>
      </c>
      <c r="I50" s="209" t="s">
        <v>58</v>
      </c>
      <c r="J50" s="249" t="s">
        <v>156</v>
      </c>
      <c r="K50" s="222" t="s">
        <v>739</v>
      </c>
      <c r="L50" s="212">
        <v>200000</v>
      </c>
      <c r="M50" s="212">
        <f t="shared" si="0"/>
        <v>170000</v>
      </c>
      <c r="N50" s="246">
        <v>2022</v>
      </c>
      <c r="O50" s="220">
        <v>2027</v>
      </c>
      <c r="P50" s="214"/>
      <c r="Q50" s="247"/>
      <c r="R50" s="235" t="s">
        <v>740</v>
      </c>
      <c r="S50" s="208" t="s">
        <v>64</v>
      </c>
    </row>
    <row r="51" spans="1:19" ht="131.4" customHeight="1" thickBot="1" x14ac:dyDescent="0.35">
      <c r="A51" s="202">
        <v>48</v>
      </c>
      <c r="B51" s="237" t="s">
        <v>735</v>
      </c>
      <c r="C51" s="238" t="s">
        <v>736</v>
      </c>
      <c r="D51" s="205" t="s">
        <v>737</v>
      </c>
      <c r="E51" s="205">
        <v>181097699</v>
      </c>
      <c r="F51" s="206">
        <v>691012563</v>
      </c>
      <c r="G51" s="245" t="s">
        <v>741</v>
      </c>
      <c r="H51" s="208" t="s">
        <v>57</v>
      </c>
      <c r="I51" s="209" t="s">
        <v>58</v>
      </c>
      <c r="J51" s="249" t="s">
        <v>156</v>
      </c>
      <c r="K51" s="250" t="s">
        <v>742</v>
      </c>
      <c r="L51" s="251">
        <v>300000</v>
      </c>
      <c r="M51" s="251">
        <f t="shared" si="0"/>
        <v>255000</v>
      </c>
      <c r="N51" s="246">
        <v>2022</v>
      </c>
      <c r="O51" s="220">
        <v>2027</v>
      </c>
      <c r="P51" s="214"/>
      <c r="Q51" s="247"/>
      <c r="R51" s="235" t="s">
        <v>743</v>
      </c>
      <c r="S51" s="236" t="s">
        <v>64</v>
      </c>
    </row>
    <row r="52" spans="1:19" ht="82.8" x14ac:dyDescent="0.3">
      <c r="A52" s="185">
        <v>49</v>
      </c>
      <c r="B52" s="230" t="s">
        <v>735</v>
      </c>
      <c r="C52" s="238" t="s">
        <v>736</v>
      </c>
      <c r="D52" s="205" t="s">
        <v>737</v>
      </c>
      <c r="E52" s="205">
        <v>181097699</v>
      </c>
      <c r="F52" s="206">
        <v>691012563</v>
      </c>
      <c r="G52" s="245" t="s">
        <v>744</v>
      </c>
      <c r="H52" s="208" t="s">
        <v>57</v>
      </c>
      <c r="I52" s="209" t="s">
        <v>58</v>
      </c>
      <c r="J52" s="249" t="s">
        <v>156</v>
      </c>
      <c r="K52" s="252" t="s">
        <v>745</v>
      </c>
      <c r="L52" s="212">
        <v>500000</v>
      </c>
      <c r="M52" s="212">
        <f>L52/100*85</f>
        <v>425000</v>
      </c>
      <c r="N52" s="246">
        <v>2023</v>
      </c>
      <c r="O52" s="220">
        <v>2027</v>
      </c>
      <c r="P52" s="246"/>
      <c r="Q52" s="244"/>
      <c r="R52" s="235" t="s">
        <v>746</v>
      </c>
      <c r="S52" s="208" t="s">
        <v>64</v>
      </c>
    </row>
    <row r="53" spans="1:19" ht="85.5" customHeight="1" x14ac:dyDescent="0.3">
      <c r="A53" s="202">
        <v>50</v>
      </c>
      <c r="B53" s="217" t="s">
        <v>735</v>
      </c>
      <c r="C53" s="238" t="s">
        <v>736</v>
      </c>
      <c r="D53" s="205" t="s">
        <v>737</v>
      </c>
      <c r="E53" s="205">
        <v>181097699</v>
      </c>
      <c r="F53" s="206">
        <v>691012563</v>
      </c>
      <c r="G53" s="245" t="s">
        <v>747</v>
      </c>
      <c r="H53" s="208" t="s">
        <v>57</v>
      </c>
      <c r="I53" s="209" t="s">
        <v>58</v>
      </c>
      <c r="J53" s="249" t="s">
        <v>156</v>
      </c>
      <c r="K53" s="250" t="s">
        <v>748</v>
      </c>
      <c r="L53" s="212">
        <v>500000</v>
      </c>
      <c r="M53" s="212">
        <f>L53/100*85</f>
        <v>425000</v>
      </c>
      <c r="N53" s="246">
        <v>2023</v>
      </c>
      <c r="O53" s="220">
        <v>2027</v>
      </c>
      <c r="P53" s="214"/>
      <c r="Q53" s="247"/>
      <c r="R53" s="235" t="s">
        <v>749</v>
      </c>
      <c r="S53" s="208" t="s">
        <v>64</v>
      </c>
    </row>
    <row r="54" spans="1:19" ht="111.6" customHeight="1" x14ac:dyDescent="0.3">
      <c r="A54" s="202">
        <v>51</v>
      </c>
      <c r="B54" s="253" t="s">
        <v>207</v>
      </c>
      <c r="C54" s="238" t="s">
        <v>74</v>
      </c>
      <c r="D54" s="254">
        <v>75017458</v>
      </c>
      <c r="E54" s="254">
        <v>107589842</v>
      </c>
      <c r="F54" s="255">
        <v>600103633</v>
      </c>
      <c r="G54" s="256" t="s">
        <v>208</v>
      </c>
      <c r="H54" s="208" t="s">
        <v>57</v>
      </c>
      <c r="I54" s="209" t="s">
        <v>58</v>
      </c>
      <c r="J54" s="249" t="s">
        <v>76</v>
      </c>
      <c r="K54" s="241" t="s">
        <v>209</v>
      </c>
      <c r="L54" s="211">
        <v>2000000</v>
      </c>
      <c r="M54" s="212">
        <f t="shared" ref="M54" si="1">L54/100*85</f>
        <v>1700000</v>
      </c>
      <c r="N54" s="246">
        <v>2022</v>
      </c>
      <c r="O54" s="220">
        <v>2027</v>
      </c>
      <c r="P54" s="214"/>
      <c r="Q54" s="215"/>
      <c r="R54" s="257" t="s">
        <v>750</v>
      </c>
      <c r="S54" s="208" t="s">
        <v>69</v>
      </c>
    </row>
    <row r="55" spans="1:19" ht="112.8" customHeight="1" x14ac:dyDescent="0.3">
      <c r="A55" s="158">
        <v>52</v>
      </c>
      <c r="B55" s="65" t="s">
        <v>207</v>
      </c>
      <c r="C55" s="162" t="s">
        <v>74</v>
      </c>
      <c r="D55" s="47">
        <v>75017458</v>
      </c>
      <c r="E55" s="47">
        <v>107589842</v>
      </c>
      <c r="F55" s="227">
        <v>600103633</v>
      </c>
      <c r="G55" s="48" t="s">
        <v>210</v>
      </c>
      <c r="H55" s="26" t="s">
        <v>57</v>
      </c>
      <c r="I55" s="27" t="s">
        <v>58</v>
      </c>
      <c r="J55" s="49" t="s">
        <v>76</v>
      </c>
      <c r="K55" s="66" t="s">
        <v>211</v>
      </c>
      <c r="L55" s="68">
        <v>4000000</v>
      </c>
      <c r="M55" s="69">
        <f t="shared" si="0"/>
        <v>3400000</v>
      </c>
      <c r="N55" s="179">
        <v>2022</v>
      </c>
      <c r="O55" s="183">
        <v>2025</v>
      </c>
      <c r="P55" s="32"/>
      <c r="Q55" s="33"/>
      <c r="R55" s="72"/>
      <c r="S55" s="26"/>
    </row>
    <row r="56" spans="1:19" ht="118.8" customHeight="1" x14ac:dyDescent="0.3">
      <c r="A56" s="158">
        <v>53</v>
      </c>
      <c r="B56" s="65" t="s">
        <v>207</v>
      </c>
      <c r="C56" s="46" t="s">
        <v>74</v>
      </c>
      <c r="D56" s="47">
        <v>75017458</v>
      </c>
      <c r="E56" s="47">
        <v>107589842</v>
      </c>
      <c r="F56" s="227">
        <v>600103633</v>
      </c>
      <c r="G56" s="48" t="s">
        <v>212</v>
      </c>
      <c r="H56" s="26" t="s">
        <v>57</v>
      </c>
      <c r="I56" s="27" t="s">
        <v>58</v>
      </c>
      <c r="J56" s="49" t="s">
        <v>76</v>
      </c>
      <c r="K56" s="66" t="s">
        <v>213</v>
      </c>
      <c r="L56" s="29">
        <v>100000</v>
      </c>
      <c r="M56" s="30">
        <f t="shared" si="0"/>
        <v>85000</v>
      </c>
      <c r="N56" s="51">
        <v>2022</v>
      </c>
      <c r="O56" s="38">
        <v>2025</v>
      </c>
      <c r="P56" s="32"/>
      <c r="Q56" s="33"/>
      <c r="R56" s="72"/>
      <c r="S56" s="26"/>
    </row>
    <row r="57" spans="1:19" ht="103.8" customHeight="1" x14ac:dyDescent="0.3">
      <c r="A57" s="158">
        <v>54</v>
      </c>
      <c r="B57" s="65" t="s">
        <v>207</v>
      </c>
      <c r="C57" s="46" t="s">
        <v>74</v>
      </c>
      <c r="D57" s="47">
        <v>75017458</v>
      </c>
      <c r="E57" s="47">
        <v>107589842</v>
      </c>
      <c r="F57" s="227">
        <v>600103633</v>
      </c>
      <c r="G57" s="48" t="s">
        <v>214</v>
      </c>
      <c r="H57" s="26" t="s">
        <v>57</v>
      </c>
      <c r="I57" s="27" t="s">
        <v>58</v>
      </c>
      <c r="J57" s="49" t="s">
        <v>76</v>
      </c>
      <c r="K57" s="66" t="s">
        <v>215</v>
      </c>
      <c r="L57" s="29">
        <v>2000000</v>
      </c>
      <c r="M57" s="30">
        <f t="shared" si="0"/>
        <v>1700000</v>
      </c>
      <c r="N57" s="51">
        <v>2023</v>
      </c>
      <c r="O57" s="38">
        <v>2027</v>
      </c>
      <c r="P57" s="32"/>
      <c r="Q57" s="33"/>
      <c r="R57" s="34"/>
      <c r="S57" s="26" t="s">
        <v>69</v>
      </c>
    </row>
    <row r="58" spans="1:19" ht="156" customHeight="1" x14ac:dyDescent="0.3">
      <c r="A58" s="202">
        <v>55</v>
      </c>
      <c r="B58" s="203" t="s">
        <v>751</v>
      </c>
      <c r="C58" s="238" t="s">
        <v>217</v>
      </c>
      <c r="D58" s="219">
        <v>75017008</v>
      </c>
      <c r="E58" s="219">
        <v>107590131</v>
      </c>
      <c r="F58" s="220">
        <v>600103862</v>
      </c>
      <c r="G58" s="245" t="s">
        <v>752</v>
      </c>
      <c r="H58" s="208" t="s">
        <v>57</v>
      </c>
      <c r="I58" s="209" t="s">
        <v>219</v>
      </c>
      <c r="J58" s="249" t="s">
        <v>220</v>
      </c>
      <c r="K58" s="222" t="s">
        <v>753</v>
      </c>
      <c r="L58" s="223">
        <v>3000000</v>
      </c>
      <c r="M58" s="212">
        <f>L58/100*85</f>
        <v>2550000</v>
      </c>
      <c r="N58" s="232" t="s">
        <v>188</v>
      </c>
      <c r="O58" s="206" t="s">
        <v>754</v>
      </c>
      <c r="P58" s="214"/>
      <c r="Q58" s="215"/>
      <c r="R58" s="235" t="s">
        <v>755</v>
      </c>
      <c r="S58" s="236" t="s">
        <v>69</v>
      </c>
    </row>
    <row r="59" spans="1:19" ht="219" customHeight="1" x14ac:dyDescent="0.3">
      <c r="A59" s="202">
        <v>56</v>
      </c>
      <c r="B59" s="237" t="s">
        <v>751</v>
      </c>
      <c r="C59" s="238" t="s">
        <v>217</v>
      </c>
      <c r="D59" s="219">
        <v>75017008</v>
      </c>
      <c r="E59" s="219">
        <v>107590131</v>
      </c>
      <c r="F59" s="258">
        <v>600103862</v>
      </c>
      <c r="G59" s="245" t="s">
        <v>756</v>
      </c>
      <c r="H59" s="208" t="s">
        <v>57</v>
      </c>
      <c r="I59" s="209" t="s">
        <v>219</v>
      </c>
      <c r="J59" s="249" t="s">
        <v>220</v>
      </c>
      <c r="K59" s="222" t="s">
        <v>757</v>
      </c>
      <c r="L59" s="223">
        <v>300000</v>
      </c>
      <c r="M59" s="212">
        <f>L59/100*85</f>
        <v>255000</v>
      </c>
      <c r="N59" s="232" t="s">
        <v>177</v>
      </c>
      <c r="O59" s="206" t="s">
        <v>758</v>
      </c>
      <c r="P59" s="214"/>
      <c r="Q59" s="215"/>
      <c r="R59" s="235" t="s">
        <v>759</v>
      </c>
      <c r="S59" s="236" t="s">
        <v>64</v>
      </c>
    </row>
    <row r="60" spans="1:19" ht="151.19999999999999" customHeight="1" x14ac:dyDescent="0.3">
      <c r="A60" s="158">
        <v>57</v>
      </c>
      <c r="B60" s="65" t="s">
        <v>216</v>
      </c>
      <c r="C60" s="46" t="s">
        <v>217</v>
      </c>
      <c r="D60" s="37">
        <v>75016923</v>
      </c>
      <c r="E60" s="37">
        <v>107589435</v>
      </c>
      <c r="F60" s="38">
        <v>600103331</v>
      </c>
      <c r="G60" s="48" t="s">
        <v>218</v>
      </c>
      <c r="H60" s="26" t="s">
        <v>57</v>
      </c>
      <c r="I60" s="27" t="s">
        <v>219</v>
      </c>
      <c r="J60" s="49" t="s">
        <v>220</v>
      </c>
      <c r="K60" s="73" t="s">
        <v>221</v>
      </c>
      <c r="L60" s="29">
        <v>1200000</v>
      </c>
      <c r="M60" s="30">
        <f t="shared" si="0"/>
        <v>1020000</v>
      </c>
      <c r="N60" s="31" t="s">
        <v>222</v>
      </c>
      <c r="O60" s="24" t="s">
        <v>223</v>
      </c>
      <c r="P60" s="32"/>
      <c r="Q60" s="33"/>
      <c r="R60" s="34"/>
      <c r="S60" s="26"/>
    </row>
    <row r="61" spans="1:19" ht="216" customHeight="1" x14ac:dyDescent="0.3">
      <c r="A61" s="202">
        <v>58</v>
      </c>
      <c r="B61" s="253" t="s">
        <v>216</v>
      </c>
      <c r="C61" s="238" t="s">
        <v>217</v>
      </c>
      <c r="D61" s="219">
        <v>75016923</v>
      </c>
      <c r="E61" s="219">
        <v>107589435</v>
      </c>
      <c r="F61" s="220">
        <v>600103331</v>
      </c>
      <c r="G61" s="256" t="s">
        <v>224</v>
      </c>
      <c r="H61" s="208" t="s">
        <v>57</v>
      </c>
      <c r="I61" s="209" t="s">
        <v>219</v>
      </c>
      <c r="J61" s="249" t="s">
        <v>220</v>
      </c>
      <c r="K61" s="259" t="s">
        <v>760</v>
      </c>
      <c r="L61" s="211">
        <v>18020000</v>
      </c>
      <c r="M61" s="212">
        <f t="shared" si="0"/>
        <v>15317000</v>
      </c>
      <c r="N61" s="213" t="s">
        <v>144</v>
      </c>
      <c r="O61" s="206" t="s">
        <v>382</v>
      </c>
      <c r="P61" s="246" t="s">
        <v>170</v>
      </c>
      <c r="Q61" s="215"/>
      <c r="R61" s="216" t="s">
        <v>761</v>
      </c>
      <c r="S61" s="208" t="s">
        <v>69</v>
      </c>
    </row>
    <row r="62" spans="1:19" ht="131.4" customHeight="1" x14ac:dyDescent="0.3">
      <c r="A62" s="158">
        <v>59</v>
      </c>
      <c r="B62" s="74" t="s">
        <v>225</v>
      </c>
      <c r="C62" s="75" t="s">
        <v>226</v>
      </c>
      <c r="D62" s="23">
        <v>70982244</v>
      </c>
      <c r="E62" s="23" t="s">
        <v>227</v>
      </c>
      <c r="F62" s="24">
        <v>650047869</v>
      </c>
      <c r="G62" s="76" t="s">
        <v>228</v>
      </c>
      <c r="H62" s="26" t="s">
        <v>57</v>
      </c>
      <c r="I62" s="27" t="s">
        <v>58</v>
      </c>
      <c r="J62" s="26" t="s">
        <v>229</v>
      </c>
      <c r="K62" s="77" t="s">
        <v>230</v>
      </c>
      <c r="L62" s="29">
        <v>400000</v>
      </c>
      <c r="M62" s="30">
        <f t="shared" si="0"/>
        <v>340000</v>
      </c>
      <c r="N62" s="31" t="s">
        <v>231</v>
      </c>
      <c r="O62" s="24" t="s">
        <v>183</v>
      </c>
      <c r="P62" s="32"/>
      <c r="Q62" s="33"/>
      <c r="R62" s="78"/>
      <c r="S62" s="21"/>
    </row>
    <row r="63" spans="1:19" ht="82.8" x14ac:dyDescent="0.3">
      <c r="A63" s="202">
        <v>60</v>
      </c>
      <c r="B63" s="253" t="s">
        <v>232</v>
      </c>
      <c r="C63" s="238" t="s">
        <v>233</v>
      </c>
      <c r="D63" s="254">
        <v>70985995</v>
      </c>
      <c r="E63" s="254" t="s">
        <v>234</v>
      </c>
      <c r="F63" s="255">
        <v>650051394</v>
      </c>
      <c r="G63" s="256" t="s">
        <v>235</v>
      </c>
      <c r="H63" s="208" t="s">
        <v>57</v>
      </c>
      <c r="I63" s="209" t="s">
        <v>58</v>
      </c>
      <c r="J63" s="249" t="s">
        <v>236</v>
      </c>
      <c r="K63" s="241" t="s">
        <v>237</v>
      </c>
      <c r="L63" s="211">
        <v>300000</v>
      </c>
      <c r="M63" s="212">
        <f t="shared" si="0"/>
        <v>255000</v>
      </c>
      <c r="N63" s="246">
        <v>2023</v>
      </c>
      <c r="O63" s="220" t="s">
        <v>144</v>
      </c>
      <c r="P63" s="214"/>
      <c r="Q63" s="215"/>
      <c r="R63" s="216" t="s">
        <v>762</v>
      </c>
      <c r="S63" s="208" t="s">
        <v>64</v>
      </c>
    </row>
    <row r="64" spans="1:19" ht="123.6" customHeight="1" x14ac:dyDescent="0.3">
      <c r="A64" s="202">
        <v>61</v>
      </c>
      <c r="B64" s="253" t="s">
        <v>240</v>
      </c>
      <c r="C64" s="238" t="s">
        <v>241</v>
      </c>
      <c r="D64" s="254" t="s">
        <v>242</v>
      </c>
      <c r="E64" s="254" t="s">
        <v>243</v>
      </c>
      <c r="F64" s="255" t="s">
        <v>244</v>
      </c>
      <c r="G64" s="256" t="s">
        <v>245</v>
      </c>
      <c r="H64" s="208" t="s">
        <v>57</v>
      </c>
      <c r="I64" s="209" t="s">
        <v>219</v>
      </c>
      <c r="J64" s="249" t="s">
        <v>246</v>
      </c>
      <c r="K64" s="241" t="s">
        <v>247</v>
      </c>
      <c r="L64" s="211">
        <v>1000000</v>
      </c>
      <c r="M64" s="212">
        <f t="shared" si="0"/>
        <v>850000</v>
      </c>
      <c r="N64" s="246">
        <v>2022</v>
      </c>
      <c r="O64" s="220">
        <v>2024</v>
      </c>
      <c r="P64" s="214"/>
      <c r="Q64" s="215"/>
      <c r="R64" s="216" t="s">
        <v>248</v>
      </c>
      <c r="S64" s="208" t="s">
        <v>69</v>
      </c>
    </row>
    <row r="65" spans="1:19" ht="105.6" customHeight="1" x14ac:dyDescent="0.3">
      <c r="A65" s="202">
        <v>62</v>
      </c>
      <c r="B65" s="253" t="s">
        <v>240</v>
      </c>
      <c r="C65" s="238" t="s">
        <v>241</v>
      </c>
      <c r="D65" s="254" t="s">
        <v>242</v>
      </c>
      <c r="E65" s="254" t="s">
        <v>243</v>
      </c>
      <c r="F65" s="255" t="s">
        <v>244</v>
      </c>
      <c r="G65" s="256" t="s">
        <v>249</v>
      </c>
      <c r="H65" s="208" t="s">
        <v>57</v>
      </c>
      <c r="I65" s="209" t="s">
        <v>219</v>
      </c>
      <c r="J65" s="249" t="s">
        <v>246</v>
      </c>
      <c r="K65" s="241" t="s">
        <v>250</v>
      </c>
      <c r="L65" s="211">
        <v>1500000</v>
      </c>
      <c r="M65" s="212">
        <f t="shared" si="0"/>
        <v>1275000</v>
      </c>
      <c r="N65" s="246">
        <v>2022</v>
      </c>
      <c r="O65" s="220">
        <v>2024</v>
      </c>
      <c r="P65" s="214"/>
      <c r="Q65" s="215"/>
      <c r="R65" s="216" t="s">
        <v>248</v>
      </c>
      <c r="S65" s="208" t="s">
        <v>69</v>
      </c>
    </row>
    <row r="66" spans="1:19" ht="409.2" customHeight="1" x14ac:dyDescent="0.3">
      <c r="A66" s="202">
        <v>63</v>
      </c>
      <c r="B66" s="253" t="s">
        <v>240</v>
      </c>
      <c r="C66" s="238" t="s">
        <v>241</v>
      </c>
      <c r="D66" s="254" t="s">
        <v>242</v>
      </c>
      <c r="E66" s="254" t="s">
        <v>243</v>
      </c>
      <c r="F66" s="255" t="s">
        <v>244</v>
      </c>
      <c r="G66" s="256" t="s">
        <v>251</v>
      </c>
      <c r="H66" s="245" t="s">
        <v>57</v>
      </c>
      <c r="I66" s="221" t="s">
        <v>219</v>
      </c>
      <c r="J66" s="260" t="s">
        <v>246</v>
      </c>
      <c r="K66" s="405" t="s">
        <v>252</v>
      </c>
      <c r="L66" s="211">
        <v>5000000</v>
      </c>
      <c r="M66" s="212">
        <f t="shared" si="0"/>
        <v>4250000</v>
      </c>
      <c r="N66" s="213" t="s">
        <v>143</v>
      </c>
      <c r="O66" s="220">
        <v>2024</v>
      </c>
      <c r="P66" s="214"/>
      <c r="Q66" s="215"/>
      <c r="R66" s="216" t="s">
        <v>248</v>
      </c>
      <c r="S66" s="208" t="s">
        <v>69</v>
      </c>
    </row>
    <row r="67" spans="1:19" ht="341.4" customHeight="1" x14ac:dyDescent="0.3">
      <c r="A67" s="202">
        <v>64</v>
      </c>
      <c r="B67" s="253" t="s">
        <v>240</v>
      </c>
      <c r="C67" s="238" t="s">
        <v>241</v>
      </c>
      <c r="D67" s="254" t="s">
        <v>242</v>
      </c>
      <c r="E67" s="254" t="s">
        <v>243</v>
      </c>
      <c r="F67" s="255" t="s">
        <v>244</v>
      </c>
      <c r="G67" s="256" t="s">
        <v>253</v>
      </c>
      <c r="H67" s="245" t="s">
        <v>57</v>
      </c>
      <c r="I67" s="221" t="s">
        <v>219</v>
      </c>
      <c r="J67" s="249" t="s">
        <v>246</v>
      </c>
      <c r="K67" s="241" t="s">
        <v>254</v>
      </c>
      <c r="L67" s="211">
        <v>500000</v>
      </c>
      <c r="M67" s="212">
        <f t="shared" si="0"/>
        <v>425000</v>
      </c>
      <c r="N67" s="213" t="s">
        <v>144</v>
      </c>
      <c r="O67" s="220">
        <v>2024</v>
      </c>
      <c r="P67" s="214"/>
      <c r="Q67" s="215"/>
      <c r="R67" s="216" t="s">
        <v>248</v>
      </c>
      <c r="S67" s="208" t="s">
        <v>69</v>
      </c>
    </row>
    <row r="68" spans="1:19" ht="138" x14ac:dyDescent="0.3">
      <c r="A68" s="158">
        <v>65</v>
      </c>
      <c r="B68" s="65" t="s">
        <v>255</v>
      </c>
      <c r="C68" s="46" t="s">
        <v>241</v>
      </c>
      <c r="D68" s="47" t="s">
        <v>242</v>
      </c>
      <c r="E68" s="47" t="s">
        <v>243</v>
      </c>
      <c r="F68" s="227" t="s">
        <v>244</v>
      </c>
      <c r="G68" s="48" t="s">
        <v>256</v>
      </c>
      <c r="H68" s="26" t="s">
        <v>57</v>
      </c>
      <c r="I68" s="27" t="s">
        <v>219</v>
      </c>
      <c r="J68" s="49" t="s">
        <v>246</v>
      </c>
      <c r="K68" s="73" t="s">
        <v>257</v>
      </c>
      <c r="L68" s="29">
        <v>1000000</v>
      </c>
      <c r="M68" s="30">
        <f t="shared" ref="M68:M89" si="2">L68/100*85</f>
        <v>850000</v>
      </c>
      <c r="N68" s="31" t="s">
        <v>258</v>
      </c>
      <c r="O68" s="24" t="s">
        <v>259</v>
      </c>
      <c r="P68" s="32"/>
      <c r="Q68" s="33"/>
      <c r="R68" s="34" t="s">
        <v>260</v>
      </c>
      <c r="S68" s="26" t="s">
        <v>261</v>
      </c>
    </row>
    <row r="69" spans="1:19" ht="99" customHeight="1" x14ac:dyDescent="0.3">
      <c r="A69" s="158">
        <v>66</v>
      </c>
      <c r="B69" s="65" t="s">
        <v>255</v>
      </c>
      <c r="C69" s="46" t="s">
        <v>241</v>
      </c>
      <c r="D69" s="47" t="s">
        <v>242</v>
      </c>
      <c r="E69" s="47" t="s">
        <v>243</v>
      </c>
      <c r="F69" s="227" t="s">
        <v>244</v>
      </c>
      <c r="G69" s="48" t="s">
        <v>262</v>
      </c>
      <c r="H69" s="26" t="s">
        <v>57</v>
      </c>
      <c r="I69" s="27" t="s">
        <v>219</v>
      </c>
      <c r="J69" s="49" t="s">
        <v>246</v>
      </c>
      <c r="K69" s="73" t="s">
        <v>263</v>
      </c>
      <c r="L69" s="29">
        <v>3000000</v>
      </c>
      <c r="M69" s="30">
        <f t="shared" si="2"/>
        <v>2550000</v>
      </c>
      <c r="N69" s="31" t="s">
        <v>264</v>
      </c>
      <c r="O69" s="24" t="s">
        <v>265</v>
      </c>
      <c r="P69" s="32"/>
      <c r="Q69" s="33"/>
      <c r="R69" s="34" t="s">
        <v>266</v>
      </c>
      <c r="S69" s="26" t="s">
        <v>261</v>
      </c>
    </row>
    <row r="70" spans="1:19" ht="138" x14ac:dyDescent="0.3">
      <c r="A70" s="158">
        <v>67</v>
      </c>
      <c r="B70" s="65" t="s">
        <v>267</v>
      </c>
      <c r="C70" s="46" t="s">
        <v>241</v>
      </c>
      <c r="D70" s="47" t="s">
        <v>242</v>
      </c>
      <c r="E70" s="47" t="s">
        <v>243</v>
      </c>
      <c r="F70" s="227" t="s">
        <v>244</v>
      </c>
      <c r="G70" s="48" t="s">
        <v>268</v>
      </c>
      <c r="H70" s="26" t="s">
        <v>57</v>
      </c>
      <c r="I70" s="27" t="s">
        <v>219</v>
      </c>
      <c r="J70" s="49" t="s">
        <v>246</v>
      </c>
      <c r="K70" s="73" t="s">
        <v>269</v>
      </c>
      <c r="L70" s="29">
        <v>1000000</v>
      </c>
      <c r="M70" s="30">
        <f t="shared" si="2"/>
        <v>850000</v>
      </c>
      <c r="N70" s="31" t="s">
        <v>258</v>
      </c>
      <c r="O70" s="24" t="s">
        <v>259</v>
      </c>
      <c r="P70" s="32"/>
      <c r="Q70" s="33"/>
      <c r="R70" s="34" t="s">
        <v>260</v>
      </c>
      <c r="S70" s="173" t="s">
        <v>261</v>
      </c>
    </row>
    <row r="71" spans="1:19" ht="120.6" customHeight="1" x14ac:dyDescent="0.3">
      <c r="A71" s="202">
        <v>68</v>
      </c>
      <c r="B71" s="230" t="s">
        <v>763</v>
      </c>
      <c r="C71" s="261" t="s">
        <v>764</v>
      </c>
      <c r="D71" s="205">
        <v>71006281</v>
      </c>
      <c r="E71" s="205">
        <v>107589958</v>
      </c>
      <c r="F71" s="206">
        <v>650052650</v>
      </c>
      <c r="G71" s="231" t="s">
        <v>765</v>
      </c>
      <c r="H71" s="208" t="s">
        <v>57</v>
      </c>
      <c r="I71" s="209" t="s">
        <v>58</v>
      </c>
      <c r="J71" s="208" t="s">
        <v>766</v>
      </c>
      <c r="K71" s="222" t="s">
        <v>767</v>
      </c>
      <c r="L71" s="251">
        <v>1500000</v>
      </c>
      <c r="M71" s="262">
        <f t="shared" si="2"/>
        <v>1275000</v>
      </c>
      <c r="N71" s="232" t="s">
        <v>150</v>
      </c>
      <c r="O71" s="206" t="s">
        <v>687</v>
      </c>
      <c r="P71" s="263"/>
      <c r="Q71" s="264"/>
      <c r="R71" s="208" t="s">
        <v>768</v>
      </c>
      <c r="S71" s="208" t="s">
        <v>69</v>
      </c>
    </row>
    <row r="72" spans="1:19" ht="124.8" customHeight="1" x14ac:dyDescent="0.3">
      <c r="A72" s="202">
        <v>69</v>
      </c>
      <c r="B72" s="230" t="s">
        <v>763</v>
      </c>
      <c r="C72" s="261" t="s">
        <v>764</v>
      </c>
      <c r="D72" s="205">
        <v>71006281</v>
      </c>
      <c r="E72" s="205">
        <v>107589958</v>
      </c>
      <c r="F72" s="206">
        <v>650052650</v>
      </c>
      <c r="G72" s="231" t="s">
        <v>769</v>
      </c>
      <c r="H72" s="208" t="s">
        <v>57</v>
      </c>
      <c r="I72" s="209" t="s">
        <v>58</v>
      </c>
      <c r="J72" s="208" t="s">
        <v>766</v>
      </c>
      <c r="K72" s="222" t="s">
        <v>770</v>
      </c>
      <c r="L72" s="251">
        <v>130000</v>
      </c>
      <c r="M72" s="262">
        <f t="shared" si="2"/>
        <v>110500</v>
      </c>
      <c r="N72" s="232" t="s">
        <v>259</v>
      </c>
      <c r="O72" s="206" t="s">
        <v>178</v>
      </c>
      <c r="P72" s="263"/>
      <c r="Q72" s="264"/>
      <c r="R72" s="208" t="s">
        <v>91</v>
      </c>
      <c r="S72" s="208" t="s">
        <v>64</v>
      </c>
    </row>
    <row r="73" spans="1:19" ht="120.6" customHeight="1" x14ac:dyDescent="0.3">
      <c r="A73" s="202">
        <v>70</v>
      </c>
      <c r="B73" s="230" t="s">
        <v>763</v>
      </c>
      <c r="C73" s="261" t="s">
        <v>764</v>
      </c>
      <c r="D73" s="205">
        <v>71006281</v>
      </c>
      <c r="E73" s="205">
        <v>107589958</v>
      </c>
      <c r="F73" s="206">
        <v>650052650</v>
      </c>
      <c r="G73" s="231" t="s">
        <v>771</v>
      </c>
      <c r="H73" s="208" t="s">
        <v>57</v>
      </c>
      <c r="I73" s="209" t="s">
        <v>58</v>
      </c>
      <c r="J73" s="208" t="s">
        <v>766</v>
      </c>
      <c r="K73" s="222" t="s">
        <v>772</v>
      </c>
      <c r="L73" s="251">
        <v>200000</v>
      </c>
      <c r="M73" s="262">
        <f t="shared" si="2"/>
        <v>170000</v>
      </c>
      <c r="N73" s="232" t="s">
        <v>188</v>
      </c>
      <c r="O73" s="206" t="s">
        <v>162</v>
      </c>
      <c r="P73" s="263"/>
      <c r="Q73" s="264"/>
      <c r="R73" s="208" t="s">
        <v>91</v>
      </c>
      <c r="S73" s="208" t="s">
        <v>64</v>
      </c>
    </row>
    <row r="74" spans="1:19" ht="96.6" x14ac:dyDescent="0.3">
      <c r="A74" s="202">
        <v>71</v>
      </c>
      <c r="B74" s="230" t="s">
        <v>763</v>
      </c>
      <c r="C74" s="261" t="s">
        <v>764</v>
      </c>
      <c r="D74" s="205">
        <v>71006281</v>
      </c>
      <c r="E74" s="205">
        <v>107589958</v>
      </c>
      <c r="F74" s="206">
        <v>650052650</v>
      </c>
      <c r="G74" s="231" t="s">
        <v>773</v>
      </c>
      <c r="H74" s="208" t="s">
        <v>57</v>
      </c>
      <c r="I74" s="209" t="s">
        <v>58</v>
      </c>
      <c r="J74" s="208" t="s">
        <v>766</v>
      </c>
      <c r="K74" s="222" t="s">
        <v>774</v>
      </c>
      <c r="L74" s="251">
        <v>150000</v>
      </c>
      <c r="M74" s="262">
        <f t="shared" si="2"/>
        <v>127500</v>
      </c>
      <c r="N74" s="232" t="s">
        <v>775</v>
      </c>
      <c r="O74" s="206" t="s">
        <v>162</v>
      </c>
      <c r="P74" s="263"/>
      <c r="Q74" s="264"/>
      <c r="R74" s="208" t="s">
        <v>91</v>
      </c>
      <c r="S74" s="208" t="s">
        <v>64</v>
      </c>
    </row>
    <row r="75" spans="1:19" ht="110.4" customHeight="1" x14ac:dyDescent="0.3">
      <c r="A75" s="202">
        <v>72</v>
      </c>
      <c r="B75" s="230" t="s">
        <v>763</v>
      </c>
      <c r="C75" s="261" t="s">
        <v>764</v>
      </c>
      <c r="D75" s="205">
        <v>71006281</v>
      </c>
      <c r="E75" s="205">
        <v>107589958</v>
      </c>
      <c r="F75" s="206">
        <v>650052650</v>
      </c>
      <c r="G75" s="231" t="s">
        <v>776</v>
      </c>
      <c r="H75" s="208" t="s">
        <v>57</v>
      </c>
      <c r="I75" s="209" t="s">
        <v>58</v>
      </c>
      <c r="J75" s="208" t="s">
        <v>766</v>
      </c>
      <c r="K75" s="222" t="s">
        <v>777</v>
      </c>
      <c r="L75" s="251">
        <v>350000</v>
      </c>
      <c r="M75" s="262">
        <f t="shared" si="2"/>
        <v>297500</v>
      </c>
      <c r="N75" s="232" t="s">
        <v>778</v>
      </c>
      <c r="O75" s="206" t="s">
        <v>687</v>
      </c>
      <c r="P75" s="263"/>
      <c r="Q75" s="264"/>
      <c r="R75" s="208" t="s">
        <v>779</v>
      </c>
      <c r="S75" s="208" t="s">
        <v>64</v>
      </c>
    </row>
    <row r="76" spans="1:19" ht="112.2" customHeight="1" x14ac:dyDescent="0.3">
      <c r="A76" s="202">
        <v>73</v>
      </c>
      <c r="B76" s="230" t="s">
        <v>763</v>
      </c>
      <c r="C76" s="261" t="s">
        <v>764</v>
      </c>
      <c r="D76" s="205">
        <v>71006281</v>
      </c>
      <c r="E76" s="205">
        <v>107589958</v>
      </c>
      <c r="F76" s="206">
        <v>650052650</v>
      </c>
      <c r="G76" s="231" t="s">
        <v>780</v>
      </c>
      <c r="H76" s="208" t="s">
        <v>57</v>
      </c>
      <c r="I76" s="209" t="s">
        <v>58</v>
      </c>
      <c r="J76" s="208" t="s">
        <v>766</v>
      </c>
      <c r="K76" s="222" t="s">
        <v>781</v>
      </c>
      <c r="L76" s="251">
        <v>200000</v>
      </c>
      <c r="M76" s="262">
        <f t="shared" si="2"/>
        <v>170000</v>
      </c>
      <c r="N76" s="232" t="s">
        <v>188</v>
      </c>
      <c r="O76" s="206" t="s">
        <v>162</v>
      </c>
      <c r="P76" s="263"/>
      <c r="Q76" s="264"/>
      <c r="R76" s="208" t="s">
        <v>91</v>
      </c>
      <c r="S76" s="208" t="s">
        <v>64</v>
      </c>
    </row>
    <row r="77" spans="1:19" ht="114" customHeight="1" x14ac:dyDescent="0.3">
      <c r="A77" s="202">
        <v>74</v>
      </c>
      <c r="B77" s="230" t="s">
        <v>763</v>
      </c>
      <c r="C77" s="261" t="s">
        <v>764</v>
      </c>
      <c r="D77" s="205">
        <v>71006281</v>
      </c>
      <c r="E77" s="205">
        <v>107589958</v>
      </c>
      <c r="F77" s="206">
        <v>650052650</v>
      </c>
      <c r="G77" s="231" t="s">
        <v>782</v>
      </c>
      <c r="H77" s="208" t="s">
        <v>57</v>
      </c>
      <c r="I77" s="209" t="s">
        <v>58</v>
      </c>
      <c r="J77" s="208" t="s">
        <v>766</v>
      </c>
      <c r="K77" s="222" t="s">
        <v>783</v>
      </c>
      <c r="L77" s="211">
        <v>2000000</v>
      </c>
      <c r="M77" s="212">
        <f t="shared" si="2"/>
        <v>1700000</v>
      </c>
      <c r="N77" s="232" t="s">
        <v>784</v>
      </c>
      <c r="O77" s="206" t="s">
        <v>138</v>
      </c>
      <c r="P77" s="214"/>
      <c r="Q77" s="215"/>
      <c r="R77" s="208" t="s">
        <v>785</v>
      </c>
      <c r="S77" s="208" t="s">
        <v>69</v>
      </c>
    </row>
    <row r="78" spans="1:19" ht="97.2" customHeight="1" x14ac:dyDescent="0.3">
      <c r="A78" s="158">
        <v>75</v>
      </c>
      <c r="B78" s="65" t="s">
        <v>270</v>
      </c>
      <c r="C78" s="265" t="s">
        <v>271</v>
      </c>
      <c r="D78" s="23">
        <v>70982368</v>
      </c>
      <c r="E78" s="266" t="s">
        <v>272</v>
      </c>
      <c r="F78" s="172">
        <v>650051807</v>
      </c>
      <c r="G78" s="25" t="s">
        <v>273</v>
      </c>
      <c r="H78" s="26" t="s">
        <v>57</v>
      </c>
      <c r="I78" s="27" t="s">
        <v>58</v>
      </c>
      <c r="J78" s="26" t="s">
        <v>274</v>
      </c>
      <c r="K78" s="25" t="s">
        <v>275</v>
      </c>
      <c r="L78" s="30">
        <v>150000</v>
      </c>
      <c r="M78" s="30">
        <f t="shared" si="2"/>
        <v>127500</v>
      </c>
      <c r="N78" s="51">
        <v>2022</v>
      </c>
      <c r="O78" s="38">
        <v>2023</v>
      </c>
      <c r="P78" s="32"/>
      <c r="Q78" s="52"/>
      <c r="R78" s="34" t="s">
        <v>276</v>
      </c>
      <c r="S78" s="26" t="s">
        <v>64</v>
      </c>
    </row>
    <row r="79" spans="1:19" ht="87" customHeight="1" x14ac:dyDescent="0.3">
      <c r="A79" s="158">
        <v>76</v>
      </c>
      <c r="B79" s="65" t="s">
        <v>270</v>
      </c>
      <c r="C79" s="265" t="s">
        <v>271</v>
      </c>
      <c r="D79" s="23" t="s">
        <v>277</v>
      </c>
      <c r="E79" s="266" t="s">
        <v>272</v>
      </c>
      <c r="F79" s="24" t="s">
        <v>278</v>
      </c>
      <c r="G79" s="76" t="s">
        <v>279</v>
      </c>
      <c r="H79" s="79" t="s">
        <v>57</v>
      </c>
      <c r="I79" s="27" t="s">
        <v>58</v>
      </c>
      <c r="J79" s="26" t="s">
        <v>274</v>
      </c>
      <c r="K79" s="267" t="s">
        <v>280</v>
      </c>
      <c r="L79" s="29">
        <v>500000</v>
      </c>
      <c r="M79" s="30">
        <f t="shared" si="2"/>
        <v>425000</v>
      </c>
      <c r="N79" s="51">
        <v>2023</v>
      </c>
      <c r="O79" s="38">
        <v>2024</v>
      </c>
      <c r="P79" s="32"/>
      <c r="Q79" s="33"/>
      <c r="R79" s="78"/>
      <c r="S79" s="174" t="s">
        <v>64</v>
      </c>
    </row>
    <row r="80" spans="1:19" ht="94.8" customHeight="1" x14ac:dyDescent="0.3">
      <c r="A80" s="202">
        <v>77</v>
      </c>
      <c r="B80" s="253" t="s">
        <v>281</v>
      </c>
      <c r="C80" s="238" t="s">
        <v>282</v>
      </c>
      <c r="D80" s="254">
        <v>75016141</v>
      </c>
      <c r="E80" s="254">
        <v>107589567</v>
      </c>
      <c r="F80" s="255">
        <v>650046587</v>
      </c>
      <c r="G80" s="231" t="s">
        <v>786</v>
      </c>
      <c r="H80" s="208" t="s">
        <v>57</v>
      </c>
      <c r="I80" s="209" t="s">
        <v>219</v>
      </c>
      <c r="J80" s="208" t="s">
        <v>284</v>
      </c>
      <c r="K80" s="222" t="s">
        <v>787</v>
      </c>
      <c r="L80" s="223">
        <v>600000</v>
      </c>
      <c r="M80" s="212">
        <f t="shared" si="2"/>
        <v>510000</v>
      </c>
      <c r="N80" s="246">
        <v>2023</v>
      </c>
      <c r="O80" s="220">
        <v>2025</v>
      </c>
      <c r="P80" s="214"/>
      <c r="Q80" s="215"/>
      <c r="R80" s="235" t="s">
        <v>788</v>
      </c>
      <c r="S80" s="236" t="s">
        <v>64</v>
      </c>
    </row>
    <row r="81" spans="1:19" ht="69" x14ac:dyDescent="0.3">
      <c r="A81" s="158">
        <v>78</v>
      </c>
      <c r="B81" s="65" t="s">
        <v>281</v>
      </c>
      <c r="C81" s="46" t="s">
        <v>282</v>
      </c>
      <c r="D81" s="47">
        <v>75016141</v>
      </c>
      <c r="E81" s="47">
        <v>107589567</v>
      </c>
      <c r="F81" s="227">
        <v>650046587</v>
      </c>
      <c r="G81" s="76" t="s">
        <v>283</v>
      </c>
      <c r="H81" s="26" t="s">
        <v>57</v>
      </c>
      <c r="I81" s="27" t="s">
        <v>219</v>
      </c>
      <c r="J81" s="26" t="s">
        <v>284</v>
      </c>
      <c r="K81" s="77" t="s">
        <v>285</v>
      </c>
      <c r="L81" s="29">
        <v>500000</v>
      </c>
      <c r="M81" s="30">
        <f t="shared" si="2"/>
        <v>425000</v>
      </c>
      <c r="N81" s="31" t="s">
        <v>238</v>
      </c>
      <c r="O81" s="24" t="s">
        <v>286</v>
      </c>
      <c r="P81" s="32"/>
      <c r="Q81" s="33"/>
      <c r="R81" s="34" t="s">
        <v>287</v>
      </c>
      <c r="S81" s="26" t="s">
        <v>64</v>
      </c>
    </row>
    <row r="82" spans="1:19" ht="69" x14ac:dyDescent="0.3">
      <c r="A82" s="158">
        <v>79</v>
      </c>
      <c r="B82" s="65" t="s">
        <v>281</v>
      </c>
      <c r="C82" s="46" t="s">
        <v>282</v>
      </c>
      <c r="D82" s="47">
        <v>75016141</v>
      </c>
      <c r="E82" s="47">
        <v>107589567</v>
      </c>
      <c r="F82" s="227">
        <v>650046587</v>
      </c>
      <c r="G82" s="76" t="s">
        <v>288</v>
      </c>
      <c r="H82" s="26" t="s">
        <v>57</v>
      </c>
      <c r="I82" s="27" t="s">
        <v>219</v>
      </c>
      <c r="J82" s="26" t="s">
        <v>284</v>
      </c>
      <c r="K82" s="77" t="s">
        <v>289</v>
      </c>
      <c r="L82" s="29">
        <v>70000</v>
      </c>
      <c r="M82" s="30">
        <f t="shared" si="2"/>
        <v>59500</v>
      </c>
      <c r="N82" s="51">
        <v>2021</v>
      </c>
      <c r="O82" s="38">
        <v>2024</v>
      </c>
      <c r="P82" s="32"/>
      <c r="Q82" s="33"/>
      <c r="R82" s="34" t="s">
        <v>290</v>
      </c>
      <c r="S82" s="26" t="s">
        <v>64</v>
      </c>
    </row>
    <row r="83" spans="1:19" ht="114.6" customHeight="1" x14ac:dyDescent="0.3">
      <c r="A83" s="158">
        <v>80</v>
      </c>
      <c r="B83" s="65" t="s">
        <v>281</v>
      </c>
      <c r="C83" s="46" t="s">
        <v>282</v>
      </c>
      <c r="D83" s="47">
        <v>75016141</v>
      </c>
      <c r="E83" s="47">
        <v>107589567</v>
      </c>
      <c r="F83" s="227">
        <v>650046587</v>
      </c>
      <c r="G83" s="76" t="s">
        <v>291</v>
      </c>
      <c r="H83" s="26" t="s">
        <v>57</v>
      </c>
      <c r="I83" s="27" t="s">
        <v>219</v>
      </c>
      <c r="J83" s="26" t="s">
        <v>284</v>
      </c>
      <c r="K83" s="77" t="s">
        <v>292</v>
      </c>
      <c r="L83" s="29">
        <v>300000</v>
      </c>
      <c r="M83" s="30">
        <f t="shared" si="2"/>
        <v>255000</v>
      </c>
      <c r="N83" s="31" t="s">
        <v>238</v>
      </c>
      <c r="O83" s="24" t="s">
        <v>286</v>
      </c>
      <c r="P83" s="32"/>
      <c r="Q83" s="33"/>
      <c r="R83" s="34" t="s">
        <v>287</v>
      </c>
      <c r="S83" s="26" t="s">
        <v>69</v>
      </c>
    </row>
    <row r="84" spans="1:19" ht="207" x14ac:dyDescent="0.3">
      <c r="A84" s="202">
        <v>81</v>
      </c>
      <c r="B84" s="230" t="s">
        <v>293</v>
      </c>
      <c r="C84" s="204" t="s">
        <v>294</v>
      </c>
      <c r="D84" s="205">
        <v>70989222</v>
      </c>
      <c r="E84" s="205">
        <v>107589605</v>
      </c>
      <c r="F84" s="206">
        <v>650052307</v>
      </c>
      <c r="G84" s="231" t="s">
        <v>789</v>
      </c>
      <c r="H84" s="208" t="s">
        <v>57</v>
      </c>
      <c r="I84" s="209" t="s">
        <v>58</v>
      </c>
      <c r="J84" s="208" t="s">
        <v>296</v>
      </c>
      <c r="K84" s="222" t="s">
        <v>790</v>
      </c>
      <c r="L84" s="223">
        <v>85000</v>
      </c>
      <c r="M84" s="212">
        <f>L84/100*85</f>
        <v>72250</v>
      </c>
      <c r="N84" s="232" t="s">
        <v>108</v>
      </c>
      <c r="O84" s="206" t="s">
        <v>105</v>
      </c>
      <c r="P84" s="214"/>
      <c r="Q84" s="215"/>
      <c r="R84" s="235" t="s">
        <v>791</v>
      </c>
      <c r="S84" s="236" t="s">
        <v>64</v>
      </c>
    </row>
    <row r="85" spans="1:19" ht="94.8" customHeight="1" x14ac:dyDescent="0.3">
      <c r="A85" s="202">
        <v>82</v>
      </c>
      <c r="B85" s="230" t="s">
        <v>293</v>
      </c>
      <c r="C85" s="204" t="s">
        <v>294</v>
      </c>
      <c r="D85" s="205">
        <v>70989222</v>
      </c>
      <c r="E85" s="205">
        <v>107589605</v>
      </c>
      <c r="F85" s="206">
        <v>650052307</v>
      </c>
      <c r="G85" s="231" t="s">
        <v>792</v>
      </c>
      <c r="H85" s="208" t="s">
        <v>57</v>
      </c>
      <c r="I85" s="209" t="s">
        <v>58</v>
      </c>
      <c r="J85" s="208" t="s">
        <v>296</v>
      </c>
      <c r="K85" s="222" t="s">
        <v>793</v>
      </c>
      <c r="L85" s="223">
        <v>400000</v>
      </c>
      <c r="M85" s="212">
        <f t="shared" ref="M85" si="3">L85/100*85</f>
        <v>340000</v>
      </c>
      <c r="N85" s="232" t="s">
        <v>188</v>
      </c>
      <c r="O85" s="206" t="s">
        <v>178</v>
      </c>
      <c r="P85" s="214"/>
      <c r="Q85" s="215"/>
      <c r="R85" s="235" t="s">
        <v>794</v>
      </c>
      <c r="S85" s="236" t="s">
        <v>64</v>
      </c>
    </row>
    <row r="86" spans="1:19" ht="69" x14ac:dyDescent="0.3">
      <c r="A86" s="158">
        <v>83</v>
      </c>
      <c r="B86" s="63" t="s">
        <v>293</v>
      </c>
      <c r="C86" s="265" t="s">
        <v>294</v>
      </c>
      <c r="D86" s="23">
        <v>70989222</v>
      </c>
      <c r="E86" s="23">
        <v>107589605</v>
      </c>
      <c r="F86" s="24">
        <v>650052307</v>
      </c>
      <c r="G86" s="39" t="s">
        <v>295</v>
      </c>
      <c r="H86" s="26" t="s">
        <v>57</v>
      </c>
      <c r="I86" s="27" t="s">
        <v>58</v>
      </c>
      <c r="J86" s="26" t="s">
        <v>296</v>
      </c>
      <c r="K86" s="67" t="s">
        <v>297</v>
      </c>
      <c r="L86" s="29">
        <v>150000</v>
      </c>
      <c r="M86" s="30">
        <f t="shared" si="2"/>
        <v>127500</v>
      </c>
      <c r="N86" s="51">
        <v>2022</v>
      </c>
      <c r="O86" s="38">
        <v>2026</v>
      </c>
      <c r="P86" s="32"/>
      <c r="Q86" s="33"/>
      <c r="R86" s="34" t="s">
        <v>298</v>
      </c>
      <c r="S86" s="26" t="s">
        <v>64</v>
      </c>
    </row>
    <row r="87" spans="1:19" ht="69" x14ac:dyDescent="0.3">
      <c r="A87" s="158">
        <v>84</v>
      </c>
      <c r="B87" s="63" t="s">
        <v>293</v>
      </c>
      <c r="C87" s="265" t="s">
        <v>294</v>
      </c>
      <c r="D87" s="23">
        <v>70989222</v>
      </c>
      <c r="E87" s="23">
        <v>107589605</v>
      </c>
      <c r="F87" s="24">
        <v>650052307</v>
      </c>
      <c r="G87" s="39" t="s">
        <v>299</v>
      </c>
      <c r="H87" s="26" t="s">
        <v>57</v>
      </c>
      <c r="I87" s="27" t="s">
        <v>58</v>
      </c>
      <c r="J87" s="26" t="s">
        <v>296</v>
      </c>
      <c r="K87" s="67" t="s">
        <v>300</v>
      </c>
      <c r="L87" s="29">
        <v>200000</v>
      </c>
      <c r="M87" s="30">
        <f t="shared" si="2"/>
        <v>170000</v>
      </c>
      <c r="N87" s="51">
        <v>2022</v>
      </c>
      <c r="O87" s="38">
        <v>2026</v>
      </c>
      <c r="P87" s="32"/>
      <c r="Q87" s="33"/>
      <c r="R87" s="34" t="s">
        <v>298</v>
      </c>
      <c r="S87" s="26" t="s">
        <v>64</v>
      </c>
    </row>
    <row r="88" spans="1:19" ht="69" x14ac:dyDescent="0.3">
      <c r="A88" s="158">
        <v>85</v>
      </c>
      <c r="B88" s="63" t="s">
        <v>293</v>
      </c>
      <c r="C88" s="265" t="s">
        <v>294</v>
      </c>
      <c r="D88" s="23">
        <v>70989222</v>
      </c>
      <c r="E88" s="23">
        <v>107589605</v>
      </c>
      <c r="F88" s="24">
        <v>650052307</v>
      </c>
      <c r="G88" s="39" t="s">
        <v>301</v>
      </c>
      <c r="H88" s="26" t="s">
        <v>57</v>
      </c>
      <c r="I88" s="27" t="s">
        <v>58</v>
      </c>
      <c r="J88" s="26" t="s">
        <v>296</v>
      </c>
      <c r="K88" s="67" t="s">
        <v>302</v>
      </c>
      <c r="L88" s="29">
        <v>250000</v>
      </c>
      <c r="M88" s="30">
        <f t="shared" si="2"/>
        <v>212500</v>
      </c>
      <c r="N88" s="51">
        <v>2022</v>
      </c>
      <c r="O88" s="38">
        <v>2026</v>
      </c>
      <c r="P88" s="32"/>
      <c r="Q88" s="33"/>
      <c r="R88" s="34" t="s">
        <v>298</v>
      </c>
      <c r="S88" s="26" t="s">
        <v>64</v>
      </c>
    </row>
    <row r="89" spans="1:19" ht="118.2" customHeight="1" x14ac:dyDescent="0.3">
      <c r="A89" s="158">
        <v>86</v>
      </c>
      <c r="B89" s="65" t="s">
        <v>303</v>
      </c>
      <c r="C89" s="46" t="s">
        <v>304</v>
      </c>
      <c r="D89" s="47" t="s">
        <v>305</v>
      </c>
      <c r="E89" s="47" t="s">
        <v>306</v>
      </c>
      <c r="F89" s="227" t="s">
        <v>307</v>
      </c>
      <c r="G89" s="48" t="s">
        <v>308</v>
      </c>
      <c r="H89" s="26" t="s">
        <v>57</v>
      </c>
      <c r="I89" s="27" t="s">
        <v>58</v>
      </c>
      <c r="J89" s="49" t="s">
        <v>309</v>
      </c>
      <c r="K89" s="66" t="s">
        <v>310</v>
      </c>
      <c r="L89" s="29">
        <v>300000</v>
      </c>
      <c r="M89" s="30">
        <f t="shared" si="2"/>
        <v>255000</v>
      </c>
      <c r="N89" s="51" t="s">
        <v>195</v>
      </c>
      <c r="O89" s="38" t="s">
        <v>195</v>
      </c>
      <c r="P89" s="32"/>
      <c r="Q89" s="33"/>
      <c r="R89" s="34" t="s">
        <v>311</v>
      </c>
      <c r="S89" s="26"/>
    </row>
    <row r="90" spans="1:19" ht="165.6" customHeight="1" x14ac:dyDescent="0.3">
      <c r="A90" s="202">
        <v>87</v>
      </c>
      <c r="B90" s="253" t="s">
        <v>312</v>
      </c>
      <c r="C90" s="238" t="s">
        <v>304</v>
      </c>
      <c r="D90" s="205" t="s">
        <v>305</v>
      </c>
      <c r="E90" s="205" t="s">
        <v>306</v>
      </c>
      <c r="F90" s="206" t="s">
        <v>307</v>
      </c>
      <c r="G90" s="207" t="s">
        <v>313</v>
      </c>
      <c r="H90" s="208" t="s">
        <v>57</v>
      </c>
      <c r="I90" s="209" t="s">
        <v>58</v>
      </c>
      <c r="J90" s="249" t="s">
        <v>309</v>
      </c>
      <c r="K90" s="241" t="s">
        <v>314</v>
      </c>
      <c r="L90" s="211">
        <v>400000</v>
      </c>
      <c r="M90" s="212">
        <f>L90/100*85</f>
        <v>340000</v>
      </c>
      <c r="N90" s="213" t="s">
        <v>784</v>
      </c>
      <c r="O90" s="268" t="s">
        <v>795</v>
      </c>
      <c r="P90" s="269"/>
      <c r="Q90" s="270"/>
      <c r="R90" s="241" t="s">
        <v>796</v>
      </c>
      <c r="S90" s="208" t="s">
        <v>64</v>
      </c>
    </row>
    <row r="91" spans="1:19" ht="115.2" customHeight="1" thickBot="1" x14ac:dyDescent="0.35">
      <c r="A91" s="158">
        <v>88</v>
      </c>
      <c r="B91" s="81" t="s">
        <v>303</v>
      </c>
      <c r="C91" s="82" t="s">
        <v>304</v>
      </c>
      <c r="D91" s="83" t="s">
        <v>305</v>
      </c>
      <c r="E91" s="83" t="s">
        <v>306</v>
      </c>
      <c r="F91" s="84" t="s">
        <v>307</v>
      </c>
      <c r="G91" s="85" t="s">
        <v>316</v>
      </c>
      <c r="H91" s="86" t="s">
        <v>57</v>
      </c>
      <c r="I91" s="87" t="s">
        <v>58</v>
      </c>
      <c r="J91" s="88" t="s">
        <v>309</v>
      </c>
      <c r="K91" s="89" t="s">
        <v>317</v>
      </c>
      <c r="L91" s="90">
        <v>750000</v>
      </c>
      <c r="M91" s="91">
        <f t="shared" ref="M91:M92" si="4">L91/100*85</f>
        <v>637500</v>
      </c>
      <c r="N91" s="92" t="s">
        <v>195</v>
      </c>
      <c r="O91" s="84" t="s">
        <v>318</v>
      </c>
      <c r="P91" s="93"/>
      <c r="Q91" s="94"/>
      <c r="R91" s="95" t="s">
        <v>311</v>
      </c>
      <c r="S91" s="86"/>
    </row>
    <row r="92" spans="1:19" ht="255.6" customHeight="1" thickBot="1" x14ac:dyDescent="0.35">
      <c r="A92" s="202">
        <v>89</v>
      </c>
      <c r="B92" s="271" t="s">
        <v>312</v>
      </c>
      <c r="C92" s="272" t="s">
        <v>304</v>
      </c>
      <c r="D92" s="273">
        <v>75017148</v>
      </c>
      <c r="E92" s="273">
        <v>108031217</v>
      </c>
      <c r="F92" s="274">
        <v>650046463</v>
      </c>
      <c r="G92" s="275" t="s">
        <v>797</v>
      </c>
      <c r="H92" s="276" t="s">
        <v>57</v>
      </c>
      <c r="I92" s="277" t="s">
        <v>58</v>
      </c>
      <c r="J92" s="276" t="s">
        <v>309</v>
      </c>
      <c r="K92" s="278" t="s">
        <v>798</v>
      </c>
      <c r="L92" s="279">
        <v>3000000</v>
      </c>
      <c r="M92" s="279">
        <f t="shared" si="4"/>
        <v>2550000</v>
      </c>
      <c r="N92" s="280" t="s">
        <v>195</v>
      </c>
      <c r="O92" s="274" t="s">
        <v>259</v>
      </c>
      <c r="P92" s="281"/>
      <c r="Q92" s="282"/>
      <c r="R92" s="283" t="s">
        <v>315</v>
      </c>
      <c r="S92" s="276" t="s">
        <v>69</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3298-1717-40DB-9C36-90DE3D4D4575}">
  <sheetPr>
    <pageSetUpPr fitToPage="1"/>
  </sheetPr>
  <dimension ref="A1:Z194"/>
  <sheetViews>
    <sheetView tabSelected="1" topLeftCell="A77" zoomScale="70" zoomScaleNormal="70" workbookViewId="0">
      <selection activeCell="K81" sqref="K81"/>
    </sheetView>
  </sheetViews>
  <sheetFormatPr defaultColWidth="9.33203125" defaultRowHeight="14.4" x14ac:dyDescent="0.3"/>
  <cols>
    <col min="1" max="1" width="6.5546875" style="1" customWidth="1"/>
    <col min="2" max="2" width="9.33203125" style="1"/>
    <col min="3" max="3" width="9.33203125" style="121"/>
    <col min="4" max="4" width="9.33203125" style="157"/>
    <col min="5" max="6" width="10" style="157" bestFit="1" customWidth="1"/>
    <col min="7" max="7" width="16.33203125" style="1" customWidth="1"/>
    <col min="8" max="9" width="14.33203125" style="1" customWidth="1"/>
    <col min="10" max="10" width="14.6640625" style="1" customWidth="1"/>
    <col min="11" max="11" width="39.44140625" style="401" customWidth="1"/>
    <col min="12" max="12" width="13.88671875" style="3" customWidth="1"/>
    <col min="13" max="13" width="15.44140625" style="3"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447" t="s">
        <v>23</v>
      </c>
      <c r="B1" s="448"/>
      <c r="C1" s="448"/>
      <c r="D1" s="448"/>
      <c r="E1" s="448"/>
      <c r="F1" s="448"/>
      <c r="G1" s="448"/>
      <c r="H1" s="448"/>
      <c r="I1" s="448"/>
      <c r="J1" s="448"/>
      <c r="K1" s="448"/>
      <c r="L1" s="448"/>
      <c r="M1" s="448"/>
      <c r="N1" s="448"/>
      <c r="O1" s="448"/>
      <c r="P1" s="448"/>
      <c r="Q1" s="448"/>
      <c r="R1" s="448"/>
      <c r="S1" s="448"/>
      <c r="T1" s="448"/>
      <c r="U1" s="448"/>
      <c r="V1" s="448"/>
      <c r="W1" s="448"/>
      <c r="X1" s="448"/>
      <c r="Y1" s="448"/>
      <c r="Z1" s="449"/>
    </row>
    <row r="2" spans="1:26" ht="29.1" customHeight="1" thickBot="1" x14ac:dyDescent="0.35">
      <c r="A2" s="450" t="s">
        <v>1</v>
      </c>
      <c r="B2" s="453" t="s">
        <v>2</v>
      </c>
      <c r="C2" s="454"/>
      <c r="D2" s="454"/>
      <c r="E2" s="454"/>
      <c r="F2" s="455"/>
      <c r="G2" s="456" t="s">
        <v>3</v>
      </c>
      <c r="H2" s="459" t="s">
        <v>24</v>
      </c>
      <c r="I2" s="462" t="s">
        <v>47</v>
      </c>
      <c r="J2" s="465" t="s">
        <v>5</v>
      </c>
      <c r="K2" s="468" t="s">
        <v>6</v>
      </c>
      <c r="L2" s="471" t="s">
        <v>25</v>
      </c>
      <c r="M2" s="472"/>
      <c r="N2" s="473" t="s">
        <v>8</v>
      </c>
      <c r="O2" s="474"/>
      <c r="P2" s="475" t="s">
        <v>26</v>
      </c>
      <c r="Q2" s="476"/>
      <c r="R2" s="476"/>
      <c r="S2" s="476"/>
      <c r="T2" s="476"/>
      <c r="U2" s="476"/>
      <c r="V2" s="476"/>
      <c r="W2" s="477"/>
      <c r="X2" s="477"/>
      <c r="Y2" s="478" t="s">
        <v>10</v>
      </c>
      <c r="Z2" s="479"/>
    </row>
    <row r="3" spans="1:26" ht="14.85" customHeight="1" x14ac:dyDescent="0.3">
      <c r="A3" s="451"/>
      <c r="B3" s="456" t="s">
        <v>11</v>
      </c>
      <c r="C3" s="480" t="s">
        <v>12</v>
      </c>
      <c r="D3" s="482" t="s">
        <v>13</v>
      </c>
      <c r="E3" s="482" t="s">
        <v>14</v>
      </c>
      <c r="F3" s="484" t="s">
        <v>15</v>
      </c>
      <c r="G3" s="457"/>
      <c r="H3" s="460"/>
      <c r="I3" s="463"/>
      <c r="J3" s="466"/>
      <c r="K3" s="469"/>
      <c r="L3" s="486" t="s">
        <v>16</v>
      </c>
      <c r="M3" s="488" t="s">
        <v>52</v>
      </c>
      <c r="N3" s="490" t="s">
        <v>17</v>
      </c>
      <c r="O3" s="509" t="s">
        <v>18</v>
      </c>
      <c r="P3" s="511" t="s">
        <v>27</v>
      </c>
      <c r="Q3" s="512"/>
      <c r="R3" s="512"/>
      <c r="S3" s="468"/>
      <c r="T3" s="513" t="s">
        <v>28</v>
      </c>
      <c r="U3" s="515" t="s">
        <v>49</v>
      </c>
      <c r="V3" s="515" t="s">
        <v>50</v>
      </c>
      <c r="W3" s="513" t="s">
        <v>29</v>
      </c>
      <c r="X3" s="496" t="s">
        <v>48</v>
      </c>
      <c r="Y3" s="498" t="s">
        <v>21</v>
      </c>
      <c r="Z3" s="500" t="s">
        <v>22</v>
      </c>
    </row>
    <row r="4" spans="1:26" ht="92.25" customHeight="1" thickBot="1" x14ac:dyDescent="0.35">
      <c r="A4" s="452"/>
      <c r="B4" s="458"/>
      <c r="C4" s="481"/>
      <c r="D4" s="483"/>
      <c r="E4" s="483"/>
      <c r="F4" s="485"/>
      <c r="G4" s="458"/>
      <c r="H4" s="461"/>
      <c r="I4" s="464"/>
      <c r="J4" s="467"/>
      <c r="K4" s="470"/>
      <c r="L4" s="487"/>
      <c r="M4" s="489"/>
      <c r="N4" s="491"/>
      <c r="O4" s="510"/>
      <c r="P4" s="402" t="s">
        <v>45</v>
      </c>
      <c r="Q4" s="403" t="s">
        <v>30</v>
      </c>
      <c r="R4" s="403" t="s">
        <v>31</v>
      </c>
      <c r="S4" s="404" t="s">
        <v>32</v>
      </c>
      <c r="T4" s="514"/>
      <c r="U4" s="516"/>
      <c r="V4" s="516"/>
      <c r="W4" s="514"/>
      <c r="X4" s="497"/>
      <c r="Y4" s="499"/>
      <c r="Z4" s="501"/>
    </row>
    <row r="5" spans="1:26" ht="136.80000000000001" customHeight="1" x14ac:dyDescent="0.3">
      <c r="A5" s="185">
        <v>1</v>
      </c>
      <c r="B5" s="284" t="s">
        <v>54</v>
      </c>
      <c r="C5" s="400" t="s">
        <v>55</v>
      </c>
      <c r="D5" s="285">
        <v>70985855</v>
      </c>
      <c r="E5" s="285">
        <v>102642532</v>
      </c>
      <c r="F5" s="286">
        <v>650053834</v>
      </c>
      <c r="G5" s="287" t="s">
        <v>401</v>
      </c>
      <c r="H5" s="193" t="s">
        <v>57</v>
      </c>
      <c r="I5" s="192" t="s">
        <v>58</v>
      </c>
      <c r="J5" s="193" t="s">
        <v>59</v>
      </c>
      <c r="K5" s="288" t="s">
        <v>402</v>
      </c>
      <c r="L5" s="289">
        <v>1000000</v>
      </c>
      <c r="M5" s="290">
        <f t="shared" ref="M5:M60" si="0">L5/100*85</f>
        <v>850000</v>
      </c>
      <c r="N5" s="197" t="s">
        <v>169</v>
      </c>
      <c r="O5" s="291" t="s">
        <v>62</v>
      </c>
      <c r="P5" s="292"/>
      <c r="Q5" s="293"/>
      <c r="R5" s="293"/>
      <c r="S5" s="294"/>
      <c r="T5" s="185"/>
      <c r="U5" s="295"/>
      <c r="V5" s="185"/>
      <c r="W5" s="295" t="s">
        <v>170</v>
      </c>
      <c r="X5" s="296"/>
      <c r="Y5" s="297" t="s">
        <v>403</v>
      </c>
      <c r="Z5" s="298" t="s">
        <v>69</v>
      </c>
    </row>
    <row r="6" spans="1:26" ht="124.2" x14ac:dyDescent="0.3">
      <c r="A6" s="202">
        <v>2</v>
      </c>
      <c r="B6" s="241" t="s">
        <v>54</v>
      </c>
      <c r="C6" s="365" t="s">
        <v>55</v>
      </c>
      <c r="D6" s="299">
        <v>70985855</v>
      </c>
      <c r="E6" s="300">
        <v>102642532</v>
      </c>
      <c r="F6" s="301">
        <v>650053834</v>
      </c>
      <c r="G6" s="207" t="s">
        <v>404</v>
      </c>
      <c r="H6" s="208" t="s">
        <v>57</v>
      </c>
      <c r="I6" s="209" t="s">
        <v>58</v>
      </c>
      <c r="J6" s="208" t="s">
        <v>59</v>
      </c>
      <c r="K6" s="210" t="s">
        <v>405</v>
      </c>
      <c r="L6" s="302">
        <v>800000</v>
      </c>
      <c r="M6" s="303">
        <f t="shared" si="0"/>
        <v>680000</v>
      </c>
      <c r="N6" s="213" t="s">
        <v>169</v>
      </c>
      <c r="O6" s="206" t="s">
        <v>62</v>
      </c>
      <c r="P6" s="246"/>
      <c r="Q6" s="219"/>
      <c r="R6" s="219"/>
      <c r="S6" s="244"/>
      <c r="T6" s="202"/>
      <c r="U6" s="304"/>
      <c r="V6" s="202"/>
      <c r="W6" s="304"/>
      <c r="X6" s="305"/>
      <c r="Y6" s="306" t="s">
        <v>91</v>
      </c>
      <c r="Z6" s="307" t="s">
        <v>64</v>
      </c>
    </row>
    <row r="7" spans="1:26" ht="124.2" x14ac:dyDescent="0.3">
      <c r="A7" s="202">
        <v>3</v>
      </c>
      <c r="B7" s="241" t="s">
        <v>54</v>
      </c>
      <c r="C7" s="365" t="s">
        <v>55</v>
      </c>
      <c r="D7" s="299">
        <v>70985855</v>
      </c>
      <c r="E7" s="300">
        <v>102642532</v>
      </c>
      <c r="F7" s="301">
        <v>650053834</v>
      </c>
      <c r="G7" s="207" t="s">
        <v>406</v>
      </c>
      <c r="H7" s="208" t="s">
        <v>57</v>
      </c>
      <c r="I7" s="209" t="s">
        <v>58</v>
      </c>
      <c r="J7" s="208" t="s">
        <v>59</v>
      </c>
      <c r="K7" s="210" t="s">
        <v>407</v>
      </c>
      <c r="L7" s="302">
        <v>1000000</v>
      </c>
      <c r="M7" s="303">
        <f t="shared" si="0"/>
        <v>850000</v>
      </c>
      <c r="N7" s="213" t="s">
        <v>108</v>
      </c>
      <c r="O7" s="206" t="s">
        <v>62</v>
      </c>
      <c r="P7" s="246"/>
      <c r="Q7" s="219" t="s">
        <v>170</v>
      </c>
      <c r="R7" s="219"/>
      <c r="S7" s="244"/>
      <c r="T7" s="202"/>
      <c r="U7" s="304"/>
      <c r="V7" s="202"/>
      <c r="W7" s="304"/>
      <c r="X7" s="305"/>
      <c r="Y7" s="306" t="s">
        <v>91</v>
      </c>
      <c r="Z7" s="307" t="s">
        <v>64</v>
      </c>
    </row>
    <row r="8" spans="1:26" ht="124.2" x14ac:dyDescent="0.3">
      <c r="A8" s="202">
        <v>4</v>
      </c>
      <c r="B8" s="241" t="s">
        <v>54</v>
      </c>
      <c r="C8" s="365" t="s">
        <v>55</v>
      </c>
      <c r="D8" s="299">
        <v>70985855</v>
      </c>
      <c r="E8" s="300">
        <v>102642532</v>
      </c>
      <c r="F8" s="301">
        <v>650053834</v>
      </c>
      <c r="G8" s="207" t="s">
        <v>408</v>
      </c>
      <c r="H8" s="208" t="s">
        <v>57</v>
      </c>
      <c r="I8" s="209" t="s">
        <v>58</v>
      </c>
      <c r="J8" s="208" t="s">
        <v>59</v>
      </c>
      <c r="K8" s="210" t="s">
        <v>409</v>
      </c>
      <c r="L8" s="302">
        <v>1200000</v>
      </c>
      <c r="M8" s="303">
        <f t="shared" si="0"/>
        <v>1020000</v>
      </c>
      <c r="N8" s="213" t="s">
        <v>169</v>
      </c>
      <c r="O8" s="206" t="s">
        <v>62</v>
      </c>
      <c r="P8" s="246"/>
      <c r="Q8" s="219" t="s">
        <v>170</v>
      </c>
      <c r="R8" s="219"/>
      <c r="S8" s="244"/>
      <c r="T8" s="202"/>
      <c r="U8" s="304"/>
      <c r="V8" s="202"/>
      <c r="W8" s="304"/>
      <c r="X8" s="305"/>
      <c r="Y8" s="306" t="s">
        <v>91</v>
      </c>
      <c r="Z8" s="307" t="s">
        <v>64</v>
      </c>
    </row>
    <row r="9" spans="1:26" ht="124.2" x14ac:dyDescent="0.3">
      <c r="A9" s="202">
        <v>5</v>
      </c>
      <c r="B9" s="241" t="s">
        <v>54</v>
      </c>
      <c r="C9" s="365" t="s">
        <v>55</v>
      </c>
      <c r="D9" s="299">
        <v>70985855</v>
      </c>
      <c r="E9" s="300">
        <v>102642532</v>
      </c>
      <c r="F9" s="301">
        <v>650053834</v>
      </c>
      <c r="G9" s="207" t="s">
        <v>410</v>
      </c>
      <c r="H9" s="208" t="s">
        <v>57</v>
      </c>
      <c r="I9" s="209" t="s">
        <v>58</v>
      </c>
      <c r="J9" s="208" t="s">
        <v>59</v>
      </c>
      <c r="K9" s="210" t="s">
        <v>411</v>
      </c>
      <c r="L9" s="302">
        <v>1600000</v>
      </c>
      <c r="M9" s="303">
        <f t="shared" si="0"/>
        <v>1360000</v>
      </c>
      <c r="N9" s="213" t="s">
        <v>183</v>
      </c>
      <c r="O9" s="206" t="s">
        <v>62</v>
      </c>
      <c r="P9" s="246"/>
      <c r="Q9" s="219"/>
      <c r="R9" s="219"/>
      <c r="S9" s="244"/>
      <c r="T9" s="202"/>
      <c r="U9" s="304"/>
      <c r="V9" s="202"/>
      <c r="W9" s="304"/>
      <c r="X9" s="305"/>
      <c r="Y9" s="306" t="s">
        <v>69</v>
      </c>
      <c r="Z9" s="307" t="s">
        <v>64</v>
      </c>
    </row>
    <row r="10" spans="1:26" ht="124.2" x14ac:dyDescent="0.3">
      <c r="A10" s="202">
        <v>6</v>
      </c>
      <c r="B10" s="241" t="s">
        <v>54</v>
      </c>
      <c r="C10" s="365" t="s">
        <v>55</v>
      </c>
      <c r="D10" s="299">
        <v>70985855</v>
      </c>
      <c r="E10" s="300">
        <v>102642532</v>
      </c>
      <c r="F10" s="301">
        <v>650053834</v>
      </c>
      <c r="G10" s="207" t="s">
        <v>799</v>
      </c>
      <c r="H10" s="208" t="s">
        <v>57</v>
      </c>
      <c r="I10" s="209" t="s">
        <v>58</v>
      </c>
      <c r="J10" s="208" t="s">
        <v>59</v>
      </c>
      <c r="K10" s="210" t="s">
        <v>800</v>
      </c>
      <c r="L10" s="302">
        <v>5000000</v>
      </c>
      <c r="M10" s="303">
        <f t="shared" si="0"/>
        <v>4250000</v>
      </c>
      <c r="N10" s="213" t="s">
        <v>758</v>
      </c>
      <c r="O10" s="206" t="s">
        <v>62</v>
      </c>
      <c r="P10" s="246"/>
      <c r="Q10" s="219"/>
      <c r="R10" s="219"/>
      <c r="S10" s="244"/>
      <c r="T10" s="202"/>
      <c r="U10" s="304"/>
      <c r="V10" s="202"/>
      <c r="W10" s="304" t="s">
        <v>170</v>
      </c>
      <c r="X10" s="305"/>
      <c r="Y10" s="306" t="s">
        <v>91</v>
      </c>
      <c r="Z10" s="307" t="s">
        <v>69</v>
      </c>
    </row>
    <row r="11" spans="1:26" ht="124.2" x14ac:dyDescent="0.3">
      <c r="A11" s="202">
        <v>7</v>
      </c>
      <c r="B11" s="241" t="s">
        <v>54</v>
      </c>
      <c r="C11" s="365" t="s">
        <v>55</v>
      </c>
      <c r="D11" s="299">
        <v>70985855</v>
      </c>
      <c r="E11" s="300">
        <v>102642532</v>
      </c>
      <c r="F11" s="301">
        <v>650053834</v>
      </c>
      <c r="G11" s="207" t="s">
        <v>412</v>
      </c>
      <c r="H11" s="208" t="s">
        <v>57</v>
      </c>
      <c r="I11" s="209" t="s">
        <v>58</v>
      </c>
      <c r="J11" s="208" t="s">
        <v>59</v>
      </c>
      <c r="K11" s="210" t="s">
        <v>413</v>
      </c>
      <c r="L11" s="302">
        <v>1500000</v>
      </c>
      <c r="M11" s="303">
        <f t="shared" si="0"/>
        <v>1275000</v>
      </c>
      <c r="N11" s="213" t="s">
        <v>169</v>
      </c>
      <c r="O11" s="206" t="s">
        <v>62</v>
      </c>
      <c r="P11" s="246"/>
      <c r="Q11" s="219"/>
      <c r="R11" s="219" t="s">
        <v>170</v>
      </c>
      <c r="S11" s="244"/>
      <c r="T11" s="202"/>
      <c r="U11" s="304"/>
      <c r="V11" s="202" t="s">
        <v>170</v>
      </c>
      <c r="W11" s="304"/>
      <c r="X11" s="305"/>
      <c r="Y11" s="306" t="s">
        <v>403</v>
      </c>
      <c r="Z11" s="307" t="s">
        <v>69</v>
      </c>
    </row>
    <row r="12" spans="1:26" ht="124.8" thickBot="1" x14ac:dyDescent="0.35">
      <c r="A12" s="202">
        <v>8</v>
      </c>
      <c r="B12" s="241" t="s">
        <v>54</v>
      </c>
      <c r="C12" s="365" t="s">
        <v>55</v>
      </c>
      <c r="D12" s="299">
        <v>70985855</v>
      </c>
      <c r="E12" s="300">
        <v>102642532</v>
      </c>
      <c r="F12" s="301">
        <v>650053834</v>
      </c>
      <c r="G12" s="207" t="s">
        <v>414</v>
      </c>
      <c r="H12" s="208" t="s">
        <v>57</v>
      </c>
      <c r="I12" s="209" t="s">
        <v>58</v>
      </c>
      <c r="J12" s="208" t="s">
        <v>59</v>
      </c>
      <c r="K12" s="210" t="s">
        <v>415</v>
      </c>
      <c r="L12" s="302">
        <v>800000</v>
      </c>
      <c r="M12" s="303">
        <f t="shared" si="0"/>
        <v>680000</v>
      </c>
      <c r="N12" s="213" t="s">
        <v>169</v>
      </c>
      <c r="O12" s="206" t="s">
        <v>62</v>
      </c>
      <c r="P12" s="246"/>
      <c r="Q12" s="219"/>
      <c r="R12" s="219"/>
      <c r="S12" s="244" t="s">
        <v>170</v>
      </c>
      <c r="T12" s="202"/>
      <c r="U12" s="304"/>
      <c r="V12" s="202"/>
      <c r="W12" s="304"/>
      <c r="X12" s="202" t="s">
        <v>170</v>
      </c>
      <c r="Y12" s="306" t="s">
        <v>91</v>
      </c>
      <c r="Z12" s="307" t="s">
        <v>64</v>
      </c>
    </row>
    <row r="13" spans="1:26" ht="139.80000000000001" customHeight="1" x14ac:dyDescent="0.3">
      <c r="A13" s="228">
        <v>9</v>
      </c>
      <c r="B13" s="66" t="s">
        <v>416</v>
      </c>
      <c r="C13" s="96" t="s">
        <v>146</v>
      </c>
      <c r="D13" s="308">
        <v>75018047</v>
      </c>
      <c r="E13" s="309">
        <v>102654018</v>
      </c>
      <c r="F13" s="310">
        <v>650041445</v>
      </c>
      <c r="G13" s="25" t="s">
        <v>417</v>
      </c>
      <c r="H13" s="26" t="s">
        <v>57</v>
      </c>
      <c r="I13" s="27" t="s">
        <v>58</v>
      </c>
      <c r="J13" s="26" t="s">
        <v>148</v>
      </c>
      <c r="K13" s="28" t="s">
        <v>418</v>
      </c>
      <c r="L13" s="128">
        <v>3500000</v>
      </c>
      <c r="M13" s="129">
        <f t="shared" si="0"/>
        <v>2975000</v>
      </c>
      <c r="N13" s="31" t="s">
        <v>258</v>
      </c>
      <c r="O13" s="24" t="s">
        <v>138</v>
      </c>
      <c r="P13" s="51"/>
      <c r="Q13" s="37"/>
      <c r="R13" s="37"/>
      <c r="S13" s="59"/>
      <c r="T13" s="21"/>
      <c r="U13" s="57"/>
      <c r="V13" s="21"/>
      <c r="W13" s="57"/>
      <c r="X13" s="105"/>
      <c r="Y13" s="130" t="s">
        <v>419</v>
      </c>
      <c r="Z13" s="107" t="s">
        <v>69</v>
      </c>
    </row>
    <row r="14" spans="1:26" ht="246.6" customHeight="1" x14ac:dyDescent="0.3">
      <c r="A14" s="229">
        <v>10</v>
      </c>
      <c r="B14" s="66" t="s">
        <v>416</v>
      </c>
      <c r="C14" s="96" t="s">
        <v>146</v>
      </c>
      <c r="D14" s="308">
        <v>75018047</v>
      </c>
      <c r="E14" s="309">
        <v>102654018</v>
      </c>
      <c r="F14" s="310">
        <v>650041445</v>
      </c>
      <c r="G14" s="25" t="s">
        <v>420</v>
      </c>
      <c r="H14" s="26" t="s">
        <v>57</v>
      </c>
      <c r="I14" s="27" t="s">
        <v>58</v>
      </c>
      <c r="J14" s="26" t="s">
        <v>148</v>
      </c>
      <c r="K14" s="28" t="s">
        <v>421</v>
      </c>
      <c r="L14" s="128">
        <v>750000</v>
      </c>
      <c r="M14" s="129">
        <f t="shared" si="0"/>
        <v>637500</v>
      </c>
      <c r="N14" s="31" t="s">
        <v>158</v>
      </c>
      <c r="O14" s="24" t="s">
        <v>138</v>
      </c>
      <c r="P14" s="51"/>
      <c r="Q14" s="37"/>
      <c r="R14" s="37"/>
      <c r="S14" s="59" t="s">
        <v>170</v>
      </c>
      <c r="T14" s="21"/>
      <c r="U14" s="57"/>
      <c r="V14" s="21"/>
      <c r="W14" s="57"/>
      <c r="X14" s="105"/>
      <c r="Y14" s="130" t="s">
        <v>422</v>
      </c>
      <c r="Z14" s="107" t="s">
        <v>423</v>
      </c>
    </row>
    <row r="15" spans="1:26" ht="127.8" customHeight="1" x14ac:dyDescent="0.3">
      <c r="A15" s="229">
        <v>11</v>
      </c>
      <c r="B15" s="66" t="s">
        <v>416</v>
      </c>
      <c r="C15" s="96" t="s">
        <v>146</v>
      </c>
      <c r="D15" s="308">
        <v>75018047</v>
      </c>
      <c r="E15" s="309">
        <v>102654018</v>
      </c>
      <c r="F15" s="310">
        <v>650041445</v>
      </c>
      <c r="G15" s="25" t="s">
        <v>424</v>
      </c>
      <c r="H15" s="26" t="s">
        <v>57</v>
      </c>
      <c r="I15" s="27" t="s">
        <v>58</v>
      </c>
      <c r="J15" s="26" t="s">
        <v>148</v>
      </c>
      <c r="K15" s="28" t="s">
        <v>425</v>
      </c>
      <c r="L15" s="128">
        <v>750000</v>
      </c>
      <c r="M15" s="129">
        <f t="shared" si="0"/>
        <v>637500</v>
      </c>
      <c r="N15" s="31" t="s">
        <v>158</v>
      </c>
      <c r="O15" s="24" t="s">
        <v>138</v>
      </c>
      <c r="P15" s="51"/>
      <c r="Q15" s="37"/>
      <c r="R15" s="37" t="s">
        <v>170</v>
      </c>
      <c r="S15" s="59"/>
      <c r="T15" s="21"/>
      <c r="U15" s="57"/>
      <c r="V15" s="21"/>
      <c r="W15" s="57"/>
      <c r="X15" s="105"/>
      <c r="Y15" s="130" t="s">
        <v>422</v>
      </c>
      <c r="Z15" s="107" t="s">
        <v>91</v>
      </c>
    </row>
    <row r="16" spans="1:26" ht="110.4" x14ac:dyDescent="0.3">
      <c r="A16" s="229">
        <v>12</v>
      </c>
      <c r="B16" s="66" t="s">
        <v>416</v>
      </c>
      <c r="C16" s="96" t="s">
        <v>146</v>
      </c>
      <c r="D16" s="308">
        <v>75018047</v>
      </c>
      <c r="E16" s="309">
        <v>102654018</v>
      </c>
      <c r="F16" s="310">
        <v>650041445</v>
      </c>
      <c r="G16" s="25" t="s">
        <v>426</v>
      </c>
      <c r="H16" s="26" t="s">
        <v>57</v>
      </c>
      <c r="I16" s="27" t="s">
        <v>58</v>
      </c>
      <c r="J16" s="26" t="s">
        <v>148</v>
      </c>
      <c r="K16" s="28" t="s">
        <v>427</v>
      </c>
      <c r="L16" s="128">
        <v>300000</v>
      </c>
      <c r="M16" s="129">
        <f t="shared" si="0"/>
        <v>255000</v>
      </c>
      <c r="N16" s="31" t="s">
        <v>258</v>
      </c>
      <c r="O16" s="24" t="s">
        <v>138</v>
      </c>
      <c r="P16" s="51"/>
      <c r="Q16" s="37"/>
      <c r="R16" s="37"/>
      <c r="S16" s="59"/>
      <c r="T16" s="21"/>
      <c r="U16" s="57"/>
      <c r="V16" s="21"/>
      <c r="W16" s="57"/>
      <c r="X16" s="105"/>
      <c r="Y16" s="130" t="s">
        <v>419</v>
      </c>
      <c r="Z16" s="107"/>
    </row>
    <row r="17" spans="1:26" ht="124.2" x14ac:dyDescent="0.3">
      <c r="A17" s="229">
        <v>13</v>
      </c>
      <c r="B17" s="66" t="s">
        <v>416</v>
      </c>
      <c r="C17" s="96" t="s">
        <v>146</v>
      </c>
      <c r="D17" s="308">
        <v>75018047</v>
      </c>
      <c r="E17" s="309">
        <v>102654018</v>
      </c>
      <c r="F17" s="310">
        <v>650041445</v>
      </c>
      <c r="G17" s="25" t="s">
        <v>428</v>
      </c>
      <c r="H17" s="26" t="s">
        <v>57</v>
      </c>
      <c r="I17" s="27" t="s">
        <v>58</v>
      </c>
      <c r="J17" s="26" t="s">
        <v>148</v>
      </c>
      <c r="K17" s="28" t="s">
        <v>429</v>
      </c>
      <c r="L17" s="128">
        <v>150000</v>
      </c>
      <c r="M17" s="129">
        <f t="shared" si="0"/>
        <v>127500</v>
      </c>
      <c r="N17" s="31" t="s">
        <v>258</v>
      </c>
      <c r="O17" s="24" t="s">
        <v>138</v>
      </c>
      <c r="P17" s="51"/>
      <c r="Q17" s="37"/>
      <c r="R17" s="37"/>
      <c r="S17" s="59"/>
      <c r="T17" s="21"/>
      <c r="U17" s="57"/>
      <c r="V17" s="21"/>
      <c r="W17" s="57"/>
      <c r="X17" s="105"/>
      <c r="Y17" s="130"/>
      <c r="Z17" s="107"/>
    </row>
    <row r="18" spans="1:26" ht="180.6" customHeight="1" x14ac:dyDescent="0.3">
      <c r="A18" s="202">
        <v>14</v>
      </c>
      <c r="B18" s="241" t="s">
        <v>416</v>
      </c>
      <c r="C18" s="365" t="s">
        <v>146</v>
      </c>
      <c r="D18" s="299">
        <v>75018047</v>
      </c>
      <c r="E18" s="300">
        <v>102654018</v>
      </c>
      <c r="F18" s="301">
        <v>650041445</v>
      </c>
      <c r="G18" s="207" t="s">
        <v>430</v>
      </c>
      <c r="H18" s="208" t="s">
        <v>57</v>
      </c>
      <c r="I18" s="209" t="s">
        <v>58</v>
      </c>
      <c r="J18" s="208" t="s">
        <v>148</v>
      </c>
      <c r="K18" s="210" t="s">
        <v>431</v>
      </c>
      <c r="L18" s="302">
        <v>2000000</v>
      </c>
      <c r="M18" s="303">
        <f t="shared" si="0"/>
        <v>1700000</v>
      </c>
      <c r="N18" s="213" t="s">
        <v>108</v>
      </c>
      <c r="O18" s="206" t="s">
        <v>109</v>
      </c>
      <c r="P18" s="246"/>
      <c r="Q18" s="219"/>
      <c r="R18" s="219"/>
      <c r="S18" s="244"/>
      <c r="T18" s="202"/>
      <c r="U18" s="304"/>
      <c r="V18" s="202"/>
      <c r="W18" s="304"/>
      <c r="X18" s="305"/>
      <c r="Y18" s="311" t="s">
        <v>801</v>
      </c>
      <c r="Z18" s="307" t="s">
        <v>64</v>
      </c>
    </row>
    <row r="19" spans="1:26" ht="198" customHeight="1" x14ac:dyDescent="0.3">
      <c r="A19" s="229">
        <v>15</v>
      </c>
      <c r="B19" s="66" t="s">
        <v>416</v>
      </c>
      <c r="C19" s="96" t="s">
        <v>146</v>
      </c>
      <c r="D19" s="308" t="s">
        <v>802</v>
      </c>
      <c r="E19" s="309" t="s">
        <v>432</v>
      </c>
      <c r="F19" s="310" t="s">
        <v>433</v>
      </c>
      <c r="G19" s="25" t="s">
        <v>434</v>
      </c>
      <c r="H19" s="26" t="s">
        <v>57</v>
      </c>
      <c r="I19" s="27" t="s">
        <v>58</v>
      </c>
      <c r="J19" s="26" t="s">
        <v>148</v>
      </c>
      <c r="K19" s="28" t="s">
        <v>435</v>
      </c>
      <c r="L19" s="128">
        <v>1500000</v>
      </c>
      <c r="M19" s="129">
        <f t="shared" si="0"/>
        <v>1275000</v>
      </c>
      <c r="N19" s="31" t="s">
        <v>258</v>
      </c>
      <c r="O19" s="24" t="s">
        <v>138</v>
      </c>
      <c r="P19" s="51"/>
      <c r="Q19" s="37"/>
      <c r="R19" s="37"/>
      <c r="S19" s="59"/>
      <c r="T19" s="21"/>
      <c r="U19" s="57"/>
      <c r="V19" s="21"/>
      <c r="W19" s="57"/>
      <c r="X19" s="105"/>
      <c r="Y19" s="130" t="s">
        <v>419</v>
      </c>
      <c r="Z19" s="107"/>
    </row>
    <row r="20" spans="1:26" ht="232.2" customHeight="1" thickBot="1" x14ac:dyDescent="0.35">
      <c r="A20" s="202">
        <v>16</v>
      </c>
      <c r="B20" s="241" t="s">
        <v>416</v>
      </c>
      <c r="C20" s="365" t="s">
        <v>146</v>
      </c>
      <c r="D20" s="299">
        <v>75018047</v>
      </c>
      <c r="E20" s="300">
        <v>102654018</v>
      </c>
      <c r="F20" s="301">
        <v>650041445</v>
      </c>
      <c r="G20" s="207" t="s">
        <v>436</v>
      </c>
      <c r="H20" s="208" t="s">
        <v>57</v>
      </c>
      <c r="I20" s="209" t="s">
        <v>58</v>
      </c>
      <c r="J20" s="208" t="s">
        <v>148</v>
      </c>
      <c r="K20" s="210" t="s">
        <v>437</v>
      </c>
      <c r="L20" s="302">
        <v>2500000</v>
      </c>
      <c r="M20" s="303">
        <f t="shared" si="0"/>
        <v>2125000</v>
      </c>
      <c r="N20" s="213" t="s">
        <v>108</v>
      </c>
      <c r="O20" s="206" t="s">
        <v>109</v>
      </c>
      <c r="P20" s="246"/>
      <c r="Q20" s="219"/>
      <c r="R20" s="219"/>
      <c r="S20" s="244"/>
      <c r="T20" s="202"/>
      <c r="U20" s="304"/>
      <c r="V20" s="202"/>
      <c r="W20" s="304"/>
      <c r="X20" s="305"/>
      <c r="Y20" s="306" t="s">
        <v>801</v>
      </c>
      <c r="Z20" s="307" t="s">
        <v>64</v>
      </c>
    </row>
    <row r="21" spans="1:26" ht="151.80000000000001" customHeight="1" x14ac:dyDescent="0.3">
      <c r="A21" s="228">
        <v>17</v>
      </c>
      <c r="B21" s="312" t="s">
        <v>416</v>
      </c>
      <c r="C21" s="96" t="s">
        <v>146</v>
      </c>
      <c r="D21" s="308">
        <v>75018047</v>
      </c>
      <c r="E21" s="309">
        <v>102654018</v>
      </c>
      <c r="F21" s="310">
        <v>650041445</v>
      </c>
      <c r="G21" s="25" t="s">
        <v>438</v>
      </c>
      <c r="H21" s="26" t="s">
        <v>57</v>
      </c>
      <c r="I21" s="27" t="s">
        <v>58</v>
      </c>
      <c r="J21" s="26" t="s">
        <v>148</v>
      </c>
      <c r="K21" s="28" t="s">
        <v>439</v>
      </c>
      <c r="L21" s="128">
        <v>1500000</v>
      </c>
      <c r="M21" s="129">
        <f t="shared" si="0"/>
        <v>1275000</v>
      </c>
      <c r="N21" s="31" t="s">
        <v>258</v>
      </c>
      <c r="O21" s="24" t="s">
        <v>138</v>
      </c>
      <c r="P21" s="51"/>
      <c r="Q21" s="37"/>
      <c r="R21" s="37"/>
      <c r="S21" s="59"/>
      <c r="T21" s="21"/>
      <c r="U21" s="57"/>
      <c r="V21" s="21"/>
      <c r="W21" s="57"/>
      <c r="X21" s="105"/>
      <c r="Y21" s="130" t="s">
        <v>419</v>
      </c>
      <c r="Z21" s="107" t="s">
        <v>69</v>
      </c>
    </row>
    <row r="22" spans="1:26" ht="228.6" customHeight="1" x14ac:dyDescent="0.3">
      <c r="A22" s="229">
        <v>18</v>
      </c>
      <c r="B22" s="312" t="s">
        <v>440</v>
      </c>
      <c r="C22" s="96" t="s">
        <v>441</v>
      </c>
      <c r="D22" s="308" t="s">
        <v>442</v>
      </c>
      <c r="E22" s="309">
        <v>181110547</v>
      </c>
      <c r="F22" s="310">
        <v>691013756</v>
      </c>
      <c r="G22" s="25" t="s">
        <v>443</v>
      </c>
      <c r="H22" s="26" t="s">
        <v>57</v>
      </c>
      <c r="I22" s="27" t="s">
        <v>58</v>
      </c>
      <c r="J22" s="26" t="s">
        <v>444</v>
      </c>
      <c r="K22" s="28" t="s">
        <v>445</v>
      </c>
      <c r="L22" s="128">
        <v>570000</v>
      </c>
      <c r="M22" s="129">
        <f t="shared" si="0"/>
        <v>484500</v>
      </c>
      <c r="N22" s="31" t="s">
        <v>143</v>
      </c>
      <c r="O22" s="24" t="s">
        <v>286</v>
      </c>
      <c r="P22" s="51"/>
      <c r="Q22" s="37"/>
      <c r="R22" s="37"/>
      <c r="S22" s="59"/>
      <c r="T22" s="21" t="s">
        <v>170</v>
      </c>
      <c r="U22" s="57"/>
      <c r="V22" s="21"/>
      <c r="W22" s="57"/>
      <c r="X22" s="105"/>
      <c r="Y22" s="130" t="s">
        <v>91</v>
      </c>
      <c r="Z22" s="107" t="s">
        <v>64</v>
      </c>
    </row>
    <row r="23" spans="1:26" ht="179.4" x14ac:dyDescent="0.3">
      <c r="A23" s="229">
        <v>19</v>
      </c>
      <c r="B23" s="312" t="s">
        <v>440</v>
      </c>
      <c r="C23" s="96" t="s">
        <v>441</v>
      </c>
      <c r="D23" s="308" t="s">
        <v>442</v>
      </c>
      <c r="E23" s="309">
        <v>181110547</v>
      </c>
      <c r="F23" s="310">
        <v>691013756</v>
      </c>
      <c r="G23" s="25" t="s">
        <v>446</v>
      </c>
      <c r="H23" s="26" t="s">
        <v>57</v>
      </c>
      <c r="I23" s="27" t="s">
        <v>58</v>
      </c>
      <c r="J23" s="26" t="s">
        <v>444</v>
      </c>
      <c r="K23" s="131" t="s">
        <v>447</v>
      </c>
      <c r="L23" s="128">
        <v>500000</v>
      </c>
      <c r="M23" s="129">
        <f t="shared" si="0"/>
        <v>425000</v>
      </c>
      <c r="N23" s="31" t="s">
        <v>143</v>
      </c>
      <c r="O23" s="24" t="s">
        <v>286</v>
      </c>
      <c r="P23" s="51"/>
      <c r="Q23" s="37"/>
      <c r="R23" s="37"/>
      <c r="S23" s="59"/>
      <c r="T23" s="21"/>
      <c r="U23" s="57"/>
      <c r="V23" s="21" t="s">
        <v>170</v>
      </c>
      <c r="W23" s="57"/>
      <c r="X23" s="105"/>
      <c r="Y23" s="130" t="s">
        <v>448</v>
      </c>
      <c r="Z23" s="107" t="s">
        <v>64</v>
      </c>
    </row>
    <row r="24" spans="1:26" ht="208.2" customHeight="1" x14ac:dyDescent="0.3">
      <c r="A24" s="229">
        <v>20</v>
      </c>
      <c r="B24" s="66" t="s">
        <v>440</v>
      </c>
      <c r="C24" s="96" t="s">
        <v>441</v>
      </c>
      <c r="D24" s="308" t="s">
        <v>442</v>
      </c>
      <c r="E24" s="309">
        <v>181110547</v>
      </c>
      <c r="F24" s="310">
        <v>691013756</v>
      </c>
      <c r="G24" s="25" t="s">
        <v>449</v>
      </c>
      <c r="H24" s="26" t="s">
        <v>57</v>
      </c>
      <c r="I24" s="27" t="s">
        <v>58</v>
      </c>
      <c r="J24" s="26" t="s">
        <v>444</v>
      </c>
      <c r="K24" s="28" t="s">
        <v>803</v>
      </c>
      <c r="L24" s="128">
        <v>20000000</v>
      </c>
      <c r="M24" s="129">
        <f t="shared" si="0"/>
        <v>17000000</v>
      </c>
      <c r="N24" s="31" t="s">
        <v>144</v>
      </c>
      <c r="O24" s="24" t="s">
        <v>382</v>
      </c>
      <c r="P24" s="51"/>
      <c r="Q24" s="37" t="s">
        <v>170</v>
      </c>
      <c r="R24" s="37" t="s">
        <v>170</v>
      </c>
      <c r="S24" s="59" t="s">
        <v>170</v>
      </c>
      <c r="T24" s="21"/>
      <c r="U24" s="57"/>
      <c r="V24" s="21" t="s">
        <v>170</v>
      </c>
      <c r="W24" s="57" t="s">
        <v>170</v>
      </c>
      <c r="X24" s="105"/>
      <c r="Y24" s="178" t="s">
        <v>453</v>
      </c>
      <c r="Z24" s="176" t="s">
        <v>69</v>
      </c>
    </row>
    <row r="25" spans="1:26" ht="325.2" customHeight="1" x14ac:dyDescent="0.3">
      <c r="A25" s="502">
        <v>21</v>
      </c>
      <c r="B25" s="503" t="s">
        <v>440</v>
      </c>
      <c r="C25" s="504" t="s">
        <v>441</v>
      </c>
      <c r="D25" s="505" t="s">
        <v>442</v>
      </c>
      <c r="E25" s="506">
        <v>181110547</v>
      </c>
      <c r="F25" s="507">
        <v>691013756</v>
      </c>
      <c r="G25" s="508" t="s">
        <v>450</v>
      </c>
      <c r="H25" s="492" t="s">
        <v>57</v>
      </c>
      <c r="I25" s="526" t="s">
        <v>58</v>
      </c>
      <c r="J25" s="492" t="s">
        <v>444</v>
      </c>
      <c r="K25" s="493" t="s">
        <v>451</v>
      </c>
      <c r="L25" s="494">
        <v>750000</v>
      </c>
      <c r="M25" s="495">
        <f t="shared" si="0"/>
        <v>637500</v>
      </c>
      <c r="N25" s="532" t="s">
        <v>452</v>
      </c>
      <c r="O25" s="533" t="s">
        <v>144</v>
      </c>
      <c r="P25" s="534"/>
      <c r="Q25" s="535"/>
      <c r="R25" s="535"/>
      <c r="S25" s="536"/>
      <c r="T25" s="528"/>
      <c r="U25" s="529"/>
      <c r="V25" s="528"/>
      <c r="W25" s="529"/>
      <c r="X25" s="530"/>
      <c r="Y25" s="531" t="s">
        <v>453</v>
      </c>
      <c r="Z25" s="517" t="s">
        <v>69</v>
      </c>
    </row>
    <row r="26" spans="1:26" ht="55.2" customHeight="1" thickBot="1" x14ac:dyDescent="0.35">
      <c r="A26" s="502">
        <v>21</v>
      </c>
      <c r="B26" s="503" t="s">
        <v>440</v>
      </c>
      <c r="C26" s="504" t="s">
        <v>441</v>
      </c>
      <c r="D26" s="505" t="s">
        <v>442</v>
      </c>
      <c r="E26" s="506">
        <v>181110547</v>
      </c>
      <c r="F26" s="507">
        <v>691013756</v>
      </c>
      <c r="G26" s="508" t="s">
        <v>450</v>
      </c>
      <c r="H26" s="492" t="s">
        <v>57</v>
      </c>
      <c r="I26" s="526" t="s">
        <v>58</v>
      </c>
      <c r="J26" s="492" t="s">
        <v>444</v>
      </c>
      <c r="K26" s="493" t="s">
        <v>451</v>
      </c>
      <c r="L26" s="494">
        <v>750000</v>
      </c>
      <c r="M26" s="495">
        <f t="shared" si="0"/>
        <v>637500</v>
      </c>
      <c r="N26" s="532" t="s">
        <v>452</v>
      </c>
      <c r="O26" s="533" t="s">
        <v>144</v>
      </c>
      <c r="P26" s="534"/>
      <c r="Q26" s="535"/>
      <c r="R26" s="535"/>
      <c r="S26" s="536"/>
      <c r="T26" s="528"/>
      <c r="U26" s="529"/>
      <c r="V26" s="528"/>
      <c r="W26" s="529"/>
      <c r="X26" s="530"/>
      <c r="Y26" s="531" t="s">
        <v>453</v>
      </c>
      <c r="Z26" s="517" t="s">
        <v>69</v>
      </c>
    </row>
    <row r="27" spans="1:26" ht="348.6" customHeight="1" x14ac:dyDescent="0.3">
      <c r="A27" s="228">
        <v>22</v>
      </c>
      <c r="B27" s="66" t="s">
        <v>440</v>
      </c>
      <c r="C27" s="96" t="s">
        <v>441</v>
      </c>
      <c r="D27" s="308" t="s">
        <v>442</v>
      </c>
      <c r="E27" s="309">
        <v>181110547</v>
      </c>
      <c r="F27" s="310">
        <v>691013756</v>
      </c>
      <c r="G27" s="25" t="s">
        <v>454</v>
      </c>
      <c r="H27" s="26" t="s">
        <v>57</v>
      </c>
      <c r="I27" s="27" t="s">
        <v>58</v>
      </c>
      <c r="J27" s="26" t="s">
        <v>444</v>
      </c>
      <c r="K27" s="426" t="s">
        <v>455</v>
      </c>
      <c r="L27" s="128">
        <v>2000000</v>
      </c>
      <c r="M27" s="129">
        <f t="shared" si="0"/>
        <v>1700000</v>
      </c>
      <c r="N27" s="31" t="s">
        <v>143</v>
      </c>
      <c r="O27" s="24" t="s">
        <v>144</v>
      </c>
      <c r="P27" s="51"/>
      <c r="Q27" s="37"/>
      <c r="R27" s="37"/>
      <c r="S27" s="59"/>
      <c r="T27" s="21"/>
      <c r="U27" s="57"/>
      <c r="V27" s="21" t="s">
        <v>170</v>
      </c>
      <c r="W27" s="57"/>
      <c r="X27" s="105"/>
      <c r="Y27" s="130" t="s">
        <v>456</v>
      </c>
      <c r="Z27" s="107" t="s">
        <v>69</v>
      </c>
    </row>
    <row r="28" spans="1:26" ht="138.6" customHeight="1" x14ac:dyDescent="0.3">
      <c r="A28" s="229">
        <v>23</v>
      </c>
      <c r="B28" s="66" t="s">
        <v>457</v>
      </c>
      <c r="C28" s="96" t="s">
        <v>441</v>
      </c>
      <c r="D28" s="308" t="s">
        <v>442</v>
      </c>
      <c r="E28" s="309" t="s">
        <v>458</v>
      </c>
      <c r="F28" s="310" t="s">
        <v>459</v>
      </c>
      <c r="G28" s="25" t="s">
        <v>460</v>
      </c>
      <c r="H28" s="26" t="s">
        <v>57</v>
      </c>
      <c r="I28" s="27" t="s">
        <v>58</v>
      </c>
      <c r="J28" s="26" t="s">
        <v>444</v>
      </c>
      <c r="K28" s="28" t="s">
        <v>461</v>
      </c>
      <c r="L28" s="128">
        <v>250000</v>
      </c>
      <c r="M28" s="129">
        <f t="shared" si="0"/>
        <v>212500</v>
      </c>
      <c r="N28" s="31" t="s">
        <v>143</v>
      </c>
      <c r="O28" s="24" t="s">
        <v>286</v>
      </c>
      <c r="P28" s="51"/>
      <c r="Q28" s="37" t="s">
        <v>170</v>
      </c>
      <c r="R28" s="37"/>
      <c r="S28" s="59"/>
      <c r="T28" s="21"/>
      <c r="U28" s="57"/>
      <c r="V28" s="21" t="s">
        <v>170</v>
      </c>
      <c r="W28" s="57"/>
      <c r="X28" s="105"/>
      <c r="Y28" s="130"/>
      <c r="Z28" s="107" t="s">
        <v>69</v>
      </c>
    </row>
    <row r="29" spans="1:26" ht="234.6" customHeight="1" x14ac:dyDescent="0.3">
      <c r="A29" s="202">
        <v>24</v>
      </c>
      <c r="B29" s="241" t="s">
        <v>225</v>
      </c>
      <c r="C29" s="365" t="s">
        <v>226</v>
      </c>
      <c r="D29" s="299">
        <v>70982244</v>
      </c>
      <c r="E29" s="300">
        <v>102642125</v>
      </c>
      <c r="F29" s="301">
        <v>650047869</v>
      </c>
      <c r="G29" s="207" t="s">
        <v>462</v>
      </c>
      <c r="H29" s="208" t="s">
        <v>57</v>
      </c>
      <c r="I29" s="209" t="s">
        <v>58</v>
      </c>
      <c r="J29" s="208" t="s">
        <v>229</v>
      </c>
      <c r="K29" s="210" t="s">
        <v>463</v>
      </c>
      <c r="L29" s="302">
        <v>350000</v>
      </c>
      <c r="M29" s="303">
        <f t="shared" si="0"/>
        <v>297500</v>
      </c>
      <c r="N29" s="213" t="s">
        <v>169</v>
      </c>
      <c r="O29" s="206" t="s">
        <v>204</v>
      </c>
      <c r="P29" s="246"/>
      <c r="Q29" s="219"/>
      <c r="R29" s="219"/>
      <c r="S29" s="244" t="s">
        <v>170</v>
      </c>
      <c r="T29" s="202"/>
      <c r="U29" s="304"/>
      <c r="V29" s="202"/>
      <c r="W29" s="304"/>
      <c r="X29" s="305"/>
      <c r="Y29" s="235" t="s">
        <v>804</v>
      </c>
      <c r="Z29" s="314" t="s">
        <v>64</v>
      </c>
    </row>
    <row r="30" spans="1:26" ht="120" customHeight="1" x14ac:dyDescent="0.3">
      <c r="A30" s="229">
        <v>25</v>
      </c>
      <c r="B30" s="66" t="s">
        <v>225</v>
      </c>
      <c r="C30" s="96" t="s">
        <v>226</v>
      </c>
      <c r="D30" s="308">
        <v>70982244</v>
      </c>
      <c r="E30" s="309">
        <v>102642125</v>
      </c>
      <c r="F30" s="310">
        <v>650047869</v>
      </c>
      <c r="G30" s="25" t="s">
        <v>464</v>
      </c>
      <c r="H30" s="26" t="s">
        <v>57</v>
      </c>
      <c r="I30" s="27" t="s">
        <v>58</v>
      </c>
      <c r="J30" s="26" t="s">
        <v>229</v>
      </c>
      <c r="K30" s="28" t="s">
        <v>465</v>
      </c>
      <c r="L30" s="128">
        <v>25000</v>
      </c>
      <c r="M30" s="129">
        <f t="shared" si="0"/>
        <v>21250</v>
      </c>
      <c r="N30" s="31" t="s">
        <v>258</v>
      </c>
      <c r="O30" s="24" t="s">
        <v>108</v>
      </c>
      <c r="P30" s="51"/>
      <c r="Q30" s="37"/>
      <c r="R30" s="37"/>
      <c r="S30" s="59"/>
      <c r="T30" s="21"/>
      <c r="U30" s="57"/>
      <c r="V30" s="21"/>
      <c r="W30" s="57"/>
      <c r="X30" s="105"/>
      <c r="Y30" s="130"/>
      <c r="Z30" s="107"/>
    </row>
    <row r="31" spans="1:26" ht="150.6" customHeight="1" x14ac:dyDescent="0.3">
      <c r="A31" s="202">
        <v>26</v>
      </c>
      <c r="B31" s="241" t="s">
        <v>225</v>
      </c>
      <c r="C31" s="365" t="s">
        <v>226</v>
      </c>
      <c r="D31" s="299">
        <v>70982244</v>
      </c>
      <c r="E31" s="300">
        <v>102642125</v>
      </c>
      <c r="F31" s="301">
        <v>650047869</v>
      </c>
      <c r="G31" s="207" t="s">
        <v>805</v>
      </c>
      <c r="H31" s="208" t="s">
        <v>57</v>
      </c>
      <c r="I31" s="209" t="s">
        <v>58</v>
      </c>
      <c r="J31" s="208" t="s">
        <v>229</v>
      </c>
      <c r="K31" s="210" t="s">
        <v>806</v>
      </c>
      <c r="L31" s="302">
        <v>85000</v>
      </c>
      <c r="M31" s="303">
        <f t="shared" si="0"/>
        <v>72250</v>
      </c>
      <c r="N31" s="213" t="s">
        <v>807</v>
      </c>
      <c r="O31" s="206" t="s">
        <v>204</v>
      </c>
      <c r="P31" s="246"/>
      <c r="Q31" s="219"/>
      <c r="R31" s="219"/>
      <c r="S31" s="244"/>
      <c r="T31" s="202"/>
      <c r="U31" s="304"/>
      <c r="V31" s="202"/>
      <c r="W31" s="304"/>
      <c r="X31" s="305"/>
      <c r="Y31" s="235" t="s">
        <v>808</v>
      </c>
      <c r="Z31" s="314" t="s">
        <v>64</v>
      </c>
    </row>
    <row r="32" spans="1:26" ht="109.8" customHeight="1" x14ac:dyDescent="0.3">
      <c r="A32" s="202">
        <v>27</v>
      </c>
      <c r="B32" s="259" t="s">
        <v>232</v>
      </c>
      <c r="C32" s="238" t="s">
        <v>233</v>
      </c>
      <c r="D32" s="299">
        <v>70985995</v>
      </c>
      <c r="E32" s="300" t="s">
        <v>234</v>
      </c>
      <c r="F32" s="301">
        <v>650051394</v>
      </c>
      <c r="G32" s="315" t="s">
        <v>235</v>
      </c>
      <c r="H32" s="208" t="s">
        <v>57</v>
      </c>
      <c r="I32" s="209" t="s">
        <v>58</v>
      </c>
      <c r="J32" s="208" t="s">
        <v>236</v>
      </c>
      <c r="K32" s="250" t="s">
        <v>237</v>
      </c>
      <c r="L32" s="302">
        <v>300000</v>
      </c>
      <c r="M32" s="303">
        <f t="shared" si="0"/>
        <v>255000</v>
      </c>
      <c r="N32" s="213" t="s">
        <v>144</v>
      </c>
      <c r="O32" s="206" t="s">
        <v>144</v>
      </c>
      <c r="P32" s="246"/>
      <c r="Q32" s="219"/>
      <c r="R32" s="219"/>
      <c r="S32" s="244"/>
      <c r="T32" s="202"/>
      <c r="U32" s="304"/>
      <c r="V32" s="202"/>
      <c r="W32" s="304"/>
      <c r="X32" s="305"/>
      <c r="Y32" s="235" t="s">
        <v>762</v>
      </c>
      <c r="Z32" s="307" t="s">
        <v>69</v>
      </c>
    </row>
    <row r="33" spans="1:26" ht="117" customHeight="1" x14ac:dyDescent="0.3">
      <c r="A33" s="229">
        <v>28</v>
      </c>
      <c r="B33" s="73" t="s">
        <v>232</v>
      </c>
      <c r="C33" s="46" t="s">
        <v>233</v>
      </c>
      <c r="D33" s="308">
        <v>70985995</v>
      </c>
      <c r="E33" s="309" t="s">
        <v>234</v>
      </c>
      <c r="F33" s="310">
        <v>650051394</v>
      </c>
      <c r="G33" s="76" t="s">
        <v>466</v>
      </c>
      <c r="H33" s="26" t="s">
        <v>57</v>
      </c>
      <c r="I33" s="27" t="s">
        <v>58</v>
      </c>
      <c r="J33" s="26" t="s">
        <v>236</v>
      </c>
      <c r="K33" s="62" t="s">
        <v>467</v>
      </c>
      <c r="L33" s="128">
        <v>300000</v>
      </c>
      <c r="M33" s="129">
        <f t="shared" si="0"/>
        <v>255000</v>
      </c>
      <c r="N33" s="51">
        <v>2021</v>
      </c>
      <c r="O33" s="38">
        <v>2023</v>
      </c>
      <c r="P33" s="51"/>
      <c r="Q33" s="37"/>
      <c r="R33" s="37"/>
      <c r="S33" s="59"/>
      <c r="T33" s="21"/>
      <c r="U33" s="57"/>
      <c r="V33" s="21"/>
      <c r="W33" s="57"/>
      <c r="X33" s="135"/>
      <c r="Y33" s="130" t="s">
        <v>239</v>
      </c>
      <c r="Z33" s="107" t="s">
        <v>69</v>
      </c>
    </row>
    <row r="34" spans="1:26" ht="123" customHeight="1" thickBot="1" x14ac:dyDescent="0.35">
      <c r="A34" s="229">
        <v>29</v>
      </c>
      <c r="B34" s="73" t="s">
        <v>232</v>
      </c>
      <c r="C34" s="46" t="s">
        <v>233</v>
      </c>
      <c r="D34" s="308">
        <v>70985995</v>
      </c>
      <c r="E34" s="309" t="s">
        <v>234</v>
      </c>
      <c r="F34" s="310">
        <v>650051394</v>
      </c>
      <c r="G34" s="76" t="s">
        <v>468</v>
      </c>
      <c r="H34" s="26" t="s">
        <v>57</v>
      </c>
      <c r="I34" s="27" t="s">
        <v>58</v>
      </c>
      <c r="J34" s="26" t="s">
        <v>236</v>
      </c>
      <c r="K34" s="62" t="s">
        <v>469</v>
      </c>
      <c r="L34" s="128">
        <v>700000</v>
      </c>
      <c r="M34" s="129">
        <f t="shared" si="0"/>
        <v>595000</v>
      </c>
      <c r="N34" s="31" t="s">
        <v>238</v>
      </c>
      <c r="O34" s="24" t="s">
        <v>144</v>
      </c>
      <c r="P34" s="51"/>
      <c r="Q34" s="37"/>
      <c r="R34" s="37"/>
      <c r="S34" s="59"/>
      <c r="T34" s="21"/>
      <c r="U34" s="57"/>
      <c r="V34" s="21"/>
      <c r="W34" s="57"/>
      <c r="X34" s="105"/>
      <c r="Y34" s="130" t="s">
        <v>239</v>
      </c>
      <c r="Z34" s="107" t="s">
        <v>69</v>
      </c>
    </row>
    <row r="35" spans="1:26" ht="87.6" customHeight="1" x14ac:dyDescent="0.3">
      <c r="A35" s="228">
        <v>30</v>
      </c>
      <c r="B35" s="66" t="s">
        <v>470</v>
      </c>
      <c r="C35" s="96" t="s">
        <v>471</v>
      </c>
      <c r="D35" s="308">
        <v>75015617</v>
      </c>
      <c r="E35" s="309">
        <v>102642460</v>
      </c>
      <c r="F35" s="310">
        <v>650046528</v>
      </c>
      <c r="G35" s="25" t="s">
        <v>472</v>
      </c>
      <c r="H35" s="26" t="s">
        <v>57</v>
      </c>
      <c r="I35" s="27" t="s">
        <v>58</v>
      </c>
      <c r="J35" s="26" t="s">
        <v>473</v>
      </c>
      <c r="K35" s="28" t="s">
        <v>474</v>
      </c>
      <c r="L35" s="128">
        <v>200000</v>
      </c>
      <c r="M35" s="129">
        <f t="shared" si="0"/>
        <v>170000</v>
      </c>
      <c r="N35" s="31" t="s">
        <v>238</v>
      </c>
      <c r="O35" s="24" t="s">
        <v>143</v>
      </c>
      <c r="P35" s="51"/>
      <c r="Q35" s="37"/>
      <c r="R35" s="37" t="s">
        <v>170</v>
      </c>
      <c r="S35" s="59"/>
      <c r="T35" s="21"/>
      <c r="U35" s="57"/>
      <c r="V35" s="21"/>
      <c r="W35" s="57"/>
      <c r="X35" s="105"/>
      <c r="Y35" s="130" t="s">
        <v>475</v>
      </c>
      <c r="Z35" s="107" t="s">
        <v>64</v>
      </c>
    </row>
    <row r="36" spans="1:26" ht="82.8" x14ac:dyDescent="0.3">
      <c r="A36" s="229">
        <v>31</v>
      </c>
      <c r="B36" s="66" t="s">
        <v>470</v>
      </c>
      <c r="C36" s="96" t="s">
        <v>471</v>
      </c>
      <c r="D36" s="308">
        <v>75015617</v>
      </c>
      <c r="E36" s="309">
        <v>102642460</v>
      </c>
      <c r="F36" s="310">
        <v>650046528</v>
      </c>
      <c r="G36" s="25" t="s">
        <v>476</v>
      </c>
      <c r="H36" s="26" t="s">
        <v>57</v>
      </c>
      <c r="I36" s="27" t="s">
        <v>58</v>
      </c>
      <c r="J36" s="26" t="s">
        <v>473</v>
      </c>
      <c r="K36" s="28" t="s">
        <v>477</v>
      </c>
      <c r="L36" s="128">
        <v>250000</v>
      </c>
      <c r="M36" s="129">
        <f t="shared" si="0"/>
        <v>212500</v>
      </c>
      <c r="N36" s="31" t="s">
        <v>143</v>
      </c>
      <c r="O36" s="24" t="s">
        <v>144</v>
      </c>
      <c r="P36" s="51"/>
      <c r="Q36" s="37"/>
      <c r="R36" s="37"/>
      <c r="S36" s="59"/>
      <c r="T36" s="21"/>
      <c r="U36" s="57"/>
      <c r="V36" s="21"/>
      <c r="W36" s="57"/>
      <c r="X36" s="105" t="s">
        <v>170</v>
      </c>
      <c r="Y36" s="130" t="s">
        <v>478</v>
      </c>
      <c r="Z36" s="107" t="s">
        <v>64</v>
      </c>
    </row>
    <row r="37" spans="1:26" ht="130.19999999999999" customHeight="1" x14ac:dyDescent="0.3">
      <c r="A37" s="202">
        <v>32</v>
      </c>
      <c r="B37" s="241" t="s">
        <v>240</v>
      </c>
      <c r="C37" s="365" t="s">
        <v>241</v>
      </c>
      <c r="D37" s="299" t="s">
        <v>242</v>
      </c>
      <c r="E37" s="300" t="s">
        <v>479</v>
      </c>
      <c r="F37" s="301" t="s">
        <v>244</v>
      </c>
      <c r="G37" s="207" t="s">
        <v>480</v>
      </c>
      <c r="H37" s="208" t="s">
        <v>57</v>
      </c>
      <c r="I37" s="209" t="s">
        <v>219</v>
      </c>
      <c r="J37" s="208" t="s">
        <v>246</v>
      </c>
      <c r="K37" s="210" t="s">
        <v>481</v>
      </c>
      <c r="L37" s="302">
        <v>6000000</v>
      </c>
      <c r="M37" s="303">
        <f t="shared" si="0"/>
        <v>5100000</v>
      </c>
      <c r="N37" s="213" t="s">
        <v>143</v>
      </c>
      <c r="O37" s="206" t="s">
        <v>286</v>
      </c>
      <c r="P37" s="246"/>
      <c r="Q37" s="219" t="s">
        <v>170</v>
      </c>
      <c r="R37" s="219"/>
      <c r="S37" s="244"/>
      <c r="T37" s="202"/>
      <c r="U37" s="304"/>
      <c r="V37" s="202"/>
      <c r="W37" s="304"/>
      <c r="X37" s="305"/>
      <c r="Y37" s="306" t="s">
        <v>248</v>
      </c>
      <c r="Z37" s="307" t="s">
        <v>69</v>
      </c>
    </row>
    <row r="38" spans="1:26" ht="144.6" customHeight="1" x14ac:dyDescent="0.3">
      <c r="A38" s="202">
        <v>33</v>
      </c>
      <c r="B38" s="241" t="s">
        <v>240</v>
      </c>
      <c r="C38" s="365" t="s">
        <v>241</v>
      </c>
      <c r="D38" s="299" t="s">
        <v>242</v>
      </c>
      <c r="E38" s="300" t="s">
        <v>482</v>
      </c>
      <c r="F38" s="301" t="s">
        <v>244</v>
      </c>
      <c r="G38" s="207" t="s">
        <v>483</v>
      </c>
      <c r="H38" s="208" t="s">
        <v>57</v>
      </c>
      <c r="I38" s="209" t="s">
        <v>219</v>
      </c>
      <c r="J38" s="208" t="s">
        <v>246</v>
      </c>
      <c r="K38" s="210" t="s">
        <v>484</v>
      </c>
      <c r="L38" s="302">
        <v>1000000</v>
      </c>
      <c r="M38" s="303">
        <f t="shared" si="0"/>
        <v>850000</v>
      </c>
      <c r="N38" s="213" t="s">
        <v>143</v>
      </c>
      <c r="O38" s="206" t="s">
        <v>286</v>
      </c>
      <c r="P38" s="246"/>
      <c r="Q38" s="219" t="s">
        <v>170</v>
      </c>
      <c r="R38" s="219" t="s">
        <v>170</v>
      </c>
      <c r="S38" s="244"/>
      <c r="T38" s="202"/>
      <c r="U38" s="304"/>
      <c r="V38" s="202"/>
      <c r="W38" s="304"/>
      <c r="X38" s="305"/>
      <c r="Y38" s="306" t="s">
        <v>248</v>
      </c>
      <c r="Z38" s="307" t="s">
        <v>69</v>
      </c>
    </row>
    <row r="39" spans="1:26" ht="404.4" customHeight="1" x14ac:dyDescent="0.3">
      <c r="A39" s="202">
        <v>34</v>
      </c>
      <c r="B39" s="241" t="s">
        <v>240</v>
      </c>
      <c r="C39" s="365" t="s">
        <v>241</v>
      </c>
      <c r="D39" s="299" t="s">
        <v>242</v>
      </c>
      <c r="E39" s="300" t="s">
        <v>482</v>
      </c>
      <c r="F39" s="301" t="s">
        <v>244</v>
      </c>
      <c r="G39" s="207" t="s">
        <v>485</v>
      </c>
      <c r="H39" s="208" t="s">
        <v>57</v>
      </c>
      <c r="I39" s="209" t="s">
        <v>219</v>
      </c>
      <c r="J39" s="208" t="s">
        <v>246</v>
      </c>
      <c r="K39" s="210" t="s">
        <v>486</v>
      </c>
      <c r="L39" s="302">
        <v>4000000</v>
      </c>
      <c r="M39" s="303">
        <f t="shared" si="0"/>
        <v>3400000</v>
      </c>
      <c r="N39" s="213" t="s">
        <v>143</v>
      </c>
      <c r="O39" s="206" t="s">
        <v>286</v>
      </c>
      <c r="P39" s="246"/>
      <c r="Q39" s="219" t="s">
        <v>170</v>
      </c>
      <c r="R39" s="219" t="s">
        <v>170</v>
      </c>
      <c r="S39" s="244"/>
      <c r="T39" s="202"/>
      <c r="U39" s="304"/>
      <c r="V39" s="202"/>
      <c r="W39" s="304"/>
      <c r="X39" s="305"/>
      <c r="Y39" s="306" t="s">
        <v>248</v>
      </c>
      <c r="Z39" s="307" t="s">
        <v>69</v>
      </c>
    </row>
    <row r="40" spans="1:26" ht="140.4" customHeight="1" x14ac:dyDescent="0.3">
      <c r="A40" s="202">
        <v>35</v>
      </c>
      <c r="B40" s="241" t="s">
        <v>240</v>
      </c>
      <c r="C40" s="365" t="s">
        <v>241</v>
      </c>
      <c r="D40" s="299" t="s">
        <v>242</v>
      </c>
      <c r="E40" s="300" t="s">
        <v>482</v>
      </c>
      <c r="F40" s="301" t="s">
        <v>244</v>
      </c>
      <c r="G40" s="207" t="s">
        <v>487</v>
      </c>
      <c r="H40" s="208" t="s">
        <v>57</v>
      </c>
      <c r="I40" s="209" t="s">
        <v>219</v>
      </c>
      <c r="J40" s="208" t="s">
        <v>246</v>
      </c>
      <c r="K40" s="210" t="s">
        <v>488</v>
      </c>
      <c r="L40" s="302">
        <v>5000000</v>
      </c>
      <c r="M40" s="303">
        <f t="shared" si="0"/>
        <v>4250000</v>
      </c>
      <c r="N40" s="213" t="s">
        <v>143</v>
      </c>
      <c r="O40" s="206" t="s">
        <v>144</v>
      </c>
      <c r="P40" s="246"/>
      <c r="Q40" s="219"/>
      <c r="R40" s="219"/>
      <c r="S40" s="244"/>
      <c r="T40" s="202"/>
      <c r="U40" s="304"/>
      <c r="V40" s="202"/>
      <c r="W40" s="304"/>
      <c r="X40" s="305"/>
      <c r="Y40" s="306" t="s">
        <v>248</v>
      </c>
      <c r="Z40" s="307" t="s">
        <v>69</v>
      </c>
    </row>
    <row r="41" spans="1:26" ht="90" customHeight="1" x14ac:dyDescent="0.3">
      <c r="A41" s="229">
        <v>36</v>
      </c>
      <c r="B41" s="66" t="s">
        <v>240</v>
      </c>
      <c r="C41" s="96" t="s">
        <v>241</v>
      </c>
      <c r="D41" s="308" t="s">
        <v>242</v>
      </c>
      <c r="E41" s="309" t="s">
        <v>482</v>
      </c>
      <c r="F41" s="310" t="s">
        <v>244</v>
      </c>
      <c r="G41" s="25" t="s">
        <v>489</v>
      </c>
      <c r="H41" s="26" t="s">
        <v>57</v>
      </c>
      <c r="I41" s="27" t="s">
        <v>219</v>
      </c>
      <c r="J41" s="26" t="s">
        <v>246</v>
      </c>
      <c r="K41" s="28" t="s">
        <v>490</v>
      </c>
      <c r="L41" s="128">
        <v>2500000</v>
      </c>
      <c r="M41" s="129">
        <f t="shared" si="0"/>
        <v>2125000</v>
      </c>
      <c r="N41" s="31" t="s">
        <v>143</v>
      </c>
      <c r="O41" s="24" t="s">
        <v>144</v>
      </c>
      <c r="P41" s="51"/>
      <c r="Q41" s="37"/>
      <c r="R41" s="37"/>
      <c r="S41" s="59"/>
      <c r="T41" s="21"/>
      <c r="U41" s="57"/>
      <c r="V41" s="21"/>
      <c r="W41" s="57" t="s">
        <v>170</v>
      </c>
      <c r="X41" s="105"/>
      <c r="Y41" s="130" t="s">
        <v>248</v>
      </c>
      <c r="Z41" s="107" t="s">
        <v>69</v>
      </c>
    </row>
    <row r="42" spans="1:26" ht="149.4" customHeight="1" thickBot="1" x14ac:dyDescent="0.35">
      <c r="A42" s="202">
        <v>37</v>
      </c>
      <c r="B42" s="241" t="s">
        <v>240</v>
      </c>
      <c r="C42" s="365" t="s">
        <v>241</v>
      </c>
      <c r="D42" s="299" t="s">
        <v>242</v>
      </c>
      <c r="E42" s="300" t="s">
        <v>482</v>
      </c>
      <c r="F42" s="301" t="s">
        <v>244</v>
      </c>
      <c r="G42" s="207" t="s">
        <v>491</v>
      </c>
      <c r="H42" s="208" t="s">
        <v>57</v>
      </c>
      <c r="I42" s="209" t="s">
        <v>219</v>
      </c>
      <c r="J42" s="208" t="s">
        <v>246</v>
      </c>
      <c r="K42" s="210" t="s">
        <v>492</v>
      </c>
      <c r="L42" s="302">
        <v>5000000</v>
      </c>
      <c r="M42" s="303">
        <f t="shared" si="0"/>
        <v>4250000</v>
      </c>
      <c r="N42" s="213" t="s">
        <v>143</v>
      </c>
      <c r="O42" s="206" t="s">
        <v>286</v>
      </c>
      <c r="P42" s="246"/>
      <c r="Q42" s="219"/>
      <c r="R42" s="219"/>
      <c r="S42" s="244"/>
      <c r="T42" s="202"/>
      <c r="U42" s="304"/>
      <c r="V42" s="202"/>
      <c r="W42" s="304" t="s">
        <v>170</v>
      </c>
      <c r="X42" s="305"/>
      <c r="Y42" s="306" t="s">
        <v>248</v>
      </c>
      <c r="Z42" s="307" t="s">
        <v>69</v>
      </c>
    </row>
    <row r="43" spans="1:26" ht="82.8" x14ac:dyDescent="0.3">
      <c r="A43" s="185">
        <v>38</v>
      </c>
      <c r="B43" s="241" t="s">
        <v>240</v>
      </c>
      <c r="C43" s="365" t="s">
        <v>241</v>
      </c>
      <c r="D43" s="299" t="s">
        <v>242</v>
      </c>
      <c r="E43" s="300" t="s">
        <v>482</v>
      </c>
      <c r="F43" s="301" t="s">
        <v>244</v>
      </c>
      <c r="G43" s="207" t="s">
        <v>493</v>
      </c>
      <c r="H43" s="208" t="s">
        <v>57</v>
      </c>
      <c r="I43" s="209" t="s">
        <v>219</v>
      </c>
      <c r="J43" s="208" t="s">
        <v>246</v>
      </c>
      <c r="K43" s="210" t="s">
        <v>494</v>
      </c>
      <c r="L43" s="302">
        <v>800000</v>
      </c>
      <c r="M43" s="303">
        <f t="shared" si="0"/>
        <v>680000</v>
      </c>
      <c r="N43" s="213" t="s">
        <v>143</v>
      </c>
      <c r="O43" s="206" t="s">
        <v>286</v>
      </c>
      <c r="P43" s="246"/>
      <c r="Q43" s="219"/>
      <c r="R43" s="219"/>
      <c r="S43" s="244"/>
      <c r="T43" s="202"/>
      <c r="U43" s="304" t="s">
        <v>170</v>
      </c>
      <c r="V43" s="202"/>
      <c r="W43" s="304"/>
      <c r="X43" s="305"/>
      <c r="Y43" s="306" t="s">
        <v>248</v>
      </c>
      <c r="Z43" s="307" t="s">
        <v>69</v>
      </c>
    </row>
    <row r="44" spans="1:26" ht="93" customHeight="1" x14ac:dyDescent="0.3">
      <c r="A44" s="202">
        <v>39</v>
      </c>
      <c r="B44" s="241" t="s">
        <v>240</v>
      </c>
      <c r="C44" s="365" t="s">
        <v>241</v>
      </c>
      <c r="D44" s="299" t="s">
        <v>242</v>
      </c>
      <c r="E44" s="300" t="s">
        <v>482</v>
      </c>
      <c r="F44" s="301" t="s">
        <v>244</v>
      </c>
      <c r="G44" s="207" t="s">
        <v>495</v>
      </c>
      <c r="H44" s="208" t="s">
        <v>57</v>
      </c>
      <c r="I44" s="209" t="s">
        <v>219</v>
      </c>
      <c r="J44" s="208" t="s">
        <v>246</v>
      </c>
      <c r="K44" s="210" t="s">
        <v>496</v>
      </c>
      <c r="L44" s="302">
        <v>2000000</v>
      </c>
      <c r="M44" s="303">
        <f t="shared" si="0"/>
        <v>1700000</v>
      </c>
      <c r="N44" s="213" t="s">
        <v>143</v>
      </c>
      <c r="O44" s="206" t="s">
        <v>286</v>
      </c>
      <c r="P44" s="246"/>
      <c r="Q44" s="219" t="s">
        <v>170</v>
      </c>
      <c r="R44" s="219"/>
      <c r="S44" s="244"/>
      <c r="T44" s="202"/>
      <c r="U44" s="304"/>
      <c r="V44" s="202"/>
      <c r="W44" s="304"/>
      <c r="X44" s="305"/>
      <c r="Y44" s="306" t="s">
        <v>248</v>
      </c>
      <c r="Z44" s="307" t="s">
        <v>69</v>
      </c>
    </row>
    <row r="45" spans="1:26" ht="151.19999999999999" customHeight="1" x14ac:dyDescent="0.3">
      <c r="A45" s="202">
        <v>40</v>
      </c>
      <c r="B45" s="241" t="s">
        <v>240</v>
      </c>
      <c r="C45" s="365" t="s">
        <v>241</v>
      </c>
      <c r="D45" s="299" t="s">
        <v>242</v>
      </c>
      <c r="E45" s="300" t="s">
        <v>482</v>
      </c>
      <c r="F45" s="301" t="s">
        <v>244</v>
      </c>
      <c r="G45" s="207" t="s">
        <v>497</v>
      </c>
      <c r="H45" s="208" t="s">
        <v>57</v>
      </c>
      <c r="I45" s="209" t="s">
        <v>219</v>
      </c>
      <c r="J45" s="208" t="s">
        <v>246</v>
      </c>
      <c r="K45" s="210" t="s">
        <v>498</v>
      </c>
      <c r="L45" s="302">
        <v>1500000</v>
      </c>
      <c r="M45" s="303">
        <f t="shared" si="0"/>
        <v>1275000</v>
      </c>
      <c r="N45" s="213" t="s">
        <v>143</v>
      </c>
      <c r="O45" s="206" t="s">
        <v>286</v>
      </c>
      <c r="P45" s="246"/>
      <c r="Q45" s="219"/>
      <c r="R45" s="219"/>
      <c r="S45" s="244"/>
      <c r="T45" s="202"/>
      <c r="U45" s="304"/>
      <c r="V45" s="202"/>
      <c r="W45" s="304"/>
      <c r="X45" s="305"/>
      <c r="Y45" s="306" t="s">
        <v>248</v>
      </c>
      <c r="Z45" s="307" t="s">
        <v>69</v>
      </c>
    </row>
    <row r="46" spans="1:26" ht="131.4" customHeight="1" x14ac:dyDescent="0.3">
      <c r="A46" s="202">
        <v>41</v>
      </c>
      <c r="B46" s="241" t="s">
        <v>240</v>
      </c>
      <c r="C46" s="365" t="s">
        <v>241</v>
      </c>
      <c r="D46" s="299" t="s">
        <v>242</v>
      </c>
      <c r="E46" s="300" t="s">
        <v>482</v>
      </c>
      <c r="F46" s="301" t="s">
        <v>244</v>
      </c>
      <c r="G46" s="207" t="s">
        <v>499</v>
      </c>
      <c r="H46" s="208" t="s">
        <v>57</v>
      </c>
      <c r="I46" s="209" t="s">
        <v>219</v>
      </c>
      <c r="J46" s="208" t="s">
        <v>246</v>
      </c>
      <c r="K46" s="210" t="s">
        <v>500</v>
      </c>
      <c r="L46" s="302">
        <v>1000000</v>
      </c>
      <c r="M46" s="303">
        <f t="shared" si="0"/>
        <v>850000</v>
      </c>
      <c r="N46" s="213" t="s">
        <v>143</v>
      </c>
      <c r="O46" s="206" t="s">
        <v>286</v>
      </c>
      <c r="P46" s="246"/>
      <c r="Q46" s="219"/>
      <c r="R46" s="219"/>
      <c r="S46" s="244"/>
      <c r="T46" s="202"/>
      <c r="U46" s="304"/>
      <c r="V46" s="202"/>
      <c r="W46" s="304"/>
      <c r="X46" s="305"/>
      <c r="Y46" s="306" t="s">
        <v>248</v>
      </c>
      <c r="Z46" s="307" t="s">
        <v>69</v>
      </c>
    </row>
    <row r="47" spans="1:26" ht="121.8" customHeight="1" thickBot="1" x14ac:dyDescent="0.35">
      <c r="A47" s="202">
        <v>42</v>
      </c>
      <c r="B47" s="241" t="s">
        <v>240</v>
      </c>
      <c r="C47" s="365" t="s">
        <v>241</v>
      </c>
      <c r="D47" s="299" t="s">
        <v>242</v>
      </c>
      <c r="E47" s="300" t="s">
        <v>482</v>
      </c>
      <c r="F47" s="301" t="s">
        <v>244</v>
      </c>
      <c r="G47" s="207" t="s">
        <v>501</v>
      </c>
      <c r="H47" s="208" t="s">
        <v>57</v>
      </c>
      <c r="I47" s="209" t="s">
        <v>219</v>
      </c>
      <c r="J47" s="208" t="s">
        <v>246</v>
      </c>
      <c r="K47" s="210" t="s">
        <v>502</v>
      </c>
      <c r="L47" s="302">
        <v>2000000</v>
      </c>
      <c r="M47" s="303">
        <f t="shared" si="0"/>
        <v>1700000</v>
      </c>
      <c r="N47" s="213" t="s">
        <v>143</v>
      </c>
      <c r="O47" s="206" t="s">
        <v>286</v>
      </c>
      <c r="P47" s="246"/>
      <c r="Q47" s="219"/>
      <c r="R47" s="219"/>
      <c r="S47" s="244"/>
      <c r="T47" s="202"/>
      <c r="U47" s="304"/>
      <c r="V47" s="202"/>
      <c r="W47" s="304"/>
      <c r="X47" s="305"/>
      <c r="Y47" s="306" t="s">
        <v>248</v>
      </c>
      <c r="Z47" s="307" t="s">
        <v>69</v>
      </c>
    </row>
    <row r="48" spans="1:26" ht="130.19999999999999" customHeight="1" x14ac:dyDescent="0.3">
      <c r="A48" s="185">
        <v>43</v>
      </c>
      <c r="B48" s="241" t="s">
        <v>240</v>
      </c>
      <c r="C48" s="365" t="s">
        <v>241</v>
      </c>
      <c r="D48" s="299" t="s">
        <v>242</v>
      </c>
      <c r="E48" s="300" t="s">
        <v>482</v>
      </c>
      <c r="F48" s="301" t="s">
        <v>244</v>
      </c>
      <c r="G48" s="207" t="s">
        <v>503</v>
      </c>
      <c r="H48" s="208" t="s">
        <v>57</v>
      </c>
      <c r="I48" s="209" t="s">
        <v>219</v>
      </c>
      <c r="J48" s="208" t="s">
        <v>246</v>
      </c>
      <c r="K48" s="210" t="s">
        <v>504</v>
      </c>
      <c r="L48" s="302">
        <v>1000000</v>
      </c>
      <c r="M48" s="303">
        <f t="shared" si="0"/>
        <v>850000</v>
      </c>
      <c r="N48" s="213" t="s">
        <v>143</v>
      </c>
      <c r="O48" s="206" t="s">
        <v>286</v>
      </c>
      <c r="P48" s="246"/>
      <c r="Q48" s="219" t="s">
        <v>170</v>
      </c>
      <c r="R48" s="219"/>
      <c r="S48" s="244"/>
      <c r="T48" s="202"/>
      <c r="U48" s="304"/>
      <c r="V48" s="202"/>
      <c r="W48" s="304"/>
      <c r="X48" s="305"/>
      <c r="Y48" s="306" t="s">
        <v>248</v>
      </c>
      <c r="Z48" s="307" t="s">
        <v>69</v>
      </c>
    </row>
    <row r="49" spans="1:26" ht="123" customHeight="1" x14ac:dyDescent="0.3">
      <c r="A49" s="202">
        <v>44</v>
      </c>
      <c r="B49" s="241" t="s">
        <v>240</v>
      </c>
      <c r="C49" s="365" t="s">
        <v>241</v>
      </c>
      <c r="D49" s="299" t="s">
        <v>242</v>
      </c>
      <c r="E49" s="300" t="s">
        <v>482</v>
      </c>
      <c r="F49" s="301" t="s">
        <v>244</v>
      </c>
      <c r="G49" s="207" t="s">
        <v>505</v>
      </c>
      <c r="H49" s="208" t="s">
        <v>57</v>
      </c>
      <c r="I49" s="209" t="s">
        <v>219</v>
      </c>
      <c r="J49" s="208" t="s">
        <v>246</v>
      </c>
      <c r="K49" s="210" t="s">
        <v>506</v>
      </c>
      <c r="L49" s="302">
        <v>2000000</v>
      </c>
      <c r="M49" s="303">
        <f t="shared" si="0"/>
        <v>1700000</v>
      </c>
      <c r="N49" s="213" t="s">
        <v>143</v>
      </c>
      <c r="O49" s="206" t="s">
        <v>286</v>
      </c>
      <c r="P49" s="246"/>
      <c r="Q49" s="219"/>
      <c r="R49" s="219"/>
      <c r="S49" s="244" t="s">
        <v>170</v>
      </c>
      <c r="T49" s="202"/>
      <c r="U49" s="304"/>
      <c r="V49" s="202"/>
      <c r="W49" s="304"/>
      <c r="X49" s="305"/>
      <c r="Y49" s="306" t="s">
        <v>248</v>
      </c>
      <c r="Z49" s="307" t="s">
        <v>69</v>
      </c>
    </row>
    <row r="50" spans="1:26" ht="143.25" customHeight="1" x14ac:dyDescent="0.3">
      <c r="A50" s="202">
        <v>45</v>
      </c>
      <c r="B50" s="241" t="s">
        <v>240</v>
      </c>
      <c r="C50" s="365" t="s">
        <v>241</v>
      </c>
      <c r="D50" s="299" t="s">
        <v>242</v>
      </c>
      <c r="E50" s="300" t="s">
        <v>479</v>
      </c>
      <c r="F50" s="301" t="s">
        <v>244</v>
      </c>
      <c r="G50" s="207" t="s">
        <v>507</v>
      </c>
      <c r="H50" s="208" t="s">
        <v>57</v>
      </c>
      <c r="I50" s="209" t="s">
        <v>219</v>
      </c>
      <c r="J50" s="208" t="s">
        <v>246</v>
      </c>
      <c r="K50" s="210" t="s">
        <v>508</v>
      </c>
      <c r="L50" s="302">
        <v>1000000</v>
      </c>
      <c r="M50" s="303">
        <f t="shared" si="0"/>
        <v>850000</v>
      </c>
      <c r="N50" s="213" t="s">
        <v>143</v>
      </c>
      <c r="O50" s="206" t="s">
        <v>286</v>
      </c>
      <c r="P50" s="246"/>
      <c r="Q50" s="219"/>
      <c r="R50" s="219"/>
      <c r="S50" s="244"/>
      <c r="T50" s="202"/>
      <c r="U50" s="304"/>
      <c r="V50" s="202"/>
      <c r="W50" s="304"/>
      <c r="X50" s="305"/>
      <c r="Y50" s="306" t="s">
        <v>248</v>
      </c>
      <c r="Z50" s="307" t="s">
        <v>69</v>
      </c>
    </row>
    <row r="51" spans="1:26" ht="140.25" customHeight="1" x14ac:dyDescent="0.3">
      <c r="A51" s="202">
        <v>46</v>
      </c>
      <c r="B51" s="241" t="s">
        <v>240</v>
      </c>
      <c r="C51" s="365" t="s">
        <v>241</v>
      </c>
      <c r="D51" s="299" t="s">
        <v>242</v>
      </c>
      <c r="E51" s="300" t="s">
        <v>482</v>
      </c>
      <c r="F51" s="301" t="s">
        <v>244</v>
      </c>
      <c r="G51" s="207" t="s">
        <v>509</v>
      </c>
      <c r="H51" s="208" t="s">
        <v>57</v>
      </c>
      <c r="I51" s="209" t="s">
        <v>219</v>
      </c>
      <c r="J51" s="208" t="s">
        <v>246</v>
      </c>
      <c r="K51" s="210" t="s">
        <v>510</v>
      </c>
      <c r="L51" s="302">
        <v>1500000</v>
      </c>
      <c r="M51" s="303">
        <f t="shared" si="0"/>
        <v>1275000</v>
      </c>
      <c r="N51" s="213" t="s">
        <v>143</v>
      </c>
      <c r="O51" s="206" t="s">
        <v>286</v>
      </c>
      <c r="P51" s="246"/>
      <c r="Q51" s="219"/>
      <c r="R51" s="219" t="s">
        <v>170</v>
      </c>
      <c r="S51" s="244"/>
      <c r="T51" s="202"/>
      <c r="U51" s="304"/>
      <c r="V51" s="202"/>
      <c r="W51" s="304"/>
      <c r="X51" s="305"/>
      <c r="Y51" s="306" t="s">
        <v>248</v>
      </c>
      <c r="Z51" s="307" t="s">
        <v>69</v>
      </c>
    </row>
    <row r="52" spans="1:26" ht="136.5" customHeight="1" x14ac:dyDescent="0.3">
      <c r="A52" s="229">
        <v>47</v>
      </c>
      <c r="B52" s="66" t="s">
        <v>255</v>
      </c>
      <c r="C52" s="96" t="s">
        <v>241</v>
      </c>
      <c r="D52" s="308" t="s">
        <v>242</v>
      </c>
      <c r="E52" s="309" t="s">
        <v>482</v>
      </c>
      <c r="F52" s="310" t="s">
        <v>244</v>
      </c>
      <c r="G52" s="25" t="s">
        <v>511</v>
      </c>
      <c r="H52" s="26" t="s">
        <v>57</v>
      </c>
      <c r="I52" s="27" t="s">
        <v>219</v>
      </c>
      <c r="J52" s="26" t="s">
        <v>246</v>
      </c>
      <c r="K52" s="28" t="s">
        <v>512</v>
      </c>
      <c r="L52" s="128">
        <v>1800000</v>
      </c>
      <c r="M52" s="129">
        <f t="shared" si="0"/>
        <v>1530000</v>
      </c>
      <c r="N52" s="31" t="s">
        <v>258</v>
      </c>
      <c r="O52" s="24" t="s">
        <v>259</v>
      </c>
      <c r="P52" s="51"/>
      <c r="Q52" s="37"/>
      <c r="R52" s="37"/>
      <c r="S52" s="59"/>
      <c r="T52" s="21"/>
      <c r="U52" s="57"/>
      <c r="V52" s="21" t="s">
        <v>170</v>
      </c>
      <c r="W52" s="57"/>
      <c r="X52" s="105"/>
      <c r="Y52" s="130" t="s">
        <v>260</v>
      </c>
      <c r="Z52" s="107" t="s">
        <v>261</v>
      </c>
    </row>
    <row r="53" spans="1:26" ht="126" customHeight="1" x14ac:dyDescent="0.3">
      <c r="A53" s="229">
        <v>48</v>
      </c>
      <c r="B53" s="66" t="s">
        <v>255</v>
      </c>
      <c r="C53" s="96" t="s">
        <v>241</v>
      </c>
      <c r="D53" s="308" t="s">
        <v>242</v>
      </c>
      <c r="E53" s="309" t="s">
        <v>482</v>
      </c>
      <c r="F53" s="310" t="s">
        <v>244</v>
      </c>
      <c r="G53" s="25" t="s">
        <v>513</v>
      </c>
      <c r="H53" s="26" t="s">
        <v>57</v>
      </c>
      <c r="I53" s="27" t="s">
        <v>219</v>
      </c>
      <c r="J53" s="26" t="s">
        <v>246</v>
      </c>
      <c r="K53" s="28" t="s">
        <v>514</v>
      </c>
      <c r="L53" s="128">
        <v>12000000</v>
      </c>
      <c r="M53" s="129">
        <f t="shared" si="0"/>
        <v>10200000</v>
      </c>
      <c r="N53" s="31" t="s">
        <v>258</v>
      </c>
      <c r="O53" s="24" t="s">
        <v>259</v>
      </c>
      <c r="P53" s="51"/>
      <c r="Q53" s="37"/>
      <c r="R53" s="37"/>
      <c r="S53" s="59"/>
      <c r="T53" s="21"/>
      <c r="U53" s="57"/>
      <c r="V53" s="21" t="s">
        <v>170</v>
      </c>
      <c r="W53" s="57"/>
      <c r="X53" s="105"/>
      <c r="Y53" s="130" t="s">
        <v>515</v>
      </c>
      <c r="Z53" s="107" t="s">
        <v>69</v>
      </c>
    </row>
    <row r="54" spans="1:26" ht="148.5" customHeight="1" x14ac:dyDescent="0.3">
      <c r="A54" s="202">
        <v>49</v>
      </c>
      <c r="B54" s="241" t="s">
        <v>267</v>
      </c>
      <c r="C54" s="365" t="s">
        <v>241</v>
      </c>
      <c r="D54" s="299" t="s">
        <v>242</v>
      </c>
      <c r="E54" s="300" t="s">
        <v>482</v>
      </c>
      <c r="F54" s="301" t="s">
        <v>244</v>
      </c>
      <c r="G54" s="207" t="s">
        <v>516</v>
      </c>
      <c r="H54" s="208" t="s">
        <v>57</v>
      </c>
      <c r="I54" s="209" t="s">
        <v>219</v>
      </c>
      <c r="J54" s="208" t="s">
        <v>246</v>
      </c>
      <c r="K54" s="210" t="s">
        <v>517</v>
      </c>
      <c r="L54" s="302">
        <v>24000000</v>
      </c>
      <c r="M54" s="303">
        <f t="shared" si="0"/>
        <v>20400000</v>
      </c>
      <c r="N54" s="213" t="s">
        <v>108</v>
      </c>
      <c r="O54" s="206" t="s">
        <v>809</v>
      </c>
      <c r="P54" s="246"/>
      <c r="Q54" s="219"/>
      <c r="R54" s="219"/>
      <c r="S54" s="244"/>
      <c r="T54" s="202"/>
      <c r="U54" s="304"/>
      <c r="V54" s="202" t="s">
        <v>170</v>
      </c>
      <c r="W54" s="304"/>
      <c r="X54" s="305"/>
      <c r="Y54" s="306" t="s">
        <v>260</v>
      </c>
      <c r="Z54" s="307" t="s">
        <v>261</v>
      </c>
    </row>
    <row r="55" spans="1:26" ht="316.8" customHeight="1" thickBot="1" x14ac:dyDescent="0.35">
      <c r="A55" s="229">
        <v>50</v>
      </c>
      <c r="B55" s="73" t="s">
        <v>518</v>
      </c>
      <c r="C55" s="46" t="s">
        <v>519</v>
      </c>
      <c r="D55" s="308">
        <v>70188831</v>
      </c>
      <c r="E55" s="309">
        <v>102642192</v>
      </c>
      <c r="F55" s="310">
        <v>600104443</v>
      </c>
      <c r="G55" s="48" t="s">
        <v>520</v>
      </c>
      <c r="H55" s="26" t="s">
        <v>57</v>
      </c>
      <c r="I55" s="27" t="s">
        <v>219</v>
      </c>
      <c r="J55" s="49" t="s">
        <v>521</v>
      </c>
      <c r="K55" s="50" t="s">
        <v>522</v>
      </c>
      <c r="L55" s="128">
        <v>1000000</v>
      </c>
      <c r="M55" s="129">
        <f t="shared" si="0"/>
        <v>850000</v>
      </c>
      <c r="N55" s="31" t="s">
        <v>199</v>
      </c>
      <c r="O55" s="24" t="s">
        <v>259</v>
      </c>
      <c r="P55" s="51"/>
      <c r="Q55" s="37"/>
      <c r="R55" s="37"/>
      <c r="S55" s="59"/>
      <c r="T55" s="21"/>
      <c r="U55" s="57"/>
      <c r="V55" s="21"/>
      <c r="W55" s="57"/>
      <c r="X55" s="105"/>
      <c r="Y55" s="130" t="s">
        <v>523</v>
      </c>
      <c r="Z55" s="107" t="s">
        <v>69</v>
      </c>
    </row>
    <row r="56" spans="1:26" ht="137.25" customHeight="1" x14ac:dyDescent="0.3">
      <c r="A56" s="185">
        <v>51</v>
      </c>
      <c r="B56" s="230" t="s">
        <v>763</v>
      </c>
      <c r="C56" s="261" t="s">
        <v>764</v>
      </c>
      <c r="D56" s="316">
        <v>71006281</v>
      </c>
      <c r="E56" s="300">
        <v>102642176</v>
      </c>
      <c r="F56" s="317">
        <v>650052650</v>
      </c>
      <c r="G56" s="207" t="s">
        <v>810</v>
      </c>
      <c r="H56" s="208" t="s">
        <v>57</v>
      </c>
      <c r="I56" s="209" t="s">
        <v>58</v>
      </c>
      <c r="J56" s="208" t="s">
        <v>766</v>
      </c>
      <c r="K56" s="210" t="s">
        <v>811</v>
      </c>
      <c r="L56" s="302">
        <v>200000</v>
      </c>
      <c r="M56" s="303">
        <f t="shared" si="0"/>
        <v>170000</v>
      </c>
      <c r="N56" s="232" t="s">
        <v>188</v>
      </c>
      <c r="O56" s="206" t="s">
        <v>162</v>
      </c>
      <c r="P56" s="246"/>
      <c r="Q56" s="219"/>
      <c r="R56" s="219"/>
      <c r="S56" s="244" t="s">
        <v>170</v>
      </c>
      <c r="T56" s="202" t="s">
        <v>170</v>
      </c>
      <c r="U56" s="304"/>
      <c r="V56" s="202"/>
      <c r="W56" s="304"/>
      <c r="X56" s="305"/>
      <c r="Y56" s="216" t="s">
        <v>69</v>
      </c>
      <c r="Z56" s="307" t="s">
        <v>64</v>
      </c>
    </row>
    <row r="57" spans="1:26" ht="135" customHeight="1" x14ac:dyDescent="0.3">
      <c r="A57" s="202">
        <v>52</v>
      </c>
      <c r="B57" s="230" t="s">
        <v>763</v>
      </c>
      <c r="C57" s="261" t="s">
        <v>764</v>
      </c>
      <c r="D57" s="316">
        <v>71006281</v>
      </c>
      <c r="E57" s="300">
        <v>102642176</v>
      </c>
      <c r="F57" s="317">
        <v>650052650</v>
      </c>
      <c r="G57" s="207" t="s">
        <v>812</v>
      </c>
      <c r="H57" s="208" t="s">
        <v>57</v>
      </c>
      <c r="I57" s="209" t="s">
        <v>58</v>
      </c>
      <c r="J57" s="208" t="s">
        <v>766</v>
      </c>
      <c r="K57" s="210" t="s">
        <v>813</v>
      </c>
      <c r="L57" s="302">
        <v>5000000</v>
      </c>
      <c r="M57" s="303">
        <f t="shared" si="0"/>
        <v>4250000</v>
      </c>
      <c r="N57" s="232" t="s">
        <v>775</v>
      </c>
      <c r="O57" s="206" t="s">
        <v>138</v>
      </c>
      <c r="P57" s="246"/>
      <c r="Q57" s="219"/>
      <c r="R57" s="219"/>
      <c r="S57" s="244"/>
      <c r="T57" s="202" t="s">
        <v>170</v>
      </c>
      <c r="U57" s="304"/>
      <c r="V57" s="202" t="s">
        <v>170</v>
      </c>
      <c r="W57" s="304"/>
      <c r="X57" s="305"/>
      <c r="Y57" s="216" t="s">
        <v>814</v>
      </c>
      <c r="Z57" s="307" t="s">
        <v>69</v>
      </c>
    </row>
    <row r="58" spans="1:26" ht="135" customHeight="1" thickBot="1" x14ac:dyDescent="0.35">
      <c r="A58" s="202">
        <v>53</v>
      </c>
      <c r="B58" s="230" t="s">
        <v>763</v>
      </c>
      <c r="C58" s="261" t="s">
        <v>764</v>
      </c>
      <c r="D58" s="316">
        <v>71006281</v>
      </c>
      <c r="E58" s="300">
        <v>102642176</v>
      </c>
      <c r="F58" s="317">
        <v>650052650</v>
      </c>
      <c r="G58" s="207" t="s">
        <v>815</v>
      </c>
      <c r="H58" s="208" t="s">
        <v>57</v>
      </c>
      <c r="I58" s="209" t="s">
        <v>58</v>
      </c>
      <c r="J58" s="208" t="s">
        <v>766</v>
      </c>
      <c r="K58" s="210" t="s">
        <v>816</v>
      </c>
      <c r="L58" s="302">
        <v>300000</v>
      </c>
      <c r="M58" s="303">
        <f t="shared" si="0"/>
        <v>255000</v>
      </c>
      <c r="N58" s="232" t="s">
        <v>188</v>
      </c>
      <c r="O58" s="206" t="s">
        <v>687</v>
      </c>
      <c r="P58" s="246"/>
      <c r="Q58" s="219"/>
      <c r="R58" s="219"/>
      <c r="S58" s="244"/>
      <c r="T58" s="202" t="s">
        <v>170</v>
      </c>
      <c r="U58" s="304"/>
      <c r="V58" s="202"/>
      <c r="W58" s="304"/>
      <c r="X58" s="305"/>
      <c r="Y58" s="216" t="s">
        <v>69</v>
      </c>
      <c r="Z58" s="307" t="s">
        <v>64</v>
      </c>
    </row>
    <row r="59" spans="1:26" ht="178.2" customHeight="1" x14ac:dyDescent="0.3">
      <c r="A59" s="228">
        <v>54</v>
      </c>
      <c r="B59" s="73" t="s">
        <v>524</v>
      </c>
      <c r="C59" s="46" t="s">
        <v>525</v>
      </c>
      <c r="D59" s="136">
        <v>70981302</v>
      </c>
      <c r="E59" s="309">
        <v>102642184</v>
      </c>
      <c r="F59" s="310" t="s">
        <v>526</v>
      </c>
      <c r="G59" s="48" t="s">
        <v>527</v>
      </c>
      <c r="H59" s="26" t="s">
        <v>57</v>
      </c>
      <c r="I59" s="27" t="s">
        <v>58</v>
      </c>
      <c r="J59" s="49" t="s">
        <v>528</v>
      </c>
      <c r="K59" s="64" t="s">
        <v>529</v>
      </c>
      <c r="L59" s="128">
        <v>40000</v>
      </c>
      <c r="M59" s="129">
        <f t="shared" si="0"/>
        <v>34000</v>
      </c>
      <c r="N59" s="31" t="s">
        <v>158</v>
      </c>
      <c r="O59" s="24" t="s">
        <v>530</v>
      </c>
      <c r="P59" s="51"/>
      <c r="Q59" s="37" t="s">
        <v>170</v>
      </c>
      <c r="R59" s="37" t="s">
        <v>170</v>
      </c>
      <c r="S59" s="59"/>
      <c r="T59" s="21"/>
      <c r="U59" s="57"/>
      <c r="V59" s="21"/>
      <c r="W59" s="57"/>
      <c r="X59" s="135"/>
      <c r="Y59" s="130"/>
      <c r="Z59" s="107"/>
    </row>
    <row r="60" spans="1:26" ht="409.2" customHeight="1" x14ac:dyDescent="0.3">
      <c r="A60" s="318">
        <v>55</v>
      </c>
      <c r="B60" s="319" t="s">
        <v>524</v>
      </c>
      <c r="C60" s="320" t="s">
        <v>525</v>
      </c>
      <c r="D60" s="321">
        <v>70981302</v>
      </c>
      <c r="E60" s="322">
        <v>102642184</v>
      </c>
      <c r="F60" s="323" t="s">
        <v>526</v>
      </c>
      <c r="G60" s="324" t="s">
        <v>817</v>
      </c>
      <c r="H60" s="325" t="s">
        <v>57</v>
      </c>
      <c r="I60" s="325" t="s">
        <v>58</v>
      </c>
      <c r="J60" s="326" t="s">
        <v>528</v>
      </c>
      <c r="K60" s="427" t="s">
        <v>818</v>
      </c>
      <c r="L60" s="327">
        <v>500000</v>
      </c>
      <c r="M60" s="328">
        <f t="shared" si="0"/>
        <v>425000</v>
      </c>
      <c r="N60" s="329" t="s">
        <v>108</v>
      </c>
      <c r="O60" s="323" t="s">
        <v>109</v>
      </c>
      <c r="P60" s="330"/>
      <c r="Q60" s="321" t="s">
        <v>170</v>
      </c>
      <c r="R60" s="321" t="s">
        <v>170</v>
      </c>
      <c r="S60" s="331"/>
      <c r="T60" s="318"/>
      <c r="U60" s="318"/>
      <c r="V60" s="318" t="s">
        <v>170</v>
      </c>
      <c r="W60" s="318"/>
      <c r="X60" s="318"/>
      <c r="Y60" s="332" t="s">
        <v>734</v>
      </c>
      <c r="Z60" s="333" t="s">
        <v>64</v>
      </c>
    </row>
    <row r="61" spans="1:26" ht="15.6" customHeight="1" x14ac:dyDescent="0.3">
      <c r="A61" s="334"/>
      <c r="B61" s="335"/>
      <c r="C61" s="336"/>
      <c r="D61" s="337"/>
      <c r="E61" s="338"/>
      <c r="F61" s="339"/>
      <c r="G61" s="340"/>
      <c r="H61" s="341"/>
      <c r="I61" s="341"/>
      <c r="J61" s="342"/>
      <c r="K61" s="340"/>
      <c r="L61" s="343"/>
      <c r="M61" s="344"/>
      <c r="N61" s="345"/>
      <c r="O61" s="339"/>
      <c r="P61" s="346"/>
      <c r="Q61" s="337"/>
      <c r="R61" s="337"/>
      <c r="S61" s="347"/>
      <c r="T61" s="334"/>
      <c r="U61" s="334"/>
      <c r="V61" s="334"/>
      <c r="W61" s="334"/>
      <c r="X61" s="334"/>
      <c r="Y61" s="348"/>
      <c r="Z61" s="349"/>
    </row>
    <row r="62" spans="1:26" ht="19.8" customHeight="1" x14ac:dyDescent="0.3">
      <c r="A62" s="350"/>
      <c r="B62" s="351"/>
      <c r="C62" s="261"/>
      <c r="D62" s="352"/>
      <c r="E62" s="353"/>
      <c r="F62" s="354"/>
      <c r="G62" s="355"/>
      <c r="H62" s="236"/>
      <c r="I62" s="236"/>
      <c r="J62" s="356"/>
      <c r="K62" s="355"/>
      <c r="L62" s="357"/>
      <c r="M62" s="358"/>
      <c r="N62" s="359"/>
      <c r="O62" s="354"/>
      <c r="P62" s="360"/>
      <c r="Q62" s="352"/>
      <c r="R62" s="352"/>
      <c r="S62" s="361"/>
      <c r="T62" s="350"/>
      <c r="U62" s="350"/>
      <c r="V62" s="350"/>
      <c r="W62" s="350"/>
      <c r="X62" s="350"/>
      <c r="Y62" s="362"/>
      <c r="Z62" s="363"/>
    </row>
    <row r="63" spans="1:26" ht="185.4" customHeight="1" x14ac:dyDescent="0.3">
      <c r="A63" s="202">
        <v>56</v>
      </c>
      <c r="B63" s="259" t="s">
        <v>524</v>
      </c>
      <c r="C63" s="238" t="s">
        <v>525</v>
      </c>
      <c r="D63" s="364">
        <v>70981302</v>
      </c>
      <c r="E63" s="300">
        <v>102642184</v>
      </c>
      <c r="F63" s="301" t="s">
        <v>526</v>
      </c>
      <c r="G63" s="365" t="s">
        <v>819</v>
      </c>
      <c r="H63" s="208" t="s">
        <v>57</v>
      </c>
      <c r="I63" s="209" t="s">
        <v>58</v>
      </c>
      <c r="J63" s="249" t="s">
        <v>528</v>
      </c>
      <c r="K63" s="366" t="s">
        <v>820</v>
      </c>
      <c r="L63" s="302">
        <v>250000</v>
      </c>
      <c r="M63" s="303">
        <f t="shared" ref="M63:M99" si="1">L63/100*85</f>
        <v>212500</v>
      </c>
      <c r="N63" s="213" t="s">
        <v>108</v>
      </c>
      <c r="O63" s="206" t="s">
        <v>109</v>
      </c>
      <c r="P63" s="246"/>
      <c r="Q63" s="219"/>
      <c r="R63" s="219"/>
      <c r="S63" s="244"/>
      <c r="T63" s="202" t="s">
        <v>170</v>
      </c>
      <c r="U63" s="304"/>
      <c r="V63" s="202"/>
      <c r="W63" s="304"/>
      <c r="X63" s="305"/>
      <c r="Y63" s="235" t="s">
        <v>734</v>
      </c>
      <c r="Z63" s="314" t="s">
        <v>69</v>
      </c>
    </row>
    <row r="64" spans="1:26" ht="226.2" customHeight="1" x14ac:dyDescent="0.3">
      <c r="A64" s="21">
        <v>57</v>
      </c>
      <c r="B64" s="73" t="s">
        <v>524</v>
      </c>
      <c r="C64" s="46" t="s">
        <v>525</v>
      </c>
      <c r="D64" s="136">
        <v>70981302</v>
      </c>
      <c r="E64" s="309">
        <v>102642184</v>
      </c>
      <c r="F64" s="310" t="s">
        <v>526</v>
      </c>
      <c r="G64" s="48" t="s">
        <v>531</v>
      </c>
      <c r="H64" s="26" t="s">
        <v>57</v>
      </c>
      <c r="I64" s="27" t="s">
        <v>58</v>
      </c>
      <c r="J64" s="49" t="s">
        <v>528</v>
      </c>
      <c r="K64" s="64" t="s">
        <v>532</v>
      </c>
      <c r="L64" s="128">
        <v>150000</v>
      </c>
      <c r="M64" s="129">
        <f t="shared" si="1"/>
        <v>127500</v>
      </c>
      <c r="N64" s="31" t="s">
        <v>158</v>
      </c>
      <c r="O64" s="24" t="s">
        <v>530</v>
      </c>
      <c r="P64" s="51"/>
      <c r="Q64" s="37" t="s">
        <v>170</v>
      </c>
      <c r="R64" s="37" t="s">
        <v>170</v>
      </c>
      <c r="S64" s="59"/>
      <c r="T64" s="21"/>
      <c r="U64" s="57"/>
      <c r="V64" s="21" t="s">
        <v>170</v>
      </c>
      <c r="W64" s="57"/>
      <c r="X64" s="135"/>
      <c r="Y64" s="130"/>
      <c r="Z64" s="107"/>
    </row>
    <row r="65" spans="1:26" ht="146.4" customHeight="1" x14ac:dyDescent="0.3">
      <c r="A65" s="202">
        <v>58</v>
      </c>
      <c r="B65" s="259" t="s">
        <v>524</v>
      </c>
      <c r="C65" s="238" t="s">
        <v>525</v>
      </c>
      <c r="D65" s="364">
        <v>70981302</v>
      </c>
      <c r="E65" s="300">
        <v>102642184</v>
      </c>
      <c r="F65" s="301" t="s">
        <v>526</v>
      </c>
      <c r="G65" s="366" t="s">
        <v>821</v>
      </c>
      <c r="H65" s="208" t="s">
        <v>57</v>
      </c>
      <c r="I65" s="209" t="s">
        <v>58</v>
      </c>
      <c r="J65" s="249" t="s">
        <v>528</v>
      </c>
      <c r="K65" s="366" t="s">
        <v>822</v>
      </c>
      <c r="L65" s="302">
        <v>1100000</v>
      </c>
      <c r="M65" s="303">
        <f t="shared" si="1"/>
        <v>935000</v>
      </c>
      <c r="N65" s="213" t="s">
        <v>108</v>
      </c>
      <c r="O65" s="206" t="s">
        <v>109</v>
      </c>
      <c r="P65" s="246"/>
      <c r="Q65" s="219"/>
      <c r="R65" s="219"/>
      <c r="S65" s="244"/>
      <c r="T65" s="202" t="s">
        <v>170</v>
      </c>
      <c r="U65" s="304"/>
      <c r="V65" s="202" t="s">
        <v>170</v>
      </c>
      <c r="W65" s="304"/>
      <c r="X65" s="305"/>
      <c r="Y65" s="235" t="s">
        <v>734</v>
      </c>
      <c r="Z65" s="314" t="s">
        <v>69</v>
      </c>
    </row>
    <row r="66" spans="1:26" ht="75.75" customHeight="1" x14ac:dyDescent="0.3">
      <c r="A66" s="202">
        <v>59</v>
      </c>
      <c r="B66" s="241" t="s">
        <v>270</v>
      </c>
      <c r="C66" s="365" t="s">
        <v>271</v>
      </c>
      <c r="D66" s="299">
        <v>70982368</v>
      </c>
      <c r="E66" s="300">
        <v>102642214</v>
      </c>
      <c r="F66" s="301">
        <v>650051807</v>
      </c>
      <c r="G66" s="207" t="s">
        <v>536</v>
      </c>
      <c r="H66" s="208" t="s">
        <v>57</v>
      </c>
      <c r="I66" s="209" t="s">
        <v>58</v>
      </c>
      <c r="J66" s="208" t="s">
        <v>274</v>
      </c>
      <c r="K66" s="367" t="s">
        <v>823</v>
      </c>
      <c r="L66" s="302">
        <v>400000</v>
      </c>
      <c r="M66" s="303">
        <f t="shared" si="1"/>
        <v>340000</v>
      </c>
      <c r="N66" s="213" t="s">
        <v>144</v>
      </c>
      <c r="O66" s="206" t="s">
        <v>286</v>
      </c>
      <c r="P66" s="246"/>
      <c r="Q66" s="219"/>
      <c r="R66" s="219"/>
      <c r="S66" s="244" t="s">
        <v>170</v>
      </c>
      <c r="T66" s="202"/>
      <c r="U66" s="304"/>
      <c r="V66" s="202"/>
      <c r="W66" s="304"/>
      <c r="X66" s="202" t="s">
        <v>170</v>
      </c>
      <c r="Y66" s="368" t="s">
        <v>824</v>
      </c>
      <c r="Z66" s="307" t="s">
        <v>69</v>
      </c>
    </row>
    <row r="67" spans="1:26" ht="104.25" customHeight="1" x14ac:dyDescent="0.3">
      <c r="A67" s="202">
        <v>60</v>
      </c>
      <c r="B67" s="241" t="s">
        <v>270</v>
      </c>
      <c r="C67" s="365" t="s">
        <v>271</v>
      </c>
      <c r="D67" s="299">
        <v>70982368</v>
      </c>
      <c r="E67" s="300">
        <v>102642214</v>
      </c>
      <c r="F67" s="301">
        <v>650051807</v>
      </c>
      <c r="G67" s="365" t="s">
        <v>164</v>
      </c>
      <c r="H67" s="208" t="s">
        <v>57</v>
      </c>
      <c r="I67" s="209" t="s">
        <v>58</v>
      </c>
      <c r="J67" s="208" t="s">
        <v>274</v>
      </c>
      <c r="K67" s="366" t="s">
        <v>825</v>
      </c>
      <c r="L67" s="302">
        <v>450000</v>
      </c>
      <c r="M67" s="303">
        <f t="shared" si="1"/>
        <v>382500</v>
      </c>
      <c r="N67" s="213">
        <v>2023</v>
      </c>
      <c r="O67" s="206">
        <v>2024</v>
      </c>
      <c r="P67" s="246"/>
      <c r="Q67" s="219"/>
      <c r="R67" s="219"/>
      <c r="S67" s="244"/>
      <c r="T67" s="202"/>
      <c r="U67" s="304"/>
      <c r="V67" s="202"/>
      <c r="W67" s="304"/>
      <c r="X67" s="305"/>
      <c r="Y67" s="235"/>
      <c r="Z67" s="307" t="s">
        <v>69</v>
      </c>
    </row>
    <row r="68" spans="1:26" ht="144" customHeight="1" x14ac:dyDescent="0.3">
      <c r="A68" s="21">
        <v>61</v>
      </c>
      <c r="B68" s="66" t="s">
        <v>270</v>
      </c>
      <c r="C68" s="96" t="s">
        <v>271</v>
      </c>
      <c r="D68" s="308">
        <v>70982368</v>
      </c>
      <c r="E68" s="309">
        <v>102642214</v>
      </c>
      <c r="F68" s="310">
        <v>650051807</v>
      </c>
      <c r="G68" s="25" t="s">
        <v>533</v>
      </c>
      <c r="H68" s="26" t="s">
        <v>57</v>
      </c>
      <c r="I68" s="27" t="s">
        <v>58</v>
      </c>
      <c r="J68" s="26" t="s">
        <v>274</v>
      </c>
      <c r="K68" s="28" t="s">
        <v>534</v>
      </c>
      <c r="L68" s="128">
        <v>150000</v>
      </c>
      <c r="M68" s="129">
        <f t="shared" si="1"/>
        <v>127500</v>
      </c>
      <c r="N68" s="31" t="s">
        <v>143</v>
      </c>
      <c r="O68" s="24" t="s">
        <v>144</v>
      </c>
      <c r="P68" s="51"/>
      <c r="Q68" s="37"/>
      <c r="R68" s="37"/>
      <c r="S68" s="59"/>
      <c r="T68" s="21"/>
      <c r="U68" s="57"/>
      <c r="V68" s="21"/>
      <c r="W68" s="57" t="s">
        <v>170</v>
      </c>
      <c r="X68" s="105"/>
      <c r="Y68" s="130" t="s">
        <v>535</v>
      </c>
      <c r="Z68" s="107" t="s">
        <v>64</v>
      </c>
    </row>
    <row r="69" spans="1:26" ht="153.75" customHeight="1" x14ac:dyDescent="0.3">
      <c r="A69" s="202">
        <v>62</v>
      </c>
      <c r="B69" s="241" t="s">
        <v>270</v>
      </c>
      <c r="C69" s="365" t="s">
        <v>271</v>
      </c>
      <c r="D69" s="299">
        <v>70982368</v>
      </c>
      <c r="E69" s="300">
        <v>102642214</v>
      </c>
      <c r="F69" s="301">
        <v>650051807</v>
      </c>
      <c r="G69" s="207" t="s">
        <v>826</v>
      </c>
      <c r="H69" s="208" t="s">
        <v>57</v>
      </c>
      <c r="I69" s="209" t="s">
        <v>58</v>
      </c>
      <c r="J69" s="208" t="s">
        <v>274</v>
      </c>
      <c r="K69" s="210" t="s">
        <v>827</v>
      </c>
      <c r="L69" s="302">
        <v>300000</v>
      </c>
      <c r="M69" s="303">
        <f t="shared" si="1"/>
        <v>255000</v>
      </c>
      <c r="N69" s="213" t="s">
        <v>143</v>
      </c>
      <c r="O69" s="206" t="s">
        <v>144</v>
      </c>
      <c r="P69" s="246"/>
      <c r="Q69" s="219"/>
      <c r="R69" s="219"/>
      <c r="S69" s="244"/>
      <c r="T69" s="202" t="s">
        <v>170</v>
      </c>
      <c r="U69" s="304"/>
      <c r="V69" s="202"/>
      <c r="W69" s="304"/>
      <c r="X69" s="305"/>
      <c r="Y69" s="216" t="s">
        <v>828</v>
      </c>
      <c r="Z69" s="307" t="s">
        <v>69</v>
      </c>
    </row>
    <row r="70" spans="1:26" ht="108" customHeight="1" x14ac:dyDescent="0.3">
      <c r="A70" s="229">
        <v>63</v>
      </c>
      <c r="B70" s="66" t="s">
        <v>270</v>
      </c>
      <c r="C70" s="96" t="s">
        <v>271</v>
      </c>
      <c r="D70" s="308">
        <v>70982368</v>
      </c>
      <c r="E70" s="309">
        <v>102642214</v>
      </c>
      <c r="F70" s="310">
        <v>650051807</v>
      </c>
      <c r="G70" s="25" t="s">
        <v>537</v>
      </c>
      <c r="H70" s="26" t="s">
        <v>57</v>
      </c>
      <c r="I70" s="27" t="s">
        <v>58</v>
      </c>
      <c r="J70" s="26" t="s">
        <v>274</v>
      </c>
      <c r="K70" s="28" t="s">
        <v>538</v>
      </c>
      <c r="L70" s="128">
        <v>250000</v>
      </c>
      <c r="M70" s="129">
        <f t="shared" si="1"/>
        <v>212500</v>
      </c>
      <c r="N70" s="31" t="s">
        <v>143</v>
      </c>
      <c r="O70" s="24" t="s">
        <v>144</v>
      </c>
      <c r="P70" s="51"/>
      <c r="Q70" s="37"/>
      <c r="R70" s="37"/>
      <c r="S70" s="59" t="s">
        <v>170</v>
      </c>
      <c r="T70" s="21"/>
      <c r="U70" s="57"/>
      <c r="V70" s="21"/>
      <c r="W70" s="57"/>
      <c r="X70" s="105"/>
      <c r="Y70" s="130" t="s">
        <v>539</v>
      </c>
      <c r="Z70" s="107" t="s">
        <v>64</v>
      </c>
    </row>
    <row r="71" spans="1:26" ht="157.19999999999999" customHeight="1" x14ac:dyDescent="0.3">
      <c r="A71" s="202">
        <v>64</v>
      </c>
      <c r="B71" s="241" t="s">
        <v>270</v>
      </c>
      <c r="C71" s="365" t="s">
        <v>271</v>
      </c>
      <c r="D71" s="299">
        <v>70982368</v>
      </c>
      <c r="E71" s="300">
        <v>102642214</v>
      </c>
      <c r="F71" s="301">
        <v>650051807</v>
      </c>
      <c r="G71" s="365" t="s">
        <v>829</v>
      </c>
      <c r="H71" s="208" t="s">
        <v>57</v>
      </c>
      <c r="I71" s="209" t="s">
        <v>58</v>
      </c>
      <c r="J71" s="208" t="s">
        <v>274</v>
      </c>
      <c r="K71" s="366" t="s">
        <v>830</v>
      </c>
      <c r="L71" s="302">
        <v>400000</v>
      </c>
      <c r="M71" s="303">
        <f t="shared" si="1"/>
        <v>340000</v>
      </c>
      <c r="N71" s="213">
        <v>2023</v>
      </c>
      <c r="O71" s="206">
        <v>2024</v>
      </c>
      <c r="P71" s="246"/>
      <c r="Q71" s="219" t="s">
        <v>170</v>
      </c>
      <c r="R71" s="219" t="s">
        <v>170</v>
      </c>
      <c r="S71" s="244"/>
      <c r="T71" s="202"/>
      <c r="U71" s="304"/>
      <c r="V71" s="202" t="s">
        <v>170</v>
      </c>
      <c r="W71" s="304"/>
      <c r="X71" s="305"/>
      <c r="Y71" s="235" t="s">
        <v>831</v>
      </c>
      <c r="Z71" s="307" t="s">
        <v>69</v>
      </c>
    </row>
    <row r="72" spans="1:26" ht="100.8" customHeight="1" x14ac:dyDescent="0.3">
      <c r="A72" s="229">
        <v>65</v>
      </c>
      <c r="B72" s="66" t="s">
        <v>270</v>
      </c>
      <c r="C72" s="96" t="s">
        <v>271</v>
      </c>
      <c r="D72" s="308">
        <v>70982368</v>
      </c>
      <c r="E72" s="309">
        <v>102642214</v>
      </c>
      <c r="F72" s="310">
        <v>650051807</v>
      </c>
      <c r="G72" s="25" t="s">
        <v>540</v>
      </c>
      <c r="H72" s="26" t="s">
        <v>57</v>
      </c>
      <c r="I72" s="27" t="s">
        <v>58</v>
      </c>
      <c r="J72" s="26" t="s">
        <v>274</v>
      </c>
      <c r="K72" s="28" t="s">
        <v>541</v>
      </c>
      <c r="L72" s="128">
        <v>150000</v>
      </c>
      <c r="M72" s="129">
        <f t="shared" si="1"/>
        <v>127500</v>
      </c>
      <c r="N72" s="31" t="s">
        <v>143</v>
      </c>
      <c r="O72" s="24" t="s">
        <v>286</v>
      </c>
      <c r="P72" s="51"/>
      <c r="Q72" s="37"/>
      <c r="R72" s="37"/>
      <c r="S72" s="59"/>
      <c r="T72" s="21"/>
      <c r="U72" s="57"/>
      <c r="V72" s="21" t="s">
        <v>170</v>
      </c>
      <c r="W72" s="57"/>
      <c r="X72" s="21"/>
      <c r="Y72" s="369" t="s">
        <v>542</v>
      </c>
      <c r="Z72" s="146" t="s">
        <v>69</v>
      </c>
    </row>
    <row r="73" spans="1:26" ht="77.25" customHeight="1" x14ac:dyDescent="0.3">
      <c r="A73" s="229">
        <v>66</v>
      </c>
      <c r="B73" s="66" t="s">
        <v>281</v>
      </c>
      <c r="C73" s="96" t="s">
        <v>282</v>
      </c>
      <c r="D73" s="308">
        <v>75016141</v>
      </c>
      <c r="E73" s="309" t="s">
        <v>543</v>
      </c>
      <c r="F73" s="310">
        <v>650046587</v>
      </c>
      <c r="G73" s="25" t="s">
        <v>544</v>
      </c>
      <c r="H73" s="26" t="s">
        <v>57</v>
      </c>
      <c r="I73" s="27" t="s">
        <v>219</v>
      </c>
      <c r="J73" s="26" t="s">
        <v>284</v>
      </c>
      <c r="K73" s="28" t="s">
        <v>285</v>
      </c>
      <c r="L73" s="128">
        <v>500000</v>
      </c>
      <c r="M73" s="129">
        <f t="shared" si="1"/>
        <v>425000</v>
      </c>
      <c r="N73" s="31" t="s">
        <v>238</v>
      </c>
      <c r="O73" s="24" t="s">
        <v>286</v>
      </c>
      <c r="P73" s="51"/>
      <c r="Q73" s="37"/>
      <c r="R73" s="37"/>
      <c r="S73" s="59"/>
      <c r="T73" s="21"/>
      <c r="U73" s="57"/>
      <c r="V73" s="21"/>
      <c r="W73" s="57"/>
      <c r="X73" s="105"/>
      <c r="Y73" s="130" t="s">
        <v>287</v>
      </c>
      <c r="Z73" s="107" t="s">
        <v>64</v>
      </c>
    </row>
    <row r="74" spans="1:26" ht="88.8" customHeight="1" x14ac:dyDescent="0.3">
      <c r="A74" s="229">
        <v>67</v>
      </c>
      <c r="B74" s="66" t="s">
        <v>281</v>
      </c>
      <c r="C74" s="96" t="s">
        <v>282</v>
      </c>
      <c r="D74" s="308">
        <v>75016141</v>
      </c>
      <c r="E74" s="309" t="s">
        <v>543</v>
      </c>
      <c r="F74" s="310">
        <v>650046587</v>
      </c>
      <c r="G74" s="25" t="s">
        <v>545</v>
      </c>
      <c r="H74" s="26" t="s">
        <v>57</v>
      </c>
      <c r="I74" s="27" t="s">
        <v>219</v>
      </c>
      <c r="J74" s="26" t="s">
        <v>284</v>
      </c>
      <c r="K74" s="28" t="s">
        <v>546</v>
      </c>
      <c r="L74" s="128">
        <v>270000</v>
      </c>
      <c r="M74" s="129">
        <f t="shared" si="1"/>
        <v>229500</v>
      </c>
      <c r="N74" s="31" t="s">
        <v>238</v>
      </c>
      <c r="O74" s="24" t="s">
        <v>286</v>
      </c>
      <c r="P74" s="51"/>
      <c r="Q74" s="37"/>
      <c r="R74" s="37"/>
      <c r="S74" s="59"/>
      <c r="T74" s="21"/>
      <c r="U74" s="57"/>
      <c r="V74" s="21"/>
      <c r="W74" s="57"/>
      <c r="X74" s="105"/>
      <c r="Y74" s="130" t="s">
        <v>287</v>
      </c>
      <c r="Z74" s="107" t="s">
        <v>64</v>
      </c>
    </row>
    <row r="75" spans="1:26" ht="124.2" customHeight="1" x14ac:dyDescent="0.3">
      <c r="A75" s="202">
        <v>68</v>
      </c>
      <c r="B75" s="241" t="s">
        <v>281</v>
      </c>
      <c r="C75" s="365" t="s">
        <v>282</v>
      </c>
      <c r="D75" s="299">
        <v>75016141</v>
      </c>
      <c r="E75" s="300" t="s">
        <v>543</v>
      </c>
      <c r="F75" s="301">
        <v>650046587</v>
      </c>
      <c r="G75" s="207" t="s">
        <v>832</v>
      </c>
      <c r="H75" s="208" t="s">
        <v>57</v>
      </c>
      <c r="I75" s="209" t="s">
        <v>219</v>
      </c>
      <c r="J75" s="208" t="s">
        <v>284</v>
      </c>
      <c r="K75" s="210" t="s">
        <v>833</v>
      </c>
      <c r="L75" s="302">
        <v>400000</v>
      </c>
      <c r="M75" s="303">
        <f t="shared" si="1"/>
        <v>340000</v>
      </c>
      <c r="N75" s="213" t="s">
        <v>144</v>
      </c>
      <c r="O75" s="206" t="s">
        <v>382</v>
      </c>
      <c r="P75" s="246"/>
      <c r="Q75" s="219"/>
      <c r="R75" s="219"/>
      <c r="S75" s="244"/>
      <c r="T75" s="202"/>
      <c r="U75" s="304"/>
      <c r="V75" s="202"/>
      <c r="W75" s="304"/>
      <c r="X75" s="305"/>
      <c r="Y75" s="216" t="s">
        <v>609</v>
      </c>
      <c r="Z75" s="307" t="s">
        <v>64</v>
      </c>
    </row>
    <row r="76" spans="1:26" ht="108" customHeight="1" x14ac:dyDescent="0.3">
      <c r="A76" s="202">
        <v>69</v>
      </c>
      <c r="B76" s="241" t="s">
        <v>281</v>
      </c>
      <c r="C76" s="365" t="s">
        <v>282</v>
      </c>
      <c r="D76" s="299">
        <v>75016141</v>
      </c>
      <c r="E76" s="300">
        <v>102242222</v>
      </c>
      <c r="F76" s="301">
        <v>650046587</v>
      </c>
      <c r="G76" s="207" t="s">
        <v>466</v>
      </c>
      <c r="H76" s="208" t="s">
        <v>57</v>
      </c>
      <c r="I76" s="209" t="s">
        <v>219</v>
      </c>
      <c r="J76" s="208" t="s">
        <v>284</v>
      </c>
      <c r="K76" s="210" t="s">
        <v>547</v>
      </c>
      <c r="L76" s="302">
        <v>600000</v>
      </c>
      <c r="M76" s="303">
        <f t="shared" si="1"/>
        <v>510000</v>
      </c>
      <c r="N76" s="213" t="s">
        <v>143</v>
      </c>
      <c r="O76" s="206" t="s">
        <v>286</v>
      </c>
      <c r="P76" s="246"/>
      <c r="Q76" s="219"/>
      <c r="R76" s="219"/>
      <c r="S76" s="244"/>
      <c r="T76" s="202"/>
      <c r="U76" s="304"/>
      <c r="V76" s="202"/>
      <c r="W76" s="304"/>
      <c r="X76" s="305"/>
      <c r="Y76" s="306" t="s">
        <v>539</v>
      </c>
      <c r="Z76" s="307" t="s">
        <v>64</v>
      </c>
    </row>
    <row r="77" spans="1:26" ht="108.6" customHeight="1" x14ac:dyDescent="0.3">
      <c r="A77" s="202">
        <v>70</v>
      </c>
      <c r="B77" s="241" t="s">
        <v>281</v>
      </c>
      <c r="C77" s="365" t="s">
        <v>282</v>
      </c>
      <c r="D77" s="299">
        <v>75016141</v>
      </c>
      <c r="E77" s="300" t="s">
        <v>543</v>
      </c>
      <c r="F77" s="301">
        <v>650046587</v>
      </c>
      <c r="G77" s="207" t="s">
        <v>548</v>
      </c>
      <c r="H77" s="208" t="s">
        <v>57</v>
      </c>
      <c r="I77" s="209" t="s">
        <v>219</v>
      </c>
      <c r="J77" s="208" t="s">
        <v>284</v>
      </c>
      <c r="K77" s="210" t="s">
        <v>549</v>
      </c>
      <c r="L77" s="302">
        <v>300000</v>
      </c>
      <c r="M77" s="303">
        <f t="shared" si="1"/>
        <v>255000</v>
      </c>
      <c r="N77" s="213" t="s">
        <v>143</v>
      </c>
      <c r="O77" s="206" t="s">
        <v>286</v>
      </c>
      <c r="P77" s="246"/>
      <c r="Q77" s="219"/>
      <c r="R77" s="219"/>
      <c r="S77" s="244"/>
      <c r="T77" s="202"/>
      <c r="U77" s="304"/>
      <c r="V77" s="202"/>
      <c r="W77" s="304"/>
      <c r="X77" s="305"/>
      <c r="Y77" s="306" t="s">
        <v>287</v>
      </c>
      <c r="Z77" s="307" t="s">
        <v>64</v>
      </c>
    </row>
    <row r="78" spans="1:26" ht="82.2" customHeight="1" x14ac:dyDescent="0.3">
      <c r="A78" s="502">
        <v>71</v>
      </c>
      <c r="B78" s="503" t="s">
        <v>281</v>
      </c>
      <c r="C78" s="504" t="s">
        <v>282</v>
      </c>
      <c r="D78" s="505">
        <v>75016141</v>
      </c>
      <c r="E78" s="505" t="s">
        <v>543</v>
      </c>
      <c r="F78" s="507">
        <v>650046587</v>
      </c>
      <c r="G78" s="508" t="s">
        <v>550</v>
      </c>
      <c r="H78" s="492" t="s">
        <v>57</v>
      </c>
      <c r="I78" s="526" t="s">
        <v>219</v>
      </c>
      <c r="J78" s="492" t="s">
        <v>284</v>
      </c>
      <c r="K78" s="493" t="s">
        <v>551</v>
      </c>
      <c r="L78" s="494">
        <v>150000</v>
      </c>
      <c r="M78" s="495">
        <f t="shared" si="1"/>
        <v>127500</v>
      </c>
      <c r="N78" s="532" t="s">
        <v>238</v>
      </c>
      <c r="O78" s="533" t="s">
        <v>286</v>
      </c>
      <c r="P78" s="534"/>
      <c r="Q78" s="535"/>
      <c r="R78" s="535"/>
      <c r="S78" s="536"/>
      <c r="T78" s="528"/>
      <c r="U78" s="529"/>
      <c r="V78" s="528"/>
      <c r="W78" s="529" t="s">
        <v>170</v>
      </c>
      <c r="X78" s="530"/>
      <c r="Y78" s="531" t="s">
        <v>552</v>
      </c>
      <c r="Z78" s="517" t="s">
        <v>64</v>
      </c>
    </row>
    <row r="79" spans="1:26" ht="54" customHeight="1" x14ac:dyDescent="0.3">
      <c r="A79" s="518">
        <v>72</v>
      </c>
      <c r="B79" s="519" t="s">
        <v>281</v>
      </c>
      <c r="C79" s="520" t="s">
        <v>282</v>
      </c>
      <c r="D79" s="521">
        <v>75016141</v>
      </c>
      <c r="E79" s="522" t="s">
        <v>543</v>
      </c>
      <c r="F79" s="523">
        <v>650046587</v>
      </c>
      <c r="G79" s="524" t="s">
        <v>291</v>
      </c>
      <c r="H79" s="525" t="s">
        <v>57</v>
      </c>
      <c r="I79" s="527" t="s">
        <v>219</v>
      </c>
      <c r="J79" s="525" t="s">
        <v>284</v>
      </c>
      <c r="K79" s="545" t="s">
        <v>553</v>
      </c>
      <c r="L79" s="546">
        <v>900000</v>
      </c>
      <c r="M79" s="547">
        <f t="shared" si="1"/>
        <v>765000</v>
      </c>
      <c r="N79" s="548" t="s">
        <v>144</v>
      </c>
      <c r="O79" s="549" t="s">
        <v>382</v>
      </c>
      <c r="P79" s="542"/>
      <c r="Q79" s="543" t="s">
        <v>170</v>
      </c>
      <c r="R79" s="543" t="s">
        <v>170</v>
      </c>
      <c r="S79" s="544"/>
      <c r="T79" s="518"/>
      <c r="U79" s="537"/>
      <c r="V79" s="518"/>
      <c r="W79" s="537"/>
      <c r="X79" s="538"/>
      <c r="Y79" s="539" t="s">
        <v>834</v>
      </c>
      <c r="Z79" s="540" t="s">
        <v>69</v>
      </c>
    </row>
    <row r="80" spans="1:26" ht="126.6" customHeight="1" x14ac:dyDescent="0.3">
      <c r="A80" s="406">
        <v>72</v>
      </c>
      <c r="B80" s="420" t="s">
        <v>281</v>
      </c>
      <c r="C80" s="204" t="s">
        <v>282</v>
      </c>
      <c r="D80" s="421">
        <v>75016141</v>
      </c>
      <c r="E80" s="422" t="s">
        <v>543</v>
      </c>
      <c r="F80" s="423">
        <v>650046587</v>
      </c>
      <c r="G80" s="424" t="s">
        <v>291</v>
      </c>
      <c r="H80" s="414" t="s">
        <v>57</v>
      </c>
      <c r="I80" s="425" t="s">
        <v>219</v>
      </c>
      <c r="J80" s="414" t="s">
        <v>284</v>
      </c>
      <c r="K80" s="415" t="s">
        <v>553</v>
      </c>
      <c r="L80" s="416">
        <v>900000</v>
      </c>
      <c r="M80" s="417">
        <f t="shared" si="1"/>
        <v>765000</v>
      </c>
      <c r="N80" s="418" t="s">
        <v>144</v>
      </c>
      <c r="O80" s="419" t="s">
        <v>382</v>
      </c>
      <c r="P80" s="411"/>
      <c r="Q80" s="412" t="s">
        <v>170</v>
      </c>
      <c r="R80" s="412" t="s">
        <v>170</v>
      </c>
      <c r="S80" s="413"/>
      <c r="T80" s="406"/>
      <c r="U80" s="407"/>
      <c r="V80" s="406"/>
      <c r="W80" s="407"/>
      <c r="X80" s="408"/>
      <c r="Y80" s="409" t="s">
        <v>834</v>
      </c>
      <c r="Z80" s="410" t="s">
        <v>69</v>
      </c>
    </row>
    <row r="81" spans="1:26" ht="94.5" customHeight="1" x14ac:dyDescent="0.3">
      <c r="A81" s="21">
        <v>73</v>
      </c>
      <c r="B81" s="66" t="s">
        <v>293</v>
      </c>
      <c r="C81" s="96" t="s">
        <v>294</v>
      </c>
      <c r="D81" s="308">
        <v>70989222</v>
      </c>
      <c r="E81" s="309">
        <v>102642265</v>
      </c>
      <c r="F81" s="310">
        <v>650052307</v>
      </c>
      <c r="G81" s="25" t="s">
        <v>164</v>
      </c>
      <c r="H81" s="26" t="s">
        <v>57</v>
      </c>
      <c r="I81" s="27" t="s">
        <v>58</v>
      </c>
      <c r="J81" s="26" t="s">
        <v>296</v>
      </c>
      <c r="K81" s="28" t="s">
        <v>554</v>
      </c>
      <c r="L81" s="128">
        <v>250000</v>
      </c>
      <c r="M81" s="129">
        <f t="shared" si="1"/>
        <v>212500</v>
      </c>
      <c r="N81" s="31" t="s">
        <v>143</v>
      </c>
      <c r="O81" s="24" t="s">
        <v>323</v>
      </c>
      <c r="P81" s="51"/>
      <c r="Q81" s="37"/>
      <c r="R81" s="37"/>
      <c r="S81" s="59"/>
      <c r="T81" s="21"/>
      <c r="U81" s="57"/>
      <c r="V81" s="21"/>
      <c r="W81" s="57"/>
      <c r="X81" s="105"/>
      <c r="Y81" s="130" t="s">
        <v>555</v>
      </c>
      <c r="Z81" s="107" t="s">
        <v>64</v>
      </c>
    </row>
    <row r="82" spans="1:26" ht="103.8" customHeight="1" x14ac:dyDescent="0.3">
      <c r="A82" s="229">
        <v>74</v>
      </c>
      <c r="B82" s="66" t="s">
        <v>293</v>
      </c>
      <c r="C82" s="96" t="s">
        <v>294</v>
      </c>
      <c r="D82" s="308">
        <v>70989222</v>
      </c>
      <c r="E82" s="309">
        <v>102642265</v>
      </c>
      <c r="F82" s="310">
        <v>650052307</v>
      </c>
      <c r="G82" s="25" t="s">
        <v>106</v>
      </c>
      <c r="H82" s="26" t="s">
        <v>57</v>
      </c>
      <c r="I82" s="27" t="s">
        <v>58</v>
      </c>
      <c r="J82" s="26" t="s">
        <v>296</v>
      </c>
      <c r="K82" s="28" t="s">
        <v>556</v>
      </c>
      <c r="L82" s="128">
        <v>300000</v>
      </c>
      <c r="M82" s="129">
        <f t="shared" si="1"/>
        <v>255000</v>
      </c>
      <c r="N82" s="31" t="s">
        <v>143</v>
      </c>
      <c r="O82" s="24" t="s">
        <v>323</v>
      </c>
      <c r="P82" s="51"/>
      <c r="Q82" s="37"/>
      <c r="R82" s="37"/>
      <c r="S82" s="59"/>
      <c r="T82" s="21"/>
      <c r="U82" s="57"/>
      <c r="V82" s="21"/>
      <c r="W82" s="57"/>
      <c r="X82" s="105"/>
      <c r="Y82" s="130" t="s">
        <v>557</v>
      </c>
      <c r="Z82" s="107" t="s">
        <v>64</v>
      </c>
    </row>
    <row r="83" spans="1:26" ht="93" customHeight="1" x14ac:dyDescent="0.3">
      <c r="A83" s="202">
        <v>75</v>
      </c>
      <c r="B83" s="241" t="s">
        <v>293</v>
      </c>
      <c r="C83" s="365" t="s">
        <v>294</v>
      </c>
      <c r="D83" s="299">
        <v>70989222</v>
      </c>
      <c r="E83" s="300">
        <v>102642265</v>
      </c>
      <c r="F83" s="301">
        <v>650052307</v>
      </c>
      <c r="G83" s="207" t="s">
        <v>835</v>
      </c>
      <c r="H83" s="208" t="s">
        <v>57</v>
      </c>
      <c r="I83" s="209" t="s">
        <v>58</v>
      </c>
      <c r="J83" s="208" t="s">
        <v>296</v>
      </c>
      <c r="K83" s="210" t="s">
        <v>836</v>
      </c>
      <c r="L83" s="302">
        <v>40000</v>
      </c>
      <c r="M83" s="303">
        <f t="shared" si="1"/>
        <v>34000</v>
      </c>
      <c r="N83" s="213" t="s">
        <v>177</v>
      </c>
      <c r="O83" s="206" t="s">
        <v>795</v>
      </c>
      <c r="P83" s="246"/>
      <c r="Q83" s="219" t="s">
        <v>170</v>
      </c>
      <c r="R83" s="219" t="s">
        <v>170</v>
      </c>
      <c r="S83" s="244"/>
      <c r="T83" s="202"/>
      <c r="U83" s="304"/>
      <c r="V83" s="202"/>
      <c r="W83" s="304"/>
      <c r="X83" s="305"/>
      <c r="Y83" s="235" t="s">
        <v>837</v>
      </c>
      <c r="Z83" s="314" t="s">
        <v>64</v>
      </c>
    </row>
    <row r="84" spans="1:26" ht="80.400000000000006" customHeight="1" x14ac:dyDescent="0.3">
      <c r="A84" s="229">
        <v>76</v>
      </c>
      <c r="B84" s="66" t="s">
        <v>293</v>
      </c>
      <c r="C84" s="96" t="s">
        <v>294</v>
      </c>
      <c r="D84" s="308">
        <v>70989222</v>
      </c>
      <c r="E84" s="309">
        <v>102642265</v>
      </c>
      <c r="F84" s="310">
        <v>650052307</v>
      </c>
      <c r="G84" s="25" t="s">
        <v>558</v>
      </c>
      <c r="H84" s="26" t="s">
        <v>57</v>
      </c>
      <c r="I84" s="27" t="s">
        <v>58</v>
      </c>
      <c r="J84" s="26" t="s">
        <v>296</v>
      </c>
      <c r="K84" s="28" t="s">
        <v>559</v>
      </c>
      <c r="L84" s="128">
        <v>300000</v>
      </c>
      <c r="M84" s="129">
        <f t="shared" si="1"/>
        <v>255000</v>
      </c>
      <c r="N84" s="31" t="s">
        <v>143</v>
      </c>
      <c r="O84" s="24" t="s">
        <v>323</v>
      </c>
      <c r="P84" s="51"/>
      <c r="Q84" s="37"/>
      <c r="R84" s="37"/>
      <c r="S84" s="59"/>
      <c r="T84" s="21"/>
      <c r="U84" s="57"/>
      <c r="V84" s="21"/>
      <c r="W84" s="57"/>
      <c r="X84" s="105"/>
      <c r="Y84" s="130" t="s">
        <v>560</v>
      </c>
      <c r="Z84" s="107" t="s">
        <v>69</v>
      </c>
    </row>
    <row r="85" spans="1:26" ht="115.8" customHeight="1" x14ac:dyDescent="0.3">
      <c r="A85" s="202">
        <v>77</v>
      </c>
      <c r="B85" s="241" t="s">
        <v>293</v>
      </c>
      <c r="C85" s="365" t="s">
        <v>294</v>
      </c>
      <c r="D85" s="299">
        <v>70989222</v>
      </c>
      <c r="E85" s="300">
        <v>102642265</v>
      </c>
      <c r="F85" s="301">
        <v>650052307</v>
      </c>
      <c r="G85" s="207" t="s">
        <v>561</v>
      </c>
      <c r="H85" s="208" t="s">
        <v>57</v>
      </c>
      <c r="I85" s="209" t="s">
        <v>58</v>
      </c>
      <c r="J85" s="208" t="s">
        <v>296</v>
      </c>
      <c r="K85" s="210" t="s">
        <v>562</v>
      </c>
      <c r="L85" s="302">
        <v>1500000</v>
      </c>
      <c r="M85" s="303">
        <f t="shared" si="1"/>
        <v>1275000</v>
      </c>
      <c r="N85" s="213" t="s">
        <v>143</v>
      </c>
      <c r="O85" s="206" t="s">
        <v>323</v>
      </c>
      <c r="P85" s="246"/>
      <c r="Q85" s="219"/>
      <c r="R85" s="219"/>
      <c r="S85" s="244"/>
      <c r="T85" s="202"/>
      <c r="U85" s="304"/>
      <c r="V85" s="202" t="s">
        <v>170</v>
      </c>
      <c r="W85" s="304"/>
      <c r="X85" s="305"/>
      <c r="Y85" s="306" t="s">
        <v>563</v>
      </c>
      <c r="Z85" s="307" t="s">
        <v>69</v>
      </c>
    </row>
    <row r="86" spans="1:26" ht="87" customHeight="1" x14ac:dyDescent="0.3">
      <c r="A86" s="229">
        <v>78</v>
      </c>
      <c r="B86" s="66" t="s">
        <v>293</v>
      </c>
      <c r="C86" s="96" t="s">
        <v>294</v>
      </c>
      <c r="D86" s="308">
        <v>70989222</v>
      </c>
      <c r="E86" s="309">
        <v>102642265</v>
      </c>
      <c r="F86" s="310">
        <v>650052307</v>
      </c>
      <c r="G86" s="25" t="s">
        <v>295</v>
      </c>
      <c r="H86" s="26" t="s">
        <v>57</v>
      </c>
      <c r="I86" s="27" t="s">
        <v>58</v>
      </c>
      <c r="J86" s="26" t="s">
        <v>296</v>
      </c>
      <c r="K86" s="28" t="s">
        <v>564</v>
      </c>
      <c r="L86" s="128">
        <v>150000</v>
      </c>
      <c r="M86" s="129">
        <f t="shared" si="1"/>
        <v>127500</v>
      </c>
      <c r="N86" s="31" t="s">
        <v>143</v>
      </c>
      <c r="O86" s="24" t="s">
        <v>323</v>
      </c>
      <c r="P86" s="51"/>
      <c r="Q86" s="37"/>
      <c r="R86" s="37"/>
      <c r="S86" s="59"/>
      <c r="T86" s="21"/>
      <c r="U86" s="57"/>
      <c r="V86" s="21"/>
      <c r="W86" s="57"/>
      <c r="X86" s="105"/>
      <c r="Y86" s="130" t="s">
        <v>298</v>
      </c>
      <c r="Z86" s="107" t="s">
        <v>64</v>
      </c>
    </row>
    <row r="87" spans="1:26" ht="79.2" customHeight="1" x14ac:dyDescent="0.3">
      <c r="A87" s="229">
        <v>79</v>
      </c>
      <c r="B87" s="66" t="s">
        <v>293</v>
      </c>
      <c r="C87" s="96" t="s">
        <v>294</v>
      </c>
      <c r="D87" s="308">
        <v>70989222</v>
      </c>
      <c r="E87" s="309">
        <v>102642265</v>
      </c>
      <c r="F87" s="310">
        <v>650052307</v>
      </c>
      <c r="G87" s="25" t="s">
        <v>565</v>
      </c>
      <c r="H87" s="26" t="s">
        <v>57</v>
      </c>
      <c r="I87" s="27" t="s">
        <v>58</v>
      </c>
      <c r="J87" s="26" t="s">
        <v>296</v>
      </c>
      <c r="K87" s="28" t="s">
        <v>566</v>
      </c>
      <c r="L87" s="128">
        <v>150000</v>
      </c>
      <c r="M87" s="129">
        <f t="shared" si="1"/>
        <v>127500</v>
      </c>
      <c r="N87" s="31" t="s">
        <v>143</v>
      </c>
      <c r="O87" s="24" t="s">
        <v>323</v>
      </c>
      <c r="P87" s="51"/>
      <c r="Q87" s="37"/>
      <c r="R87" s="37"/>
      <c r="S87" s="59"/>
      <c r="T87" s="21"/>
      <c r="U87" s="57"/>
      <c r="V87" s="21"/>
      <c r="W87" s="57"/>
      <c r="X87" s="105"/>
      <c r="Y87" s="130" t="s">
        <v>298</v>
      </c>
      <c r="Z87" s="107" t="s">
        <v>64</v>
      </c>
    </row>
    <row r="88" spans="1:26" ht="76.8" customHeight="1" x14ac:dyDescent="0.3">
      <c r="A88" s="229">
        <v>80</v>
      </c>
      <c r="B88" s="66" t="s">
        <v>293</v>
      </c>
      <c r="C88" s="96" t="s">
        <v>294</v>
      </c>
      <c r="D88" s="308">
        <v>70989222</v>
      </c>
      <c r="E88" s="309">
        <v>102642265</v>
      </c>
      <c r="F88" s="310">
        <v>650052307</v>
      </c>
      <c r="G88" s="25" t="s">
        <v>567</v>
      </c>
      <c r="H88" s="26" t="s">
        <v>57</v>
      </c>
      <c r="I88" s="27" t="s">
        <v>58</v>
      </c>
      <c r="J88" s="26" t="s">
        <v>296</v>
      </c>
      <c r="K88" s="28" t="s">
        <v>568</v>
      </c>
      <c r="L88" s="128">
        <v>200000</v>
      </c>
      <c r="M88" s="129">
        <f t="shared" si="1"/>
        <v>170000</v>
      </c>
      <c r="N88" s="31" t="s">
        <v>143</v>
      </c>
      <c r="O88" s="24" t="s">
        <v>323</v>
      </c>
      <c r="P88" s="51"/>
      <c r="Q88" s="37"/>
      <c r="R88" s="37"/>
      <c r="S88" s="59"/>
      <c r="T88" s="21"/>
      <c r="U88" s="57"/>
      <c r="V88" s="21"/>
      <c r="W88" s="57"/>
      <c r="X88" s="105"/>
      <c r="Y88" s="130" t="s">
        <v>298</v>
      </c>
      <c r="Z88" s="107" t="s">
        <v>64</v>
      </c>
    </row>
    <row r="89" spans="1:26" ht="69" x14ac:dyDescent="0.3">
      <c r="A89" s="229">
        <v>81</v>
      </c>
      <c r="B89" s="66" t="s">
        <v>293</v>
      </c>
      <c r="C89" s="96" t="s">
        <v>294</v>
      </c>
      <c r="D89" s="308">
        <v>70989222</v>
      </c>
      <c r="E89" s="309">
        <v>102642265</v>
      </c>
      <c r="F89" s="310">
        <v>650052307</v>
      </c>
      <c r="G89" s="25" t="s">
        <v>569</v>
      </c>
      <c r="H89" s="26" t="s">
        <v>57</v>
      </c>
      <c r="I89" s="27" t="s">
        <v>58</v>
      </c>
      <c r="J89" s="26" t="s">
        <v>296</v>
      </c>
      <c r="K89" s="28" t="s">
        <v>570</v>
      </c>
      <c r="L89" s="128">
        <v>150000</v>
      </c>
      <c r="M89" s="129">
        <f t="shared" si="1"/>
        <v>127500</v>
      </c>
      <c r="N89" s="31" t="s">
        <v>143</v>
      </c>
      <c r="O89" s="24" t="s">
        <v>323</v>
      </c>
      <c r="P89" s="51"/>
      <c r="Q89" s="37"/>
      <c r="R89" s="37"/>
      <c r="S89" s="59"/>
      <c r="T89" s="21" t="s">
        <v>170</v>
      </c>
      <c r="U89" s="57"/>
      <c r="V89" s="21"/>
      <c r="W89" s="57"/>
      <c r="X89" s="105"/>
      <c r="Y89" s="130" t="s">
        <v>298</v>
      </c>
      <c r="Z89" s="107" t="s">
        <v>64</v>
      </c>
    </row>
    <row r="90" spans="1:26" ht="187.2" customHeight="1" x14ac:dyDescent="0.3">
      <c r="A90" s="21">
        <v>82</v>
      </c>
      <c r="B90" s="65" t="s">
        <v>312</v>
      </c>
      <c r="C90" s="46" t="s">
        <v>304</v>
      </c>
      <c r="D90" s="23" t="s">
        <v>305</v>
      </c>
      <c r="E90" s="23" t="s">
        <v>571</v>
      </c>
      <c r="F90" s="24" t="s">
        <v>307</v>
      </c>
      <c r="G90" s="25" t="s">
        <v>313</v>
      </c>
      <c r="H90" s="26" t="s">
        <v>57</v>
      </c>
      <c r="I90" s="27" t="s">
        <v>58</v>
      </c>
      <c r="J90" s="49" t="s">
        <v>309</v>
      </c>
      <c r="K90" s="79" t="s">
        <v>572</v>
      </c>
      <c r="L90" s="128">
        <v>260000</v>
      </c>
      <c r="M90" s="129">
        <f t="shared" si="1"/>
        <v>221000</v>
      </c>
      <c r="N90" s="51" t="s">
        <v>195</v>
      </c>
      <c r="O90" s="24" t="s">
        <v>259</v>
      </c>
      <c r="P90" s="51"/>
      <c r="Q90" s="37"/>
      <c r="R90" s="37"/>
      <c r="S90" s="59"/>
      <c r="T90" s="21"/>
      <c r="U90" s="57"/>
      <c r="V90" s="21"/>
      <c r="W90" s="57"/>
      <c r="X90" s="105"/>
      <c r="Y90" s="369" t="s">
        <v>315</v>
      </c>
      <c r="Z90" s="146" t="s">
        <v>64</v>
      </c>
    </row>
    <row r="91" spans="1:26" ht="96.6" x14ac:dyDescent="0.3">
      <c r="A91" s="202">
        <v>83</v>
      </c>
      <c r="B91" s="203" t="s">
        <v>312</v>
      </c>
      <c r="C91" s="365" t="s">
        <v>304</v>
      </c>
      <c r="D91" s="299">
        <v>75017148</v>
      </c>
      <c r="E91" s="299">
        <v>108031217</v>
      </c>
      <c r="F91" s="370">
        <v>650046463</v>
      </c>
      <c r="G91" s="366" t="s">
        <v>838</v>
      </c>
      <c r="H91" s="208" t="s">
        <v>57</v>
      </c>
      <c r="I91" s="209" t="s">
        <v>58</v>
      </c>
      <c r="J91" s="208" t="s">
        <v>309</v>
      </c>
      <c r="K91" s="210" t="s">
        <v>839</v>
      </c>
      <c r="L91" s="302">
        <v>6000000</v>
      </c>
      <c r="M91" s="303">
        <f t="shared" si="1"/>
        <v>5100000</v>
      </c>
      <c r="N91" s="213">
        <v>2023</v>
      </c>
      <c r="O91" s="206">
        <v>2024</v>
      </c>
      <c r="P91" s="246"/>
      <c r="Q91" s="219"/>
      <c r="R91" s="219"/>
      <c r="S91" s="244"/>
      <c r="T91" s="202"/>
      <c r="U91" s="304"/>
      <c r="V91" s="202"/>
      <c r="W91" s="304"/>
      <c r="X91" s="305"/>
      <c r="Y91" s="235" t="s">
        <v>840</v>
      </c>
      <c r="Z91" s="314" t="s">
        <v>69</v>
      </c>
    </row>
    <row r="92" spans="1:26" ht="125.4" customHeight="1" x14ac:dyDescent="0.3">
      <c r="A92" s="202">
        <v>84</v>
      </c>
      <c r="B92" s="203" t="s">
        <v>312</v>
      </c>
      <c r="C92" s="365" t="s">
        <v>304</v>
      </c>
      <c r="D92" s="299">
        <v>75017148</v>
      </c>
      <c r="E92" s="299">
        <v>108031217</v>
      </c>
      <c r="F92" s="370">
        <v>650046463</v>
      </c>
      <c r="G92" s="366" t="s">
        <v>841</v>
      </c>
      <c r="H92" s="208" t="s">
        <v>57</v>
      </c>
      <c r="I92" s="209" t="s">
        <v>58</v>
      </c>
      <c r="J92" s="208" t="s">
        <v>309</v>
      </c>
      <c r="K92" s="210" t="s">
        <v>842</v>
      </c>
      <c r="L92" s="302">
        <v>800000</v>
      </c>
      <c r="M92" s="303">
        <f t="shared" si="1"/>
        <v>680000</v>
      </c>
      <c r="N92" s="213" t="s">
        <v>259</v>
      </c>
      <c r="O92" s="206" t="s">
        <v>795</v>
      </c>
      <c r="P92" s="246"/>
      <c r="Q92" s="219"/>
      <c r="R92" s="219"/>
      <c r="S92" s="244"/>
      <c r="T92" s="202"/>
      <c r="U92" s="304"/>
      <c r="V92" s="202"/>
      <c r="W92" s="304"/>
      <c r="X92" s="305"/>
      <c r="Y92" s="235" t="s">
        <v>843</v>
      </c>
      <c r="Z92" s="314" t="s">
        <v>64</v>
      </c>
    </row>
    <row r="93" spans="1:26" ht="114.6" customHeight="1" x14ac:dyDescent="0.3">
      <c r="A93" s="202">
        <v>85</v>
      </c>
      <c r="B93" s="241" t="s">
        <v>312</v>
      </c>
      <c r="C93" s="365" t="s">
        <v>304</v>
      </c>
      <c r="D93" s="299">
        <v>75017148</v>
      </c>
      <c r="E93" s="300">
        <v>108031217</v>
      </c>
      <c r="F93" s="301">
        <v>650046463</v>
      </c>
      <c r="G93" s="207" t="s">
        <v>573</v>
      </c>
      <c r="H93" s="208" t="s">
        <v>57</v>
      </c>
      <c r="I93" s="209" t="s">
        <v>58</v>
      </c>
      <c r="J93" s="208" t="s">
        <v>309</v>
      </c>
      <c r="K93" s="245" t="s">
        <v>844</v>
      </c>
      <c r="L93" s="302">
        <v>500000</v>
      </c>
      <c r="M93" s="303">
        <f t="shared" si="1"/>
        <v>425000</v>
      </c>
      <c r="N93" s="213" t="s">
        <v>258</v>
      </c>
      <c r="O93" s="206" t="s">
        <v>259</v>
      </c>
      <c r="P93" s="246"/>
      <c r="Q93" s="219"/>
      <c r="R93" s="219"/>
      <c r="S93" s="244" t="s">
        <v>170</v>
      </c>
      <c r="T93" s="202" t="s">
        <v>170</v>
      </c>
      <c r="U93" s="304"/>
      <c r="V93" s="202"/>
      <c r="W93" s="304"/>
      <c r="X93" s="202" t="s">
        <v>170</v>
      </c>
      <c r="Y93" s="235" t="s">
        <v>845</v>
      </c>
      <c r="Z93" s="314" t="s">
        <v>69</v>
      </c>
    </row>
    <row r="94" spans="1:26" ht="280.2" customHeight="1" x14ac:dyDescent="0.3">
      <c r="A94" s="202">
        <v>86</v>
      </c>
      <c r="B94" s="203" t="s">
        <v>312</v>
      </c>
      <c r="C94" s="365" t="s">
        <v>304</v>
      </c>
      <c r="D94" s="299">
        <v>75017148</v>
      </c>
      <c r="E94" s="299">
        <v>108031217</v>
      </c>
      <c r="F94" s="370">
        <v>650046463</v>
      </c>
      <c r="G94" s="365" t="s">
        <v>797</v>
      </c>
      <c r="H94" s="208" t="s">
        <v>57</v>
      </c>
      <c r="I94" s="209" t="s">
        <v>58</v>
      </c>
      <c r="J94" s="208" t="s">
        <v>309</v>
      </c>
      <c r="K94" s="365" t="s">
        <v>846</v>
      </c>
      <c r="L94" s="302">
        <v>3000000</v>
      </c>
      <c r="M94" s="303">
        <f t="shared" si="1"/>
        <v>2550000</v>
      </c>
      <c r="N94" s="213" t="s">
        <v>195</v>
      </c>
      <c r="O94" s="206" t="s">
        <v>259</v>
      </c>
      <c r="P94" s="246"/>
      <c r="Q94" s="219"/>
      <c r="R94" s="219"/>
      <c r="S94" s="244" t="s">
        <v>170</v>
      </c>
      <c r="T94" s="202" t="s">
        <v>170</v>
      </c>
      <c r="U94" s="304"/>
      <c r="V94" s="202"/>
      <c r="W94" s="304"/>
      <c r="X94" s="202" t="s">
        <v>170</v>
      </c>
      <c r="Y94" s="235" t="s">
        <v>315</v>
      </c>
      <c r="Z94" s="314" t="s">
        <v>69</v>
      </c>
    </row>
    <row r="95" spans="1:26" ht="115.2" customHeight="1" x14ac:dyDescent="0.3">
      <c r="A95" s="202">
        <v>87</v>
      </c>
      <c r="B95" s="203" t="s">
        <v>312</v>
      </c>
      <c r="C95" s="365" t="s">
        <v>304</v>
      </c>
      <c r="D95" s="299">
        <v>75017148</v>
      </c>
      <c r="E95" s="299">
        <v>108031217</v>
      </c>
      <c r="F95" s="370">
        <v>650046463</v>
      </c>
      <c r="G95" s="366" t="s">
        <v>847</v>
      </c>
      <c r="H95" s="208" t="s">
        <v>57</v>
      </c>
      <c r="I95" s="209" t="s">
        <v>58</v>
      </c>
      <c r="J95" s="208" t="s">
        <v>309</v>
      </c>
      <c r="K95" s="210" t="s">
        <v>848</v>
      </c>
      <c r="L95" s="302">
        <v>300000</v>
      </c>
      <c r="M95" s="303">
        <f t="shared" si="1"/>
        <v>255000</v>
      </c>
      <c r="N95" s="213" t="s">
        <v>784</v>
      </c>
      <c r="O95" s="206" t="s">
        <v>396</v>
      </c>
      <c r="P95" s="246"/>
      <c r="Q95" s="219"/>
      <c r="R95" s="219"/>
      <c r="S95" s="244"/>
      <c r="T95" s="202"/>
      <c r="U95" s="304"/>
      <c r="V95" s="202"/>
      <c r="W95" s="304"/>
      <c r="X95" s="305"/>
      <c r="Y95" s="235" t="s">
        <v>849</v>
      </c>
      <c r="Z95" s="314" t="s">
        <v>64</v>
      </c>
    </row>
    <row r="96" spans="1:26" ht="103.2" customHeight="1" x14ac:dyDescent="0.3">
      <c r="A96" s="21">
        <v>88</v>
      </c>
      <c r="B96" s="73" t="s">
        <v>574</v>
      </c>
      <c r="C96" s="73" t="s">
        <v>575</v>
      </c>
      <c r="D96" s="308" t="s">
        <v>576</v>
      </c>
      <c r="E96" s="309" t="s">
        <v>577</v>
      </c>
      <c r="F96" s="310" t="s">
        <v>578</v>
      </c>
      <c r="G96" s="25" t="s">
        <v>579</v>
      </c>
      <c r="H96" s="26" t="s">
        <v>57</v>
      </c>
      <c r="I96" s="27" t="s">
        <v>58</v>
      </c>
      <c r="J96" s="26" t="s">
        <v>580</v>
      </c>
      <c r="K96" s="79" t="s">
        <v>581</v>
      </c>
      <c r="L96" s="128">
        <v>150000</v>
      </c>
      <c r="M96" s="129">
        <f t="shared" si="1"/>
        <v>127500</v>
      </c>
      <c r="N96" s="31" t="s">
        <v>104</v>
      </c>
      <c r="O96" s="24" t="s">
        <v>318</v>
      </c>
      <c r="P96" s="51"/>
      <c r="Q96" s="37"/>
      <c r="R96" s="37"/>
      <c r="S96" s="59"/>
      <c r="T96" s="21"/>
      <c r="U96" s="57"/>
      <c r="V96" s="21" t="s">
        <v>170</v>
      </c>
      <c r="W96" s="57"/>
      <c r="X96" s="105"/>
      <c r="Y96" s="369" t="s">
        <v>582</v>
      </c>
      <c r="Z96" s="146" t="s">
        <v>64</v>
      </c>
    </row>
    <row r="97" spans="1:26" ht="139.5" customHeight="1" x14ac:dyDescent="0.3">
      <c r="A97" s="202">
        <v>89</v>
      </c>
      <c r="B97" s="259" t="s">
        <v>574</v>
      </c>
      <c r="C97" s="259" t="s">
        <v>575</v>
      </c>
      <c r="D97" s="299" t="s">
        <v>576</v>
      </c>
      <c r="E97" s="300" t="s">
        <v>577</v>
      </c>
      <c r="F97" s="301" t="s">
        <v>578</v>
      </c>
      <c r="G97" s="366" t="s">
        <v>850</v>
      </c>
      <c r="H97" s="208" t="s">
        <v>57</v>
      </c>
      <c r="I97" s="209" t="s">
        <v>58</v>
      </c>
      <c r="J97" s="208" t="s">
        <v>580</v>
      </c>
      <c r="K97" s="210" t="s">
        <v>851</v>
      </c>
      <c r="L97" s="302">
        <v>400000</v>
      </c>
      <c r="M97" s="303">
        <f t="shared" si="1"/>
        <v>340000</v>
      </c>
      <c r="N97" s="213" t="s">
        <v>196</v>
      </c>
      <c r="O97" s="206" t="s">
        <v>178</v>
      </c>
      <c r="P97" s="246"/>
      <c r="Q97" s="219"/>
      <c r="R97" s="219"/>
      <c r="S97" s="244"/>
      <c r="T97" s="202"/>
      <c r="U97" s="304"/>
      <c r="V97" s="202"/>
      <c r="W97" s="304"/>
      <c r="X97" s="305"/>
      <c r="Y97" s="306" t="s">
        <v>852</v>
      </c>
      <c r="Z97" s="307" t="s">
        <v>64</v>
      </c>
    </row>
    <row r="98" spans="1:26" ht="111.6" customHeight="1" x14ac:dyDescent="0.3">
      <c r="A98" s="202">
        <v>90</v>
      </c>
      <c r="B98" s="259" t="s">
        <v>574</v>
      </c>
      <c r="C98" s="259" t="s">
        <v>575</v>
      </c>
      <c r="D98" s="299" t="s">
        <v>576</v>
      </c>
      <c r="E98" s="300" t="s">
        <v>577</v>
      </c>
      <c r="F98" s="301" t="s">
        <v>578</v>
      </c>
      <c r="G98" s="366" t="s">
        <v>853</v>
      </c>
      <c r="H98" s="208" t="s">
        <v>57</v>
      </c>
      <c r="I98" s="209" t="s">
        <v>58</v>
      </c>
      <c r="J98" s="208" t="s">
        <v>580</v>
      </c>
      <c r="K98" s="210" t="s">
        <v>854</v>
      </c>
      <c r="L98" s="302">
        <v>300000</v>
      </c>
      <c r="M98" s="303">
        <f t="shared" si="1"/>
        <v>255000</v>
      </c>
      <c r="N98" s="213" t="s">
        <v>196</v>
      </c>
      <c r="O98" s="206" t="s">
        <v>199</v>
      </c>
      <c r="P98" s="246"/>
      <c r="Q98" s="219"/>
      <c r="R98" s="219"/>
      <c r="S98" s="244" t="s">
        <v>170</v>
      </c>
      <c r="T98" s="202"/>
      <c r="U98" s="304"/>
      <c r="V98" s="202"/>
      <c r="W98" s="304"/>
      <c r="X98" s="305"/>
      <c r="Y98" s="306"/>
      <c r="Z98" s="307" t="s">
        <v>64</v>
      </c>
    </row>
    <row r="99" spans="1:26" ht="288" customHeight="1" x14ac:dyDescent="0.3">
      <c r="A99" s="229">
        <v>91</v>
      </c>
      <c r="B99" s="73" t="s">
        <v>583</v>
      </c>
      <c r="C99" s="46" t="s">
        <v>584</v>
      </c>
      <c r="D99" s="152" t="s">
        <v>585</v>
      </c>
      <c r="E99" s="152">
        <v>181077159</v>
      </c>
      <c r="F99" s="153">
        <v>691009228</v>
      </c>
      <c r="G99" s="48" t="s">
        <v>586</v>
      </c>
      <c r="H99" s="26" t="s">
        <v>57</v>
      </c>
      <c r="I99" s="27" t="s">
        <v>58</v>
      </c>
      <c r="J99" s="174" t="s">
        <v>76</v>
      </c>
      <c r="K99" s="50" t="s">
        <v>587</v>
      </c>
      <c r="L99" s="166">
        <v>750000</v>
      </c>
      <c r="M99" s="129">
        <f t="shared" si="1"/>
        <v>637500</v>
      </c>
      <c r="N99" s="170" t="s">
        <v>143</v>
      </c>
      <c r="O99" s="172" t="s">
        <v>382</v>
      </c>
      <c r="P99" s="180" t="s">
        <v>170</v>
      </c>
      <c r="Q99" s="182" t="s">
        <v>170</v>
      </c>
      <c r="R99" s="182" t="s">
        <v>170</v>
      </c>
      <c r="S99" s="132" t="s">
        <v>170</v>
      </c>
      <c r="T99" s="160"/>
      <c r="U99" s="133"/>
      <c r="V99" s="160"/>
      <c r="W99" s="133"/>
      <c r="X99" s="134"/>
      <c r="Y99" s="178"/>
      <c r="Z99" s="176"/>
    </row>
    <row r="100" spans="1:26" ht="408.6" customHeight="1" x14ac:dyDescent="0.3">
      <c r="A100" s="159">
        <v>92</v>
      </c>
      <c r="B100" s="371" t="s">
        <v>583</v>
      </c>
      <c r="C100" s="162" t="s">
        <v>584</v>
      </c>
      <c r="D100" s="372" t="s">
        <v>585</v>
      </c>
      <c r="E100" s="372">
        <v>181077159</v>
      </c>
      <c r="F100" s="373">
        <v>691009228</v>
      </c>
      <c r="G100" s="164" t="s">
        <v>588</v>
      </c>
      <c r="H100" s="173" t="s">
        <v>57</v>
      </c>
      <c r="I100" s="173" t="s">
        <v>58</v>
      </c>
      <c r="J100" s="173" t="s">
        <v>76</v>
      </c>
      <c r="K100" s="428" t="s">
        <v>589</v>
      </c>
      <c r="L100" s="374" t="s">
        <v>590</v>
      </c>
      <c r="M100" s="167"/>
      <c r="N100" s="169" t="s">
        <v>452</v>
      </c>
      <c r="O100" s="171" t="s">
        <v>382</v>
      </c>
      <c r="P100" s="179"/>
      <c r="Q100" s="181" t="s">
        <v>170</v>
      </c>
      <c r="R100" s="181" t="s">
        <v>170</v>
      </c>
      <c r="S100" s="183"/>
      <c r="T100" s="159"/>
      <c r="U100" s="159"/>
      <c r="V100" s="159"/>
      <c r="W100" s="159" t="s">
        <v>170</v>
      </c>
      <c r="X100" s="159"/>
      <c r="Y100" s="177"/>
      <c r="Z100" s="175"/>
    </row>
    <row r="101" spans="1:26" ht="37.200000000000003" customHeight="1" x14ac:dyDescent="0.3">
      <c r="A101" s="160"/>
      <c r="B101" s="125"/>
      <c r="C101" s="163"/>
      <c r="D101" s="375"/>
      <c r="E101" s="375"/>
      <c r="F101" s="376"/>
      <c r="G101" s="165"/>
      <c r="H101" s="174"/>
      <c r="I101" s="174"/>
      <c r="J101" s="174"/>
      <c r="K101" s="165"/>
      <c r="L101" s="166"/>
      <c r="M101" s="168"/>
      <c r="N101" s="170"/>
      <c r="O101" s="172"/>
      <c r="P101" s="180"/>
      <c r="Q101" s="182"/>
      <c r="R101" s="182"/>
      <c r="S101" s="184"/>
      <c r="T101" s="160"/>
      <c r="U101" s="160"/>
      <c r="V101" s="160"/>
      <c r="W101" s="160"/>
      <c r="X101" s="160"/>
      <c r="Y101" s="178"/>
      <c r="Z101" s="176"/>
    </row>
    <row r="102" spans="1:26" ht="77.25" customHeight="1" x14ac:dyDescent="0.3">
      <c r="A102" s="21">
        <v>93</v>
      </c>
      <c r="B102" s="66" t="s">
        <v>591</v>
      </c>
      <c r="C102" s="96" t="s">
        <v>134</v>
      </c>
      <c r="D102" s="308" t="s">
        <v>592</v>
      </c>
      <c r="E102" s="309" t="s">
        <v>593</v>
      </c>
      <c r="F102" s="310" t="s">
        <v>594</v>
      </c>
      <c r="G102" s="25" t="s">
        <v>595</v>
      </c>
      <c r="H102" s="26" t="s">
        <v>57</v>
      </c>
      <c r="I102" s="27" t="s">
        <v>58</v>
      </c>
      <c r="J102" s="26" t="s">
        <v>136</v>
      </c>
      <c r="K102" s="313" t="s">
        <v>718</v>
      </c>
      <c r="L102" s="128">
        <v>700000</v>
      </c>
      <c r="M102" s="129">
        <f t="shared" ref="M102:M158" si="2">L102/100*85</f>
        <v>595000</v>
      </c>
      <c r="N102" s="31" t="s">
        <v>143</v>
      </c>
      <c r="O102" s="24" t="s">
        <v>286</v>
      </c>
      <c r="P102" s="51"/>
      <c r="Q102" s="37" t="s">
        <v>170</v>
      </c>
      <c r="R102" s="37"/>
      <c r="S102" s="59"/>
      <c r="T102" s="21"/>
      <c r="U102" s="57"/>
      <c r="V102" s="21"/>
      <c r="W102" s="57"/>
      <c r="X102" s="105"/>
      <c r="Y102" s="130"/>
      <c r="Z102" s="107" t="s">
        <v>69</v>
      </c>
    </row>
    <row r="103" spans="1:26" ht="121.8" customHeight="1" x14ac:dyDescent="0.3">
      <c r="A103" s="21">
        <v>94</v>
      </c>
      <c r="B103" s="66" t="s">
        <v>591</v>
      </c>
      <c r="C103" s="96" t="s">
        <v>134</v>
      </c>
      <c r="D103" s="308" t="s">
        <v>592</v>
      </c>
      <c r="E103" s="309" t="s">
        <v>593</v>
      </c>
      <c r="F103" s="310" t="s">
        <v>594</v>
      </c>
      <c r="G103" s="25" t="s">
        <v>596</v>
      </c>
      <c r="H103" s="26" t="s">
        <v>57</v>
      </c>
      <c r="I103" s="27" t="s">
        <v>58</v>
      </c>
      <c r="J103" s="26" t="s">
        <v>136</v>
      </c>
      <c r="K103" s="313" t="s">
        <v>855</v>
      </c>
      <c r="L103" s="128">
        <v>1200000</v>
      </c>
      <c r="M103" s="129">
        <f t="shared" si="2"/>
        <v>1020000</v>
      </c>
      <c r="N103" s="31" t="s">
        <v>143</v>
      </c>
      <c r="O103" s="24" t="s">
        <v>286</v>
      </c>
      <c r="P103" s="51" t="s">
        <v>170</v>
      </c>
      <c r="Q103" s="37" t="s">
        <v>170</v>
      </c>
      <c r="R103" s="37" t="s">
        <v>170</v>
      </c>
      <c r="S103" s="59" t="s">
        <v>170</v>
      </c>
      <c r="T103" s="21"/>
      <c r="U103" s="57"/>
      <c r="V103" s="21"/>
      <c r="W103" s="57"/>
      <c r="X103" s="21" t="s">
        <v>170</v>
      </c>
      <c r="Y103" s="130"/>
      <c r="Z103" s="107" t="s">
        <v>69</v>
      </c>
    </row>
    <row r="104" spans="1:26" ht="76.5" customHeight="1" x14ac:dyDescent="0.3">
      <c r="A104" s="21">
        <v>95</v>
      </c>
      <c r="B104" s="66" t="s">
        <v>591</v>
      </c>
      <c r="C104" s="96" t="s">
        <v>134</v>
      </c>
      <c r="D104" s="308" t="s">
        <v>592</v>
      </c>
      <c r="E104" s="309" t="s">
        <v>593</v>
      </c>
      <c r="F104" s="310" t="s">
        <v>594</v>
      </c>
      <c r="G104" s="25" t="s">
        <v>597</v>
      </c>
      <c r="H104" s="26" t="s">
        <v>57</v>
      </c>
      <c r="I104" s="27" t="s">
        <v>58</v>
      </c>
      <c r="J104" s="26" t="s">
        <v>136</v>
      </c>
      <c r="K104" s="28" t="s">
        <v>598</v>
      </c>
      <c r="L104" s="128">
        <v>500000</v>
      </c>
      <c r="M104" s="129">
        <f t="shared" si="2"/>
        <v>425000</v>
      </c>
      <c r="N104" s="31" t="s">
        <v>143</v>
      </c>
      <c r="O104" s="24" t="s">
        <v>286</v>
      </c>
      <c r="P104" s="51"/>
      <c r="Q104" s="37"/>
      <c r="R104" s="37"/>
      <c r="S104" s="59"/>
      <c r="T104" s="21"/>
      <c r="U104" s="57"/>
      <c r="V104" s="21"/>
      <c r="W104" s="57"/>
      <c r="X104" s="105"/>
      <c r="Y104" s="130"/>
      <c r="Z104" s="107" t="s">
        <v>69</v>
      </c>
    </row>
    <row r="105" spans="1:26" ht="55.2" x14ac:dyDescent="0.3">
      <c r="A105" s="21">
        <v>96</v>
      </c>
      <c r="B105" s="66" t="s">
        <v>591</v>
      </c>
      <c r="C105" s="96" t="s">
        <v>134</v>
      </c>
      <c r="D105" s="308" t="s">
        <v>592</v>
      </c>
      <c r="E105" s="309" t="s">
        <v>593</v>
      </c>
      <c r="F105" s="310" t="s">
        <v>594</v>
      </c>
      <c r="G105" s="25" t="s">
        <v>599</v>
      </c>
      <c r="H105" s="26" t="s">
        <v>57</v>
      </c>
      <c r="I105" s="27" t="s">
        <v>58</v>
      </c>
      <c r="J105" s="26" t="s">
        <v>136</v>
      </c>
      <c r="K105" s="28" t="s">
        <v>600</v>
      </c>
      <c r="L105" s="128">
        <v>750000</v>
      </c>
      <c r="M105" s="129">
        <f t="shared" si="2"/>
        <v>637500</v>
      </c>
      <c r="N105" s="31" t="s">
        <v>143</v>
      </c>
      <c r="O105" s="24" t="s">
        <v>286</v>
      </c>
      <c r="P105" s="51"/>
      <c r="Q105" s="37" t="s">
        <v>170</v>
      </c>
      <c r="R105" s="37"/>
      <c r="S105" s="59"/>
      <c r="T105" s="21"/>
      <c r="U105" s="57"/>
      <c r="V105" s="21"/>
      <c r="W105" s="57"/>
      <c r="X105" s="105"/>
      <c r="Y105" s="130"/>
      <c r="Z105" s="107" t="s">
        <v>69</v>
      </c>
    </row>
    <row r="106" spans="1:26" ht="194.25" customHeight="1" x14ac:dyDescent="0.3">
      <c r="A106" s="202">
        <v>97</v>
      </c>
      <c r="B106" s="241" t="s">
        <v>601</v>
      </c>
      <c r="C106" s="365" t="s">
        <v>217</v>
      </c>
      <c r="D106" s="299">
        <v>49314629</v>
      </c>
      <c r="E106" s="300" t="s">
        <v>602</v>
      </c>
      <c r="F106" s="301">
        <v>600104257</v>
      </c>
      <c r="G106" s="207" t="s">
        <v>603</v>
      </c>
      <c r="H106" s="208" t="s">
        <v>57</v>
      </c>
      <c r="I106" s="209" t="s">
        <v>219</v>
      </c>
      <c r="J106" s="208" t="s">
        <v>220</v>
      </c>
      <c r="K106" s="210" t="s">
        <v>604</v>
      </c>
      <c r="L106" s="302">
        <v>800000</v>
      </c>
      <c r="M106" s="303">
        <f t="shared" si="2"/>
        <v>680000</v>
      </c>
      <c r="N106" s="213" t="s">
        <v>621</v>
      </c>
      <c r="O106" s="206" t="s">
        <v>606</v>
      </c>
      <c r="P106" s="246"/>
      <c r="Q106" s="219"/>
      <c r="R106" s="219"/>
      <c r="S106" s="244"/>
      <c r="T106" s="202"/>
      <c r="U106" s="304"/>
      <c r="V106" s="202"/>
      <c r="W106" s="304" t="s">
        <v>170</v>
      </c>
      <c r="X106" s="305"/>
      <c r="Y106" s="306" t="s">
        <v>856</v>
      </c>
      <c r="Z106" s="307" t="s">
        <v>64</v>
      </c>
    </row>
    <row r="107" spans="1:26" ht="88.8" customHeight="1" x14ac:dyDescent="0.3">
      <c r="A107" s="202">
        <v>98</v>
      </c>
      <c r="B107" s="259" t="s">
        <v>601</v>
      </c>
      <c r="C107" s="365" t="s">
        <v>217</v>
      </c>
      <c r="D107" s="299">
        <v>49314629</v>
      </c>
      <c r="E107" s="300" t="s">
        <v>602</v>
      </c>
      <c r="F107" s="301">
        <v>600104257</v>
      </c>
      <c r="G107" s="256" t="s">
        <v>607</v>
      </c>
      <c r="H107" s="208" t="s">
        <v>57</v>
      </c>
      <c r="I107" s="209" t="s">
        <v>219</v>
      </c>
      <c r="J107" s="208" t="s">
        <v>220</v>
      </c>
      <c r="K107" s="377" t="s">
        <v>608</v>
      </c>
      <c r="L107" s="302">
        <v>3000000</v>
      </c>
      <c r="M107" s="303">
        <f t="shared" si="2"/>
        <v>2550000</v>
      </c>
      <c r="N107" s="213" t="s">
        <v>621</v>
      </c>
      <c r="O107" s="206" t="s">
        <v>396</v>
      </c>
      <c r="P107" s="246"/>
      <c r="Q107" s="219"/>
      <c r="R107" s="219"/>
      <c r="S107" s="244"/>
      <c r="T107" s="202"/>
      <c r="U107" s="304"/>
      <c r="V107" s="202"/>
      <c r="W107" s="304"/>
      <c r="X107" s="378"/>
      <c r="Y107" s="306" t="s">
        <v>609</v>
      </c>
      <c r="Z107" s="307" t="s">
        <v>69</v>
      </c>
    </row>
    <row r="108" spans="1:26" ht="93" customHeight="1" x14ac:dyDescent="0.3">
      <c r="A108" s="202">
        <v>99</v>
      </c>
      <c r="B108" s="259" t="s">
        <v>601</v>
      </c>
      <c r="C108" s="365" t="s">
        <v>217</v>
      </c>
      <c r="D108" s="299">
        <v>49314629</v>
      </c>
      <c r="E108" s="300" t="s">
        <v>602</v>
      </c>
      <c r="F108" s="301">
        <v>600104257</v>
      </c>
      <c r="G108" s="256" t="s">
        <v>610</v>
      </c>
      <c r="H108" s="208" t="s">
        <v>57</v>
      </c>
      <c r="I108" s="209" t="s">
        <v>219</v>
      </c>
      <c r="J108" s="208" t="s">
        <v>220</v>
      </c>
      <c r="K108" s="377" t="s">
        <v>611</v>
      </c>
      <c r="L108" s="302">
        <v>500000</v>
      </c>
      <c r="M108" s="303">
        <f t="shared" si="2"/>
        <v>425000</v>
      </c>
      <c r="N108" s="213" t="s">
        <v>259</v>
      </c>
      <c r="O108" s="206" t="s">
        <v>161</v>
      </c>
      <c r="P108" s="246"/>
      <c r="Q108" s="219"/>
      <c r="R108" s="219"/>
      <c r="S108" s="244"/>
      <c r="T108" s="202"/>
      <c r="U108" s="304"/>
      <c r="V108" s="202"/>
      <c r="W108" s="304"/>
      <c r="X108" s="378"/>
      <c r="Y108" s="306" t="s">
        <v>609</v>
      </c>
      <c r="Z108" s="307" t="s">
        <v>64</v>
      </c>
    </row>
    <row r="109" spans="1:26" ht="141.75" customHeight="1" x14ac:dyDescent="0.3">
      <c r="A109" s="202">
        <v>100</v>
      </c>
      <c r="B109" s="241" t="s">
        <v>601</v>
      </c>
      <c r="C109" s="365" t="s">
        <v>217</v>
      </c>
      <c r="D109" s="299">
        <v>49314629</v>
      </c>
      <c r="E109" s="300" t="s">
        <v>602</v>
      </c>
      <c r="F109" s="301">
        <v>600104257</v>
      </c>
      <c r="G109" s="207" t="s">
        <v>612</v>
      </c>
      <c r="H109" s="208" t="s">
        <v>57</v>
      </c>
      <c r="I109" s="209" t="s">
        <v>219</v>
      </c>
      <c r="J109" s="208" t="s">
        <v>220</v>
      </c>
      <c r="K109" s="210" t="s">
        <v>613</v>
      </c>
      <c r="L109" s="302">
        <v>800000</v>
      </c>
      <c r="M109" s="303">
        <f t="shared" si="2"/>
        <v>680000</v>
      </c>
      <c r="N109" s="213" t="s">
        <v>621</v>
      </c>
      <c r="O109" s="206" t="s">
        <v>606</v>
      </c>
      <c r="P109" s="246"/>
      <c r="Q109" s="219"/>
      <c r="R109" s="219"/>
      <c r="S109" s="244"/>
      <c r="T109" s="202"/>
      <c r="U109" s="304"/>
      <c r="V109" s="202"/>
      <c r="W109" s="304" t="s">
        <v>170</v>
      </c>
      <c r="X109" s="305"/>
      <c r="Y109" s="306" t="s">
        <v>609</v>
      </c>
      <c r="Z109" s="307" t="s">
        <v>64</v>
      </c>
    </row>
    <row r="110" spans="1:26" ht="149.25" customHeight="1" x14ac:dyDescent="0.3">
      <c r="A110" s="21">
        <v>101</v>
      </c>
      <c r="B110" s="66" t="s">
        <v>601</v>
      </c>
      <c r="C110" s="96" t="s">
        <v>217</v>
      </c>
      <c r="D110" s="308">
        <v>49314629</v>
      </c>
      <c r="E110" s="309" t="s">
        <v>602</v>
      </c>
      <c r="F110" s="310">
        <v>600104257</v>
      </c>
      <c r="G110" s="25" t="s">
        <v>614</v>
      </c>
      <c r="H110" s="26" t="s">
        <v>57</v>
      </c>
      <c r="I110" s="27" t="s">
        <v>219</v>
      </c>
      <c r="J110" s="26" t="s">
        <v>220</v>
      </c>
      <c r="K110" s="28" t="s">
        <v>615</v>
      </c>
      <c r="L110" s="128">
        <v>300000</v>
      </c>
      <c r="M110" s="129">
        <f t="shared" si="2"/>
        <v>255000</v>
      </c>
      <c r="N110" s="31" t="s">
        <v>605</v>
      </c>
      <c r="O110" s="24" t="s">
        <v>606</v>
      </c>
      <c r="P110" s="51"/>
      <c r="Q110" s="37"/>
      <c r="R110" s="37"/>
      <c r="S110" s="59"/>
      <c r="T110" s="21"/>
      <c r="U110" s="57"/>
      <c r="V110" s="21"/>
      <c r="W110" s="57"/>
      <c r="X110" s="105"/>
      <c r="Y110" s="130" t="s">
        <v>616</v>
      </c>
      <c r="Z110" s="107" t="s">
        <v>64</v>
      </c>
    </row>
    <row r="111" spans="1:26" ht="92.4" customHeight="1" x14ac:dyDescent="0.3">
      <c r="A111" s="202">
        <v>102</v>
      </c>
      <c r="B111" s="259" t="s">
        <v>601</v>
      </c>
      <c r="C111" s="365" t="s">
        <v>217</v>
      </c>
      <c r="D111" s="299">
        <v>49314629</v>
      </c>
      <c r="E111" s="300" t="s">
        <v>602</v>
      </c>
      <c r="F111" s="301">
        <v>600104257</v>
      </c>
      <c r="G111" s="256" t="s">
        <v>617</v>
      </c>
      <c r="H111" s="208" t="s">
        <v>57</v>
      </c>
      <c r="I111" s="209" t="s">
        <v>219</v>
      </c>
      <c r="J111" s="208" t="s">
        <v>220</v>
      </c>
      <c r="K111" s="377" t="s">
        <v>618</v>
      </c>
      <c r="L111" s="302">
        <v>300000</v>
      </c>
      <c r="M111" s="303">
        <f t="shared" si="2"/>
        <v>255000</v>
      </c>
      <c r="N111" s="213" t="s">
        <v>621</v>
      </c>
      <c r="O111" s="206" t="s">
        <v>606</v>
      </c>
      <c r="P111" s="246"/>
      <c r="Q111" s="219"/>
      <c r="R111" s="219"/>
      <c r="S111" s="244"/>
      <c r="T111" s="202"/>
      <c r="U111" s="304"/>
      <c r="V111" s="202"/>
      <c r="W111" s="304"/>
      <c r="X111" s="378"/>
      <c r="Y111" s="306" t="s">
        <v>69</v>
      </c>
      <c r="Z111" s="307" t="s">
        <v>64</v>
      </c>
    </row>
    <row r="112" spans="1:26" ht="106.5" customHeight="1" x14ac:dyDescent="0.3">
      <c r="A112" s="202">
        <v>103</v>
      </c>
      <c r="B112" s="241" t="s">
        <v>601</v>
      </c>
      <c r="C112" s="365" t="s">
        <v>217</v>
      </c>
      <c r="D112" s="299">
        <v>49314629</v>
      </c>
      <c r="E112" s="300" t="s">
        <v>602</v>
      </c>
      <c r="F112" s="301">
        <v>600104257</v>
      </c>
      <c r="G112" s="207" t="s">
        <v>619</v>
      </c>
      <c r="H112" s="208" t="s">
        <v>57</v>
      </c>
      <c r="I112" s="209" t="s">
        <v>219</v>
      </c>
      <c r="J112" s="208" t="s">
        <v>220</v>
      </c>
      <c r="K112" s="210" t="s">
        <v>620</v>
      </c>
      <c r="L112" s="302">
        <v>500000</v>
      </c>
      <c r="M112" s="303">
        <f t="shared" si="2"/>
        <v>425000</v>
      </c>
      <c r="N112" s="213" t="s">
        <v>621</v>
      </c>
      <c r="O112" s="206" t="s">
        <v>606</v>
      </c>
      <c r="P112" s="246"/>
      <c r="Q112" s="219"/>
      <c r="R112" s="219"/>
      <c r="S112" s="244" t="s">
        <v>170</v>
      </c>
      <c r="T112" s="202"/>
      <c r="U112" s="304"/>
      <c r="V112" s="202"/>
      <c r="W112" s="304"/>
      <c r="X112" s="305"/>
      <c r="Y112" s="306" t="s">
        <v>69</v>
      </c>
      <c r="Z112" s="307" t="s">
        <v>64</v>
      </c>
    </row>
    <row r="113" spans="1:26" ht="69" x14ac:dyDescent="0.3">
      <c r="A113" s="202">
        <v>104</v>
      </c>
      <c r="B113" s="259" t="s">
        <v>601</v>
      </c>
      <c r="C113" s="365" t="s">
        <v>217</v>
      </c>
      <c r="D113" s="299">
        <v>49314629</v>
      </c>
      <c r="E113" s="300" t="s">
        <v>602</v>
      </c>
      <c r="F113" s="301">
        <v>600104257</v>
      </c>
      <c r="G113" s="256" t="s">
        <v>622</v>
      </c>
      <c r="H113" s="208" t="s">
        <v>57</v>
      </c>
      <c r="I113" s="209" t="s">
        <v>219</v>
      </c>
      <c r="J113" s="208" t="s">
        <v>220</v>
      </c>
      <c r="K113" s="377" t="s">
        <v>623</v>
      </c>
      <c r="L113" s="302">
        <v>600000</v>
      </c>
      <c r="M113" s="303">
        <f t="shared" si="2"/>
        <v>510000</v>
      </c>
      <c r="N113" s="213" t="s">
        <v>621</v>
      </c>
      <c r="O113" s="206" t="s">
        <v>857</v>
      </c>
      <c r="P113" s="246"/>
      <c r="Q113" s="219" t="s">
        <v>170</v>
      </c>
      <c r="R113" s="219"/>
      <c r="S113" s="244"/>
      <c r="T113" s="202"/>
      <c r="U113" s="304"/>
      <c r="V113" s="202"/>
      <c r="W113" s="304"/>
      <c r="X113" s="378"/>
      <c r="Y113" s="306" t="s">
        <v>69</v>
      </c>
      <c r="Z113" s="307" t="s">
        <v>64</v>
      </c>
    </row>
    <row r="114" spans="1:26" ht="78.599999999999994" customHeight="1" x14ac:dyDescent="0.3">
      <c r="A114" s="202">
        <v>105</v>
      </c>
      <c r="B114" s="259" t="s">
        <v>601</v>
      </c>
      <c r="C114" s="365" t="s">
        <v>217</v>
      </c>
      <c r="D114" s="299">
        <v>49314629</v>
      </c>
      <c r="E114" s="300" t="s">
        <v>602</v>
      </c>
      <c r="F114" s="301">
        <v>600104257</v>
      </c>
      <c r="G114" s="256" t="s">
        <v>624</v>
      </c>
      <c r="H114" s="208" t="s">
        <v>57</v>
      </c>
      <c r="I114" s="209" t="s">
        <v>219</v>
      </c>
      <c r="J114" s="208" t="s">
        <v>220</v>
      </c>
      <c r="K114" s="377" t="s">
        <v>625</v>
      </c>
      <c r="L114" s="302">
        <v>1500000</v>
      </c>
      <c r="M114" s="303">
        <f t="shared" si="2"/>
        <v>1275000</v>
      </c>
      <c r="N114" s="213" t="s">
        <v>621</v>
      </c>
      <c r="O114" s="206" t="s">
        <v>857</v>
      </c>
      <c r="P114" s="246"/>
      <c r="Q114" s="219"/>
      <c r="R114" s="219"/>
      <c r="S114" s="244"/>
      <c r="T114" s="202"/>
      <c r="U114" s="304"/>
      <c r="V114" s="202"/>
      <c r="W114" s="304"/>
      <c r="X114" s="378"/>
      <c r="Y114" s="306" t="s">
        <v>69</v>
      </c>
      <c r="Z114" s="307" t="s">
        <v>69</v>
      </c>
    </row>
    <row r="115" spans="1:26" ht="236.4" customHeight="1" x14ac:dyDescent="0.3">
      <c r="A115" s="21">
        <v>106</v>
      </c>
      <c r="B115" s="66" t="s">
        <v>626</v>
      </c>
      <c r="C115" s="96" t="s">
        <v>217</v>
      </c>
      <c r="D115" s="308">
        <v>49314629</v>
      </c>
      <c r="E115" s="309" t="s">
        <v>602</v>
      </c>
      <c r="F115" s="310">
        <v>600104257</v>
      </c>
      <c r="G115" s="25" t="s">
        <v>627</v>
      </c>
      <c r="H115" s="26" t="s">
        <v>57</v>
      </c>
      <c r="I115" s="27" t="s">
        <v>219</v>
      </c>
      <c r="J115" s="26" t="s">
        <v>220</v>
      </c>
      <c r="K115" s="79" t="s">
        <v>628</v>
      </c>
      <c r="L115" s="128">
        <v>90000000</v>
      </c>
      <c r="M115" s="129">
        <f t="shared" si="2"/>
        <v>76500000</v>
      </c>
      <c r="N115" s="31" t="s">
        <v>144</v>
      </c>
      <c r="O115" s="24" t="s">
        <v>144</v>
      </c>
      <c r="P115" s="51"/>
      <c r="Q115" s="37"/>
      <c r="R115" s="37"/>
      <c r="S115" s="59"/>
      <c r="T115" s="21"/>
      <c r="U115" s="57"/>
      <c r="V115" s="21" t="s">
        <v>170</v>
      </c>
      <c r="W115" s="57"/>
      <c r="X115" s="105"/>
      <c r="Y115" s="369" t="s">
        <v>629</v>
      </c>
      <c r="Z115" s="146" t="s">
        <v>261</v>
      </c>
    </row>
    <row r="116" spans="1:26" ht="136.5" customHeight="1" x14ac:dyDescent="0.3">
      <c r="A116" s="202">
        <v>107</v>
      </c>
      <c r="B116" s="259" t="s">
        <v>630</v>
      </c>
      <c r="C116" s="365" t="s">
        <v>154</v>
      </c>
      <c r="D116" s="299" t="s">
        <v>631</v>
      </c>
      <c r="E116" s="300" t="s">
        <v>632</v>
      </c>
      <c r="F116" s="301" t="s">
        <v>633</v>
      </c>
      <c r="G116" s="256" t="s">
        <v>634</v>
      </c>
      <c r="H116" s="208" t="s">
        <v>57</v>
      </c>
      <c r="I116" s="209" t="s">
        <v>58</v>
      </c>
      <c r="J116" s="208" t="s">
        <v>156</v>
      </c>
      <c r="K116" s="377" t="s">
        <v>635</v>
      </c>
      <c r="L116" s="302">
        <v>800000</v>
      </c>
      <c r="M116" s="303">
        <f t="shared" si="2"/>
        <v>680000</v>
      </c>
      <c r="N116" s="213" t="s">
        <v>196</v>
      </c>
      <c r="O116" s="206" t="s">
        <v>109</v>
      </c>
      <c r="P116" s="246"/>
      <c r="Q116" s="219"/>
      <c r="R116" s="219"/>
      <c r="S116" s="244" t="s">
        <v>170</v>
      </c>
      <c r="T116" s="202"/>
      <c r="U116" s="304"/>
      <c r="V116" s="202"/>
      <c r="W116" s="304"/>
      <c r="X116" s="378"/>
      <c r="Y116" s="306" t="s">
        <v>858</v>
      </c>
      <c r="Z116" s="307" t="s">
        <v>64</v>
      </c>
    </row>
    <row r="117" spans="1:26" ht="128.25" customHeight="1" x14ac:dyDescent="0.3">
      <c r="A117" s="21">
        <v>108</v>
      </c>
      <c r="B117" s="73" t="s">
        <v>630</v>
      </c>
      <c r="C117" s="96" t="s">
        <v>154</v>
      </c>
      <c r="D117" s="308" t="s">
        <v>631</v>
      </c>
      <c r="E117" s="309" t="s">
        <v>632</v>
      </c>
      <c r="F117" s="310" t="s">
        <v>633</v>
      </c>
      <c r="G117" s="48" t="s">
        <v>636</v>
      </c>
      <c r="H117" s="26" t="s">
        <v>57</v>
      </c>
      <c r="I117" s="27" t="s">
        <v>58</v>
      </c>
      <c r="J117" s="26" t="s">
        <v>156</v>
      </c>
      <c r="K117" s="50" t="s">
        <v>637</v>
      </c>
      <c r="L117" s="128">
        <v>650000</v>
      </c>
      <c r="M117" s="129">
        <f t="shared" si="2"/>
        <v>552500</v>
      </c>
      <c r="N117" s="31" t="s">
        <v>258</v>
      </c>
      <c r="O117" s="24" t="s">
        <v>109</v>
      </c>
      <c r="P117" s="51"/>
      <c r="Q117" s="37"/>
      <c r="R117" s="37"/>
      <c r="S117" s="59"/>
      <c r="T117" s="21"/>
      <c r="U117" s="57"/>
      <c r="V117" s="21"/>
      <c r="W117" s="57"/>
      <c r="X117" s="135"/>
      <c r="Y117" s="130"/>
      <c r="Z117" s="107"/>
    </row>
    <row r="118" spans="1:26" ht="78" customHeight="1" x14ac:dyDescent="0.3">
      <c r="A118" s="21">
        <v>109</v>
      </c>
      <c r="B118" s="73" t="s">
        <v>630</v>
      </c>
      <c r="C118" s="96" t="s">
        <v>154</v>
      </c>
      <c r="D118" s="308" t="s">
        <v>631</v>
      </c>
      <c r="E118" s="309" t="s">
        <v>632</v>
      </c>
      <c r="F118" s="310" t="s">
        <v>633</v>
      </c>
      <c r="G118" s="48" t="s">
        <v>638</v>
      </c>
      <c r="H118" s="26" t="s">
        <v>57</v>
      </c>
      <c r="I118" s="27" t="s">
        <v>58</v>
      </c>
      <c r="J118" s="26" t="s">
        <v>156</v>
      </c>
      <c r="K118" s="50" t="s">
        <v>639</v>
      </c>
      <c r="L118" s="128">
        <v>650000</v>
      </c>
      <c r="M118" s="129">
        <f t="shared" si="2"/>
        <v>552500</v>
      </c>
      <c r="N118" s="31" t="s">
        <v>640</v>
      </c>
      <c r="O118" s="24" t="s">
        <v>109</v>
      </c>
      <c r="P118" s="51"/>
      <c r="Q118" s="37"/>
      <c r="R118" s="37"/>
      <c r="S118" s="59"/>
      <c r="T118" s="21"/>
      <c r="U118" s="57"/>
      <c r="V118" s="21"/>
      <c r="W118" s="57"/>
      <c r="X118" s="135"/>
      <c r="Y118" s="130" t="s">
        <v>641</v>
      </c>
      <c r="Z118" s="107"/>
    </row>
    <row r="119" spans="1:26" ht="76.2" customHeight="1" x14ac:dyDescent="0.3">
      <c r="A119" s="528">
        <v>110</v>
      </c>
      <c r="B119" s="541" t="s">
        <v>630</v>
      </c>
      <c r="C119" s="504" t="s">
        <v>154</v>
      </c>
      <c r="D119" s="505" t="s">
        <v>631</v>
      </c>
      <c r="E119" s="506" t="s">
        <v>632</v>
      </c>
      <c r="F119" s="507" t="s">
        <v>633</v>
      </c>
      <c r="G119" s="550" t="s">
        <v>642</v>
      </c>
      <c r="H119" s="492" t="s">
        <v>57</v>
      </c>
      <c r="I119" s="526" t="s">
        <v>58</v>
      </c>
      <c r="J119" s="492" t="s">
        <v>156</v>
      </c>
      <c r="K119" s="551" t="s">
        <v>643</v>
      </c>
      <c r="L119" s="494">
        <v>650000</v>
      </c>
      <c r="M119" s="495">
        <f t="shared" si="2"/>
        <v>552500</v>
      </c>
      <c r="N119" s="532" t="s">
        <v>258</v>
      </c>
      <c r="O119" s="533" t="s">
        <v>109</v>
      </c>
      <c r="P119" s="534" t="s">
        <v>170</v>
      </c>
      <c r="Q119" s="535"/>
      <c r="R119" s="535"/>
      <c r="S119" s="536"/>
      <c r="T119" s="528"/>
      <c r="U119" s="529"/>
      <c r="V119" s="528"/>
      <c r="W119" s="529"/>
      <c r="X119" s="552"/>
      <c r="Y119" s="531"/>
      <c r="Z119" s="517"/>
    </row>
    <row r="120" spans="1:26" ht="54" customHeight="1" x14ac:dyDescent="0.3">
      <c r="A120" s="528">
        <v>111</v>
      </c>
      <c r="B120" s="541" t="s">
        <v>630</v>
      </c>
      <c r="C120" s="504" t="s">
        <v>154</v>
      </c>
      <c r="D120" s="505" t="s">
        <v>631</v>
      </c>
      <c r="E120" s="506" t="s">
        <v>632</v>
      </c>
      <c r="F120" s="507" t="s">
        <v>633</v>
      </c>
      <c r="G120" s="550" t="s">
        <v>644</v>
      </c>
      <c r="H120" s="492" t="s">
        <v>57</v>
      </c>
      <c r="I120" s="526" t="s">
        <v>58</v>
      </c>
      <c r="J120" s="492" t="s">
        <v>156</v>
      </c>
      <c r="K120" s="551"/>
      <c r="L120" s="494">
        <v>400000</v>
      </c>
      <c r="M120" s="495">
        <f t="shared" si="2"/>
        <v>340000</v>
      </c>
      <c r="N120" s="532" t="s">
        <v>258</v>
      </c>
      <c r="O120" s="533" t="s">
        <v>204</v>
      </c>
      <c r="P120" s="534" t="s">
        <v>170</v>
      </c>
      <c r="Q120" s="535"/>
      <c r="R120" s="535"/>
      <c r="S120" s="536" t="s">
        <v>170</v>
      </c>
      <c r="T120" s="528"/>
      <c r="U120" s="529"/>
      <c r="V120" s="528"/>
      <c r="W120" s="529"/>
      <c r="X120" s="552"/>
      <c r="Y120" s="531" t="s">
        <v>645</v>
      </c>
      <c r="Z120" s="517"/>
    </row>
    <row r="121" spans="1:26" ht="83.25" customHeight="1" x14ac:dyDescent="0.3">
      <c r="A121" s="21">
        <v>111</v>
      </c>
      <c r="B121" s="73" t="s">
        <v>630</v>
      </c>
      <c r="C121" s="96" t="s">
        <v>154</v>
      </c>
      <c r="D121" s="308" t="s">
        <v>631</v>
      </c>
      <c r="E121" s="309" t="s">
        <v>632</v>
      </c>
      <c r="F121" s="310" t="s">
        <v>633</v>
      </c>
      <c r="G121" s="48" t="s">
        <v>644</v>
      </c>
      <c r="H121" s="26" t="s">
        <v>57</v>
      </c>
      <c r="I121" s="27" t="s">
        <v>58</v>
      </c>
      <c r="J121" s="26" t="s">
        <v>156</v>
      </c>
      <c r="K121" s="50"/>
      <c r="L121" s="128">
        <v>400000</v>
      </c>
      <c r="M121" s="129">
        <f t="shared" si="2"/>
        <v>340000</v>
      </c>
      <c r="N121" s="31" t="s">
        <v>258</v>
      </c>
      <c r="O121" s="24" t="s">
        <v>204</v>
      </c>
      <c r="P121" s="51" t="s">
        <v>170</v>
      </c>
      <c r="Q121" s="37"/>
      <c r="R121" s="37"/>
      <c r="S121" s="59" t="s">
        <v>170</v>
      </c>
      <c r="T121" s="21"/>
      <c r="U121" s="57"/>
      <c r="V121" s="21"/>
      <c r="W121" s="57"/>
      <c r="X121" s="135"/>
      <c r="Y121" s="130" t="s">
        <v>645</v>
      </c>
      <c r="Z121" s="107"/>
    </row>
    <row r="122" spans="1:26" ht="83.25" customHeight="1" x14ac:dyDescent="0.3">
      <c r="A122" s="21">
        <v>112</v>
      </c>
      <c r="B122" s="73" t="s">
        <v>630</v>
      </c>
      <c r="C122" s="96" t="s">
        <v>154</v>
      </c>
      <c r="D122" s="308" t="s">
        <v>631</v>
      </c>
      <c r="E122" s="309" t="s">
        <v>632</v>
      </c>
      <c r="F122" s="310" t="s">
        <v>633</v>
      </c>
      <c r="G122" s="48" t="s">
        <v>646</v>
      </c>
      <c r="H122" s="26" t="s">
        <v>57</v>
      </c>
      <c r="I122" s="27" t="s">
        <v>58</v>
      </c>
      <c r="J122" s="26" t="s">
        <v>156</v>
      </c>
      <c r="K122" s="50"/>
      <c r="L122" s="128">
        <v>450000</v>
      </c>
      <c r="M122" s="129">
        <f t="shared" si="2"/>
        <v>382500</v>
      </c>
      <c r="N122" s="31" t="s">
        <v>258</v>
      </c>
      <c r="O122" s="24" t="s">
        <v>109</v>
      </c>
      <c r="P122" s="51"/>
      <c r="Q122" s="37"/>
      <c r="R122" s="37"/>
      <c r="S122" s="59" t="s">
        <v>170</v>
      </c>
      <c r="T122" s="21"/>
      <c r="U122" s="57"/>
      <c r="V122" s="21"/>
      <c r="W122" s="57"/>
      <c r="X122" s="135"/>
      <c r="Y122" s="130"/>
      <c r="Z122" s="107"/>
    </row>
    <row r="123" spans="1:26" ht="85.5" customHeight="1" x14ac:dyDescent="0.3">
      <c r="A123" s="21">
        <v>113</v>
      </c>
      <c r="B123" s="73" t="s">
        <v>630</v>
      </c>
      <c r="C123" s="96" t="s">
        <v>154</v>
      </c>
      <c r="D123" s="308" t="s">
        <v>631</v>
      </c>
      <c r="E123" s="309" t="s">
        <v>632</v>
      </c>
      <c r="F123" s="310" t="s">
        <v>633</v>
      </c>
      <c r="G123" s="48" t="s">
        <v>647</v>
      </c>
      <c r="H123" s="26" t="s">
        <v>57</v>
      </c>
      <c r="I123" s="27" t="s">
        <v>58</v>
      </c>
      <c r="J123" s="26" t="s">
        <v>156</v>
      </c>
      <c r="K123" s="50"/>
      <c r="L123" s="128">
        <v>75000</v>
      </c>
      <c r="M123" s="129">
        <f t="shared" si="2"/>
        <v>63750</v>
      </c>
      <c r="N123" s="31" t="s">
        <v>258</v>
      </c>
      <c r="O123" s="24" t="s">
        <v>109</v>
      </c>
      <c r="P123" s="51" t="s">
        <v>170</v>
      </c>
      <c r="Q123" s="37" t="s">
        <v>170</v>
      </c>
      <c r="R123" s="37"/>
      <c r="S123" s="59" t="s">
        <v>170</v>
      </c>
      <c r="T123" s="21"/>
      <c r="U123" s="57"/>
      <c r="V123" s="21"/>
      <c r="W123" s="57"/>
      <c r="X123" s="135"/>
      <c r="Y123" s="130"/>
      <c r="Z123" s="107"/>
    </row>
    <row r="124" spans="1:26" ht="117.75" customHeight="1" x14ac:dyDescent="0.3">
      <c r="A124" s="202">
        <v>114</v>
      </c>
      <c r="B124" s="259" t="s">
        <v>630</v>
      </c>
      <c r="C124" s="365" t="s">
        <v>154</v>
      </c>
      <c r="D124" s="299" t="s">
        <v>631</v>
      </c>
      <c r="E124" s="300" t="s">
        <v>632</v>
      </c>
      <c r="F124" s="301" t="s">
        <v>633</v>
      </c>
      <c r="G124" s="256" t="s">
        <v>648</v>
      </c>
      <c r="H124" s="208" t="s">
        <v>57</v>
      </c>
      <c r="I124" s="209" t="s">
        <v>58</v>
      </c>
      <c r="J124" s="208" t="s">
        <v>156</v>
      </c>
      <c r="K124" s="377" t="s">
        <v>859</v>
      </c>
      <c r="L124" s="302">
        <v>1100000</v>
      </c>
      <c r="M124" s="303">
        <f t="shared" si="2"/>
        <v>935000</v>
      </c>
      <c r="N124" s="213" t="s">
        <v>860</v>
      </c>
      <c r="O124" s="206" t="s">
        <v>138</v>
      </c>
      <c r="P124" s="246"/>
      <c r="Q124" s="219"/>
      <c r="R124" s="219"/>
      <c r="S124" s="244" t="s">
        <v>170</v>
      </c>
      <c r="T124" s="202"/>
      <c r="U124" s="304"/>
      <c r="V124" s="202"/>
      <c r="W124" s="304"/>
      <c r="X124" s="202" t="s">
        <v>170</v>
      </c>
      <c r="Y124" s="306" t="s">
        <v>861</v>
      </c>
      <c r="Z124" s="307" t="s">
        <v>64</v>
      </c>
    </row>
    <row r="125" spans="1:26" ht="75.75" customHeight="1" x14ac:dyDescent="0.3">
      <c r="A125" s="202">
        <v>115</v>
      </c>
      <c r="B125" s="259" t="s">
        <v>630</v>
      </c>
      <c r="C125" s="365" t="s">
        <v>154</v>
      </c>
      <c r="D125" s="299" t="s">
        <v>631</v>
      </c>
      <c r="E125" s="300" t="s">
        <v>632</v>
      </c>
      <c r="F125" s="301" t="s">
        <v>633</v>
      </c>
      <c r="G125" s="256" t="s">
        <v>649</v>
      </c>
      <c r="H125" s="208" t="s">
        <v>57</v>
      </c>
      <c r="I125" s="209" t="s">
        <v>58</v>
      </c>
      <c r="J125" s="208" t="s">
        <v>156</v>
      </c>
      <c r="K125" s="377" t="s">
        <v>862</v>
      </c>
      <c r="L125" s="302">
        <v>1300000</v>
      </c>
      <c r="M125" s="303">
        <f t="shared" si="2"/>
        <v>1105000</v>
      </c>
      <c r="N125" s="213" t="s">
        <v>108</v>
      </c>
      <c r="O125" s="206" t="s">
        <v>138</v>
      </c>
      <c r="P125" s="246"/>
      <c r="Q125" s="219"/>
      <c r="R125" s="219"/>
      <c r="S125" s="244"/>
      <c r="T125" s="202"/>
      <c r="U125" s="304"/>
      <c r="V125" s="202"/>
      <c r="W125" s="304"/>
      <c r="X125" s="378"/>
      <c r="Y125" s="306" t="s">
        <v>863</v>
      </c>
      <c r="Z125" s="307" t="s">
        <v>69</v>
      </c>
    </row>
    <row r="126" spans="1:26" ht="96" customHeight="1" x14ac:dyDescent="0.3">
      <c r="A126" s="21">
        <v>116</v>
      </c>
      <c r="B126" s="73" t="s">
        <v>630</v>
      </c>
      <c r="C126" s="96" t="s">
        <v>154</v>
      </c>
      <c r="D126" s="308" t="s">
        <v>631</v>
      </c>
      <c r="E126" s="309" t="s">
        <v>632</v>
      </c>
      <c r="F126" s="310" t="s">
        <v>633</v>
      </c>
      <c r="G126" s="48" t="s">
        <v>650</v>
      </c>
      <c r="H126" s="26" t="s">
        <v>57</v>
      </c>
      <c r="I126" s="27" t="s">
        <v>58</v>
      </c>
      <c r="J126" s="26" t="s">
        <v>156</v>
      </c>
      <c r="K126" s="50" t="s">
        <v>651</v>
      </c>
      <c r="L126" s="128">
        <v>120000</v>
      </c>
      <c r="M126" s="129">
        <f t="shared" si="2"/>
        <v>102000</v>
      </c>
      <c r="N126" s="31" t="s">
        <v>258</v>
      </c>
      <c r="O126" s="24" t="s">
        <v>109</v>
      </c>
      <c r="P126" s="51" t="s">
        <v>170</v>
      </c>
      <c r="Q126" s="37" t="s">
        <v>170</v>
      </c>
      <c r="R126" s="37"/>
      <c r="S126" s="59" t="s">
        <v>170</v>
      </c>
      <c r="T126" s="21"/>
      <c r="U126" s="57"/>
      <c r="V126" s="21"/>
      <c r="W126" s="57"/>
      <c r="X126" s="135"/>
      <c r="Y126" s="130"/>
      <c r="Z126" s="107"/>
    </row>
    <row r="127" spans="1:26" ht="85.5" customHeight="1" x14ac:dyDescent="0.3">
      <c r="A127" s="21">
        <v>117</v>
      </c>
      <c r="B127" s="73" t="s">
        <v>630</v>
      </c>
      <c r="C127" s="96" t="s">
        <v>154</v>
      </c>
      <c r="D127" s="308" t="s">
        <v>631</v>
      </c>
      <c r="E127" s="309" t="s">
        <v>632</v>
      </c>
      <c r="F127" s="310">
        <v>600104222</v>
      </c>
      <c r="G127" s="48" t="s">
        <v>652</v>
      </c>
      <c r="H127" s="26" t="s">
        <v>57</v>
      </c>
      <c r="I127" s="27" t="s">
        <v>58</v>
      </c>
      <c r="J127" s="26" t="s">
        <v>156</v>
      </c>
      <c r="K127" s="50" t="s">
        <v>653</v>
      </c>
      <c r="L127" s="128">
        <v>950000</v>
      </c>
      <c r="M127" s="129">
        <f t="shared" si="2"/>
        <v>807500</v>
      </c>
      <c r="N127" s="31" t="s">
        <v>158</v>
      </c>
      <c r="O127" s="24" t="s">
        <v>204</v>
      </c>
      <c r="P127" s="51"/>
      <c r="Q127" s="37"/>
      <c r="R127" s="37"/>
      <c r="S127" s="59"/>
      <c r="T127" s="21"/>
      <c r="U127" s="57"/>
      <c r="V127" s="21"/>
      <c r="W127" s="57"/>
      <c r="X127" s="135"/>
      <c r="Y127" s="130" t="s">
        <v>654</v>
      </c>
      <c r="Z127" s="107" t="s">
        <v>69</v>
      </c>
    </row>
    <row r="128" spans="1:26" ht="192" customHeight="1" x14ac:dyDescent="0.3">
      <c r="A128" s="202">
        <v>118</v>
      </c>
      <c r="B128" s="259" t="s">
        <v>630</v>
      </c>
      <c r="C128" s="365" t="s">
        <v>154</v>
      </c>
      <c r="D128" s="299" t="s">
        <v>631</v>
      </c>
      <c r="E128" s="300" t="s">
        <v>632</v>
      </c>
      <c r="F128" s="301" t="s">
        <v>633</v>
      </c>
      <c r="G128" s="256" t="s">
        <v>655</v>
      </c>
      <c r="H128" s="208" t="s">
        <v>57</v>
      </c>
      <c r="I128" s="209" t="s">
        <v>58</v>
      </c>
      <c r="J128" s="208" t="s">
        <v>156</v>
      </c>
      <c r="K128" s="377" t="s">
        <v>864</v>
      </c>
      <c r="L128" s="302">
        <v>1000000</v>
      </c>
      <c r="M128" s="303">
        <f t="shared" si="2"/>
        <v>850000</v>
      </c>
      <c r="N128" s="213" t="s">
        <v>196</v>
      </c>
      <c r="O128" s="206" t="s">
        <v>109</v>
      </c>
      <c r="P128" s="246"/>
      <c r="Q128" s="219" t="s">
        <v>170</v>
      </c>
      <c r="R128" s="219"/>
      <c r="S128" s="244" t="s">
        <v>170</v>
      </c>
      <c r="T128" s="202"/>
      <c r="U128" s="304"/>
      <c r="V128" s="202"/>
      <c r="W128" s="304"/>
      <c r="X128" s="378"/>
      <c r="Y128" s="306" t="s">
        <v>865</v>
      </c>
      <c r="Z128" s="307" t="s">
        <v>69</v>
      </c>
    </row>
    <row r="129" spans="1:26" ht="103.2" customHeight="1" x14ac:dyDescent="0.3">
      <c r="A129" s="21">
        <v>119</v>
      </c>
      <c r="B129" s="73" t="s">
        <v>656</v>
      </c>
      <c r="C129" s="96" t="s">
        <v>154</v>
      </c>
      <c r="D129" s="308" t="s">
        <v>657</v>
      </c>
      <c r="E129" s="309" t="s">
        <v>658</v>
      </c>
      <c r="F129" s="310" t="s">
        <v>659</v>
      </c>
      <c r="G129" s="48" t="s">
        <v>660</v>
      </c>
      <c r="H129" s="26" t="s">
        <v>57</v>
      </c>
      <c r="I129" s="27" t="s">
        <v>58</v>
      </c>
      <c r="J129" s="26" t="s">
        <v>156</v>
      </c>
      <c r="K129" s="50" t="s">
        <v>661</v>
      </c>
      <c r="L129" s="128">
        <v>200000</v>
      </c>
      <c r="M129" s="129">
        <f t="shared" si="2"/>
        <v>170000</v>
      </c>
      <c r="N129" s="31" t="s">
        <v>143</v>
      </c>
      <c r="O129" s="24" t="s">
        <v>144</v>
      </c>
      <c r="P129" s="51"/>
      <c r="Q129" s="37" t="s">
        <v>170</v>
      </c>
      <c r="R129" s="37" t="s">
        <v>170</v>
      </c>
      <c r="S129" s="59"/>
      <c r="T129" s="21"/>
      <c r="U129" s="57"/>
      <c r="V129" s="21"/>
      <c r="W129" s="57"/>
      <c r="X129" s="135"/>
      <c r="Y129" s="130"/>
      <c r="Z129" s="107"/>
    </row>
    <row r="130" spans="1:26" ht="114" customHeight="1" x14ac:dyDescent="0.3">
      <c r="A130" s="21">
        <v>120</v>
      </c>
      <c r="B130" s="73" t="s">
        <v>656</v>
      </c>
      <c r="C130" s="96" t="s">
        <v>154</v>
      </c>
      <c r="D130" s="308" t="s">
        <v>657</v>
      </c>
      <c r="E130" s="309" t="s">
        <v>658</v>
      </c>
      <c r="F130" s="310" t="s">
        <v>659</v>
      </c>
      <c r="G130" s="48" t="s">
        <v>662</v>
      </c>
      <c r="H130" s="26" t="s">
        <v>57</v>
      </c>
      <c r="I130" s="27" t="s">
        <v>58</v>
      </c>
      <c r="J130" s="26" t="s">
        <v>156</v>
      </c>
      <c r="K130" s="50" t="s">
        <v>663</v>
      </c>
      <c r="L130" s="128">
        <v>700000</v>
      </c>
      <c r="M130" s="129">
        <f t="shared" si="2"/>
        <v>595000</v>
      </c>
      <c r="N130" s="31" t="s">
        <v>143</v>
      </c>
      <c r="O130" s="24" t="s">
        <v>144</v>
      </c>
      <c r="P130" s="51"/>
      <c r="Q130" s="37"/>
      <c r="R130" s="37"/>
      <c r="S130" s="59"/>
      <c r="T130" s="21"/>
      <c r="U130" s="57"/>
      <c r="V130" s="21"/>
      <c r="W130" s="57"/>
      <c r="X130" s="135"/>
      <c r="Y130" s="130"/>
      <c r="Z130" s="107"/>
    </row>
    <row r="131" spans="1:26" ht="144.6" customHeight="1" x14ac:dyDescent="0.3">
      <c r="A131" s="202">
        <v>121</v>
      </c>
      <c r="B131" s="259" t="s">
        <v>656</v>
      </c>
      <c r="C131" s="365" t="s">
        <v>154</v>
      </c>
      <c r="D131" s="299" t="s">
        <v>657</v>
      </c>
      <c r="E131" s="300" t="s">
        <v>658</v>
      </c>
      <c r="F131" s="301" t="s">
        <v>659</v>
      </c>
      <c r="G131" s="365" t="s">
        <v>866</v>
      </c>
      <c r="H131" s="208" t="s">
        <v>57</v>
      </c>
      <c r="I131" s="209" t="s">
        <v>58</v>
      </c>
      <c r="J131" s="208" t="s">
        <v>156</v>
      </c>
      <c r="K131" s="366" t="s">
        <v>867</v>
      </c>
      <c r="L131" s="302">
        <v>3000000</v>
      </c>
      <c r="M131" s="303">
        <f t="shared" si="2"/>
        <v>2550000</v>
      </c>
      <c r="N131" s="213">
        <v>2024</v>
      </c>
      <c r="O131" s="206">
        <v>2024</v>
      </c>
      <c r="P131" s="246"/>
      <c r="Q131" s="219"/>
      <c r="R131" s="219"/>
      <c r="S131" s="244"/>
      <c r="T131" s="202"/>
      <c r="U131" s="304"/>
      <c r="V131" s="202"/>
      <c r="W131" s="304" t="s">
        <v>170</v>
      </c>
      <c r="X131" s="305"/>
      <c r="Y131" s="235" t="s">
        <v>868</v>
      </c>
      <c r="Z131" s="314" t="s">
        <v>64</v>
      </c>
    </row>
    <row r="132" spans="1:26" ht="167.4" customHeight="1" x14ac:dyDescent="0.3">
      <c r="A132" s="21">
        <v>122</v>
      </c>
      <c r="B132" s="73" t="s">
        <v>656</v>
      </c>
      <c r="C132" s="96" t="s">
        <v>154</v>
      </c>
      <c r="D132" s="308" t="s">
        <v>657</v>
      </c>
      <c r="E132" s="309" t="s">
        <v>658</v>
      </c>
      <c r="F132" s="310" t="s">
        <v>659</v>
      </c>
      <c r="G132" s="48" t="s">
        <v>664</v>
      </c>
      <c r="H132" s="26" t="s">
        <v>57</v>
      </c>
      <c r="I132" s="27" t="s">
        <v>58</v>
      </c>
      <c r="J132" s="26" t="s">
        <v>156</v>
      </c>
      <c r="K132" s="50" t="s">
        <v>665</v>
      </c>
      <c r="L132" s="128">
        <v>700000</v>
      </c>
      <c r="M132" s="129">
        <f t="shared" si="2"/>
        <v>595000</v>
      </c>
      <c r="N132" s="31">
        <v>2023</v>
      </c>
      <c r="O132" s="24">
        <v>2024</v>
      </c>
      <c r="P132" s="51"/>
      <c r="Q132" s="37"/>
      <c r="R132" s="37" t="s">
        <v>170</v>
      </c>
      <c r="S132" s="59"/>
      <c r="T132" s="21"/>
      <c r="U132" s="57"/>
      <c r="V132" s="21"/>
      <c r="W132" s="57"/>
      <c r="X132" s="135"/>
      <c r="Y132" s="130"/>
      <c r="Z132" s="107"/>
    </row>
    <row r="133" spans="1:26" ht="139.19999999999999" customHeight="1" x14ac:dyDescent="0.3">
      <c r="A133" s="202">
        <v>123</v>
      </c>
      <c r="B133" s="259" t="s">
        <v>656</v>
      </c>
      <c r="C133" s="365" t="s">
        <v>154</v>
      </c>
      <c r="D133" s="299" t="s">
        <v>657</v>
      </c>
      <c r="E133" s="300" t="s">
        <v>658</v>
      </c>
      <c r="F133" s="301" t="s">
        <v>659</v>
      </c>
      <c r="G133" s="231" t="s">
        <v>869</v>
      </c>
      <c r="H133" s="208" t="s">
        <v>57</v>
      </c>
      <c r="I133" s="209" t="s">
        <v>58</v>
      </c>
      <c r="J133" s="208" t="s">
        <v>156</v>
      </c>
      <c r="K133" s="210" t="s">
        <v>870</v>
      </c>
      <c r="L133" s="302">
        <v>130000</v>
      </c>
      <c r="M133" s="303">
        <f t="shared" si="2"/>
        <v>110500</v>
      </c>
      <c r="N133" s="213" t="s">
        <v>286</v>
      </c>
      <c r="O133" s="206" t="s">
        <v>286</v>
      </c>
      <c r="P133" s="246"/>
      <c r="Q133" s="219"/>
      <c r="R133" s="219"/>
      <c r="S133" s="244"/>
      <c r="T133" s="202"/>
      <c r="U133" s="304" t="s">
        <v>170</v>
      </c>
      <c r="V133" s="202"/>
      <c r="W133" s="304"/>
      <c r="X133" s="305"/>
      <c r="Y133" s="306" t="s">
        <v>871</v>
      </c>
      <c r="Z133" s="307" t="s">
        <v>64</v>
      </c>
    </row>
    <row r="134" spans="1:26" ht="334.8" customHeight="1" x14ac:dyDescent="0.3">
      <c r="A134" s="202">
        <v>124</v>
      </c>
      <c r="B134" s="259" t="s">
        <v>656</v>
      </c>
      <c r="C134" s="365" t="s">
        <v>154</v>
      </c>
      <c r="D134" s="299" t="s">
        <v>657</v>
      </c>
      <c r="E134" s="300" t="s">
        <v>658</v>
      </c>
      <c r="F134" s="301" t="s">
        <v>659</v>
      </c>
      <c r="G134" s="256" t="s">
        <v>666</v>
      </c>
      <c r="H134" s="208" t="s">
        <v>57</v>
      </c>
      <c r="I134" s="209" t="s">
        <v>58</v>
      </c>
      <c r="J134" s="208" t="s">
        <v>156</v>
      </c>
      <c r="K134" s="377" t="s">
        <v>872</v>
      </c>
      <c r="L134" s="302">
        <v>950000</v>
      </c>
      <c r="M134" s="303">
        <f t="shared" si="2"/>
        <v>807500</v>
      </c>
      <c r="N134" s="213" t="s">
        <v>144</v>
      </c>
      <c r="O134" s="206" t="s">
        <v>144</v>
      </c>
      <c r="P134" s="246"/>
      <c r="Q134" s="219"/>
      <c r="R134" s="219" t="s">
        <v>170</v>
      </c>
      <c r="S134" s="244"/>
      <c r="T134" s="202"/>
      <c r="U134" s="304"/>
      <c r="V134" s="202"/>
      <c r="W134" s="304"/>
      <c r="X134" s="378"/>
      <c r="Y134" s="306" t="s">
        <v>873</v>
      </c>
      <c r="Z134" s="307" t="s">
        <v>64</v>
      </c>
    </row>
    <row r="135" spans="1:26" ht="252" customHeight="1" x14ac:dyDescent="0.3">
      <c r="A135" s="21">
        <v>125</v>
      </c>
      <c r="B135" s="73" t="s">
        <v>656</v>
      </c>
      <c r="C135" s="96" t="s">
        <v>154</v>
      </c>
      <c r="D135" s="308" t="s">
        <v>657</v>
      </c>
      <c r="E135" s="309" t="s">
        <v>658</v>
      </c>
      <c r="F135" s="310" t="s">
        <v>659</v>
      </c>
      <c r="G135" s="48" t="s">
        <v>667</v>
      </c>
      <c r="H135" s="26" t="s">
        <v>57</v>
      </c>
      <c r="I135" s="27" t="s">
        <v>58</v>
      </c>
      <c r="J135" s="26" t="s">
        <v>156</v>
      </c>
      <c r="K135" s="50" t="s">
        <v>668</v>
      </c>
      <c r="L135" s="128">
        <v>300000</v>
      </c>
      <c r="M135" s="129">
        <f t="shared" si="2"/>
        <v>255000</v>
      </c>
      <c r="N135" s="31" t="s">
        <v>143</v>
      </c>
      <c r="O135" s="24" t="s">
        <v>144</v>
      </c>
      <c r="P135" s="51"/>
      <c r="Q135" s="37"/>
      <c r="R135" s="37"/>
      <c r="S135" s="59"/>
      <c r="T135" s="21"/>
      <c r="U135" s="57"/>
      <c r="V135" s="21"/>
      <c r="W135" s="57" t="s">
        <v>170</v>
      </c>
      <c r="X135" s="135"/>
      <c r="Y135" s="130"/>
      <c r="Z135" s="107"/>
    </row>
    <row r="136" spans="1:26" ht="376.8" customHeight="1" x14ac:dyDescent="0.3">
      <c r="A136" s="202">
        <v>126</v>
      </c>
      <c r="B136" s="259" t="s">
        <v>656</v>
      </c>
      <c r="C136" s="365" t="s">
        <v>154</v>
      </c>
      <c r="D136" s="299" t="s">
        <v>657</v>
      </c>
      <c r="E136" s="300" t="s">
        <v>658</v>
      </c>
      <c r="F136" s="301" t="s">
        <v>659</v>
      </c>
      <c r="G136" s="366" t="s">
        <v>874</v>
      </c>
      <c r="H136" s="208" t="s">
        <v>57</v>
      </c>
      <c r="I136" s="209" t="s">
        <v>58</v>
      </c>
      <c r="J136" s="208" t="s">
        <v>156</v>
      </c>
      <c r="K136" s="366" t="s">
        <v>875</v>
      </c>
      <c r="L136" s="302">
        <v>3100000</v>
      </c>
      <c r="M136" s="303">
        <f t="shared" si="2"/>
        <v>2635000</v>
      </c>
      <c r="N136" s="213">
        <v>2024</v>
      </c>
      <c r="O136" s="206">
        <v>2024</v>
      </c>
      <c r="P136" s="246" t="s">
        <v>170</v>
      </c>
      <c r="Q136" s="219"/>
      <c r="R136" s="219"/>
      <c r="S136" s="244"/>
      <c r="T136" s="202"/>
      <c r="U136" s="304"/>
      <c r="V136" s="202"/>
      <c r="W136" s="304"/>
      <c r="X136" s="305"/>
      <c r="Y136" s="235" t="s">
        <v>876</v>
      </c>
      <c r="Z136" s="314" t="s">
        <v>64</v>
      </c>
    </row>
    <row r="137" spans="1:26" ht="123" customHeight="1" x14ac:dyDescent="0.3">
      <c r="A137" s="21">
        <v>127</v>
      </c>
      <c r="B137" s="73" t="s">
        <v>656</v>
      </c>
      <c r="C137" s="96" t="s">
        <v>154</v>
      </c>
      <c r="D137" s="308" t="s">
        <v>657</v>
      </c>
      <c r="E137" s="309" t="s">
        <v>658</v>
      </c>
      <c r="F137" s="310" t="s">
        <v>659</v>
      </c>
      <c r="G137" s="48" t="s">
        <v>669</v>
      </c>
      <c r="H137" s="26" t="s">
        <v>57</v>
      </c>
      <c r="I137" s="27" t="s">
        <v>58</v>
      </c>
      <c r="J137" s="26" t="s">
        <v>156</v>
      </c>
      <c r="K137" s="50" t="s">
        <v>670</v>
      </c>
      <c r="L137" s="128">
        <v>700000</v>
      </c>
      <c r="M137" s="129">
        <f t="shared" si="2"/>
        <v>595000</v>
      </c>
      <c r="N137" s="31">
        <v>2023</v>
      </c>
      <c r="O137" s="24">
        <v>2024</v>
      </c>
      <c r="P137" s="51"/>
      <c r="Q137" s="37" t="s">
        <v>170</v>
      </c>
      <c r="R137" s="37"/>
      <c r="S137" s="59"/>
      <c r="T137" s="21"/>
      <c r="U137" s="57"/>
      <c r="V137" s="21"/>
      <c r="W137" s="57"/>
      <c r="X137" s="135"/>
      <c r="Y137" s="130"/>
      <c r="Z137" s="107"/>
    </row>
    <row r="138" spans="1:26" ht="131.4" customHeight="1" x14ac:dyDescent="0.3">
      <c r="A138" s="21">
        <v>128</v>
      </c>
      <c r="B138" s="73" t="s">
        <v>671</v>
      </c>
      <c r="C138" s="96" t="s">
        <v>154</v>
      </c>
      <c r="D138" s="308" t="s">
        <v>657</v>
      </c>
      <c r="E138" s="309" t="s">
        <v>658</v>
      </c>
      <c r="F138" s="310" t="s">
        <v>659</v>
      </c>
      <c r="G138" s="48" t="s">
        <v>672</v>
      </c>
      <c r="H138" s="26" t="s">
        <v>57</v>
      </c>
      <c r="I138" s="27" t="s">
        <v>58</v>
      </c>
      <c r="J138" s="26" t="s">
        <v>156</v>
      </c>
      <c r="K138" s="50" t="s">
        <v>673</v>
      </c>
      <c r="L138" s="128">
        <v>350000</v>
      </c>
      <c r="M138" s="129">
        <f t="shared" si="2"/>
        <v>297500</v>
      </c>
      <c r="N138" s="31">
        <v>2022</v>
      </c>
      <c r="O138" s="24">
        <v>2022</v>
      </c>
      <c r="P138" s="51"/>
      <c r="Q138" s="37"/>
      <c r="R138" s="37"/>
      <c r="S138" s="59"/>
      <c r="T138" s="21"/>
      <c r="U138" s="57"/>
      <c r="V138" s="21"/>
      <c r="W138" s="57"/>
      <c r="X138" s="135"/>
      <c r="Y138" s="130" t="s">
        <v>674</v>
      </c>
      <c r="Z138" s="107" t="s">
        <v>64</v>
      </c>
    </row>
    <row r="139" spans="1:26" ht="237" customHeight="1" x14ac:dyDescent="0.3">
      <c r="A139" s="21">
        <v>129</v>
      </c>
      <c r="B139" s="73" t="s">
        <v>671</v>
      </c>
      <c r="C139" s="96" t="s">
        <v>154</v>
      </c>
      <c r="D139" s="308" t="s">
        <v>657</v>
      </c>
      <c r="E139" s="309" t="s">
        <v>658</v>
      </c>
      <c r="F139" s="310" t="s">
        <v>659</v>
      </c>
      <c r="G139" s="48" t="s">
        <v>675</v>
      </c>
      <c r="H139" s="26" t="s">
        <v>57</v>
      </c>
      <c r="I139" s="27" t="s">
        <v>58</v>
      </c>
      <c r="J139" s="26" t="s">
        <v>156</v>
      </c>
      <c r="K139" s="50" t="s">
        <v>676</v>
      </c>
      <c r="L139" s="128">
        <v>1200000</v>
      </c>
      <c r="M139" s="129">
        <f t="shared" si="2"/>
        <v>1020000</v>
      </c>
      <c r="N139" s="31">
        <v>2022</v>
      </c>
      <c r="O139" s="24">
        <v>2022</v>
      </c>
      <c r="P139" s="51"/>
      <c r="Q139" s="37"/>
      <c r="R139" s="37"/>
      <c r="S139" s="59"/>
      <c r="T139" s="21"/>
      <c r="U139" s="57"/>
      <c r="V139" s="21"/>
      <c r="W139" s="57" t="s">
        <v>170</v>
      </c>
      <c r="X139" s="135"/>
      <c r="Y139" s="130" t="s">
        <v>677</v>
      </c>
      <c r="Z139" s="107" t="s">
        <v>69</v>
      </c>
    </row>
    <row r="140" spans="1:26" ht="364.2" customHeight="1" x14ac:dyDescent="0.3">
      <c r="A140" s="202">
        <v>130</v>
      </c>
      <c r="B140" s="259" t="s">
        <v>671</v>
      </c>
      <c r="C140" s="365" t="s">
        <v>154</v>
      </c>
      <c r="D140" s="299" t="s">
        <v>657</v>
      </c>
      <c r="E140" s="300" t="s">
        <v>658</v>
      </c>
      <c r="F140" s="301" t="s">
        <v>659</v>
      </c>
      <c r="G140" s="256" t="s">
        <v>678</v>
      </c>
      <c r="H140" s="208" t="s">
        <v>57</v>
      </c>
      <c r="I140" s="209" t="s">
        <v>58</v>
      </c>
      <c r="J140" s="208" t="s">
        <v>156</v>
      </c>
      <c r="K140" s="377" t="s">
        <v>877</v>
      </c>
      <c r="L140" s="302">
        <v>450000</v>
      </c>
      <c r="M140" s="303">
        <f t="shared" si="2"/>
        <v>382500</v>
      </c>
      <c r="N140" s="213" t="s">
        <v>144</v>
      </c>
      <c r="O140" s="206" t="s">
        <v>144</v>
      </c>
      <c r="P140" s="246"/>
      <c r="Q140" s="219" t="s">
        <v>170</v>
      </c>
      <c r="R140" s="219" t="s">
        <v>170</v>
      </c>
      <c r="S140" s="244"/>
      <c r="T140" s="202"/>
      <c r="U140" s="304"/>
      <c r="V140" s="202"/>
      <c r="W140" s="304"/>
      <c r="X140" s="378"/>
      <c r="Y140" s="306" t="s">
        <v>878</v>
      </c>
      <c r="Z140" s="307" t="s">
        <v>64</v>
      </c>
    </row>
    <row r="141" spans="1:26" ht="153.6" customHeight="1" x14ac:dyDescent="0.3">
      <c r="A141" s="21">
        <v>131</v>
      </c>
      <c r="B141" s="73" t="s">
        <v>671</v>
      </c>
      <c r="C141" s="96" t="s">
        <v>154</v>
      </c>
      <c r="D141" s="308" t="s">
        <v>657</v>
      </c>
      <c r="E141" s="309" t="s">
        <v>658</v>
      </c>
      <c r="F141" s="310" t="s">
        <v>659</v>
      </c>
      <c r="G141" s="48" t="s">
        <v>679</v>
      </c>
      <c r="H141" s="26" t="s">
        <v>57</v>
      </c>
      <c r="I141" s="27" t="s">
        <v>58</v>
      </c>
      <c r="J141" s="26" t="s">
        <v>156</v>
      </c>
      <c r="K141" s="50" t="s">
        <v>680</v>
      </c>
      <c r="L141" s="128">
        <v>1500000</v>
      </c>
      <c r="M141" s="129">
        <f t="shared" si="2"/>
        <v>1275000</v>
      </c>
      <c r="N141" s="31" t="s">
        <v>143</v>
      </c>
      <c r="O141" s="24" t="s">
        <v>144</v>
      </c>
      <c r="P141" s="51"/>
      <c r="Q141" s="37"/>
      <c r="R141" s="37"/>
      <c r="S141" s="59"/>
      <c r="T141" s="21"/>
      <c r="U141" s="57"/>
      <c r="V141" s="21"/>
      <c r="W141" s="57"/>
      <c r="X141" s="135"/>
      <c r="Y141" s="130" t="s">
        <v>681</v>
      </c>
      <c r="Z141" s="107" t="s">
        <v>64</v>
      </c>
    </row>
    <row r="142" spans="1:26" ht="153" customHeight="1" x14ac:dyDescent="0.3">
      <c r="A142" s="21">
        <v>132</v>
      </c>
      <c r="B142" s="73" t="s">
        <v>671</v>
      </c>
      <c r="C142" s="96" t="s">
        <v>154</v>
      </c>
      <c r="D142" s="308" t="s">
        <v>657</v>
      </c>
      <c r="E142" s="309" t="s">
        <v>658</v>
      </c>
      <c r="F142" s="310" t="s">
        <v>659</v>
      </c>
      <c r="G142" s="48" t="s">
        <v>682</v>
      </c>
      <c r="H142" s="26" t="s">
        <v>57</v>
      </c>
      <c r="I142" s="27" t="s">
        <v>58</v>
      </c>
      <c r="J142" s="26" t="s">
        <v>156</v>
      </c>
      <c r="K142" s="50" t="s">
        <v>683</v>
      </c>
      <c r="L142" s="128">
        <v>1700000</v>
      </c>
      <c r="M142" s="129">
        <f t="shared" si="2"/>
        <v>1445000</v>
      </c>
      <c r="N142" s="31">
        <v>2023</v>
      </c>
      <c r="O142" s="24">
        <v>2023</v>
      </c>
      <c r="P142" s="51"/>
      <c r="Q142" s="37"/>
      <c r="R142" s="37"/>
      <c r="S142" s="59"/>
      <c r="T142" s="21"/>
      <c r="U142" s="57"/>
      <c r="V142" s="21"/>
      <c r="W142" s="57"/>
      <c r="X142" s="135"/>
      <c r="Y142" s="130" t="s">
        <v>684</v>
      </c>
      <c r="Z142" s="107" t="s">
        <v>64</v>
      </c>
    </row>
    <row r="143" spans="1:26" ht="69" x14ac:dyDescent="0.3">
      <c r="A143" s="21">
        <v>133</v>
      </c>
      <c r="B143" s="73" t="s">
        <v>685</v>
      </c>
      <c r="C143" s="96" t="s">
        <v>74</v>
      </c>
      <c r="D143" s="308">
        <v>49316834</v>
      </c>
      <c r="E143" s="309">
        <v>49316834</v>
      </c>
      <c r="F143" s="310">
        <v>600104273</v>
      </c>
      <c r="G143" s="48" t="s">
        <v>87</v>
      </c>
      <c r="H143" s="26" t="s">
        <v>57</v>
      </c>
      <c r="I143" s="27" t="s">
        <v>58</v>
      </c>
      <c r="J143" s="26" t="s">
        <v>76</v>
      </c>
      <c r="K143" s="50" t="s">
        <v>686</v>
      </c>
      <c r="L143" s="128">
        <v>10000000</v>
      </c>
      <c r="M143" s="129">
        <f t="shared" si="2"/>
        <v>8500000</v>
      </c>
      <c r="N143" s="31" t="s">
        <v>195</v>
      </c>
      <c r="O143" s="24" t="s">
        <v>687</v>
      </c>
      <c r="P143" s="51"/>
      <c r="Q143" s="37"/>
      <c r="R143" s="37" t="s">
        <v>170</v>
      </c>
      <c r="S143" s="59"/>
      <c r="T143" s="21"/>
      <c r="U143" s="57"/>
      <c r="V143" s="21"/>
      <c r="W143" s="57"/>
      <c r="X143" s="135"/>
      <c r="Y143" s="130" t="s">
        <v>688</v>
      </c>
      <c r="Z143" s="107" t="s">
        <v>69</v>
      </c>
    </row>
    <row r="144" spans="1:26" ht="408.6" customHeight="1" x14ac:dyDescent="0.3">
      <c r="A144" s="21">
        <v>134</v>
      </c>
      <c r="B144" s="73" t="s">
        <v>685</v>
      </c>
      <c r="C144" s="96" t="s">
        <v>74</v>
      </c>
      <c r="D144" s="308">
        <v>49316834</v>
      </c>
      <c r="E144" s="309">
        <v>49316834</v>
      </c>
      <c r="F144" s="310">
        <v>600104273</v>
      </c>
      <c r="G144" s="48" t="s">
        <v>689</v>
      </c>
      <c r="H144" s="26" t="s">
        <v>57</v>
      </c>
      <c r="I144" s="27" t="s">
        <v>58</v>
      </c>
      <c r="J144" s="26" t="s">
        <v>76</v>
      </c>
      <c r="K144" s="50" t="s">
        <v>690</v>
      </c>
      <c r="L144" s="128">
        <v>50000000</v>
      </c>
      <c r="M144" s="129">
        <f t="shared" si="2"/>
        <v>42500000</v>
      </c>
      <c r="N144" s="31" t="s">
        <v>195</v>
      </c>
      <c r="O144" s="24" t="s">
        <v>687</v>
      </c>
      <c r="P144" s="51"/>
      <c r="Q144" s="37"/>
      <c r="R144" s="37"/>
      <c r="S144" s="59"/>
      <c r="T144" s="21"/>
      <c r="U144" s="57"/>
      <c r="V144" s="21"/>
      <c r="W144" s="57"/>
      <c r="X144" s="135"/>
      <c r="Y144" s="130" t="s">
        <v>691</v>
      </c>
      <c r="Z144" s="107"/>
    </row>
    <row r="145" spans="1:26" ht="105.6" customHeight="1" x14ac:dyDescent="0.3">
      <c r="A145" s="21">
        <v>135</v>
      </c>
      <c r="B145" s="73" t="s">
        <v>685</v>
      </c>
      <c r="C145" s="96" t="s">
        <v>74</v>
      </c>
      <c r="D145" s="308">
        <v>49316834</v>
      </c>
      <c r="E145" s="309">
        <v>49316834</v>
      </c>
      <c r="F145" s="310">
        <v>600104273</v>
      </c>
      <c r="G145" s="48" t="s">
        <v>692</v>
      </c>
      <c r="H145" s="26" t="s">
        <v>57</v>
      </c>
      <c r="I145" s="27" t="s">
        <v>58</v>
      </c>
      <c r="J145" s="26" t="s">
        <v>76</v>
      </c>
      <c r="K145" s="50" t="s">
        <v>693</v>
      </c>
      <c r="L145" s="128">
        <v>2000000</v>
      </c>
      <c r="M145" s="129">
        <f t="shared" si="2"/>
        <v>1700000</v>
      </c>
      <c r="N145" s="31" t="s">
        <v>195</v>
      </c>
      <c r="O145" s="24" t="s">
        <v>162</v>
      </c>
      <c r="P145" s="51"/>
      <c r="Q145" s="37"/>
      <c r="R145" s="37"/>
      <c r="S145" s="59" t="s">
        <v>170</v>
      </c>
      <c r="T145" s="21"/>
      <c r="U145" s="57"/>
      <c r="V145" s="21"/>
      <c r="W145" s="57"/>
      <c r="X145" s="135"/>
      <c r="Y145" s="130" t="s">
        <v>694</v>
      </c>
      <c r="Z145" s="107"/>
    </row>
    <row r="146" spans="1:26" ht="104.4" customHeight="1" x14ac:dyDescent="0.3">
      <c r="A146" s="21">
        <v>136</v>
      </c>
      <c r="B146" s="73" t="s">
        <v>685</v>
      </c>
      <c r="C146" s="96" t="s">
        <v>74</v>
      </c>
      <c r="D146" s="308">
        <v>49316834</v>
      </c>
      <c r="E146" s="309">
        <v>49316834</v>
      </c>
      <c r="F146" s="310">
        <v>600104273</v>
      </c>
      <c r="G146" s="48" t="s">
        <v>695</v>
      </c>
      <c r="H146" s="26" t="s">
        <v>57</v>
      </c>
      <c r="I146" s="27" t="s">
        <v>58</v>
      </c>
      <c r="J146" s="26" t="s">
        <v>76</v>
      </c>
      <c r="K146" s="50" t="s">
        <v>696</v>
      </c>
      <c r="L146" s="128">
        <v>2000000</v>
      </c>
      <c r="M146" s="129">
        <f t="shared" si="2"/>
        <v>1700000</v>
      </c>
      <c r="N146" s="31" t="s">
        <v>195</v>
      </c>
      <c r="O146" s="24" t="s">
        <v>162</v>
      </c>
      <c r="P146" s="51" t="s">
        <v>170</v>
      </c>
      <c r="Q146" s="37"/>
      <c r="R146" s="37"/>
      <c r="S146" s="59" t="s">
        <v>170</v>
      </c>
      <c r="T146" s="21"/>
      <c r="U146" s="57"/>
      <c r="V146" s="21"/>
      <c r="W146" s="57"/>
      <c r="X146" s="135"/>
      <c r="Y146" s="130" t="s">
        <v>694</v>
      </c>
      <c r="Z146" s="107"/>
    </row>
    <row r="147" spans="1:26" ht="124.2" customHeight="1" x14ac:dyDescent="0.3">
      <c r="A147" s="202">
        <v>137</v>
      </c>
      <c r="B147" s="259" t="s">
        <v>685</v>
      </c>
      <c r="C147" s="365" t="s">
        <v>74</v>
      </c>
      <c r="D147" s="299">
        <v>49316834</v>
      </c>
      <c r="E147" s="300">
        <v>49316834</v>
      </c>
      <c r="F147" s="301">
        <v>600104273</v>
      </c>
      <c r="G147" s="256" t="s">
        <v>697</v>
      </c>
      <c r="H147" s="208" t="s">
        <v>57</v>
      </c>
      <c r="I147" s="209" t="s">
        <v>58</v>
      </c>
      <c r="J147" s="208" t="s">
        <v>76</v>
      </c>
      <c r="K147" s="377" t="s">
        <v>698</v>
      </c>
      <c r="L147" s="302">
        <v>3000000</v>
      </c>
      <c r="M147" s="303">
        <f t="shared" si="2"/>
        <v>2550000</v>
      </c>
      <c r="N147" s="213" t="s">
        <v>144</v>
      </c>
      <c r="O147" s="206" t="s">
        <v>144</v>
      </c>
      <c r="P147" s="246"/>
      <c r="Q147" s="219"/>
      <c r="R147" s="219"/>
      <c r="S147" s="244" t="s">
        <v>170</v>
      </c>
      <c r="T147" s="202"/>
      <c r="U147" s="304"/>
      <c r="V147" s="202"/>
      <c r="W147" s="304"/>
      <c r="X147" s="202" t="s">
        <v>170</v>
      </c>
      <c r="Y147" s="306" t="s">
        <v>879</v>
      </c>
      <c r="Z147" s="307" t="s">
        <v>69</v>
      </c>
    </row>
    <row r="148" spans="1:26" ht="120.6" customHeight="1" x14ac:dyDescent="0.3">
      <c r="A148" s="21">
        <v>138</v>
      </c>
      <c r="B148" s="73" t="s">
        <v>685</v>
      </c>
      <c r="C148" s="96" t="s">
        <v>74</v>
      </c>
      <c r="D148" s="308">
        <v>49316834</v>
      </c>
      <c r="E148" s="309">
        <v>49316834</v>
      </c>
      <c r="F148" s="310">
        <v>600104273</v>
      </c>
      <c r="G148" s="48" t="s">
        <v>699</v>
      </c>
      <c r="H148" s="26" t="s">
        <v>57</v>
      </c>
      <c r="I148" s="27" t="s">
        <v>58</v>
      </c>
      <c r="J148" s="26" t="s">
        <v>76</v>
      </c>
      <c r="K148" s="50" t="s">
        <v>700</v>
      </c>
      <c r="L148" s="128">
        <v>750000</v>
      </c>
      <c r="M148" s="129">
        <f t="shared" si="2"/>
        <v>637500</v>
      </c>
      <c r="N148" s="31" t="s">
        <v>195</v>
      </c>
      <c r="O148" s="24" t="s">
        <v>687</v>
      </c>
      <c r="P148" s="51"/>
      <c r="Q148" s="37"/>
      <c r="R148" s="37"/>
      <c r="S148" s="59"/>
      <c r="T148" s="21"/>
      <c r="U148" s="57"/>
      <c r="V148" s="21"/>
      <c r="W148" s="57"/>
      <c r="X148" s="135"/>
      <c r="Y148" s="130" t="s">
        <v>688</v>
      </c>
      <c r="Z148" s="107" t="s">
        <v>69</v>
      </c>
    </row>
    <row r="149" spans="1:26" ht="69" x14ac:dyDescent="0.3">
      <c r="A149" s="202">
        <v>139</v>
      </c>
      <c r="B149" s="259" t="s">
        <v>701</v>
      </c>
      <c r="C149" s="365" t="s">
        <v>74</v>
      </c>
      <c r="D149" s="299">
        <v>70995460</v>
      </c>
      <c r="E149" s="300">
        <v>102642893</v>
      </c>
      <c r="F149" s="301">
        <v>600104745</v>
      </c>
      <c r="G149" s="207" t="s">
        <v>880</v>
      </c>
      <c r="H149" s="208" t="s">
        <v>57</v>
      </c>
      <c r="I149" s="209" t="s">
        <v>58</v>
      </c>
      <c r="J149" s="208" t="s">
        <v>76</v>
      </c>
      <c r="K149" s="210" t="s">
        <v>881</v>
      </c>
      <c r="L149" s="302">
        <v>2000000</v>
      </c>
      <c r="M149" s="303">
        <f t="shared" si="2"/>
        <v>1700000</v>
      </c>
      <c r="N149" s="232" t="s">
        <v>758</v>
      </c>
      <c r="O149" s="206" t="s">
        <v>259</v>
      </c>
      <c r="P149" s="246"/>
      <c r="Q149" s="219"/>
      <c r="R149" s="219"/>
      <c r="S149" s="244"/>
      <c r="T149" s="202"/>
      <c r="U149" s="304"/>
      <c r="V149" s="202"/>
      <c r="W149" s="304"/>
      <c r="X149" s="305"/>
      <c r="Y149" s="235" t="s">
        <v>882</v>
      </c>
      <c r="Z149" s="314" t="s">
        <v>261</v>
      </c>
    </row>
    <row r="150" spans="1:26" ht="88.8" customHeight="1" x14ac:dyDescent="0.3">
      <c r="A150" s="21">
        <v>140</v>
      </c>
      <c r="B150" s="73" t="s">
        <v>701</v>
      </c>
      <c r="C150" s="96" t="s">
        <v>74</v>
      </c>
      <c r="D150" s="308">
        <v>70995460</v>
      </c>
      <c r="E150" s="309">
        <v>102642893</v>
      </c>
      <c r="F150" s="310">
        <v>600104745</v>
      </c>
      <c r="G150" s="48" t="s">
        <v>702</v>
      </c>
      <c r="H150" s="26" t="s">
        <v>57</v>
      </c>
      <c r="I150" s="27" t="s">
        <v>58</v>
      </c>
      <c r="J150" s="26" t="s">
        <v>76</v>
      </c>
      <c r="K150" s="50" t="s">
        <v>703</v>
      </c>
      <c r="L150" s="128">
        <v>850000</v>
      </c>
      <c r="M150" s="129">
        <f t="shared" si="2"/>
        <v>722500</v>
      </c>
      <c r="N150" s="31" t="s">
        <v>104</v>
      </c>
      <c r="O150" s="24" t="s">
        <v>318</v>
      </c>
      <c r="P150" s="51"/>
      <c r="Q150" s="37" t="s">
        <v>170</v>
      </c>
      <c r="R150" s="37" t="s">
        <v>170</v>
      </c>
      <c r="S150" s="59"/>
      <c r="T150" s="21"/>
      <c r="U150" s="57"/>
      <c r="V150" s="21"/>
      <c r="W150" s="57"/>
      <c r="X150" s="135"/>
      <c r="Y150" s="130"/>
      <c r="Z150" s="107" t="s">
        <v>69</v>
      </c>
    </row>
    <row r="151" spans="1:26" ht="85.8" customHeight="1" x14ac:dyDescent="0.3">
      <c r="A151" s="21">
        <v>141</v>
      </c>
      <c r="B151" s="73" t="s">
        <v>701</v>
      </c>
      <c r="C151" s="96" t="s">
        <v>74</v>
      </c>
      <c r="D151" s="308">
        <v>70995460</v>
      </c>
      <c r="E151" s="309">
        <v>102642893</v>
      </c>
      <c r="F151" s="310">
        <v>600104745</v>
      </c>
      <c r="G151" s="48" t="s">
        <v>704</v>
      </c>
      <c r="H151" s="26" t="s">
        <v>57</v>
      </c>
      <c r="I151" s="27" t="s">
        <v>58</v>
      </c>
      <c r="J151" s="26" t="s">
        <v>76</v>
      </c>
      <c r="K151" s="50" t="s">
        <v>705</v>
      </c>
      <c r="L151" s="128">
        <v>800000</v>
      </c>
      <c r="M151" s="129">
        <f t="shared" si="2"/>
        <v>680000</v>
      </c>
      <c r="N151" s="31" t="s">
        <v>706</v>
      </c>
      <c r="O151" s="24" t="s">
        <v>195</v>
      </c>
      <c r="P151" s="51"/>
      <c r="Q151" s="37"/>
      <c r="R151" s="37"/>
      <c r="S151" s="59" t="s">
        <v>170</v>
      </c>
      <c r="T151" s="21"/>
      <c r="U151" s="57" t="s">
        <v>170</v>
      </c>
      <c r="V151" s="21"/>
      <c r="W151" s="57"/>
      <c r="X151" s="135"/>
      <c r="Y151" s="130"/>
      <c r="Z151" s="107" t="s">
        <v>69</v>
      </c>
    </row>
    <row r="152" spans="1:26" ht="98.4" customHeight="1" x14ac:dyDescent="0.3">
      <c r="A152" s="21">
        <v>142</v>
      </c>
      <c r="B152" s="73" t="s">
        <v>701</v>
      </c>
      <c r="C152" s="96" t="s">
        <v>74</v>
      </c>
      <c r="D152" s="308">
        <v>70995460</v>
      </c>
      <c r="E152" s="309">
        <v>102642893</v>
      </c>
      <c r="F152" s="310">
        <v>600104745</v>
      </c>
      <c r="G152" s="48" t="s">
        <v>87</v>
      </c>
      <c r="H152" s="26" t="s">
        <v>57</v>
      </c>
      <c r="I152" s="27" t="s">
        <v>58</v>
      </c>
      <c r="J152" s="26" t="s">
        <v>76</v>
      </c>
      <c r="K152" s="50" t="s">
        <v>707</v>
      </c>
      <c r="L152" s="128">
        <v>13000000</v>
      </c>
      <c r="M152" s="129">
        <f t="shared" si="2"/>
        <v>11050000</v>
      </c>
      <c r="N152" s="31" t="s">
        <v>104</v>
      </c>
      <c r="O152" s="24" t="s">
        <v>318</v>
      </c>
      <c r="P152" s="51"/>
      <c r="Q152" s="37"/>
      <c r="R152" s="37" t="s">
        <v>170</v>
      </c>
      <c r="S152" s="59"/>
      <c r="T152" s="21"/>
      <c r="U152" s="57"/>
      <c r="V152" s="21"/>
      <c r="W152" s="57"/>
      <c r="X152" s="135"/>
      <c r="Y152" s="130"/>
      <c r="Z152" s="107" t="s">
        <v>69</v>
      </c>
    </row>
    <row r="153" spans="1:26" ht="69" x14ac:dyDescent="0.3">
      <c r="A153" s="21">
        <v>143</v>
      </c>
      <c r="B153" s="73" t="s">
        <v>701</v>
      </c>
      <c r="C153" s="96" t="s">
        <v>74</v>
      </c>
      <c r="D153" s="308">
        <v>70995460</v>
      </c>
      <c r="E153" s="309">
        <v>102642893</v>
      </c>
      <c r="F153" s="310">
        <v>600104745</v>
      </c>
      <c r="G153" s="48" t="s">
        <v>692</v>
      </c>
      <c r="H153" s="26" t="s">
        <v>57</v>
      </c>
      <c r="I153" s="27" t="s">
        <v>58</v>
      </c>
      <c r="J153" s="26" t="s">
        <v>76</v>
      </c>
      <c r="K153" s="50" t="s">
        <v>708</v>
      </c>
      <c r="L153" s="128">
        <v>2000000</v>
      </c>
      <c r="M153" s="129">
        <f t="shared" si="2"/>
        <v>1700000</v>
      </c>
      <c r="N153" s="31" t="s">
        <v>104</v>
      </c>
      <c r="O153" s="24" t="s">
        <v>318</v>
      </c>
      <c r="P153" s="51"/>
      <c r="Q153" s="37"/>
      <c r="R153" s="37"/>
      <c r="S153" s="59" t="s">
        <v>170</v>
      </c>
      <c r="T153" s="21"/>
      <c r="U153" s="57"/>
      <c r="V153" s="21"/>
      <c r="W153" s="57"/>
      <c r="X153" s="21" t="s">
        <v>170</v>
      </c>
      <c r="Y153" s="130"/>
      <c r="Z153" s="107" t="s">
        <v>69</v>
      </c>
    </row>
    <row r="154" spans="1:26" ht="69" x14ac:dyDescent="0.3">
      <c r="A154" s="21">
        <v>144</v>
      </c>
      <c r="B154" s="73" t="s">
        <v>701</v>
      </c>
      <c r="C154" s="96" t="s">
        <v>74</v>
      </c>
      <c r="D154" s="308">
        <v>70995460</v>
      </c>
      <c r="E154" s="309">
        <v>102642893</v>
      </c>
      <c r="F154" s="310">
        <v>600104745</v>
      </c>
      <c r="G154" s="48" t="s">
        <v>709</v>
      </c>
      <c r="H154" s="26" t="s">
        <v>57</v>
      </c>
      <c r="I154" s="27" t="s">
        <v>58</v>
      </c>
      <c r="J154" s="26" t="s">
        <v>76</v>
      </c>
      <c r="K154" s="50" t="s">
        <v>710</v>
      </c>
      <c r="L154" s="128">
        <v>3500000</v>
      </c>
      <c r="M154" s="129">
        <f t="shared" si="2"/>
        <v>2975000</v>
      </c>
      <c r="N154" s="31" t="s">
        <v>104</v>
      </c>
      <c r="O154" s="24" t="s">
        <v>318</v>
      </c>
      <c r="P154" s="51"/>
      <c r="Q154" s="37" t="s">
        <v>170</v>
      </c>
      <c r="R154" s="37" t="s">
        <v>170</v>
      </c>
      <c r="S154" s="59" t="s">
        <v>170</v>
      </c>
      <c r="T154" s="21"/>
      <c r="U154" s="57"/>
      <c r="V154" s="21"/>
      <c r="W154" s="57"/>
      <c r="X154" s="135"/>
      <c r="Y154" s="130"/>
      <c r="Z154" s="107" t="s">
        <v>69</v>
      </c>
    </row>
    <row r="155" spans="1:26" ht="106.8" customHeight="1" x14ac:dyDescent="0.3">
      <c r="A155" s="21">
        <v>145</v>
      </c>
      <c r="B155" s="73" t="s">
        <v>701</v>
      </c>
      <c r="C155" s="96" t="s">
        <v>74</v>
      </c>
      <c r="D155" s="308">
        <v>70995460</v>
      </c>
      <c r="E155" s="309">
        <v>102642893</v>
      </c>
      <c r="F155" s="310">
        <v>600104745</v>
      </c>
      <c r="G155" s="48" t="s">
        <v>697</v>
      </c>
      <c r="H155" s="26" t="s">
        <v>57</v>
      </c>
      <c r="I155" s="27" t="s">
        <v>58</v>
      </c>
      <c r="J155" s="26" t="s">
        <v>76</v>
      </c>
      <c r="K155" s="50" t="s">
        <v>711</v>
      </c>
      <c r="L155" s="128">
        <v>3500000</v>
      </c>
      <c r="M155" s="129">
        <f t="shared" si="2"/>
        <v>2975000</v>
      </c>
      <c r="N155" s="31" t="s">
        <v>104</v>
      </c>
      <c r="O155" s="24" t="s">
        <v>318</v>
      </c>
      <c r="P155" s="51" t="s">
        <v>170</v>
      </c>
      <c r="Q155" s="37" t="s">
        <v>170</v>
      </c>
      <c r="R155" s="37"/>
      <c r="S155" s="59" t="s">
        <v>170</v>
      </c>
      <c r="T155" s="21"/>
      <c r="U155" s="57"/>
      <c r="V155" s="21"/>
      <c r="W155" s="57"/>
      <c r="X155" s="21" t="s">
        <v>170</v>
      </c>
      <c r="Y155" s="130"/>
      <c r="Z155" s="107" t="s">
        <v>69</v>
      </c>
    </row>
    <row r="156" spans="1:26" ht="93" customHeight="1" x14ac:dyDescent="0.3">
      <c r="A156" s="21">
        <v>146</v>
      </c>
      <c r="B156" s="73" t="s">
        <v>701</v>
      </c>
      <c r="C156" s="96" t="s">
        <v>74</v>
      </c>
      <c r="D156" s="308">
        <v>70995460</v>
      </c>
      <c r="E156" s="309">
        <v>102642893</v>
      </c>
      <c r="F156" s="310">
        <v>600104745</v>
      </c>
      <c r="G156" s="48" t="s">
        <v>712</v>
      </c>
      <c r="H156" s="26" t="s">
        <v>57</v>
      </c>
      <c r="I156" s="27" t="s">
        <v>58</v>
      </c>
      <c r="J156" s="26" t="s">
        <v>76</v>
      </c>
      <c r="K156" s="50" t="s">
        <v>713</v>
      </c>
      <c r="L156" s="128">
        <v>750000</v>
      </c>
      <c r="M156" s="129">
        <f t="shared" si="2"/>
        <v>637500</v>
      </c>
      <c r="N156" s="31" t="s">
        <v>258</v>
      </c>
      <c r="O156" s="24" t="s">
        <v>318</v>
      </c>
      <c r="P156" s="51"/>
      <c r="Q156" s="37"/>
      <c r="R156" s="37"/>
      <c r="S156" s="59"/>
      <c r="T156" s="21"/>
      <c r="U156" s="57"/>
      <c r="V156" s="21"/>
      <c r="W156" s="57"/>
      <c r="X156" s="135"/>
      <c r="Y156" s="130"/>
      <c r="Z156" s="107" t="s">
        <v>69</v>
      </c>
    </row>
    <row r="157" spans="1:26" ht="69" x14ac:dyDescent="0.3">
      <c r="A157" s="21">
        <v>147</v>
      </c>
      <c r="B157" s="73" t="s">
        <v>701</v>
      </c>
      <c r="C157" s="96" t="s">
        <v>74</v>
      </c>
      <c r="D157" s="308">
        <v>70995460</v>
      </c>
      <c r="E157" s="309">
        <v>102642893</v>
      </c>
      <c r="F157" s="310">
        <v>600104745</v>
      </c>
      <c r="G157" s="48" t="s">
        <v>714</v>
      </c>
      <c r="H157" s="26" t="s">
        <v>57</v>
      </c>
      <c r="I157" s="27" t="s">
        <v>58</v>
      </c>
      <c r="J157" s="26" t="s">
        <v>76</v>
      </c>
      <c r="K157" s="50" t="s">
        <v>715</v>
      </c>
      <c r="L157" s="128">
        <v>20000000</v>
      </c>
      <c r="M157" s="129">
        <f t="shared" si="2"/>
        <v>17000000</v>
      </c>
      <c r="N157" s="31" t="s">
        <v>258</v>
      </c>
      <c r="O157" s="24" t="s">
        <v>318</v>
      </c>
      <c r="P157" s="51"/>
      <c r="Q157" s="37"/>
      <c r="R157" s="37"/>
      <c r="S157" s="59"/>
      <c r="T157" s="21"/>
      <c r="U157" s="57"/>
      <c r="V157" s="21"/>
      <c r="W157" s="57"/>
      <c r="X157" s="135"/>
      <c r="Y157" s="130"/>
      <c r="Z157" s="107" t="s">
        <v>69</v>
      </c>
    </row>
    <row r="158" spans="1:26" ht="87" customHeight="1" thickBot="1" x14ac:dyDescent="0.35">
      <c r="A158" s="21">
        <v>148</v>
      </c>
      <c r="B158" s="113" t="s">
        <v>701</v>
      </c>
      <c r="C158" s="114" t="s">
        <v>74</v>
      </c>
      <c r="D158" s="379">
        <v>70995460</v>
      </c>
      <c r="E158" s="379">
        <v>102642893</v>
      </c>
      <c r="F158" s="380">
        <v>600104745</v>
      </c>
      <c r="G158" s="137" t="s">
        <v>716</v>
      </c>
      <c r="H158" s="86" t="s">
        <v>57</v>
      </c>
      <c r="I158" s="87" t="s">
        <v>58</v>
      </c>
      <c r="J158" s="86" t="s">
        <v>76</v>
      </c>
      <c r="K158" s="138" t="s">
        <v>717</v>
      </c>
      <c r="L158" s="139">
        <v>750000</v>
      </c>
      <c r="M158" s="140">
        <f t="shared" si="2"/>
        <v>637500</v>
      </c>
      <c r="N158" s="92" t="s">
        <v>258</v>
      </c>
      <c r="O158" s="84" t="s">
        <v>61</v>
      </c>
      <c r="P158" s="117"/>
      <c r="Q158" s="118"/>
      <c r="R158" s="118"/>
      <c r="S158" s="141"/>
      <c r="T158" s="80"/>
      <c r="U158" s="142"/>
      <c r="V158" s="80"/>
      <c r="W158" s="142"/>
      <c r="X158" s="143"/>
      <c r="Y158" s="144"/>
      <c r="Z158" s="145" t="s">
        <v>69</v>
      </c>
    </row>
    <row r="159" spans="1:26" ht="15" customHeight="1" x14ac:dyDescent="0.3">
      <c r="A159" s="126"/>
    </row>
    <row r="160" spans="1:26" x14ac:dyDescent="0.3">
      <c r="A160" s="126"/>
    </row>
    <row r="161" spans="1:1" x14ac:dyDescent="0.3">
      <c r="A161" s="126" t="s">
        <v>400</v>
      </c>
    </row>
    <row r="162" spans="1:1" x14ac:dyDescent="0.3">
      <c r="A162" s="126"/>
    </row>
    <row r="163" spans="1:1" ht="15" customHeight="1" x14ac:dyDescent="0.3">
      <c r="A163" s="126"/>
    </row>
    <row r="164" spans="1:1" x14ac:dyDescent="0.3">
      <c r="A164" s="126"/>
    </row>
    <row r="165" spans="1:1" x14ac:dyDescent="0.3">
      <c r="A165" s="126"/>
    </row>
    <row r="166" spans="1:1" x14ac:dyDescent="0.3">
      <c r="A166" s="126"/>
    </row>
    <row r="167" spans="1:1" ht="15" customHeight="1" x14ac:dyDescent="0.3">
      <c r="A167" s="126"/>
    </row>
    <row r="168" spans="1:1" x14ac:dyDescent="0.3">
      <c r="A168" s="126"/>
    </row>
    <row r="169" spans="1:1" x14ac:dyDescent="0.3">
      <c r="A169" s="126"/>
    </row>
    <row r="170" spans="1:1" x14ac:dyDescent="0.3">
      <c r="A170" s="126"/>
    </row>
    <row r="171" spans="1:1" ht="15" customHeight="1" x14ac:dyDescent="0.3">
      <c r="A171" s="126"/>
    </row>
    <row r="172" spans="1:1" x14ac:dyDescent="0.3">
      <c r="A172" s="126"/>
    </row>
    <row r="173" spans="1:1" x14ac:dyDescent="0.3">
      <c r="A173" s="126"/>
    </row>
    <row r="174" spans="1:1" x14ac:dyDescent="0.3">
      <c r="A174" s="126"/>
    </row>
    <row r="175" spans="1:1" ht="15" customHeight="1" x14ac:dyDescent="0.3">
      <c r="A175" s="126"/>
    </row>
    <row r="176" spans="1:1" x14ac:dyDescent="0.3">
      <c r="A176" s="126"/>
    </row>
    <row r="177" spans="1:1" x14ac:dyDescent="0.3">
      <c r="A177" s="126"/>
    </row>
    <row r="178" spans="1:1" ht="15" customHeight="1" x14ac:dyDescent="0.3">
      <c r="A178" s="126"/>
    </row>
    <row r="179" spans="1:1" x14ac:dyDescent="0.3">
      <c r="A179" s="126"/>
    </row>
    <row r="180" spans="1:1" x14ac:dyDescent="0.3">
      <c r="A180" s="126"/>
    </row>
    <row r="181" spans="1:1" x14ac:dyDescent="0.3">
      <c r="A181" s="126"/>
    </row>
    <row r="182" spans="1:1" ht="15" customHeight="1" x14ac:dyDescent="0.3">
      <c r="A182" s="126"/>
    </row>
    <row r="183" spans="1:1" x14ac:dyDescent="0.3">
      <c r="A183" s="126"/>
    </row>
    <row r="184" spans="1:1" x14ac:dyDescent="0.3">
      <c r="A184" s="126"/>
    </row>
    <row r="185" spans="1:1" x14ac:dyDescent="0.3">
      <c r="A185" s="126"/>
    </row>
    <row r="186" spans="1:1" ht="15" customHeight="1" x14ac:dyDescent="0.3">
      <c r="A186" s="126"/>
    </row>
    <row r="187" spans="1:1" x14ac:dyDescent="0.3">
      <c r="A187" s="126"/>
    </row>
    <row r="188" spans="1:1" x14ac:dyDescent="0.3">
      <c r="A188" s="126"/>
    </row>
    <row r="189" spans="1:1" x14ac:dyDescent="0.3">
      <c r="A189" s="126"/>
    </row>
    <row r="190" spans="1:1" ht="15" customHeight="1" x14ac:dyDescent="0.3">
      <c r="A190" s="126"/>
    </row>
    <row r="191" spans="1:1" x14ac:dyDescent="0.3">
      <c r="A191" s="126"/>
    </row>
    <row r="192" spans="1:1" x14ac:dyDescent="0.3">
      <c r="A192" s="126"/>
    </row>
    <row r="193" spans="1:1" x14ac:dyDescent="0.3">
      <c r="A193" s="126"/>
    </row>
    <row r="194" spans="1:1" x14ac:dyDescent="0.3">
      <c r="A194" s="126"/>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107">
    <mergeCell ref="X119:X120"/>
    <mergeCell ref="Y119:Y120"/>
    <mergeCell ref="Z119:Z120"/>
    <mergeCell ref="R119:R120"/>
    <mergeCell ref="S119:S120"/>
    <mergeCell ref="T119:T120"/>
    <mergeCell ref="U119:U120"/>
    <mergeCell ref="V119:V120"/>
    <mergeCell ref="W119:W120"/>
    <mergeCell ref="L119:L120"/>
    <mergeCell ref="M119:M120"/>
    <mergeCell ref="N119:N120"/>
    <mergeCell ref="O119:O120"/>
    <mergeCell ref="P119:P120"/>
    <mergeCell ref="Q119:Q120"/>
    <mergeCell ref="F119:F120"/>
    <mergeCell ref="G119:G120"/>
    <mergeCell ref="H119:H120"/>
    <mergeCell ref="I119:I120"/>
    <mergeCell ref="J119:J120"/>
    <mergeCell ref="K119:K120"/>
    <mergeCell ref="H25:H26"/>
    <mergeCell ref="I25:I26"/>
    <mergeCell ref="V78:V79"/>
    <mergeCell ref="W78:W79"/>
    <mergeCell ref="X78:X79"/>
    <mergeCell ref="Y78:Y79"/>
    <mergeCell ref="Z78:Z79"/>
    <mergeCell ref="A119:A120"/>
    <mergeCell ref="B119:B120"/>
    <mergeCell ref="C119:C120"/>
    <mergeCell ref="D119:D120"/>
    <mergeCell ref="E119:E120"/>
    <mergeCell ref="P78:P79"/>
    <mergeCell ref="Q78:Q79"/>
    <mergeCell ref="R78:R79"/>
    <mergeCell ref="S78:S79"/>
    <mergeCell ref="T78:T79"/>
    <mergeCell ref="U78:U79"/>
    <mergeCell ref="J78:J79"/>
    <mergeCell ref="K78:K79"/>
    <mergeCell ref="L78:L79"/>
    <mergeCell ref="M78:M79"/>
    <mergeCell ref="N78:N79"/>
    <mergeCell ref="O78:O79"/>
    <mergeCell ref="W25:W26"/>
    <mergeCell ref="X25:X26"/>
    <mergeCell ref="Y25:Y26"/>
    <mergeCell ref="N25:N26"/>
    <mergeCell ref="O25:O26"/>
    <mergeCell ref="P25:P26"/>
    <mergeCell ref="Q25:Q26"/>
    <mergeCell ref="R25:R26"/>
    <mergeCell ref="S25:S26"/>
    <mergeCell ref="A78:A79"/>
    <mergeCell ref="B78:B79"/>
    <mergeCell ref="C78:C79"/>
    <mergeCell ref="D78:D79"/>
    <mergeCell ref="E78:E79"/>
    <mergeCell ref="F78:F79"/>
    <mergeCell ref="G78:G79"/>
    <mergeCell ref="H78:H79"/>
    <mergeCell ref="I78:I79"/>
    <mergeCell ref="J25:J26"/>
    <mergeCell ref="K25:K26"/>
    <mergeCell ref="L25:L26"/>
    <mergeCell ref="M25:M26"/>
    <mergeCell ref="X3:X4"/>
    <mergeCell ref="Y3:Y4"/>
    <mergeCell ref="Z3:Z4"/>
    <mergeCell ref="A25:A26"/>
    <mergeCell ref="B25:B26"/>
    <mergeCell ref="C25:C26"/>
    <mergeCell ref="D25:D26"/>
    <mergeCell ref="E25:E26"/>
    <mergeCell ref="F25:F26"/>
    <mergeCell ref="G25:G26"/>
    <mergeCell ref="O3:O4"/>
    <mergeCell ref="P3:S3"/>
    <mergeCell ref="T3:T4"/>
    <mergeCell ref="U3:U4"/>
    <mergeCell ref="V3:V4"/>
    <mergeCell ref="W3:W4"/>
    <mergeCell ref="Z25:Z26"/>
    <mergeCell ref="T25:T26"/>
    <mergeCell ref="U25:U26"/>
    <mergeCell ref="V25:V26"/>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9"/>
  <sheetViews>
    <sheetView topLeftCell="B14" zoomScale="70" zoomScaleNormal="70" workbookViewId="0">
      <selection activeCell="H42" sqref="H42"/>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47" customWidth="1"/>
    <col min="6" max="6" width="22.33203125" style="126" customWidth="1"/>
    <col min="7" max="8" width="13.6640625" style="1" customWidth="1"/>
    <col min="9" max="9" width="16.6640625" style="1" customWidth="1"/>
    <col min="10" max="10" width="39.44140625" style="1" customWidth="1"/>
    <col min="11" max="11" width="12.5546875" style="3" customWidth="1"/>
    <col min="12" max="12" width="13" style="3"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553" t="s">
        <v>35</v>
      </c>
      <c r="B1" s="554"/>
      <c r="C1" s="554"/>
      <c r="D1" s="554"/>
      <c r="E1" s="554"/>
      <c r="F1" s="554"/>
      <c r="G1" s="554"/>
      <c r="H1" s="554"/>
      <c r="I1" s="554"/>
      <c r="J1" s="554"/>
      <c r="K1" s="554"/>
      <c r="L1" s="554"/>
      <c r="M1" s="554"/>
      <c r="N1" s="554"/>
      <c r="O1" s="554"/>
      <c r="P1" s="554"/>
      <c r="Q1" s="554"/>
      <c r="R1" s="554"/>
      <c r="S1" s="554"/>
      <c r="T1" s="555"/>
    </row>
    <row r="2" spans="1:20" ht="45" customHeight="1" thickBot="1" x14ac:dyDescent="0.35">
      <c r="A2" s="438" t="s">
        <v>36</v>
      </c>
      <c r="B2" s="436" t="s">
        <v>1</v>
      </c>
      <c r="C2" s="558" t="s">
        <v>37</v>
      </c>
      <c r="D2" s="559"/>
      <c r="E2" s="559"/>
      <c r="F2" s="560" t="s">
        <v>3</v>
      </c>
      <c r="G2" s="590" t="s">
        <v>24</v>
      </c>
      <c r="H2" s="445" t="s">
        <v>47</v>
      </c>
      <c r="I2" s="443" t="s">
        <v>5</v>
      </c>
      <c r="J2" s="564" t="s">
        <v>6</v>
      </c>
      <c r="K2" s="441" t="s">
        <v>38</v>
      </c>
      <c r="L2" s="442"/>
      <c r="M2" s="567" t="s">
        <v>8</v>
      </c>
      <c r="N2" s="568"/>
      <c r="O2" s="578" t="s">
        <v>39</v>
      </c>
      <c r="P2" s="579"/>
      <c r="Q2" s="579"/>
      <c r="R2" s="579"/>
      <c r="S2" s="567" t="s">
        <v>10</v>
      </c>
      <c r="T2" s="568"/>
    </row>
    <row r="3" spans="1:20" ht="22.35" customHeight="1" thickBot="1" x14ac:dyDescent="0.35">
      <c r="A3" s="556"/>
      <c r="B3" s="573"/>
      <c r="C3" s="574" t="s">
        <v>40</v>
      </c>
      <c r="D3" s="576" t="s">
        <v>41</v>
      </c>
      <c r="E3" s="582" t="s">
        <v>42</v>
      </c>
      <c r="F3" s="561"/>
      <c r="G3" s="591"/>
      <c r="H3" s="593"/>
      <c r="I3" s="563"/>
      <c r="J3" s="565"/>
      <c r="K3" s="584" t="s">
        <v>43</v>
      </c>
      <c r="L3" s="584" t="s">
        <v>53</v>
      </c>
      <c r="M3" s="586" t="s">
        <v>17</v>
      </c>
      <c r="N3" s="588" t="s">
        <v>18</v>
      </c>
      <c r="O3" s="580" t="s">
        <v>27</v>
      </c>
      <c r="P3" s="581"/>
      <c r="Q3" s="581"/>
      <c r="R3" s="581"/>
      <c r="S3" s="569" t="s">
        <v>44</v>
      </c>
      <c r="T3" s="571" t="s">
        <v>22</v>
      </c>
    </row>
    <row r="4" spans="1:20" ht="90.75" customHeight="1" thickBot="1" x14ac:dyDescent="0.35">
      <c r="A4" s="557"/>
      <c r="B4" s="437"/>
      <c r="C4" s="575"/>
      <c r="D4" s="577"/>
      <c r="E4" s="583"/>
      <c r="F4" s="562"/>
      <c r="G4" s="592"/>
      <c r="H4" s="446"/>
      <c r="I4" s="444"/>
      <c r="J4" s="566"/>
      <c r="K4" s="585"/>
      <c r="L4" s="585"/>
      <c r="M4" s="587"/>
      <c r="N4" s="589"/>
      <c r="O4" s="17" t="s">
        <v>45</v>
      </c>
      <c r="P4" s="18" t="s">
        <v>30</v>
      </c>
      <c r="Q4" s="19" t="s">
        <v>31</v>
      </c>
      <c r="R4" s="20" t="s">
        <v>46</v>
      </c>
      <c r="S4" s="570"/>
      <c r="T4" s="572"/>
    </row>
    <row r="5" spans="1:20" ht="392.4" customHeight="1" x14ac:dyDescent="0.3">
      <c r="A5" s="155">
        <v>1</v>
      </c>
      <c r="B5" s="350">
        <v>1</v>
      </c>
      <c r="C5" s="381" t="s">
        <v>319</v>
      </c>
      <c r="D5" s="381" t="s">
        <v>319</v>
      </c>
      <c r="E5" s="354">
        <v>61239330</v>
      </c>
      <c r="F5" s="261" t="s">
        <v>320</v>
      </c>
      <c r="G5" s="382" t="s">
        <v>57</v>
      </c>
      <c r="H5" s="261" t="s">
        <v>58</v>
      </c>
      <c r="I5" s="382" t="s">
        <v>76</v>
      </c>
      <c r="J5" s="383" t="s">
        <v>883</v>
      </c>
      <c r="K5" s="384">
        <v>500000</v>
      </c>
      <c r="L5" s="262">
        <f t="shared" ref="L5:L32" si="0">K5/100*85</f>
        <v>425000</v>
      </c>
      <c r="M5" s="359" t="s">
        <v>144</v>
      </c>
      <c r="N5" s="354" t="s">
        <v>382</v>
      </c>
      <c r="O5" s="360"/>
      <c r="P5" s="352" t="s">
        <v>170</v>
      </c>
      <c r="Q5" s="352"/>
      <c r="R5" s="385"/>
      <c r="S5" s="381" t="s">
        <v>321</v>
      </c>
      <c r="T5" s="386" t="s">
        <v>64</v>
      </c>
    </row>
    <row r="6" spans="1:20" ht="388.8" customHeight="1" x14ac:dyDescent="0.3">
      <c r="A6" s="155">
        <v>2</v>
      </c>
      <c r="B6" s="202">
        <v>2</v>
      </c>
      <c r="C6" s="259" t="s">
        <v>319</v>
      </c>
      <c r="D6" s="259" t="s">
        <v>319</v>
      </c>
      <c r="E6" s="206">
        <v>61239330</v>
      </c>
      <c r="F6" s="238" t="s">
        <v>322</v>
      </c>
      <c r="G6" s="387" t="s">
        <v>57</v>
      </c>
      <c r="H6" s="238" t="s">
        <v>58</v>
      </c>
      <c r="I6" s="387" t="s">
        <v>76</v>
      </c>
      <c r="J6" s="388" t="s">
        <v>884</v>
      </c>
      <c r="K6" s="389">
        <v>15000000</v>
      </c>
      <c r="L6" s="262">
        <f t="shared" si="0"/>
        <v>12750000</v>
      </c>
      <c r="M6" s="213" t="s">
        <v>286</v>
      </c>
      <c r="N6" s="206" t="s">
        <v>323</v>
      </c>
      <c r="O6" s="246"/>
      <c r="P6" s="219"/>
      <c r="Q6" s="219"/>
      <c r="R6" s="390"/>
      <c r="S6" s="259" t="s">
        <v>885</v>
      </c>
      <c r="T6" s="206" t="s">
        <v>69</v>
      </c>
    </row>
    <row r="7" spans="1:20" ht="69" x14ac:dyDescent="0.3">
      <c r="A7" s="155">
        <v>3</v>
      </c>
      <c r="B7" s="350">
        <v>3</v>
      </c>
      <c r="C7" s="381" t="s">
        <v>324</v>
      </c>
      <c r="D7" s="391" t="s">
        <v>324</v>
      </c>
      <c r="E7" s="354" t="s">
        <v>325</v>
      </c>
      <c r="F7" s="392" t="s">
        <v>326</v>
      </c>
      <c r="G7" s="382" t="s">
        <v>57</v>
      </c>
      <c r="H7" s="393" t="s">
        <v>219</v>
      </c>
      <c r="I7" s="382" t="s">
        <v>246</v>
      </c>
      <c r="J7" s="383" t="s">
        <v>327</v>
      </c>
      <c r="K7" s="384">
        <v>500000</v>
      </c>
      <c r="L7" s="394">
        <f t="shared" si="0"/>
        <v>425000</v>
      </c>
      <c r="M7" s="359" t="s">
        <v>108</v>
      </c>
      <c r="N7" s="354" t="s">
        <v>886</v>
      </c>
      <c r="O7" s="360"/>
      <c r="P7" s="352" t="s">
        <v>170</v>
      </c>
      <c r="Q7" s="352"/>
      <c r="R7" s="385"/>
      <c r="S7" s="395" t="s">
        <v>328</v>
      </c>
      <c r="T7" s="385" t="s">
        <v>64</v>
      </c>
    </row>
    <row r="8" spans="1:20" ht="69" x14ac:dyDescent="0.3">
      <c r="A8" s="155"/>
      <c r="B8" s="202">
        <v>4</v>
      </c>
      <c r="C8" s="259" t="s">
        <v>324</v>
      </c>
      <c r="D8" s="396" t="s">
        <v>324</v>
      </c>
      <c r="E8" s="206" t="s">
        <v>325</v>
      </c>
      <c r="F8" s="259" t="s">
        <v>329</v>
      </c>
      <c r="G8" s="387" t="s">
        <v>57</v>
      </c>
      <c r="H8" s="238" t="s">
        <v>219</v>
      </c>
      <c r="I8" s="387" t="s">
        <v>246</v>
      </c>
      <c r="J8" s="365" t="s">
        <v>330</v>
      </c>
      <c r="K8" s="397">
        <v>500000</v>
      </c>
      <c r="L8" s="212">
        <f t="shared" si="0"/>
        <v>425000</v>
      </c>
      <c r="M8" s="213" t="s">
        <v>108</v>
      </c>
      <c r="N8" s="206" t="s">
        <v>886</v>
      </c>
      <c r="O8" s="246"/>
      <c r="P8" s="219" t="s">
        <v>170</v>
      </c>
      <c r="Q8" s="219"/>
      <c r="R8" s="390"/>
      <c r="S8" s="398" t="s">
        <v>328</v>
      </c>
      <c r="T8" s="390" t="s">
        <v>64</v>
      </c>
    </row>
    <row r="9" spans="1:20" ht="43.5" customHeight="1" x14ac:dyDescent="0.3">
      <c r="A9" s="155"/>
      <c r="B9" s="202">
        <v>5</v>
      </c>
      <c r="C9" s="259" t="s">
        <v>331</v>
      </c>
      <c r="D9" s="396" t="s">
        <v>241</v>
      </c>
      <c r="E9" s="206" t="s">
        <v>332</v>
      </c>
      <c r="F9" s="259" t="s">
        <v>333</v>
      </c>
      <c r="G9" s="387" t="s">
        <v>57</v>
      </c>
      <c r="H9" s="238" t="s">
        <v>219</v>
      </c>
      <c r="I9" s="387" t="s">
        <v>246</v>
      </c>
      <c r="J9" s="365" t="s">
        <v>334</v>
      </c>
      <c r="K9" s="397">
        <v>4000000</v>
      </c>
      <c r="L9" s="212">
        <f t="shared" si="0"/>
        <v>3400000</v>
      </c>
      <c r="M9" s="213" t="s">
        <v>108</v>
      </c>
      <c r="N9" s="206" t="s">
        <v>857</v>
      </c>
      <c r="O9" s="246"/>
      <c r="P9" s="219"/>
      <c r="Q9" s="219"/>
      <c r="R9" s="390"/>
      <c r="S9" s="398" t="s">
        <v>335</v>
      </c>
      <c r="T9" s="390" t="s">
        <v>69</v>
      </c>
    </row>
    <row r="10" spans="1:20" ht="93" customHeight="1" x14ac:dyDescent="0.3">
      <c r="A10" s="155"/>
      <c r="B10" s="21">
        <v>6</v>
      </c>
      <c r="C10" s="73" t="s">
        <v>336</v>
      </c>
      <c r="D10" s="100" t="s">
        <v>241</v>
      </c>
      <c r="E10" s="24" t="s">
        <v>337</v>
      </c>
      <c r="F10" s="73" t="s">
        <v>338</v>
      </c>
      <c r="G10" s="101" t="s">
        <v>57</v>
      </c>
      <c r="H10" s="46" t="s">
        <v>219</v>
      </c>
      <c r="I10" s="101" t="s">
        <v>246</v>
      </c>
      <c r="J10" s="96" t="s">
        <v>339</v>
      </c>
      <c r="K10" s="102">
        <v>460000</v>
      </c>
      <c r="L10" s="30">
        <f t="shared" si="0"/>
        <v>391000</v>
      </c>
      <c r="M10" s="31" t="s">
        <v>258</v>
      </c>
      <c r="N10" s="24" t="s">
        <v>259</v>
      </c>
      <c r="O10" s="51"/>
      <c r="P10" s="37" t="s">
        <v>170</v>
      </c>
      <c r="Q10" s="37"/>
      <c r="R10" s="56"/>
      <c r="S10" s="103" t="s">
        <v>260</v>
      </c>
      <c r="T10" s="56" t="s">
        <v>69</v>
      </c>
    </row>
    <row r="11" spans="1:20" ht="75" customHeight="1" x14ac:dyDescent="0.3">
      <c r="A11" s="155"/>
      <c r="B11" s="202">
        <v>7</v>
      </c>
      <c r="C11" s="259" t="s">
        <v>336</v>
      </c>
      <c r="D11" s="396" t="s">
        <v>241</v>
      </c>
      <c r="E11" s="206" t="s">
        <v>337</v>
      </c>
      <c r="F11" s="259" t="s">
        <v>340</v>
      </c>
      <c r="G11" s="387" t="s">
        <v>57</v>
      </c>
      <c r="H11" s="238" t="s">
        <v>219</v>
      </c>
      <c r="I11" s="387" t="s">
        <v>246</v>
      </c>
      <c r="J11" s="365" t="s">
        <v>341</v>
      </c>
      <c r="K11" s="397">
        <v>410000</v>
      </c>
      <c r="L11" s="212">
        <f t="shared" si="0"/>
        <v>348500</v>
      </c>
      <c r="M11" s="213" t="s">
        <v>258</v>
      </c>
      <c r="N11" s="206" t="s">
        <v>809</v>
      </c>
      <c r="O11" s="246"/>
      <c r="P11" s="219" t="s">
        <v>170</v>
      </c>
      <c r="Q11" s="219"/>
      <c r="R11" s="390"/>
      <c r="S11" s="398" t="s">
        <v>342</v>
      </c>
      <c r="T11" s="390" t="s">
        <v>69</v>
      </c>
    </row>
    <row r="12" spans="1:20" ht="85.2" customHeight="1" x14ac:dyDescent="0.3">
      <c r="A12" s="155">
        <v>1</v>
      </c>
      <c r="B12" s="21">
        <v>8</v>
      </c>
      <c r="C12" s="67" t="s">
        <v>343</v>
      </c>
      <c r="D12" s="104" t="s">
        <v>74</v>
      </c>
      <c r="E12" s="399">
        <v>72087650</v>
      </c>
      <c r="F12" s="67" t="s">
        <v>344</v>
      </c>
      <c r="G12" s="101" t="s">
        <v>57</v>
      </c>
      <c r="H12" s="36" t="s">
        <v>58</v>
      </c>
      <c r="I12" s="105" t="s">
        <v>76</v>
      </c>
      <c r="J12" s="36" t="s">
        <v>345</v>
      </c>
      <c r="K12" s="102">
        <v>2500000</v>
      </c>
      <c r="L12" s="30">
        <f t="shared" si="0"/>
        <v>2125000</v>
      </c>
      <c r="M12" s="51">
        <v>2023</v>
      </c>
      <c r="N12" s="38">
        <v>2027</v>
      </c>
      <c r="O12" s="51"/>
      <c r="P12" s="37"/>
      <c r="Q12" s="37" t="s">
        <v>170</v>
      </c>
      <c r="R12" s="56"/>
      <c r="S12" s="106" t="s">
        <v>346</v>
      </c>
      <c r="T12" s="107" t="s">
        <v>69</v>
      </c>
    </row>
    <row r="13" spans="1:20" ht="130.80000000000001" customHeight="1" x14ac:dyDescent="0.3">
      <c r="A13" s="155">
        <v>2</v>
      </c>
      <c r="B13" s="21">
        <v>9</v>
      </c>
      <c r="C13" s="73" t="s">
        <v>343</v>
      </c>
      <c r="D13" s="100" t="s">
        <v>74</v>
      </c>
      <c r="E13" s="24" t="s">
        <v>347</v>
      </c>
      <c r="F13" s="73" t="s">
        <v>348</v>
      </c>
      <c r="G13" s="101" t="s">
        <v>57</v>
      </c>
      <c r="H13" s="46" t="s">
        <v>58</v>
      </c>
      <c r="I13" s="101" t="s">
        <v>76</v>
      </c>
      <c r="J13" s="96" t="s">
        <v>349</v>
      </c>
      <c r="K13" s="102">
        <v>300000</v>
      </c>
      <c r="L13" s="30">
        <f t="shared" si="0"/>
        <v>255000</v>
      </c>
      <c r="M13" s="31" t="s">
        <v>143</v>
      </c>
      <c r="N13" s="24" t="s">
        <v>151</v>
      </c>
      <c r="O13" s="51"/>
      <c r="P13" s="37"/>
      <c r="Q13" s="37" t="s">
        <v>170</v>
      </c>
      <c r="R13" s="56"/>
      <c r="S13" s="103" t="s">
        <v>350</v>
      </c>
      <c r="T13" s="56" t="s">
        <v>69</v>
      </c>
    </row>
    <row r="14" spans="1:20" ht="84.6" customHeight="1" x14ac:dyDescent="0.3">
      <c r="A14" s="155">
        <v>3</v>
      </c>
      <c r="B14" s="21">
        <v>10</v>
      </c>
      <c r="C14" s="73" t="s">
        <v>343</v>
      </c>
      <c r="D14" s="100" t="s">
        <v>74</v>
      </c>
      <c r="E14" s="24" t="s">
        <v>347</v>
      </c>
      <c r="F14" s="73" t="s">
        <v>351</v>
      </c>
      <c r="G14" s="101" t="s">
        <v>57</v>
      </c>
      <c r="H14" s="46" t="s">
        <v>58</v>
      </c>
      <c r="I14" s="101" t="s">
        <v>76</v>
      </c>
      <c r="J14" s="96" t="s">
        <v>352</v>
      </c>
      <c r="K14" s="102">
        <v>300000</v>
      </c>
      <c r="L14" s="30">
        <f t="shared" si="0"/>
        <v>255000</v>
      </c>
      <c r="M14" s="31" t="s">
        <v>143</v>
      </c>
      <c r="N14" s="24" t="s">
        <v>151</v>
      </c>
      <c r="O14" s="51"/>
      <c r="P14" s="37"/>
      <c r="Q14" s="37" t="s">
        <v>170</v>
      </c>
      <c r="R14" s="56" t="s">
        <v>170</v>
      </c>
      <c r="S14" s="103" t="s">
        <v>350</v>
      </c>
      <c r="T14" s="56" t="s">
        <v>69</v>
      </c>
    </row>
    <row r="15" spans="1:20" ht="93.6" customHeight="1" x14ac:dyDescent="0.3">
      <c r="A15" s="155"/>
      <c r="B15" s="21">
        <v>11</v>
      </c>
      <c r="C15" s="73" t="s">
        <v>343</v>
      </c>
      <c r="D15" s="100" t="s">
        <v>74</v>
      </c>
      <c r="E15" s="24" t="s">
        <v>347</v>
      </c>
      <c r="F15" s="73" t="s">
        <v>353</v>
      </c>
      <c r="G15" s="101" t="s">
        <v>57</v>
      </c>
      <c r="H15" s="46" t="s">
        <v>58</v>
      </c>
      <c r="I15" s="101" t="s">
        <v>76</v>
      </c>
      <c r="J15" s="96" t="s">
        <v>887</v>
      </c>
      <c r="K15" s="102">
        <v>1000000</v>
      </c>
      <c r="L15" s="30">
        <f t="shared" si="0"/>
        <v>850000</v>
      </c>
      <c r="M15" s="31" t="s">
        <v>143</v>
      </c>
      <c r="N15" s="24" t="s">
        <v>151</v>
      </c>
      <c r="O15" s="51"/>
      <c r="P15" s="37"/>
      <c r="Q15" s="37"/>
      <c r="R15" s="56"/>
      <c r="S15" s="103" t="s">
        <v>350</v>
      </c>
      <c r="T15" s="56" t="s">
        <v>69</v>
      </c>
    </row>
    <row r="16" spans="1:20" ht="48.75" customHeight="1" x14ac:dyDescent="0.3">
      <c r="A16" s="155"/>
      <c r="B16" s="21">
        <v>12</v>
      </c>
      <c r="C16" s="73" t="s">
        <v>343</v>
      </c>
      <c r="D16" s="100" t="s">
        <v>74</v>
      </c>
      <c r="E16" s="24" t="s">
        <v>347</v>
      </c>
      <c r="F16" s="73" t="s">
        <v>354</v>
      </c>
      <c r="G16" s="101" t="s">
        <v>57</v>
      </c>
      <c r="H16" s="46" t="s">
        <v>58</v>
      </c>
      <c r="I16" s="101" t="s">
        <v>76</v>
      </c>
      <c r="J16" s="96" t="s">
        <v>355</v>
      </c>
      <c r="K16" s="102">
        <v>1500000</v>
      </c>
      <c r="L16" s="30">
        <f t="shared" si="0"/>
        <v>1275000</v>
      </c>
      <c r="M16" s="31" t="s">
        <v>143</v>
      </c>
      <c r="N16" s="24" t="s">
        <v>151</v>
      </c>
      <c r="O16" s="51"/>
      <c r="P16" s="37"/>
      <c r="Q16" s="37"/>
      <c r="R16" s="56"/>
      <c r="S16" s="103" t="s">
        <v>350</v>
      </c>
      <c r="T16" s="56" t="s">
        <v>69</v>
      </c>
    </row>
    <row r="17" spans="1:20" ht="105" customHeight="1" x14ac:dyDescent="0.3">
      <c r="A17" s="155"/>
      <c r="B17" s="21">
        <v>13</v>
      </c>
      <c r="C17" s="73" t="s">
        <v>356</v>
      </c>
      <c r="D17" s="100" t="s">
        <v>154</v>
      </c>
      <c r="E17" s="24">
        <v>72089954</v>
      </c>
      <c r="F17" s="73" t="s">
        <v>357</v>
      </c>
      <c r="G17" s="79" t="s">
        <v>57</v>
      </c>
      <c r="H17" s="75" t="s">
        <v>58</v>
      </c>
      <c r="I17" s="101" t="s">
        <v>156</v>
      </c>
      <c r="J17" s="96" t="s">
        <v>888</v>
      </c>
      <c r="K17" s="102">
        <v>2500000</v>
      </c>
      <c r="L17" s="30">
        <f t="shared" si="0"/>
        <v>2125000</v>
      </c>
      <c r="M17" s="31" t="s">
        <v>231</v>
      </c>
      <c r="N17" s="24" t="s">
        <v>204</v>
      </c>
      <c r="O17" s="51"/>
      <c r="P17" s="37"/>
      <c r="Q17" s="37"/>
      <c r="R17" s="56"/>
      <c r="S17" s="103" t="s">
        <v>358</v>
      </c>
      <c r="T17" s="56" t="s">
        <v>261</v>
      </c>
    </row>
    <row r="18" spans="1:20" ht="55.2" customHeight="1" x14ac:dyDescent="0.3">
      <c r="A18" s="155"/>
      <c r="B18" s="21">
        <v>14</v>
      </c>
      <c r="C18" s="73" t="s">
        <v>356</v>
      </c>
      <c r="D18" s="100" t="s">
        <v>154</v>
      </c>
      <c r="E18" s="24">
        <v>72089954</v>
      </c>
      <c r="F18" s="73" t="s">
        <v>359</v>
      </c>
      <c r="G18" s="79" t="s">
        <v>57</v>
      </c>
      <c r="H18" s="75" t="s">
        <v>58</v>
      </c>
      <c r="I18" s="101" t="s">
        <v>156</v>
      </c>
      <c r="J18" s="96" t="s">
        <v>360</v>
      </c>
      <c r="K18" s="102">
        <v>600000</v>
      </c>
      <c r="L18" s="30">
        <f t="shared" si="0"/>
        <v>510000</v>
      </c>
      <c r="M18" s="31" t="s">
        <v>231</v>
      </c>
      <c r="N18" s="24" t="s">
        <v>204</v>
      </c>
      <c r="O18" s="51"/>
      <c r="P18" s="37"/>
      <c r="Q18" s="37"/>
      <c r="R18" s="56"/>
      <c r="S18" s="103" t="s">
        <v>358</v>
      </c>
      <c r="T18" s="56" t="s">
        <v>261</v>
      </c>
    </row>
    <row r="19" spans="1:20" ht="53.25" customHeight="1" x14ac:dyDescent="0.3">
      <c r="A19" s="155">
        <v>1</v>
      </c>
      <c r="B19" s="21">
        <v>15</v>
      </c>
      <c r="C19" s="73" t="s">
        <v>356</v>
      </c>
      <c r="D19" s="100" t="s">
        <v>154</v>
      </c>
      <c r="E19" s="24">
        <v>72089954</v>
      </c>
      <c r="F19" s="73" t="s">
        <v>361</v>
      </c>
      <c r="G19" s="79" t="s">
        <v>57</v>
      </c>
      <c r="H19" s="75" t="s">
        <v>58</v>
      </c>
      <c r="I19" s="101" t="s">
        <v>156</v>
      </c>
      <c r="J19" s="96" t="s">
        <v>362</v>
      </c>
      <c r="K19" s="102">
        <v>1800000</v>
      </c>
      <c r="L19" s="30">
        <f t="shared" si="0"/>
        <v>1530000</v>
      </c>
      <c r="M19" s="31" t="s">
        <v>231</v>
      </c>
      <c r="N19" s="24" t="s">
        <v>204</v>
      </c>
      <c r="O19" s="51"/>
      <c r="P19" s="37"/>
      <c r="Q19" s="37"/>
      <c r="R19" s="56"/>
      <c r="S19" s="103" t="s">
        <v>358</v>
      </c>
      <c r="T19" s="56" t="s">
        <v>261</v>
      </c>
    </row>
    <row r="20" spans="1:20" ht="55.2" x14ac:dyDescent="0.3">
      <c r="A20" s="155">
        <v>2</v>
      </c>
      <c r="B20" s="21">
        <v>16</v>
      </c>
      <c r="C20" s="65" t="s">
        <v>356</v>
      </c>
      <c r="D20" s="96" t="s">
        <v>154</v>
      </c>
      <c r="E20" s="24">
        <v>72089954</v>
      </c>
      <c r="F20" s="73" t="s">
        <v>363</v>
      </c>
      <c r="G20" s="79" t="s">
        <v>57</v>
      </c>
      <c r="H20" s="75" t="s">
        <v>58</v>
      </c>
      <c r="I20" s="101" t="s">
        <v>156</v>
      </c>
      <c r="J20" s="108" t="s">
        <v>364</v>
      </c>
      <c r="K20" s="109">
        <v>1100000</v>
      </c>
      <c r="L20" s="69">
        <f t="shared" si="0"/>
        <v>935000</v>
      </c>
      <c r="M20" s="169" t="s">
        <v>231</v>
      </c>
      <c r="N20" s="171" t="s">
        <v>204</v>
      </c>
      <c r="O20" s="179"/>
      <c r="P20" s="181"/>
      <c r="Q20" s="181"/>
      <c r="R20" s="110"/>
      <c r="S20" s="161" t="s">
        <v>358</v>
      </c>
      <c r="T20" s="110" t="s">
        <v>261</v>
      </c>
    </row>
    <row r="21" spans="1:20" ht="55.2" x14ac:dyDescent="0.3">
      <c r="A21" s="155">
        <v>3</v>
      </c>
      <c r="B21" s="21">
        <v>17</v>
      </c>
      <c r="C21" s="98" t="s">
        <v>356</v>
      </c>
      <c r="D21" s="100" t="s">
        <v>154</v>
      </c>
      <c r="E21" s="172">
        <v>72089954</v>
      </c>
      <c r="F21" s="98" t="s">
        <v>365</v>
      </c>
      <c r="G21" s="111" t="s">
        <v>57</v>
      </c>
      <c r="H21" s="112" t="s">
        <v>58</v>
      </c>
      <c r="I21" s="99" t="s">
        <v>156</v>
      </c>
      <c r="J21" s="100" t="s">
        <v>366</v>
      </c>
      <c r="K21" s="102">
        <v>600000</v>
      </c>
      <c r="L21" s="30">
        <f t="shared" si="0"/>
        <v>510000</v>
      </c>
      <c r="M21" s="31" t="s">
        <v>231</v>
      </c>
      <c r="N21" s="24" t="s">
        <v>204</v>
      </c>
      <c r="O21" s="51"/>
      <c r="P21" s="37"/>
      <c r="Q21" s="37"/>
      <c r="R21" s="56"/>
      <c r="S21" s="103" t="s">
        <v>358</v>
      </c>
      <c r="T21" s="56" t="s">
        <v>261</v>
      </c>
    </row>
    <row r="22" spans="1:20" ht="69" x14ac:dyDescent="0.3">
      <c r="A22" s="155"/>
      <c r="B22" s="21">
        <v>18</v>
      </c>
      <c r="C22" s="73" t="s">
        <v>356</v>
      </c>
      <c r="D22" s="100" t="s">
        <v>154</v>
      </c>
      <c r="E22" s="24">
        <v>72089954</v>
      </c>
      <c r="F22" s="73" t="s">
        <v>367</v>
      </c>
      <c r="G22" s="79" t="s">
        <v>57</v>
      </c>
      <c r="H22" s="76" t="s">
        <v>58</v>
      </c>
      <c r="I22" s="101" t="s">
        <v>156</v>
      </c>
      <c r="J22" s="96" t="s">
        <v>368</v>
      </c>
      <c r="K22" s="102">
        <v>800000</v>
      </c>
      <c r="L22" s="30">
        <f t="shared" si="0"/>
        <v>680000</v>
      </c>
      <c r="M22" s="31" t="s">
        <v>231</v>
      </c>
      <c r="N22" s="24" t="s">
        <v>204</v>
      </c>
      <c r="O22" s="51"/>
      <c r="P22" s="37"/>
      <c r="Q22" s="37"/>
      <c r="R22" s="56"/>
      <c r="S22" s="103" t="s">
        <v>369</v>
      </c>
      <c r="T22" s="56" t="s">
        <v>64</v>
      </c>
    </row>
    <row r="23" spans="1:20" ht="55.2" x14ac:dyDescent="0.3">
      <c r="A23" s="155"/>
      <c r="B23" s="21">
        <v>19</v>
      </c>
      <c r="C23" s="73" t="s">
        <v>356</v>
      </c>
      <c r="D23" s="100" t="s">
        <v>154</v>
      </c>
      <c r="E23" s="24">
        <v>72089954</v>
      </c>
      <c r="F23" s="73" t="s">
        <v>370</v>
      </c>
      <c r="G23" s="79" t="s">
        <v>57</v>
      </c>
      <c r="H23" s="76" t="s">
        <v>58</v>
      </c>
      <c r="I23" s="101" t="s">
        <v>156</v>
      </c>
      <c r="J23" s="96" t="s">
        <v>371</v>
      </c>
      <c r="K23" s="102">
        <v>900000</v>
      </c>
      <c r="L23" s="30">
        <f t="shared" si="0"/>
        <v>765000</v>
      </c>
      <c r="M23" s="31" t="s">
        <v>231</v>
      </c>
      <c r="N23" s="24" t="s">
        <v>204</v>
      </c>
      <c r="O23" s="51"/>
      <c r="P23" s="37"/>
      <c r="Q23" s="37"/>
      <c r="R23" s="56"/>
      <c r="S23" s="103" t="s">
        <v>358</v>
      </c>
      <c r="T23" s="56" t="s">
        <v>261</v>
      </c>
    </row>
    <row r="24" spans="1:20" ht="55.2" x14ac:dyDescent="0.3">
      <c r="A24" s="155"/>
      <c r="B24" s="21">
        <v>20</v>
      </c>
      <c r="C24" s="73" t="s">
        <v>356</v>
      </c>
      <c r="D24" s="100" t="s">
        <v>154</v>
      </c>
      <c r="E24" s="24">
        <v>72089954</v>
      </c>
      <c r="F24" s="73" t="s">
        <v>372</v>
      </c>
      <c r="G24" s="79" t="s">
        <v>57</v>
      </c>
      <c r="H24" s="76" t="s">
        <v>58</v>
      </c>
      <c r="I24" s="101" t="s">
        <v>156</v>
      </c>
      <c r="J24" s="96" t="s">
        <v>373</v>
      </c>
      <c r="K24" s="102">
        <v>900000</v>
      </c>
      <c r="L24" s="30">
        <f t="shared" si="0"/>
        <v>765000</v>
      </c>
      <c r="M24" s="31" t="s">
        <v>231</v>
      </c>
      <c r="N24" s="24" t="s">
        <v>204</v>
      </c>
      <c r="O24" s="51"/>
      <c r="P24" s="37"/>
      <c r="Q24" s="37"/>
      <c r="R24" s="56"/>
      <c r="S24" s="103" t="s">
        <v>358</v>
      </c>
      <c r="T24" s="56" t="s">
        <v>261</v>
      </c>
    </row>
    <row r="25" spans="1:20" ht="55.2" x14ac:dyDescent="0.3">
      <c r="A25" s="155"/>
      <c r="B25" s="21">
        <v>21</v>
      </c>
      <c r="C25" s="73" t="s">
        <v>356</v>
      </c>
      <c r="D25" s="100" t="s">
        <v>154</v>
      </c>
      <c r="E25" s="24">
        <v>72089954</v>
      </c>
      <c r="F25" s="73" t="s">
        <v>374</v>
      </c>
      <c r="G25" s="79" t="s">
        <v>57</v>
      </c>
      <c r="H25" s="76" t="s">
        <v>58</v>
      </c>
      <c r="I25" s="101" t="s">
        <v>156</v>
      </c>
      <c r="J25" s="96" t="s">
        <v>375</v>
      </c>
      <c r="K25" s="102">
        <v>2700000</v>
      </c>
      <c r="L25" s="30">
        <f t="shared" si="0"/>
        <v>2295000</v>
      </c>
      <c r="M25" s="31" t="s">
        <v>231</v>
      </c>
      <c r="N25" s="24" t="s">
        <v>204</v>
      </c>
      <c r="O25" s="51"/>
      <c r="P25" s="37"/>
      <c r="Q25" s="37"/>
      <c r="R25" s="56"/>
      <c r="S25" s="103" t="s">
        <v>358</v>
      </c>
      <c r="T25" s="56" t="s">
        <v>261</v>
      </c>
    </row>
    <row r="26" spans="1:20" ht="57.75" customHeight="1" x14ac:dyDescent="0.3">
      <c r="A26" s="155">
        <v>1</v>
      </c>
      <c r="B26" s="21">
        <v>22</v>
      </c>
      <c r="C26" s="73" t="s">
        <v>376</v>
      </c>
      <c r="D26" s="100" t="s">
        <v>217</v>
      </c>
      <c r="E26" s="24" t="s">
        <v>377</v>
      </c>
      <c r="F26" s="73" t="s">
        <v>378</v>
      </c>
      <c r="G26" s="101" t="s">
        <v>57</v>
      </c>
      <c r="H26" s="48" t="s">
        <v>219</v>
      </c>
      <c r="I26" s="101" t="s">
        <v>220</v>
      </c>
      <c r="J26" s="96" t="s">
        <v>379</v>
      </c>
      <c r="K26" s="102">
        <v>1500000</v>
      </c>
      <c r="L26" s="30">
        <f t="shared" si="0"/>
        <v>1275000</v>
      </c>
      <c r="M26" s="31" t="s">
        <v>143</v>
      </c>
      <c r="N26" s="24" t="s">
        <v>323</v>
      </c>
      <c r="O26" s="51"/>
      <c r="P26" s="37"/>
      <c r="Q26" s="37" t="s">
        <v>170</v>
      </c>
      <c r="R26" s="56"/>
      <c r="S26" s="103"/>
      <c r="T26" s="56"/>
    </row>
    <row r="27" spans="1:20" ht="57.6" customHeight="1" x14ac:dyDescent="0.3">
      <c r="A27" s="155">
        <v>2</v>
      </c>
      <c r="B27" s="21">
        <v>23</v>
      </c>
      <c r="C27" s="73" t="s">
        <v>376</v>
      </c>
      <c r="D27" s="100" t="s">
        <v>217</v>
      </c>
      <c r="E27" s="24" t="s">
        <v>377</v>
      </c>
      <c r="F27" s="73" t="s">
        <v>380</v>
      </c>
      <c r="G27" s="101" t="s">
        <v>57</v>
      </c>
      <c r="H27" s="48" t="s">
        <v>219</v>
      </c>
      <c r="I27" s="101" t="s">
        <v>220</v>
      </c>
      <c r="J27" s="96" t="s">
        <v>381</v>
      </c>
      <c r="K27" s="102">
        <v>1500000</v>
      </c>
      <c r="L27" s="30">
        <f t="shared" si="0"/>
        <v>1275000</v>
      </c>
      <c r="M27" s="31" t="s">
        <v>143</v>
      </c>
      <c r="N27" s="24" t="s">
        <v>382</v>
      </c>
      <c r="O27" s="51"/>
      <c r="P27" s="37"/>
      <c r="Q27" s="37"/>
      <c r="R27" s="56"/>
      <c r="S27" s="103"/>
      <c r="T27" s="56"/>
    </row>
    <row r="28" spans="1:20" ht="73.2" customHeight="1" x14ac:dyDescent="0.3">
      <c r="A28" s="155">
        <v>3</v>
      </c>
      <c r="B28" s="21">
        <v>24</v>
      </c>
      <c r="C28" s="73" t="s">
        <v>376</v>
      </c>
      <c r="D28" s="100" t="s">
        <v>217</v>
      </c>
      <c r="E28" s="24" t="s">
        <v>377</v>
      </c>
      <c r="F28" s="73" t="s">
        <v>383</v>
      </c>
      <c r="G28" s="101" t="s">
        <v>57</v>
      </c>
      <c r="H28" s="48" t="s">
        <v>219</v>
      </c>
      <c r="I28" s="101" t="s">
        <v>220</v>
      </c>
      <c r="J28" s="96" t="s">
        <v>384</v>
      </c>
      <c r="K28" s="102">
        <v>1500000</v>
      </c>
      <c r="L28" s="30">
        <f t="shared" si="0"/>
        <v>1275000</v>
      </c>
      <c r="M28" s="31" t="s">
        <v>143</v>
      </c>
      <c r="N28" s="24" t="s">
        <v>323</v>
      </c>
      <c r="O28" s="51"/>
      <c r="P28" s="37"/>
      <c r="Q28" s="37"/>
      <c r="R28" s="56" t="s">
        <v>170</v>
      </c>
      <c r="S28" s="103"/>
      <c r="T28" s="56"/>
    </row>
    <row r="29" spans="1:20" ht="86.25" customHeight="1" x14ac:dyDescent="0.3">
      <c r="A29" s="155"/>
      <c r="B29" s="21">
        <v>25</v>
      </c>
      <c r="C29" s="73" t="s">
        <v>376</v>
      </c>
      <c r="D29" s="100" t="s">
        <v>217</v>
      </c>
      <c r="E29" s="24" t="s">
        <v>377</v>
      </c>
      <c r="F29" s="73" t="s">
        <v>385</v>
      </c>
      <c r="G29" s="101" t="s">
        <v>57</v>
      </c>
      <c r="H29" s="48" t="s">
        <v>219</v>
      </c>
      <c r="I29" s="101" t="s">
        <v>220</v>
      </c>
      <c r="J29" s="96" t="s">
        <v>386</v>
      </c>
      <c r="K29" s="102">
        <v>1800000</v>
      </c>
      <c r="L29" s="30">
        <f t="shared" si="0"/>
        <v>1530000</v>
      </c>
      <c r="M29" s="31" t="s">
        <v>238</v>
      </c>
      <c r="N29" s="24" t="s">
        <v>144</v>
      </c>
      <c r="O29" s="51"/>
      <c r="P29" s="37"/>
      <c r="Q29" s="37"/>
      <c r="R29" s="56"/>
      <c r="S29" s="103"/>
      <c r="T29" s="56"/>
    </row>
    <row r="30" spans="1:20" ht="312.60000000000002" customHeight="1" x14ac:dyDescent="0.3">
      <c r="A30" s="155"/>
      <c r="B30" s="21">
        <v>26</v>
      </c>
      <c r="C30" s="73" t="s">
        <v>387</v>
      </c>
      <c r="D30" s="100" t="s">
        <v>74</v>
      </c>
      <c r="E30" s="24" t="s">
        <v>388</v>
      </c>
      <c r="F30" s="73" t="s">
        <v>389</v>
      </c>
      <c r="G30" s="101" t="s">
        <v>57</v>
      </c>
      <c r="H30" s="46" t="s">
        <v>58</v>
      </c>
      <c r="I30" s="101" t="s">
        <v>76</v>
      </c>
      <c r="J30" s="96" t="s">
        <v>390</v>
      </c>
      <c r="K30" s="102">
        <v>3000000</v>
      </c>
      <c r="L30" s="30">
        <f>K30/100*85</f>
        <v>2550000</v>
      </c>
      <c r="M30" s="31" t="s">
        <v>720</v>
      </c>
      <c r="N30" s="24" t="s">
        <v>396</v>
      </c>
      <c r="O30" s="51"/>
      <c r="P30" s="37"/>
      <c r="Q30" s="37"/>
      <c r="R30" s="56" t="s">
        <v>170</v>
      </c>
      <c r="S30" s="103" t="s">
        <v>393</v>
      </c>
      <c r="T30" s="56" t="s">
        <v>69</v>
      </c>
    </row>
    <row r="31" spans="1:20" ht="302.39999999999998" customHeight="1" x14ac:dyDescent="0.3">
      <c r="A31" s="155"/>
      <c r="B31" s="21">
        <v>27</v>
      </c>
      <c r="C31" s="73" t="s">
        <v>387</v>
      </c>
      <c r="D31" s="100" t="s">
        <v>74</v>
      </c>
      <c r="E31" s="24" t="s">
        <v>388</v>
      </c>
      <c r="F31" s="73" t="s">
        <v>394</v>
      </c>
      <c r="G31" s="101" t="s">
        <v>57</v>
      </c>
      <c r="H31" s="46" t="s">
        <v>58</v>
      </c>
      <c r="I31" s="101" t="s">
        <v>76</v>
      </c>
      <c r="J31" s="96" t="s">
        <v>395</v>
      </c>
      <c r="K31" s="102">
        <v>4000000</v>
      </c>
      <c r="L31" s="30">
        <f t="shared" si="0"/>
        <v>3400000</v>
      </c>
      <c r="M31" s="31" t="s">
        <v>391</v>
      </c>
      <c r="N31" s="24" t="s">
        <v>392</v>
      </c>
      <c r="O31" s="51"/>
      <c r="P31" s="37"/>
      <c r="Q31" s="37"/>
      <c r="R31" s="56" t="s">
        <v>170</v>
      </c>
      <c r="S31" s="103" t="s">
        <v>393</v>
      </c>
      <c r="T31" s="56" t="s">
        <v>69</v>
      </c>
    </row>
    <row r="32" spans="1:20" ht="166.8" customHeight="1" thickBot="1" x14ac:dyDescent="0.35">
      <c r="A32" s="156"/>
      <c r="B32" s="80">
        <v>28</v>
      </c>
      <c r="C32" s="113" t="s">
        <v>387</v>
      </c>
      <c r="D32" s="114" t="s">
        <v>74</v>
      </c>
      <c r="E32" s="84" t="s">
        <v>388</v>
      </c>
      <c r="F32" s="113" t="s">
        <v>397</v>
      </c>
      <c r="G32" s="115" t="s">
        <v>57</v>
      </c>
      <c r="H32" s="82" t="s">
        <v>58</v>
      </c>
      <c r="I32" s="115" t="s">
        <v>76</v>
      </c>
      <c r="J32" s="114" t="s">
        <v>398</v>
      </c>
      <c r="K32" s="116">
        <v>3000000</v>
      </c>
      <c r="L32" s="91">
        <f t="shared" si="0"/>
        <v>2550000</v>
      </c>
      <c r="M32" s="92" t="s">
        <v>399</v>
      </c>
      <c r="N32" s="84" t="s">
        <v>392</v>
      </c>
      <c r="O32" s="117"/>
      <c r="P32" s="118"/>
      <c r="Q32" s="118"/>
      <c r="R32" s="119"/>
      <c r="S32" s="120" t="s">
        <v>393</v>
      </c>
      <c r="T32" s="119" t="s">
        <v>69</v>
      </c>
    </row>
    <row r="33" spans="1:20" x14ac:dyDescent="0.3">
      <c r="A33" s="5"/>
      <c r="D33" s="121"/>
      <c r="K33" s="122"/>
      <c r="L33" s="123"/>
    </row>
    <row r="34" spans="1:20" x14ac:dyDescent="0.3">
      <c r="B34" s="1" t="s">
        <v>719</v>
      </c>
      <c r="D34" s="121"/>
      <c r="K34" s="124"/>
    </row>
    <row r="35" spans="1:20" x14ac:dyDescent="0.3">
      <c r="B35" s="6"/>
      <c r="C35" s="5"/>
      <c r="D35" s="5"/>
      <c r="E35" s="148"/>
      <c r="F35" s="6"/>
      <c r="G35" s="5"/>
      <c r="H35" s="5"/>
      <c r="I35" s="5"/>
      <c r="J35" s="97"/>
      <c r="K35" s="7"/>
      <c r="L35" s="7"/>
      <c r="M35" s="5"/>
      <c r="N35" s="5"/>
      <c r="O35" s="5"/>
      <c r="P35" s="5"/>
      <c r="Q35" s="5"/>
      <c r="R35" s="5"/>
      <c r="S35" s="5"/>
      <c r="T35" s="5"/>
    </row>
    <row r="36" spans="1:20" x14ac:dyDescent="0.3">
      <c r="A36" s="2" t="s">
        <v>33</v>
      </c>
      <c r="B36" s="6"/>
      <c r="C36" s="5"/>
      <c r="D36" s="5"/>
      <c r="E36" s="148"/>
      <c r="F36" s="6"/>
      <c r="G36" s="5"/>
      <c r="H36" s="5"/>
      <c r="I36" s="5"/>
      <c r="J36" s="97"/>
      <c r="K36" s="7"/>
      <c r="L36" s="7"/>
      <c r="M36" s="5"/>
      <c r="N36" s="5"/>
      <c r="O36" s="5"/>
      <c r="P36" s="5"/>
      <c r="Q36" s="5"/>
      <c r="R36" s="5"/>
      <c r="S36" s="5"/>
      <c r="T36" s="5"/>
    </row>
    <row r="37" spans="1:20" x14ac:dyDescent="0.3">
      <c r="A37" s="2" t="s">
        <v>34</v>
      </c>
      <c r="B37" s="6"/>
      <c r="C37" s="5"/>
      <c r="D37" s="5"/>
      <c r="E37" s="148"/>
      <c r="F37" s="6"/>
      <c r="G37" s="5"/>
      <c r="H37" s="5"/>
      <c r="I37" s="5"/>
      <c r="J37" s="97"/>
      <c r="K37" s="7"/>
      <c r="L37" s="7"/>
      <c r="M37" s="5"/>
      <c r="N37" s="5"/>
      <c r="O37" s="5"/>
      <c r="P37" s="5"/>
      <c r="Q37" s="5"/>
      <c r="R37" s="5"/>
      <c r="S37" s="5"/>
      <c r="T37" s="5"/>
    </row>
    <row r="38" spans="1:20" x14ac:dyDescent="0.3">
      <c r="A38" s="2"/>
      <c r="B38" s="6"/>
      <c r="C38" s="5"/>
      <c r="D38" s="5"/>
      <c r="E38" s="148"/>
      <c r="F38" s="6"/>
      <c r="G38" s="5"/>
      <c r="H38" s="5"/>
      <c r="I38" s="5"/>
      <c r="J38" s="97"/>
      <c r="K38" s="7"/>
      <c r="L38" s="7"/>
      <c r="M38" s="5"/>
      <c r="N38" s="5"/>
      <c r="O38" s="5"/>
      <c r="P38" s="5"/>
      <c r="Q38" s="5"/>
      <c r="R38" s="5"/>
      <c r="S38" s="5"/>
      <c r="T38" s="5"/>
    </row>
    <row r="39" spans="1:20" x14ac:dyDescent="0.3">
      <c r="A39" s="2"/>
      <c r="B39" s="6"/>
      <c r="C39" s="97"/>
      <c r="D39" s="97"/>
      <c r="E39" s="149"/>
      <c r="F39" s="127"/>
      <c r="G39" s="97"/>
      <c r="H39" s="97"/>
      <c r="I39" s="97"/>
      <c r="J39" s="97"/>
      <c r="K39" s="7"/>
      <c r="L39" s="7"/>
      <c r="M39" s="5"/>
      <c r="N39" s="5"/>
      <c r="O39" s="5"/>
      <c r="P39" s="5"/>
      <c r="Q39" s="5"/>
      <c r="R39" s="5"/>
      <c r="S39" s="5"/>
      <c r="T39" s="5"/>
    </row>
    <row r="40" spans="1:20" x14ac:dyDescent="0.3">
      <c r="A40" s="2"/>
      <c r="B40" s="6"/>
      <c r="C40" s="5"/>
      <c r="D40" s="5"/>
      <c r="E40" s="148"/>
      <c r="F40" s="6"/>
      <c r="G40" s="5"/>
      <c r="H40" s="5"/>
      <c r="I40" s="5"/>
      <c r="J40" s="97"/>
      <c r="K40" s="7"/>
      <c r="L40" s="7"/>
      <c r="M40" s="5"/>
      <c r="N40" s="5"/>
      <c r="O40" s="5"/>
      <c r="P40" s="5"/>
      <c r="Q40" s="5"/>
      <c r="R40" s="5"/>
      <c r="S40" s="5"/>
      <c r="T40" s="5"/>
    </row>
    <row r="41" spans="1:20" ht="60" customHeight="1" x14ac:dyDescent="0.3">
      <c r="A41" s="2"/>
      <c r="B41" s="6"/>
      <c r="C41" s="5"/>
      <c r="D41" s="5"/>
      <c r="E41" s="148"/>
      <c r="F41" s="6"/>
      <c r="G41" s="5"/>
      <c r="H41" s="5"/>
      <c r="I41" s="5"/>
      <c r="J41" s="5"/>
      <c r="K41" s="7"/>
      <c r="L41" s="7"/>
      <c r="M41" s="5"/>
      <c r="N41" s="5"/>
      <c r="O41" s="5"/>
      <c r="P41" s="5"/>
      <c r="Q41" s="5"/>
      <c r="R41" s="5"/>
      <c r="S41" s="5"/>
      <c r="T41" s="5"/>
    </row>
    <row r="42" spans="1:20" ht="60" customHeight="1" x14ac:dyDescent="0.3">
      <c r="A42" s="2"/>
      <c r="B42" s="6"/>
      <c r="C42" s="5"/>
      <c r="D42" s="5"/>
      <c r="E42" s="148"/>
      <c r="F42" s="6"/>
      <c r="G42" s="5"/>
      <c r="H42" s="5"/>
      <c r="I42" s="5"/>
      <c r="J42" s="5"/>
      <c r="K42" s="7"/>
      <c r="L42" s="7"/>
      <c r="M42" s="5"/>
      <c r="N42" s="5"/>
      <c r="O42" s="5"/>
      <c r="P42" s="5"/>
      <c r="Q42" s="5"/>
      <c r="R42" s="5"/>
      <c r="S42" s="5"/>
      <c r="T42" s="5"/>
    </row>
    <row r="43" spans="1:20" x14ac:dyDescent="0.3">
      <c r="A43" s="2"/>
      <c r="B43" s="6"/>
      <c r="C43" s="5"/>
      <c r="D43" s="5"/>
      <c r="E43" s="148"/>
      <c r="F43" s="6"/>
      <c r="G43" s="5"/>
      <c r="H43" s="5"/>
      <c r="I43" s="5"/>
      <c r="J43" s="5"/>
      <c r="K43" s="7"/>
      <c r="L43" s="7"/>
      <c r="M43" s="5"/>
      <c r="N43" s="5"/>
      <c r="O43" s="5"/>
      <c r="P43" s="5"/>
      <c r="Q43" s="5"/>
      <c r="R43" s="5"/>
      <c r="S43" s="5"/>
      <c r="T43" s="5"/>
    </row>
    <row r="44" spans="1:20" x14ac:dyDescent="0.3">
      <c r="A44" s="2"/>
      <c r="B44" s="6"/>
      <c r="C44" s="5"/>
      <c r="D44" s="5"/>
      <c r="E44" s="148"/>
      <c r="F44" s="6"/>
      <c r="G44" s="5"/>
      <c r="H44" s="5"/>
      <c r="I44" s="5"/>
      <c r="J44" s="5"/>
      <c r="K44" s="7"/>
      <c r="L44" s="7"/>
      <c r="M44" s="5"/>
      <c r="N44" s="5"/>
      <c r="O44" s="5"/>
      <c r="P44" s="5"/>
      <c r="Q44" s="5"/>
      <c r="R44" s="5"/>
      <c r="S44" s="5"/>
      <c r="T44" s="5"/>
    </row>
    <row r="45" spans="1:20" ht="68.25" customHeight="1" x14ac:dyDescent="0.3">
      <c r="A45" s="2"/>
      <c r="B45" s="6"/>
      <c r="C45" s="5"/>
      <c r="D45" s="5"/>
      <c r="E45" s="148"/>
      <c r="F45" s="6"/>
      <c r="G45" s="5"/>
      <c r="H45" s="5"/>
      <c r="I45" s="5"/>
      <c r="J45" s="5"/>
      <c r="K45" s="7"/>
      <c r="L45" s="7"/>
      <c r="M45" s="5"/>
      <c r="N45" s="5"/>
      <c r="O45" s="5"/>
      <c r="P45" s="5"/>
      <c r="Q45" s="5"/>
      <c r="R45" s="5"/>
      <c r="S45" s="5"/>
      <c r="T45" s="5"/>
    </row>
    <row r="46" spans="1:20" x14ac:dyDescent="0.3">
      <c r="B46" s="6"/>
      <c r="C46" s="97"/>
      <c r="D46" s="97"/>
      <c r="E46" s="149"/>
      <c r="F46" s="127"/>
      <c r="G46" s="97"/>
      <c r="H46" s="97"/>
      <c r="I46" s="97"/>
      <c r="J46" s="97"/>
      <c r="K46" s="7"/>
      <c r="L46" s="7"/>
      <c r="M46" s="5"/>
      <c r="N46" s="5"/>
      <c r="O46" s="5"/>
      <c r="P46" s="5"/>
      <c r="Q46" s="5"/>
      <c r="R46" s="5"/>
      <c r="S46" s="5"/>
      <c r="T46" s="5"/>
    </row>
    <row r="47" spans="1:20" x14ac:dyDescent="0.3">
      <c r="B47" s="6"/>
      <c r="C47" s="5"/>
      <c r="D47" s="5"/>
      <c r="E47" s="148"/>
      <c r="F47" s="6"/>
      <c r="G47" s="5"/>
      <c r="H47" s="5"/>
      <c r="I47" s="5"/>
      <c r="J47" s="97"/>
      <c r="K47" s="7"/>
      <c r="L47" s="7"/>
      <c r="M47" s="5"/>
      <c r="N47" s="5"/>
      <c r="O47" s="5"/>
      <c r="P47" s="5"/>
      <c r="Q47" s="5"/>
      <c r="R47" s="5"/>
      <c r="S47" s="5"/>
      <c r="T47" s="5"/>
    </row>
    <row r="48" spans="1:20" x14ac:dyDescent="0.3">
      <c r="B48" s="6"/>
      <c r="C48" s="5"/>
      <c r="D48" s="5"/>
      <c r="E48" s="148"/>
      <c r="F48" s="6"/>
      <c r="G48" s="5"/>
      <c r="H48" s="5"/>
      <c r="I48" s="5"/>
      <c r="J48" s="97"/>
      <c r="K48" s="7"/>
      <c r="L48" s="7"/>
      <c r="M48" s="5"/>
      <c r="N48" s="5"/>
      <c r="O48" s="5"/>
      <c r="P48" s="5"/>
      <c r="Q48" s="5"/>
      <c r="R48" s="5"/>
      <c r="S48" s="5"/>
      <c r="T48" s="5"/>
    </row>
    <row r="49" spans="2:20" ht="16.2" customHeight="1" x14ac:dyDescent="0.3">
      <c r="B49" s="6"/>
      <c r="C49" s="5"/>
      <c r="D49" s="5"/>
      <c r="E49" s="148"/>
      <c r="F49" s="6"/>
      <c r="G49" s="5"/>
      <c r="H49" s="5"/>
      <c r="I49" s="5"/>
      <c r="J49" s="97"/>
      <c r="K49" s="7"/>
      <c r="L49" s="7"/>
      <c r="M49" s="5"/>
      <c r="N49" s="5"/>
      <c r="O49" s="5"/>
      <c r="P49" s="5"/>
      <c r="Q49" s="5"/>
      <c r="R49" s="5"/>
      <c r="S49" s="5"/>
      <c r="T49" s="5"/>
    </row>
    <row r="50" spans="2:20" x14ac:dyDescent="0.3">
      <c r="B50" s="6"/>
      <c r="C50" s="5"/>
      <c r="D50" s="5"/>
      <c r="E50" s="148"/>
      <c r="F50" s="6"/>
      <c r="G50" s="5"/>
      <c r="H50" s="5"/>
      <c r="I50" s="5"/>
      <c r="J50" s="97"/>
      <c r="K50" s="7"/>
      <c r="L50" s="7"/>
      <c r="M50" s="5"/>
      <c r="N50" s="5"/>
      <c r="O50" s="5"/>
      <c r="P50" s="5"/>
      <c r="Q50" s="5"/>
      <c r="R50" s="5"/>
      <c r="S50" s="5"/>
      <c r="T50" s="5"/>
    </row>
    <row r="51" spans="2:20" ht="83.25" customHeight="1" x14ac:dyDescent="0.3">
      <c r="B51" s="6"/>
      <c r="C51" s="5"/>
      <c r="D51" s="5"/>
      <c r="E51" s="148"/>
      <c r="F51" s="6"/>
      <c r="G51" s="5"/>
      <c r="H51" s="5"/>
      <c r="I51" s="5"/>
      <c r="J51" s="97"/>
      <c r="K51" s="7"/>
      <c r="L51" s="7"/>
      <c r="M51" s="5"/>
      <c r="N51" s="5"/>
      <c r="O51" s="5"/>
      <c r="P51" s="5"/>
      <c r="Q51" s="5"/>
      <c r="R51" s="5"/>
      <c r="S51" s="5"/>
      <c r="T51" s="5"/>
    </row>
    <row r="52" spans="2:20" x14ac:dyDescent="0.3">
      <c r="B52" s="6"/>
      <c r="C52" s="5"/>
      <c r="D52" s="5"/>
      <c r="E52" s="148"/>
      <c r="F52" s="6"/>
      <c r="G52" s="5"/>
      <c r="H52" s="5"/>
      <c r="I52" s="5"/>
      <c r="J52" s="97"/>
      <c r="K52" s="7"/>
      <c r="L52" s="7"/>
      <c r="M52" s="5"/>
      <c r="N52" s="5"/>
      <c r="O52" s="5"/>
      <c r="P52" s="5"/>
      <c r="Q52" s="5"/>
      <c r="R52" s="5"/>
      <c r="S52" s="5"/>
      <c r="T52" s="5"/>
    </row>
    <row r="53" spans="2:20" ht="85.5" customHeight="1" x14ac:dyDescent="0.3">
      <c r="B53" s="6"/>
      <c r="C53" s="97"/>
      <c r="D53" s="97"/>
      <c r="E53" s="149"/>
      <c r="F53" s="127"/>
      <c r="G53" s="97"/>
      <c r="H53" s="97"/>
      <c r="I53" s="97"/>
      <c r="J53" s="97"/>
      <c r="K53" s="7"/>
      <c r="L53" s="7"/>
      <c r="M53" s="5"/>
      <c r="N53" s="5"/>
      <c r="O53" s="5"/>
      <c r="P53" s="5"/>
      <c r="Q53" s="5"/>
      <c r="R53" s="5"/>
      <c r="S53" s="5"/>
      <c r="T53" s="5"/>
    </row>
    <row r="54" spans="2:20" x14ac:dyDescent="0.3">
      <c r="B54" s="6"/>
      <c r="C54" s="5"/>
      <c r="D54" s="5"/>
      <c r="E54" s="148"/>
      <c r="F54" s="6"/>
      <c r="G54" s="5"/>
      <c r="H54" s="5"/>
      <c r="I54" s="5"/>
      <c r="J54" s="97"/>
      <c r="K54" s="7"/>
      <c r="L54" s="7"/>
      <c r="M54" s="5"/>
      <c r="N54" s="5"/>
      <c r="O54" s="5"/>
      <c r="P54" s="5"/>
      <c r="Q54" s="5"/>
      <c r="R54" s="5"/>
      <c r="S54" s="5"/>
      <c r="T54" s="5"/>
    </row>
    <row r="55" spans="2:20" x14ac:dyDescent="0.3">
      <c r="B55" s="6"/>
      <c r="C55" s="5"/>
      <c r="D55" s="5"/>
      <c r="E55" s="148"/>
      <c r="F55" s="6"/>
      <c r="G55" s="5"/>
      <c r="H55" s="5"/>
      <c r="I55" s="5"/>
      <c r="J55" s="5"/>
      <c r="K55" s="7"/>
      <c r="L55" s="7"/>
      <c r="M55" s="5"/>
      <c r="N55" s="5"/>
      <c r="O55" s="5"/>
      <c r="P55" s="5"/>
      <c r="Q55" s="5"/>
      <c r="R55" s="5"/>
      <c r="S55" s="5"/>
      <c r="T55" s="5"/>
    </row>
    <row r="56" spans="2:20" ht="137.25" customHeight="1" x14ac:dyDescent="0.3">
      <c r="B56" s="6"/>
      <c r="C56" s="5"/>
      <c r="D56" s="5"/>
      <c r="E56" s="148"/>
      <c r="F56" s="6"/>
      <c r="G56" s="5"/>
      <c r="H56" s="5"/>
      <c r="I56" s="5"/>
      <c r="J56" s="5"/>
      <c r="K56" s="7"/>
      <c r="L56" s="7"/>
      <c r="M56" s="5"/>
      <c r="N56" s="5"/>
      <c r="O56" s="5"/>
      <c r="P56" s="5"/>
      <c r="Q56" s="5"/>
      <c r="R56" s="5"/>
      <c r="S56" s="5"/>
      <c r="T56" s="5"/>
    </row>
    <row r="57" spans="2:20" ht="135" customHeight="1" x14ac:dyDescent="0.3">
      <c r="B57" s="6"/>
      <c r="C57" s="5"/>
      <c r="D57" s="5"/>
      <c r="E57" s="148"/>
      <c r="F57" s="6"/>
      <c r="G57" s="5"/>
      <c r="H57" s="5"/>
      <c r="I57" s="5"/>
      <c r="J57" s="5"/>
      <c r="K57" s="7"/>
      <c r="L57" s="7"/>
      <c r="M57" s="5"/>
      <c r="N57" s="5"/>
      <c r="O57" s="5"/>
      <c r="P57" s="5"/>
      <c r="Q57" s="5"/>
      <c r="R57" s="5"/>
      <c r="S57" s="5"/>
      <c r="T57" s="5"/>
    </row>
    <row r="58" spans="2:20" ht="135" customHeight="1" x14ac:dyDescent="0.3">
      <c r="B58" s="6"/>
      <c r="C58" s="5"/>
      <c r="D58" s="5"/>
      <c r="E58" s="148"/>
      <c r="F58" s="6"/>
      <c r="G58" s="5"/>
      <c r="H58" s="5"/>
      <c r="I58" s="5"/>
      <c r="J58" s="5"/>
      <c r="K58" s="7"/>
      <c r="L58" s="7"/>
      <c r="M58" s="5"/>
      <c r="N58" s="5"/>
      <c r="O58" s="5"/>
      <c r="P58" s="5"/>
      <c r="Q58" s="5"/>
      <c r="R58" s="5"/>
      <c r="S58" s="5"/>
      <c r="T58" s="5"/>
    </row>
    <row r="59" spans="2:20" x14ac:dyDescent="0.3">
      <c r="B59" s="6"/>
      <c r="C59" s="5"/>
      <c r="D59" s="5"/>
      <c r="E59" s="148"/>
      <c r="F59" s="6"/>
      <c r="G59" s="5"/>
      <c r="H59" s="5"/>
      <c r="I59" s="5"/>
      <c r="J59" s="5"/>
      <c r="K59" s="7"/>
      <c r="L59" s="7"/>
      <c r="M59" s="5"/>
      <c r="N59" s="5"/>
      <c r="O59" s="5"/>
      <c r="P59" s="5"/>
      <c r="Q59" s="5"/>
      <c r="R59" s="5"/>
      <c r="S59" s="5"/>
      <c r="T59" s="5"/>
    </row>
    <row r="67" ht="104.25" customHeight="1" x14ac:dyDescent="0.3"/>
    <row r="69" ht="99" customHeight="1" x14ac:dyDescent="0.3"/>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71475C52-C20B-4778-B923-B6C837C3C5C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104a4cd-1400-468e-be1b-c7aad71d7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Pavlína Pitrmucová</cp:lastModifiedBy>
  <cp:revision/>
  <cp:lastPrinted>2022-11-25T09:04:50Z</cp:lastPrinted>
  <dcterms:created xsi:type="dcterms:W3CDTF">2020-07-22T07:46:04Z</dcterms:created>
  <dcterms:modified xsi:type="dcterms:W3CDTF">2022-11-28T11:48:05Z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