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flekova_tereza_kr-jihomoravsky_cz/Documents/MAP/MAP III/19. Židlochovice/"/>
    </mc:Choice>
  </mc:AlternateContent>
  <xr:revisionPtr revIDLastSave="0" documentId="11_3BB161EB7233A3E14EE1459C920DD784F3D778CC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STATNÍ" sheetId="5" r:id="rId1"/>
    <sheet name="ZŠ" sheetId="3" r:id="rId2"/>
    <sheet name="MŠ" sheetId="4" r:id="rId3"/>
    <sheet name="List1" sheetId="6" r:id="rId4"/>
  </sheets>
  <definedNames>
    <definedName name="_xlnm._FilterDatabase" localSheetId="2" hidden="1">MŠ!$A$3:$N$65</definedName>
    <definedName name="_xlnm.Print_Titles" localSheetId="2">MŠ!$2:$3</definedName>
    <definedName name="_xlnm.Print_Titles" localSheetId="1">ZŠ!$2:$4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3" l="1"/>
  <c r="G65" i="4" l="1"/>
  <c r="G93" i="3" l="1"/>
  <c r="G91" i="3"/>
  <c r="G64" i="4"/>
  <c r="G89" i="3"/>
  <c r="G90" i="3"/>
  <c r="G88" i="3" l="1"/>
  <c r="G87" i="3"/>
  <c r="G86" i="3"/>
  <c r="G84" i="3"/>
  <c r="G32" i="3" l="1"/>
  <c r="G50" i="3" l="1"/>
  <c r="G40" i="3"/>
  <c r="G23" i="3" l="1"/>
  <c r="G41" i="3"/>
  <c r="G13" i="3"/>
  <c r="G25" i="3"/>
  <c r="G85" i="3" l="1"/>
  <c r="G71" i="3" l="1"/>
  <c r="G72" i="3"/>
  <c r="G61" i="4"/>
  <c r="G62" i="4"/>
  <c r="G54" i="3" l="1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3" i="3"/>
  <c r="G74" i="3"/>
  <c r="G75" i="3"/>
  <c r="G76" i="3"/>
  <c r="G77" i="3"/>
  <c r="G78" i="3"/>
  <c r="G79" i="3"/>
  <c r="G80" i="3"/>
  <c r="G81" i="3"/>
  <c r="G82" i="3"/>
  <c r="G53" i="3" l="1"/>
  <c r="G83" i="3"/>
  <c r="G5" i="5" l="1"/>
  <c r="G6" i="5"/>
  <c r="G35" i="3"/>
  <c r="G36" i="3"/>
  <c r="G37" i="3"/>
  <c r="G38" i="3"/>
  <c r="G39" i="3"/>
  <c r="G42" i="3"/>
  <c r="G43" i="3"/>
  <c r="G44" i="3"/>
  <c r="G45" i="3"/>
  <c r="G46" i="3"/>
  <c r="G47" i="3"/>
  <c r="G48" i="3"/>
  <c r="G49" i="3"/>
  <c r="G51" i="3"/>
  <c r="G52" i="3"/>
  <c r="G24" i="3" l="1"/>
  <c r="G26" i="3"/>
  <c r="G27" i="3"/>
  <c r="G28" i="3"/>
  <c r="G29" i="3"/>
  <c r="G30" i="3"/>
  <c r="G31" i="3"/>
  <c r="G33" i="3"/>
  <c r="G34" i="3"/>
  <c r="G60" i="4"/>
  <c r="G63" i="4"/>
  <c r="G50" i="4" l="1"/>
  <c r="G51" i="4"/>
  <c r="G52" i="4"/>
  <c r="G53" i="4"/>
  <c r="G54" i="4"/>
  <c r="G55" i="4"/>
  <c r="G56" i="4"/>
  <c r="G57" i="4"/>
  <c r="G58" i="4"/>
  <c r="G59" i="4"/>
  <c r="G9" i="3" l="1"/>
  <c r="G10" i="3"/>
  <c r="G11" i="3"/>
  <c r="G12" i="3"/>
  <c r="G14" i="3"/>
  <c r="G15" i="3"/>
  <c r="G16" i="3"/>
  <c r="G17" i="3"/>
  <c r="G18" i="3"/>
  <c r="G19" i="3"/>
  <c r="G21" i="3"/>
  <c r="G22" i="3"/>
  <c r="G6" i="3"/>
  <c r="G7" i="3"/>
  <c r="G8" i="3"/>
  <c r="G5" i="3"/>
  <c r="G31" i="4" l="1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19" i="4" l="1"/>
  <c r="G20" i="4"/>
  <c r="G21" i="4"/>
  <c r="G22" i="4"/>
  <c r="G23" i="4"/>
  <c r="G24" i="4"/>
  <c r="G25" i="4"/>
  <c r="G26" i="4"/>
  <c r="G27" i="4"/>
  <c r="G28" i="4"/>
  <c r="G29" i="4"/>
  <c r="G30" i="4"/>
  <c r="G48" i="4"/>
  <c r="G7" i="4" l="1"/>
  <c r="G8" i="4"/>
  <c r="G9" i="4"/>
  <c r="G10" i="4"/>
  <c r="G11" i="4"/>
  <c r="G12" i="4"/>
  <c r="G13" i="4"/>
  <c r="G14" i="4"/>
  <c r="G15" i="4"/>
  <c r="G16" i="4"/>
  <c r="G17" i="4"/>
  <c r="G18" i="4"/>
  <c r="G4" i="4" l="1"/>
  <c r="G4" i="5" l="1"/>
  <c r="G5" i="4" l="1"/>
  <c r="G49" i="4"/>
  <c r="G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O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3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3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Oujeský</author>
    <author>Windows User</author>
  </authors>
  <commentList>
    <comment ref="D2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3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3" authorId="1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3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3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3" authorId="1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3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3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3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</commentList>
</comments>
</file>

<file path=xl/sharedStrings.xml><?xml version="1.0" encoding="utf-8"?>
<sst xmlns="http://schemas.openxmlformats.org/spreadsheetml/2006/main" count="2102" uniqueCount="630">
  <si>
    <t xml:space="preserve">Stav připravenosti projektu k realizaci </t>
  </si>
  <si>
    <t>stručný popis např. zpracovaná PD, zajištěné výkupy, výběr dodavatele</t>
  </si>
  <si>
    <t>Identifikace školy</t>
  </si>
  <si>
    <t>předpokládané výdaje EFRR</t>
  </si>
  <si>
    <t>Číslo řádku</t>
  </si>
  <si>
    <t>Název projektu</t>
  </si>
  <si>
    <t>Obsah projektu</t>
  </si>
  <si>
    <t>budování zázemí družin a školních klubů</t>
  </si>
  <si>
    <t>konektivita</t>
  </si>
  <si>
    <t>stavební povolení</t>
  </si>
  <si>
    <t>zázemí pro ŠPP</t>
  </si>
  <si>
    <t>vazba na podporovanou oblast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</si>
  <si>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Vzdělávací oblasti a obory Rámcového vzdělávacího programu pro základní vzdělávání: Jazyk a jazyková komunikace (Cizí jazyk, Další cizí jazyk), Člověk a jeho svět, Matematika a její aplikace, Člověk a příroda (Fyzika, Chemie, Přírodopis, Zeměpis), Člověk a svět práce, Průřezová témata RVP ZV: Environmentální výchova. Přírodovědné vzdělávání je zaměřené na porozumění základním přírodovědným pojmům a zákonům, na porozumění a užívání metod vědeckého zkoumání přírodních faktů (přírodních objektů, procesů, vlastností, zákonitostí). Cílem v přírodovědném vzdělávání je rozvíjet schopnosti potřebné při využívání přírodovědných vědomosti a dovednosti pro řešení konkrétních problémů. Cílem polytechnického vzdělávání je rozvíjet znalosti o technickém prostředí a pomáhat vytvářet a fixovat správné pracovní postupy a návyky, rozvoj spolupráce, vzájemnou komunikaci a volní vlastnosti a podporovat touhu tvořit a práci zdárně dokončit.
4) Schopnost práce s digitálními technologiemi bude podporována prostřednictvím odborných učeben pro výuku informatiky a dále pouze ve vazbě na cizí jazyk, přírodní vědy a polytechnické vzdělávání. Kolonka „práce s digi. tech.“ se zaškrtává, jestliže se v učebnách bude vyučovat ICT, programování, robotika, grafika, design apod. Pokud budete chtít koupit PC/tablety a další HW či SW do dalších podporovaných oborných učeben (přírodní vědy, polytechnika, ciz. jazyk), tak není nutné mít zaškrtnuto „práce s digi. tech.“, ale je nutné zaškrtnout příslušnou odbornou oblast. 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</si>
  <si>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Referenčním dokumentem pro ověření navýšení kapacity MŠ v projektech IROP bude Rejstřík škol a školských zařízení.
4) Zajištění hygienických požadavků u MŠ, kde jsou nedostatky identifikovány KHS. Současně v takové MŠ může dojít i k navýšení kapacity. </t>
  </si>
  <si>
    <t>NE</t>
  </si>
  <si>
    <t>ANO</t>
  </si>
  <si>
    <t>Předpokládaný termín realizace (měsíc a rok)</t>
  </si>
  <si>
    <t>Stav připravenosti projektu k realizaci</t>
  </si>
  <si>
    <t>rekonstrukce učeben neúplných škol CLLD</t>
  </si>
  <si>
    <t>vnitřní/venkovní zázemí pro komunitní aktivity</t>
  </si>
  <si>
    <t>celkové výdaje projektu</t>
  </si>
  <si>
    <t>z toho předpokládané výdaje EFRR</t>
  </si>
  <si>
    <t>zahájení</t>
  </si>
  <si>
    <t>ukončení</t>
  </si>
  <si>
    <t>1.</t>
  </si>
  <si>
    <t>2.</t>
  </si>
  <si>
    <t>3.</t>
  </si>
  <si>
    <t>NÁZEV:
ZŘIZOVATEL:
IČO:
IZO:
RED IZO:</t>
  </si>
  <si>
    <t>KRAJ:
ORP:
OBEC:</t>
  </si>
  <si>
    <r>
      <t>Výdaje projektu (v Kč)</t>
    </r>
    <r>
      <rPr>
        <b/>
        <vertAlign val="superscript"/>
        <sz val="7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</si>
  <si>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7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</si>
  <si>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</si>
  <si>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</si>
  <si>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</si>
  <si>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</si>
  <si>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>Přístavba MŠ</t>
  </si>
  <si>
    <t>4.</t>
  </si>
  <si>
    <t>5.</t>
  </si>
  <si>
    <t>6.</t>
  </si>
  <si>
    <t>7.</t>
  </si>
  <si>
    <r>
      <t>navýšení kapacity / novostavba MŠ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</si>
  <si>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hygienické požadavky - KHS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</si>
  <si>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 xml:space="preserve">celkové výdaje </t>
  </si>
  <si>
    <t>Základní školy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</si>
  <si>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</si>
  <si>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</si>
  <si>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</si>
  <si>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</si>
  <si>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</si>
  <si>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</si>
  <si>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</si>
  <si>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</si>
  <si>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</si>
  <si>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</si>
  <si>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</si>
  <si>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</si>
  <si>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MŠ Blučina
obec Blučina
75001888
107603128
600109321</t>
  </si>
  <si>
    <t>Jihomoravský
SO ORP Židlochovice
Blučina</t>
  </si>
  <si>
    <t>Projekt bude řěšit přístavbu ke stávající budově MŠ, ve které vzniknou 2 nové třídy a jedna se zkapacitní. Bude realizována přístavba 2 tříd s kapacitou 20 a 22 dětí, stávající třída se zkapacitní na 16 dětí. Součástí projektu je přístavba včetně sociálního zařízení, šaten, vybavení a modernizaci prostor MŠ.</t>
  </si>
  <si>
    <t>Vybudování přírodní zahrady v MŠ</t>
  </si>
  <si>
    <t xml:space="preserve">Cílem našeho projektu je vytvořit prostředí pro kreativní hru, dát dětem možnost sbírat zkušenosti při hře s vodou, zemí, vzduchem a tvořivým materiálem. Realizace záměru velice obohatí a prohloubí stávající výukový a výchovný koncept v mateřské škole. Předpokládaný projekt řeší výměnu některých hracích prvků na školní zahradě a nahrazení prvky v přírodním stylu, které bude možno využít ve všech 4 ročních obdobích. </t>
  </si>
  <si>
    <t>Vybudování přírodního amfiteátru ve svahu zahrady v MŠ</t>
  </si>
  <si>
    <t>Vybudování přírodního amfiteátru s posezením ve svahu. Realizace záměru obohatí MŠ o místo, kde se budou rozvíjet sociální kontakty mezi dětmi, MŠ a rodiči.</t>
  </si>
  <si>
    <t>Vybudování tvořivé dílny na zahradě MŠ</t>
  </si>
  <si>
    <t>Součástí přírodní zahrady MŠ by byla stavba, kde by probíhaly různé činnosti spojené s polytechnickým a envirometální vzděláváním. Součástí stavby by byly dětské ponky, kuchyňka a přírodní koutky.</t>
  </si>
  <si>
    <t>Výsadba v zahradě MŠ</t>
  </si>
  <si>
    <t>Projekt by zahrnoval výsadbu vhodných keřů a stromů. Část zahrady by se stala užitková - bylinná spirála, vyvýšené záhony, užitkové jedlé keře.</t>
  </si>
  <si>
    <t>Rekonstrukce školní kuchyně</t>
  </si>
  <si>
    <t>Projekt zaměříme na nákup a modernizaci vybavení ve školní kuchyni. (konvektomat, sporák, myčka a vzduchotechnika)</t>
  </si>
  <si>
    <t>zpracovaná projektová dokumentace</t>
  </si>
  <si>
    <t>pouze plán</t>
  </si>
  <si>
    <t>MŠ Blučina
obec Blučina
75001888
107603128
600109322</t>
  </si>
  <si>
    <t>MŠ Blučina
obec Blučina
75001888
107603128
600109323</t>
  </si>
  <si>
    <t>MŠ Blučina
obec Blučina
75001888
107603128
600109324</t>
  </si>
  <si>
    <t>MŠ Blučina
obec Blučina
75001888
107603128
600109325</t>
  </si>
  <si>
    <t>MŠ Blučina
obec Blučina
75001888
107603128
600109326</t>
  </si>
  <si>
    <t>MŠ Hrušovany u Brna
obec Hrušovany u Brna
75023229
107603306
600109411</t>
  </si>
  <si>
    <t>Jihomoravský
SO ORP Židlochovice
Hrušovany u Brna</t>
  </si>
  <si>
    <t>Přestavba MŠ</t>
  </si>
  <si>
    <t>Projekt bude řešit přestavbu stávající budovy MŠ, ve které vzniknou 2 nové třídy. Bude zde realizována přístavba tříd (každá s kapacitou 24dětí včetně sociálního zařízení, šaten a dalších)Součástí projektu je přestavba kuchyně a vybavení technologií gastroprovozu.</t>
  </si>
  <si>
    <t>Rekonstrukace oplocení školní zahrady Sídliště 527</t>
  </si>
  <si>
    <t>Rekonstrukcí dojde k nahrazení chátrajícího a rozpadajícího oplocení školní zahrady.</t>
  </si>
  <si>
    <t>V současnosti je zpracována studie a zahájil se výběr projektanta.</t>
  </si>
  <si>
    <t>V současnosti se zpracována studie.</t>
  </si>
  <si>
    <t>MŠ Hrušovany u Brna
obec Hrušovany u Brna
75023229
107603306
600109412</t>
  </si>
  <si>
    <t>MŠ Měnín
obec Měnín
70997047
107603497
600109500</t>
  </si>
  <si>
    <t>Jihomoravský
SO ORP Židlochovice
Měnín</t>
  </si>
  <si>
    <t>Úprava a vybavení zahrady u MŠ Měnín</t>
  </si>
  <si>
    <t>Úprava a vybavení  zahrady u MŠ</t>
  </si>
  <si>
    <t>Revitalizace zahrady a obnova oplocení</t>
  </si>
  <si>
    <t xml:space="preserve">Výměna stávajícího oplocení a výsadba nového živého plotu. Výsadba stromů pro stín v letních měsících. </t>
  </si>
  <si>
    <t>Výměna podlahových krytin</t>
  </si>
  <si>
    <t xml:space="preserve">Výměna podlahových krytin ve třídě Krtečků a Mravenečků a přilehlých prostor. Cílem je modernizace prostředí, srovnání výškových rozdílů mezi jednotlivými místnostmi. </t>
  </si>
  <si>
    <t xml:space="preserve">Výstavba dalšího pavilonu </t>
  </si>
  <si>
    <t xml:space="preserve">Výstavba pavilonu MŠ pro rozšíření stávající kapacity </t>
  </si>
  <si>
    <t xml:space="preserve">Terasa </t>
  </si>
  <si>
    <t>Úprava venkovní terasy na zahradní učebnu</t>
  </si>
  <si>
    <t>Interaktivní prvky - multifunkční výuka</t>
  </si>
  <si>
    <t>Vybavení MŠ potřebnými pomůckami a interaktivními prvky pro multifunkční výuku dětí v MŠ</t>
  </si>
  <si>
    <t>zpracovaná studie a odhadem nákladů</t>
  </si>
  <si>
    <t>puze plán</t>
  </si>
  <si>
    <t>MŠ Měnín
obec Měnín
70997047
107603497
600109501</t>
  </si>
  <si>
    <t>MŠ Měnín
obec Měnín
70997047
107603497
600109502</t>
  </si>
  <si>
    <t>MŠ Měnín
obec Měnín
70997047
107603497
600109503</t>
  </si>
  <si>
    <t>MŠ Měnín
obec Měnín
70997047
107603497
600109504</t>
  </si>
  <si>
    <t>MŠ Měnín
obec Měnín
70997047
107603497
600109505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</si>
  <si>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</si>
  <si>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</si>
  <si>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</si>
  <si>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</si>
  <si>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</si>
  <si>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</si>
  <si>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</si>
  <si>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</si>
  <si>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</si>
  <si>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</si>
  <si>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</si>
  <si>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</si>
  <si>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</si>
  <si>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</si>
  <si>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</si>
  <si>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</si>
  <si>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Jihomoravský
SO ORP Židlochovice
Rajhrad</t>
  </si>
  <si>
    <t>Navýšení kapacity MŠ Úvoz 666 Rajhrad</t>
  </si>
  <si>
    <t xml:space="preserve">Projekt bude řešit vytvoření nové třídy v 1. patře budovy MŠ Úvoz 666 a navýšení celkové kapacity školy. Součástí realizace bude výstavba únikového schodiště, výstavba sociálního zařízení pro děti i učitele, výdejny stravy s výtahem pro vývoz stravy do 1. patra, klimatizace, vybavení  třídy, šatny, výdejny stravy a vzduchotechniky do kuchyněk v obou patrech budovy. </t>
  </si>
  <si>
    <t>Navýšení kapacity kuchyně MŠ na hlavní budově Husova 509, Rajhrad</t>
  </si>
  <si>
    <t>Projekt bude řešit navýšení kapacity současné kuchyně o počet dětí s navýšením kapacity MŠ Úvoz, součástí projektu bude modernizace výtahu z kuchyně na výdej jídel na hlavní budově</t>
  </si>
  <si>
    <t>Vybavení tříd IT technikou</t>
  </si>
  <si>
    <t>Projekt bude zahrnovat modernizaci IT techniky - vybavení tříd, sborovny a kabinetů tříd interaktivními tabulemi, PC a tablety, tiskárnami a dalšími výukovými IT technikou pro vzdělávání dětí - IT garmotnosti dětí a učitelů, pro vzdělávání dětí se speiálními vzdělávacími potřebami , zvyšování kavlity vzdělávání dětí</t>
  </si>
  <si>
    <t>Výstavbe venkovní učebny na školní zahradě MŠ</t>
  </si>
  <si>
    <t>Projekt bude řešit vzdělávání dětí ve venkovníhc prostorách - vytvoření venkovní učebny s výukovými prvky</t>
  </si>
  <si>
    <t>Rekonstrukce spojovací chodby do kuchyně</t>
  </si>
  <si>
    <t>Projekt zahrnuje rekonstrukci podlahové krytiny ve spojovací chodbě v suterénu hlavní budovy.</t>
  </si>
  <si>
    <t xml:space="preserve"> Zbudování fotovoltaické elektrárny</t>
  </si>
  <si>
    <t>Projekt na vybudování fotovoltaicé elktrárny na střeše budovy MŠ Husova 509.</t>
  </si>
  <si>
    <t>probíhají poptávky u dodavatelů</t>
  </si>
  <si>
    <t>MŠ Sobotovice
obec Sobotovice
10867601
181120887
691015023</t>
  </si>
  <si>
    <t>Jihomoravský
SO ORP Židlochovice
Sobotovice</t>
  </si>
  <si>
    <t>MŠ Rajhrad
město Rajhrad
70999333
107603748
600110087</t>
  </si>
  <si>
    <t>MŠ Rajhrad
město Rajhrad
70999333
107603748
600110088</t>
  </si>
  <si>
    <t>MŠ Rajhrad
město Rajhrad
70999333
107603748
600110089</t>
  </si>
  <si>
    <t>MŠ Rajhrad
město Rajhrad
70999333
107603748
600110090</t>
  </si>
  <si>
    <t>MŠ Rajhrad
město Rajhrad
70999333
107603748
600110091</t>
  </si>
  <si>
    <t>MŠ Rajhrad
město Rajhrad
70999333
107603748
600110092</t>
  </si>
  <si>
    <t>Zahrada MŠ</t>
  </si>
  <si>
    <t>Projekt zahrnuje rozšíření školní zahrady o přilehlý obecní pozemek, jeho kultivaci a vybavení edukačními a herními prvky</t>
  </si>
  <si>
    <t>Venkovní pavilon</t>
  </si>
  <si>
    <t>Projekt zahrnuje výstavbu venkovního pavilonu určeného k edukaci zejména v oblasti enviromentální</t>
  </si>
  <si>
    <t>Venkovní dílna</t>
  </si>
  <si>
    <t>Projekt zahrnuje uzpůsobení stávajícího venkovního přístřešku na centrum praktických a dílenských činností vč. vybavení, zavedení elektřiny.</t>
  </si>
  <si>
    <t xml:space="preserve">Rekonstrukce školní výdejny </t>
  </si>
  <si>
    <t>Projekt zahrnuje rekonstrukci stávající výdejny pro možnost samostatného zajištění přesnídávek.</t>
  </si>
  <si>
    <t>Odloučené pracoviště</t>
  </si>
  <si>
    <t>Projekt zahrnuje rekonstrukci obecního prostoru nebo vybudování nové budovy pro 1 třídu MŠ vč.  sociálního zařízení, šatny a dalších a vybavení této třídy</t>
  </si>
  <si>
    <t>plánujeme</t>
  </si>
  <si>
    <t>zvažujeme</t>
  </si>
  <si>
    <t>MŠ Sobotovice
obec Sobotovice
10867601
181120887
691015024</t>
  </si>
  <si>
    <t>MŠ Sobotovice
obec Sobotovice
10867601
181120887
691015025</t>
  </si>
  <si>
    <t>MŠ Sobotovice
obec Sobotovice
10867601
181120887
691015026</t>
  </si>
  <si>
    <t>MŠ Sobotovice
obec Sobotovice
10867601
181120887
691015027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</si>
  <si>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</si>
  <si>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</si>
  <si>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</si>
  <si>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</si>
  <si>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</si>
  <si>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</si>
  <si>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</si>
  <si>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</si>
  <si>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</si>
  <si>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</si>
  <si>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</si>
  <si>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</si>
  <si>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</si>
  <si>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</si>
  <si>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MŠ Opatovice
obec Opatovice
71011030
107603756
600110095</t>
  </si>
  <si>
    <t>Jihomoravský
SO ORP Židlochovice
Opatovice</t>
  </si>
  <si>
    <t>Výměna zdroje tepla</t>
  </si>
  <si>
    <t>Výměna stávajících plynových neekologických kotlů za nové plynové kondenzační kotle</t>
  </si>
  <si>
    <t>Instalace systému FVE</t>
  </si>
  <si>
    <t>Dodávka a montáž FVE panelů na střechu MŠ s jímáním elektřiny do baterie s cílem snížení energetické náročnosti provozu školky.</t>
  </si>
  <si>
    <t>Vzduchotechnika v MŠ Opatovice</t>
  </si>
  <si>
    <t>Dodávka a montáž systémů nuceného větrání s rekuperací odpadního tepla s cílem snížení energetické náročnosti budov a zlepšení kvality vzduchu vnitřního prostoru školy.</t>
  </si>
  <si>
    <t>Rekonstrukce oplocení areálu MŠ</t>
  </si>
  <si>
    <t>Rekonstrukcí dojde k nahrazení stávajícího nevyhovujícího oplocení včetně vstupní a vjezdové brány.</t>
  </si>
  <si>
    <t xml:space="preserve">Stabilní lehárna </t>
  </si>
  <si>
    <t xml:space="preserve">Vybudování stabilní lehárny na nevyužívané terase. V herně vznikne více prostoru pro hru dětí, stávající místnost na lůžkoviny se využije na uložení hraček a pomůcek. </t>
  </si>
  <si>
    <t>Rekonstrukce sklepních prostor</t>
  </si>
  <si>
    <t>Oprava zdí a podlah, výmalba. Výměna futer a dveří.</t>
  </si>
  <si>
    <t>Vybavení sklepních prostor</t>
  </si>
  <si>
    <t>Vybudováním nových kovových regálů vznikne úložný prostor.</t>
  </si>
  <si>
    <t>Kabinet pro pedagogy</t>
  </si>
  <si>
    <t>Vybavení vysokými skříněmi - úložný prostor pro výtvarný a didaktický materiál, pro pedagogickou knihovnu. Zázemí pro pedagogy.</t>
  </si>
  <si>
    <t>Výstavba přístřešku pro odpočinek dětí</t>
  </si>
  <si>
    <t>Výstavbu dřevěného přístřešku v zahradě MŠ vznikne krytý prostor pro odpočinek hrajících si dětí v letních měsících.</t>
  </si>
  <si>
    <t>Rekonstrukce zahrady MŠ</t>
  </si>
  <si>
    <t>Provedením rekonstrukce zahrady získá MŠ novou koloběžkovou dráhu a nové herní prvky pro děti. Součástí rekonstrukce bude i úprava stávajícího pískoviště, zmenšení dlážděných ploch ve prospěch travnatých ploch a nové dopadové plochy pod herními prvky.</t>
  </si>
  <si>
    <t>Výsadba stromů keřů v zahradě MŠ</t>
  </si>
  <si>
    <t>Výsadbou typově vhodných keřů a stromů bude nahrazena stávající výsadba přerostlých jehličnanů</t>
  </si>
  <si>
    <t>Přístavba nového objektu MŠ pro děti mladší 3 let</t>
  </si>
  <si>
    <t>Přístavbou nového objektu MŠ získá škola prostory pro nejmenší děti, které budou mladší 3 let. Stávající počet dětí MŠ se přístavbou navýší o 20.</t>
  </si>
  <si>
    <t>Zabezpečení MŠ</t>
  </si>
  <si>
    <t>Projekt bude zahrnovat instalaci zabezpečení školy pomocí čipů a instalaci kamerového bezpečnostního systému.</t>
  </si>
  <si>
    <t>Rekonstrukce sociálních zařízení v mateřské škole</t>
  </si>
  <si>
    <t>Úprava povrchu na školní zahradě</t>
  </si>
  <si>
    <t xml:space="preserve">Úpravou povrchu na školní zahradě u vjezdové brány vznikne další bezpečná plocha pro hru dětí. </t>
  </si>
  <si>
    <t>Vybavení venkovního přístřešku</t>
  </si>
  <si>
    <t>Vybavením vznikne prostor pro hry dětí. Vybavení dílenskými ponky, výtvarným stolem, venkovním nábytkem.</t>
  </si>
  <si>
    <t>projekt je zpracován</t>
  </si>
  <si>
    <t xml:space="preserve">pouze plán </t>
  </si>
  <si>
    <t>pouze plán, proběhla konzultace s KHS</t>
  </si>
  <si>
    <t>výstavba dokončena 2016</t>
  </si>
  <si>
    <t>rekonstukce dokončena 2016</t>
  </si>
  <si>
    <t>dotace získána, plánovaná výsadba</t>
  </si>
  <si>
    <t>rekonstrukce dokončena 9-2021</t>
  </si>
  <si>
    <t>MŠ Opatovice
obec Opatovice
71011030
107603756
600110096</t>
  </si>
  <si>
    <t>MŠ Opatovice
obec Opatovice
71011030
107603756
600110097</t>
  </si>
  <si>
    <t>MŠ Opatovice
obec Opatovice
71011030
107603756
600110098</t>
  </si>
  <si>
    <t>MŠ Opatovice
obec Opatovice
71011030
107603756
600110099</t>
  </si>
  <si>
    <t>MŠ Opatovice
obec Opatovice
71011030
107603756
600110100</t>
  </si>
  <si>
    <t>MŠ Opatovice
obec Opatovice
71011030
107603756
600110101</t>
  </si>
  <si>
    <t>MŠ Opatovice
obec Opatovice
71011030
107603756
600110102</t>
  </si>
  <si>
    <t>MŠ Opatovice
obec Opatovice
71011030
107603756
600110103</t>
  </si>
  <si>
    <t>MŠ Opatovice
obec Opatovice
71011030
107603756
600110104</t>
  </si>
  <si>
    <t>MŠ Opatovice
obec Opatovice
71011030
107603756
600110105</t>
  </si>
  <si>
    <t>MŠ Opatovice
obec Opatovice
71011030
107603756
600110106</t>
  </si>
  <si>
    <t>MŠ Opatovice
obec Opatovice
71011030
107603756
600110107</t>
  </si>
  <si>
    <t>MŠ Opatovice
obec Opatovice
71011030
107603756
600110108</t>
  </si>
  <si>
    <t>MŠ Opatovice
obec Opatovice
71011030
107603756
600110109</t>
  </si>
  <si>
    <t>MŠ Opatovice
obec Opatovice
71011030
107603756
600110110</t>
  </si>
  <si>
    <t>ZŠ a MŠ Holasice
obec Holasice
75022630
107603730
600110575</t>
  </si>
  <si>
    <t>Jihomoravský
SO ORP Židlochovice
Holasice</t>
  </si>
  <si>
    <t>Rekonstrukce zahrady na J.Fučíka</t>
  </si>
  <si>
    <t>Cílem projektu bude úprava pozemku, na kterém jsou umístěné hrací prvky. Součáastí projektu bude výměna opotřebovaných hracíh prvků a doplnění novými.</t>
  </si>
  <si>
    <t>Rekonstrukce vnitřních prostorů budovy na J.Fučíka</t>
  </si>
  <si>
    <t>Cílem projektu je úprava vnitřních prostorů budovy na J.Fučíka - výměna podlahových krytin na chodbách a verandě, výměna oken a dveří se zárubněmi, osvětlení</t>
  </si>
  <si>
    <t>Zahrada ve Čtvrtích</t>
  </si>
  <si>
    <t>Doplnění zahrady novými hracími prvky</t>
  </si>
  <si>
    <t>výběr dodovatele</t>
  </si>
  <si>
    <t>ZŠ a MŠ Holasice
obec Holasice
75022630
107603730
600110576</t>
  </si>
  <si>
    <t>ZŠ a MŠ Holasice
obec Holasice
75022630
107603730
600110577</t>
  </si>
  <si>
    <t>Projekt bude zaměřen na rekonstrukci 2 kmenových učeben v přízemí a 2 kmenových učeben v 1.patře. Cílem rekonstukce bude úprava rozvodů, výměna podlahové krytiny ve 4 kmenových třídách a dlažby na chodbě v přízemí a v 1.patře , výměna dveří se zárubněmi, interaktivní tabule 4x, nové školní sety do 1 kmenové učebny. Součástí bude zajištění konektivity školy.</t>
  </si>
  <si>
    <t xml:space="preserve">Vybavení kmenové učebny v nástavbě interaktivní tabulí </t>
  </si>
  <si>
    <t>Venkovní učebna</t>
  </si>
  <si>
    <t>Cílem projektu je vytvořit venkovní učebnu pro 30 žáků, včetně vybavení</t>
  </si>
  <si>
    <t xml:space="preserve">Výměna střešní krytiny </t>
  </si>
  <si>
    <t>v současnosti pouze plány</t>
  </si>
  <si>
    <t>ZŠ a MŠ Holasice
obec Holasice
75022630
107603730
600110578</t>
  </si>
  <si>
    <t>ZŠ a MŠ Holasice
obec Holasice
75022630
107603730
600110579</t>
  </si>
  <si>
    <t>ZŠ a MŠ Medlov
městys Medlov
71003177
107603560
600110834</t>
  </si>
  <si>
    <t>Jihomoravský
SO ORP Židlochovice
Medlov</t>
  </si>
  <si>
    <t>přístavba MŠ</t>
  </si>
  <si>
    <t>Projekt bude řešit přístavbu ke stávající budově, ve které vznikne 1 nová učebna MŠ. Bude realizována  1 třída s kapacitou 24 dětí, včetně sociálního zařízení, šatny, včetně vybavení přístavby.</t>
  </si>
  <si>
    <t>V současnosti zpracováváme projektovou dokumentaci</t>
  </si>
  <si>
    <t>Projekt bude zaměřen na vybudování učebny, která bude propojená s budovou základní školy a bude sloužit jako multifunkční prostor pro badatelskou činnost a polytechnické vzdělávání. Jedná se o vybudování  učebny /terénní úpravy,  stavební práce, rozvody, vybavení/</t>
  </si>
  <si>
    <t>Vybudování odborných učeben  v budově  školy</t>
  </si>
  <si>
    <t>Projekt bude zaměřen na vybudování učeben v podkroví budovy ZŠ /stavební úpravy včetně vybudování schodiště do podkroví, rozvody, konektivita, klimatizace, hygienické zázemí/ včetně vybavení. Jedná se o učebnu jazykovou a  výtvarnou.</t>
  </si>
  <si>
    <t>ZŠ a MŠ Medlov
městys Medlov
71003177
107603560
600110835</t>
  </si>
  <si>
    <t>V současnosti připravujeme projektovou dokumentaci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</si>
  <si>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</si>
  <si>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</si>
  <si>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</si>
  <si>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</si>
  <si>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</si>
  <si>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</si>
  <si>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</si>
  <si>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</si>
  <si>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</si>
  <si>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ZŠ a MŠ Syrovice
obec Syrovice
75024063
102179590
600110915</t>
  </si>
  <si>
    <t>Jihomoravský
SO ORP Židlochovice
Syrovice</t>
  </si>
  <si>
    <t xml:space="preserve">Projekt bude řešit přístavbu ke stávající budově MŠ, ve které vznikne jedna nová třída Mš. Bude realizována přístavba třídy ( s kapacitou 24 dětí), včetně sociálního zařízení, šaten a dalších, a rovněž součástí projektu je i její vybavení. Dále se zde bude řešit přístavba 1. stupně ZŠ, ve které vzniknou čtyři kmenové třídy, včetně sociálního zařízení, šaten a vybavení. </t>
  </si>
  <si>
    <t>Rekonstrukce kuchyně</t>
  </si>
  <si>
    <t>Projekt bude řešit rekonstrukci kuchyně a skladovacích prostor.</t>
  </si>
  <si>
    <t>ZŠ a MŠ Syrovice
obec Syrovice
75024063
102179590
600110916</t>
  </si>
  <si>
    <t>zpracovaná seriozní studie</t>
  </si>
  <si>
    <t>zpracována seriozní studie</t>
  </si>
  <si>
    <t>rozšíření kapacity o 2.stupeň</t>
  </si>
  <si>
    <t>projekt bude řešit rozšíření stávající kmenových učeben a jejich úpravu na požadavky pro 2. stupeń, dále bude řešit rozšíření jídelny a výdejny.</t>
  </si>
  <si>
    <t>Zpracována seriozní studie</t>
  </si>
  <si>
    <t>ZŠ a MŠ Těšany
obec Těšany
75023296
107603934
600111156</t>
  </si>
  <si>
    <t>Jihomoravský
SO ORP Židlochovice
Těšany</t>
  </si>
  <si>
    <t>Projekt bude řešit zvýšení kapacity MŠ přístavbou 1 třídy ( 24 dětí) včetně sociálního zařízení, výdejny stravy, šaten a dalších, včetně propojení se stávající budovou</t>
  </si>
  <si>
    <t xml:space="preserve">Přestavba </t>
  </si>
  <si>
    <t>Projekt bude řešit zvýšení kapacity MŠ přestavbou prostor přiléhající k budově MŠ. Vznikne 1 třída (24 dětí) včetně sociálního zařízení, výdejny stravy, šaten a dalších, včetně propojení se stávající budovou</t>
  </si>
  <si>
    <t>Projekt bude řešit  venkovní učebnu přiléhající k budově MŠ s prvky pro polytechnickou výchovu.</t>
  </si>
  <si>
    <t>Úprava vstupu do MŠ</t>
  </si>
  <si>
    <t>Projekt bude řešit úpravu vstupu do MŠ a vatvoření přístřešku pro kočárky a kola</t>
  </si>
  <si>
    <t>ZŠ a MŠ Těšany
obec Těšany
75023296
107603934
600111157</t>
  </si>
  <si>
    <t>ZŠ a MŠ Těšany
obec Těšany
75023296
107603934
600111158</t>
  </si>
  <si>
    <t>ZŠ a MŠ Těšany
obec Těšany
75023296
107603934
600111159</t>
  </si>
  <si>
    <t>v součastnosti zatím úvahy vzhledem ke zvyšujícímu zájmu o místa v MŠ</t>
  </si>
  <si>
    <t>schůzka s projektantem</t>
  </si>
  <si>
    <t>Odborné učebny v ZŠ Těšany</t>
  </si>
  <si>
    <t>Projekt řeší přestavbu učebny a přilehlého kabinetu na novou učebnu PC a Jazykovou učebnu.</t>
  </si>
  <si>
    <t>Zateplení a nová fasáda včetně venkovních žaluzií</t>
  </si>
  <si>
    <t>Projekt bude řešit zateplení zbývající části objektu včetně zastínení oken venkovními žaluziemi.</t>
  </si>
  <si>
    <t>Přestavba prostor na kmenovou třídu</t>
  </si>
  <si>
    <t>Projekt bude řešit prostavbu prostor na kmenovou třídu včetně zařízení (nábytku,inter. tabule, katedry atd.)</t>
  </si>
  <si>
    <t>Přestavba prostor na odbornou učebnu přírodních věd</t>
  </si>
  <si>
    <t>Přestavba prostor na odbornou učebnu přírodních věd včetně vybavení, nábytku, tabule, potřebných přístrojů</t>
  </si>
  <si>
    <t>Přestavba prostor na odbornou učebnu polytechnické výchovy</t>
  </si>
  <si>
    <t>Přestavba prostor na odbornou učebnu - polytechnika  včetně vybavení, nábytku, tabule, potřebných přístrojů</t>
  </si>
  <si>
    <t>Venkovní učebna ZŠ</t>
  </si>
  <si>
    <t>Projekt bude řešit venkovní učebnu se zaměřením na enviromentální výuku včetně vybavení. V odpoledních hodinách bude učebna nabídnuta místním spolkům.</t>
  </si>
  <si>
    <t>Obnova záhonů na pozemcích školy</t>
  </si>
  <si>
    <t>Projekt řeší obnovu záhonů na pozemcích školy, které budou sloužit k výuce žáků ZŠ.</t>
  </si>
  <si>
    <t>ZŠ a MŠ Těšany
obec Těšany
75023296
107603934
600111160</t>
  </si>
  <si>
    <t>ZŠ a MŠ Těšany
obec Těšany
75023296
107603934
600111161</t>
  </si>
  <si>
    <t>ZŠ a MŠ Těšany
obec Těšany
75023296
107603934
600111162</t>
  </si>
  <si>
    <t>ZŠ a MŠ Těšany
obec Těšany
75023296
107603934
600111163</t>
  </si>
  <si>
    <t>ZŠ a MŠ Těšany
obec Těšany
75023296
107603934
600111164</t>
  </si>
  <si>
    <t>ZŠ a MŠ Těšany
obec Těšany
75023296
107603934
600111165</t>
  </si>
  <si>
    <t>ZŠ a MŠ Těšany
obec Těšany
75023296
107603934
600111166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</si>
  <si>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</si>
  <si>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</si>
  <si>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</si>
  <si>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</si>
  <si>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</si>
  <si>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</si>
  <si>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</si>
  <si>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</si>
  <si>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</si>
  <si>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</si>
  <si>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</si>
  <si>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ZŠ a MŠ Žabčice
obec Žabčice
65264843
102179697
600110958</t>
  </si>
  <si>
    <t>Jihomoravský
SO ORP Židlochovice
Žabčice</t>
  </si>
  <si>
    <t>Přístavba ZŠ</t>
  </si>
  <si>
    <t>V učebně budoou probíhat hodiny informatiky. Učebnu mohou využívat během výuky všechny třídy, popřípadě i odpolední družina. Učebna bude o kapacitě 25 žáků, součástí projektu bude vybavení, tedy PC, lavice, PC pro učitele, nový server, vybavení servrovny</t>
  </si>
  <si>
    <t>Vybavení nově vzniklých učeben ŠD, kmenových tříd</t>
  </si>
  <si>
    <t>V přístavbě budou 2 nové učebny ŠD, které budou splňovat naplnění 2*30žáků, vzniknou nové učebny na dělené skupiny výuky jazyků, popřípadě nové kmenové učebny</t>
  </si>
  <si>
    <t>Gastro vybavení</t>
  </si>
  <si>
    <t>S rozšířením školy bude potřeba navýšit i kapacitu školy a školní kuchyně nákupem nového gastrozařízení</t>
  </si>
  <si>
    <t>Školní EKO zahrada</t>
  </si>
  <si>
    <t>Cílem je vybudování multifunkčního venkovního prostoru pro výuku přírodovědných předmětů</t>
  </si>
  <si>
    <t>v současnosti máme zpracované plány přístavby, vše je v jednání, odsouhlaseno zastupitelstvem obce</t>
  </si>
  <si>
    <t>Připravujeme projektovou dokumentaci</t>
  </si>
  <si>
    <t>ZŠ a MŠ Žabčice
obec Žabčice
65264843
102179697
600110959</t>
  </si>
  <si>
    <t>ZŠ a MŠ Žabčice
obec Žabčice
65264843
102179697
600110960</t>
  </si>
  <si>
    <t>ZŠ a MŠ Žabčice
obec Žabčice
65264843
102179697
600110961</t>
  </si>
  <si>
    <t>ZŠ a MŠ Žabčice
obec Žabčice
65264843
102179697
600110962</t>
  </si>
  <si>
    <t>Interaktivní prvky do výuky</t>
  </si>
  <si>
    <t>Projekt je zaměřen na vybavení MŠ potřebnými pomůckami a interaktivními prvky pro multifunkční výuku dětí, interaktivní tabule</t>
  </si>
  <si>
    <t>Herní prvky na školní zahradě</t>
  </si>
  <si>
    <t>Projekt je zaměřen na školní zahradu MŠ, nákup nových herních prvků</t>
  </si>
  <si>
    <t>Eko školní zahrada</t>
  </si>
  <si>
    <t>Projekt je zaměřen na rozvoj enviromentálních aktiv dětí v Mš, vytvoření Eko zázemí, pěstování, ochrana životního prostředí</t>
  </si>
  <si>
    <t>V současné době je vše ve fázi příprav</t>
  </si>
  <si>
    <t>ZŠ a MŠ Žabčice
obec Žabčice
65264843
102179697
600110963</t>
  </si>
  <si>
    <t>ZŠ a MŠ Žabčice
obec Žabčice
65264843
102179697
600110964</t>
  </si>
  <si>
    <t>udržitelnost projektu</t>
  </si>
  <si>
    <t>zpracovává se PD</t>
  </si>
  <si>
    <t>v součastnosti úvahy vzledem ke zvyšujícímu se počtu žáků do šestých ročníků</t>
  </si>
  <si>
    <t>Záměr</t>
  </si>
  <si>
    <t>ZŠ a MŠ Žatčany
obec Žatčany
75023482
107604116
600110699</t>
  </si>
  <si>
    <t>Jihomoravský
SO ORP Židlochovice
Žatčany</t>
  </si>
  <si>
    <t>Zateplení kontejnerové MŠ</t>
  </si>
  <si>
    <t>Projekt bude řešit optimalizaci prostředí v létě snížení vnitřní teploty budovy a v zimě úsporu na výtápění</t>
  </si>
  <si>
    <t>Navýšení kapacity školní jídelny</t>
  </si>
  <si>
    <t>Projekt bude řešit navýšení kapacity stávající kapacity 100 strávníků na 150 strávníků</t>
  </si>
  <si>
    <t>Vytápění a ohřev teplé vody pomocí tepelného čerpadla</t>
  </si>
  <si>
    <t xml:space="preserve">Projekt budezaměřen na vytápění a ohřev teplé vody 2 budov MŠ pomocí tepelného čerpadla </t>
  </si>
  <si>
    <t>ZŠ a MŠ Žatčany
obec Žatčany
75023482
107604116
600110700</t>
  </si>
  <si>
    <t>ZŠ a MŠ Žatčany
obec Žatčany
75023482
107604116
600110701</t>
  </si>
  <si>
    <t>V současnosti se zpracovává projektová dokumentace</t>
  </si>
  <si>
    <t>Pouze plán</t>
  </si>
  <si>
    <t>Kuchyňka k výuce PČ</t>
  </si>
  <si>
    <t>Projekt bude zaměřen na vybudování kuchyňky k výuce žáků předmětu PČ a ve školním klubu</t>
  </si>
  <si>
    <t>Výuková zóna k venkovní výuce na zahradě ZŠ</t>
  </si>
  <si>
    <t>Projekt bude zaměřen na výstavbu výukové zóny k venkovní výuce na zahradě ZŠ. Ve výukové zóně mohou žáci také trávit přestávky a pobyt ve ŠD. Součástí projektu bude i vybavení venkovními lavicemi, židlemi a vytvoření a vybavení relaxační zóny.</t>
  </si>
  <si>
    <t>Přístavba učebny cizích jazyků a přístavba učebny informatiky</t>
  </si>
  <si>
    <t>Projekt bude zaměřen na přístavbu 2 učeben: učebnu cizích jazyků a učebnu informatiky. Učebna informatiky bude mít kapacitu 24 žáků, učebna informatiky bude mít kapacitu 24 žáků. Součástí projektu bude i vybavení  tedy 24 x PC, lavice, židle, 2 x PC pro učitele, 2 x interaktivní tabule.</t>
  </si>
  <si>
    <t>Rekonstrukce kmenových učeben v ZŠ</t>
  </si>
  <si>
    <t xml:space="preserve">Projekt bude zaměřen na vytápění a ohřev teplé vody budovy ZŠ pomocí tepelného čerpadla </t>
  </si>
  <si>
    <t>ZŠ a MŠ Žatčany
obec Žatčany
75023482
107604116
600110702</t>
  </si>
  <si>
    <t>ZŠ a MŠ Žatčany
obec Žatčany
75023482
107604116
600110703</t>
  </si>
  <si>
    <t>ZŠ a MŠ Žatčany
obec Žatčany
75023482
107604116
600110704</t>
  </si>
  <si>
    <t>ZŠ a MŠ Žatčany
obec Žatčany
75023482
107604116
600110705</t>
  </si>
  <si>
    <t>Vybudování venkovní učebny</t>
  </si>
  <si>
    <t>Projekt bude zaměřen na vybudování otevřené venkovní učebny pro výuku ve vzdělávacích oblastech člověk a jeho svět, umění a kultura, člověk a svět práce.</t>
  </si>
  <si>
    <t xml:space="preserve">Přípravné práce pro navýšení kapacity ZŠ </t>
  </si>
  <si>
    <t>V současnosti pouze plány</t>
  </si>
  <si>
    <t>V současnosti ve stavu studie proveditelnosti</t>
  </si>
  <si>
    <t>ZŠ Blučina
obec Blučina
71005251
102179735
600111300</t>
  </si>
  <si>
    <t>ZŠ Blučina
obec Blučina
71005251
102179735
600111302</t>
  </si>
  <si>
    <t>ZŠ Blučina
obec Blučina
71005251
102179735
600111303</t>
  </si>
  <si>
    <t>ZŠ T. G. Masaryka Hrušovany u Brna
obec Hrušovany u Brna
75023245
102179778
600110966</t>
  </si>
  <si>
    <t>Modernizace odb. uč. ZŠ Hrušovany u Brna</t>
  </si>
  <si>
    <t>Úprava škol.zahrady (hřiště, venkovní učebna) - které budou sloužit k výuce přírodov.předmětů, tělesné výchovy, zájmovým kroužkům, ŠD, rekonstrukce půdních učeben (polytechn.vých., pracoviště spec.ped. a psychologa).</t>
  </si>
  <si>
    <t>Větrání učeben ZŠ</t>
  </si>
  <si>
    <t>Zlepšení vnitřního prostředí (mikroklimatické podmínky a škodliviny z ovzduší). Centrální nebo decentrální rekuperace vzduchu.</t>
  </si>
  <si>
    <t>Oprava a modernizace budovy ZŠ</t>
  </si>
  <si>
    <t>celková modernizace stávající historické části budovy ZŠ: opravy rozvodů, kanalizace, osvětlení, modrnizace hyg.zařízení a technického zázemí objektu</t>
  </si>
  <si>
    <t>příprava proj.dokumentace</t>
  </si>
  <si>
    <t>plánování</t>
  </si>
  <si>
    <t>ZŠ T. G. Masaryka Hrušovany u Brna
obec Hrušovany u Brna
75023245
102179778
600110967</t>
  </si>
  <si>
    <t>ZŠ T. G. Masaryka Hrušovany u Brna
obec Hrušovany u Brna
75023245
102179778
600110968</t>
  </si>
  <si>
    <t>Modernizace odb.uč. ZŠ</t>
  </si>
  <si>
    <t>zahr.uč.,Pv,spec.ped.</t>
  </si>
  <si>
    <t>rekuperace starš. uč.</t>
  </si>
  <si>
    <t>Oprava a moder.bud.ZŠ</t>
  </si>
  <si>
    <t>rozvody, zázemí, opravy</t>
  </si>
  <si>
    <t>příprava proj.dok.</t>
  </si>
  <si>
    <t>ZŠ Měnín
obec Měnín
70997012
102191034
600111067</t>
  </si>
  <si>
    <t>Infrastruktura ZŠ Měnín</t>
  </si>
  <si>
    <t>Rekonstrukce, modernizace a vytvoření družin na škole, venkovního hřiště, přírodovědné venkovní učebny a dovybavení odborných učeben</t>
  </si>
  <si>
    <t>PD se zpracovává</t>
  </si>
  <si>
    <t>ZŠ Opatovice
obec Opatovice
71004033
1021179433
600110877</t>
  </si>
  <si>
    <t>Nová přístavba - stavební práce</t>
  </si>
  <si>
    <t>V rámci přístavby mají vzniknout 3 odborné učebny, družina, kabinet a nová sociální zařízení.</t>
  </si>
  <si>
    <t xml:space="preserve">vybavení polytechnické učebny </t>
  </si>
  <si>
    <t>Projekt je zaměřen na vybavení nově vzniklé třídy pro polytechnické vzdělávání. Součástí bude interaktivní tabule. Učebna bude o kapacitě cca 14 žáků. Součástí bude vybavení stohovatelnými lavicemi, židlemi, kovovými regály, dílenskými stoly, katedrou.</t>
  </si>
  <si>
    <t>vybavení jazykové učebny</t>
  </si>
  <si>
    <t>Projekt je zaměřen na vybavení nově vzniklé třídy na jazykové vzdělávání. Součástí bude interaktivní tabule. Učebna bude o kapacitě 15 žáků. Součástí bude vybavení nábytekem, PC (15 ks), interaktivní tabulí a katedrou s PC.</t>
  </si>
  <si>
    <t>vybavení ICT učebny</t>
  </si>
  <si>
    <t>Projekt je zaměřen na vybavení nově vzniklé třídy na ICT vzdělávání. Součástí bude interaktivní tabule. Učebna bude o kapacitě 25 žáků. Součástí bude vybavení nábytekem, PC (25 ks), interaktivní tabulí a katedrou s PC.</t>
  </si>
  <si>
    <t>konektivita v nové přístavbě ZŠ</t>
  </si>
  <si>
    <t>Projekt je zaměřen na zajištění konektivity školy.</t>
  </si>
  <si>
    <t>výstavba venkovní učebny a hřiště</t>
  </si>
  <si>
    <t>Projekt je zaměřen na stavební práce, instalaci venkovní učebny a hracích prvků na nově vzniklém hřišti.</t>
  </si>
  <si>
    <t>vybavení kabinetu</t>
  </si>
  <si>
    <t>Projekt je zaměřen na vybavení kabinetu pro 3 pedagogy nábytkem, 3 PC.</t>
  </si>
  <si>
    <t>vybavení družiny</t>
  </si>
  <si>
    <t>Projekt je zaměřen na vybavení družiny nábytkem, součástí je bílá popisovatelná tabule, skříňky, sedací vaky, stolky s židlemi.</t>
  </si>
  <si>
    <t>vybavení sociálních místností</t>
  </si>
  <si>
    <t>Projekt je zaměřen na vybavení 2 sociálních zařízení (WC a koupelna) včetně nábytku a sanitárního vybavení.</t>
  </si>
  <si>
    <t>konektivita v současné budově ZŠ</t>
  </si>
  <si>
    <t>Projekt je zaměřen na konektivitu v rámci současné budovy.</t>
  </si>
  <si>
    <t>rekonstrukce rozvodů elektro</t>
  </si>
  <si>
    <t>V současné budově je plánována rekonstrukce silnoproudých a slaboproudých rozvodů elektřiny.</t>
  </si>
  <si>
    <t>výměna zdrojů vytápění, radiátorů a rozvodů topení</t>
  </si>
  <si>
    <t>Projekt je zaměřen na výměnu stávajících zastaralých zdrojů vytápění a provedením nových rozvodů topění ve škole a na osazení nových radiátorů ve všech místnostech školy.</t>
  </si>
  <si>
    <t>dodávka a montáž FVE panelů na střechu ZŠ</t>
  </si>
  <si>
    <t>Projekt je zaměřen na využití obnovitelných zdrojů k výrobě elektřiny za účelem její akumulace  do elektrických akumulátorů s cílem snížení celkové spotřeby elektřiny školy z rozvodné sítě.</t>
  </si>
  <si>
    <t>dodávka a montáž rekuperace vzduchu v budově ZŠ</t>
  </si>
  <si>
    <t>Projekt je zaměřen na zlepšení kvality vnitřního ovzduší ZŠ.</t>
  </si>
  <si>
    <t>projekt je zpracován, vydáno stavební povolení</t>
  </si>
  <si>
    <t>zpracovává se projekt</t>
  </si>
  <si>
    <t>ZŠ Opatovice
obec Opatovice
71004033
1021179433
600110878</t>
  </si>
  <si>
    <t>ZŠ Opatovice
obec Opatovice
71004033
1021179433
600110879</t>
  </si>
  <si>
    <t>ZŠ Opatovice
obec Opatovice
71004033
1021179433
600110880</t>
  </si>
  <si>
    <t>ZŠ Opatovice
obec Opatovice
71004033
1021179433
600110881</t>
  </si>
  <si>
    <t>ZŠ Opatovice
obec Opatovice
71004033
1021179433
600110882</t>
  </si>
  <si>
    <t>ZŠ Opatovice
obec Opatovice
71004033
1021179433
600110883</t>
  </si>
  <si>
    <t>ZŠ Opatovice
obec Opatovice
71004033
1021179433
600110884</t>
  </si>
  <si>
    <t>ZŠ Opatovice
obec Opatovice
71004033
1021179433
600110885</t>
  </si>
  <si>
    <t>ZŠ Opatovice
obec Opatovice
71004033
1021179433
600110886</t>
  </si>
  <si>
    <t>ZŠ Opatovice
obec Opatovice
71004033
1021179433
600110887</t>
  </si>
  <si>
    <t>ZŠ Opatovice
obec Opatovice
71004033
1021179433
600110888</t>
  </si>
  <si>
    <t>ZŠ Opatovice
obec Opatovice
71004033
1021179433
600110889</t>
  </si>
  <si>
    <t>ZŠ Opatovice
obec Opatovice
71004033
1021179433
600110890</t>
  </si>
  <si>
    <t>ZŠ T. G. Masaryka Rajhrad
město Rajhrad
71000135
102191140
600111121</t>
  </si>
  <si>
    <t>Rekonstrukce a vybavení tří odborných učeben informatiky</t>
  </si>
  <si>
    <t>Projekt je zaměřen na rekonstrukci a vybavení tří odborných učeben pro výuku informatiky. V těchto učebnách je možné vyučovat i jiné předměty. Součástí učeben budou i interaktivní tabule.</t>
  </si>
  <si>
    <t>Rekonstrukce a vybavení učebny fyziky a chemie</t>
  </si>
  <si>
    <t>Projekt je zaměřen na rekonstrukci a vybavení učebny F/Ch. Součástí projektu bude i pořízení několika PC pro výuku žáků a kompletní sestava IT tabule.</t>
  </si>
  <si>
    <t>Rekonstrukce odborné učebny zeměpis</t>
  </si>
  <si>
    <t>Projekt je zaměřen na rekonstrukci a vybavení učebnyzeměpisu. Součástí projektu bude i pořízení několika PC pro výuku žáků a kompletní sestava IT tabule.</t>
  </si>
  <si>
    <t>Rekonstrukce odborné učebny přírodopisu</t>
  </si>
  <si>
    <t>Projekt je zaměřen na rekonstrukci a vybavení učebny přírodopisu. Součástí projektu bude i pořízení několika PC pro výuku žáků a kompletní sestava IT tabule.</t>
  </si>
  <si>
    <t>Rekonstrukce odborné učebny cizích jazyků</t>
  </si>
  <si>
    <t>Projekt je zaměřen na rekonstrukci a vybavení učebny cizích jazyů. Součástí projektu bude i pořízení několika PC pro výuku žáků a kompletní sestava IT tabule.</t>
  </si>
  <si>
    <t>Vnitřní konektivita a připojení k internetu ZŠ Rajhrad - budova Masarykova</t>
  </si>
  <si>
    <t>V rámci tohoto projektu provedeme kabeláž budovy Masarykova, pro kterou pořídíme i nový server.</t>
  </si>
  <si>
    <t>Rekonstrukce a modernizace vnitřní konektivity - budova Havlíčkova</t>
  </si>
  <si>
    <t>V rámci tohoto projektu provedeme kabeláž budovy Havlíčkova, pro kterou pořídíme i nový server.</t>
  </si>
  <si>
    <t>Cílem projektu je zajistit na budově Masarykova bezbarierový přístup, a to formou schodišťových plošin a schodolezů.</t>
  </si>
  <si>
    <t>Výstavba sportovní haly</t>
  </si>
  <si>
    <t>V rámci tohot projektu chceme vybudovat novou sportovní halu  s kompletním vybavením, protože škola má nevhodné podmínky pro výuky TV</t>
  </si>
  <si>
    <t>Modernizace 30 kmenových učeben</t>
  </si>
  <si>
    <t>Rekonstrukce rozvodů vody, odpadů a tepla na obou budovách ZŠ Rajhrad</t>
  </si>
  <si>
    <t>Projekt bude zaměřen na rekonstrukce rozvodů vody, odpadů a tepla na budově Masarykova a Havlíčkova</t>
  </si>
  <si>
    <t>Generální rekonstrukce školní kuchyně a jídelny na budově Havlíkova</t>
  </si>
  <si>
    <t>Cílem projektu je zásadní modernizace školní kuchyně a školní jídelny na budově Havlíčkova</t>
  </si>
  <si>
    <t>V rámci tohoto projektu chceme zmodernizovat  školní rozhlas , zabezpečení budov, vnitřní telefony,kamerové systémy a modernizovat webové stránky školy.</t>
  </si>
  <si>
    <t>Vybavení ped.pracovníků počítači, notebooky nebo tablety a další PC technikou.</t>
  </si>
  <si>
    <t>Cílem projektu je nově vybavit ped. prac. moderní  PC technikou.</t>
  </si>
  <si>
    <t>Úprava a modernizace vstupního prostoru ZŠ budova Havlíčkova</t>
  </si>
  <si>
    <t>Cílem projektu je modernizace vstupního prostoru školy</t>
  </si>
  <si>
    <t>v současné době pouze záměr</t>
  </si>
  <si>
    <t>Plány hotové, vybraný dodavatel</t>
  </si>
  <si>
    <t>ZŠ T. G. Masaryka Rajhrad
město Rajhrad
71000135
102191140
600111122</t>
  </si>
  <si>
    <t>ZŠ T. G. Masaryka Rajhrad
město Rajhrad
71000135
102191140
600111123</t>
  </si>
  <si>
    <t>ZŠ T. G. Masaryka Rajhrad
město Rajhrad
71000135
102191140
600111124</t>
  </si>
  <si>
    <t>ZŠ T. G. Masaryka Rajhrad
město Rajhrad
71000135
102191140
600111125</t>
  </si>
  <si>
    <t>ZŠ T. G. Masaryka Rajhrad
město Rajhrad
71000135
102191140
600111126</t>
  </si>
  <si>
    <t>ZŠ T. G. Masaryka Rajhrad
město Rajhrad
71000135
102191140
600111127</t>
  </si>
  <si>
    <t>ZŠ T. G. Masaryka Rajhrad
město Rajhrad
71000135
102191140
600111128</t>
  </si>
  <si>
    <t>ZŠ T. G. Masaryka Rajhrad
město Rajhrad
71000135
102191140
600111129</t>
  </si>
  <si>
    <t>ZŠ T. G. Masaryka Rajhrad
město Rajhrad
71000135
102191140
600111130</t>
  </si>
  <si>
    <t>ZŠ T. G. Masaryka Rajhrad
město Rajhrad
71000135
102191140
600111131</t>
  </si>
  <si>
    <t>ZŠ T. G. Masaryka Rajhrad
město Rajhrad
71000135
102191140
600111132</t>
  </si>
  <si>
    <t>ZŠ T. G. Masaryka Rajhrad
město Rajhrad
71000135
102191140
600111133</t>
  </si>
  <si>
    <t>ZŠ T. G. Masaryka Rajhrad
město Rajhrad
71000135
102191140
600111134</t>
  </si>
  <si>
    <t>ZŠ T. G. Masaryka Rajhrad
město Rajhrad
71000135
102191140
600111135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</si>
  <si>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</si>
  <si>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</si>
  <si>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</si>
  <si>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</si>
  <si>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</si>
  <si>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</si>
  <si>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</si>
  <si>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</si>
  <si>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</si>
  <si>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</si>
  <si>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</si>
  <si>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Jihomoravský
SO ORP Židlochovice
Rajhradice</t>
  </si>
  <si>
    <t>ZŠ Rajhradice
obec Rajhradice
49459759
102179549
600110907</t>
  </si>
  <si>
    <t>Vybudování venkovní přírodovědné učebny</t>
  </si>
  <si>
    <t>Projekt bude zaměřen na vybudování venkovní přírodovědné učebny (stavební úpravy včetně úpravy terénu, rozvodů a vybavení)</t>
  </si>
  <si>
    <t>Vybudování multifunkčního zázemí na školním dvoře</t>
  </si>
  <si>
    <t>Projekt bude zaměřenna vybudování venkovní učebny, která bude sloužit jako multifunkční prostor pro badatelskou činnost a polytechnické vzdělávání (vybudování včetně vybavení)</t>
  </si>
  <si>
    <t>V současnosti připravujeme projektovou dokumentaci.</t>
  </si>
  <si>
    <t>ZŠ Rajhradice
obec Rajhradice
49459759
102179549
600110908</t>
  </si>
  <si>
    <t>ZŠ Rajhradice
obec Rajhradice
49459759
102179549
600110909</t>
  </si>
  <si>
    <t>ZŠ a MŠ Moutnice
obec Moutnice
70983585
107603551
600110605</t>
  </si>
  <si>
    <t>Jihomoravský
SO ORP Židlochovice
Moutnice</t>
  </si>
  <si>
    <t>Zlepšení kvality zázemí mateřské školy pro práci s dětmi se speciálními potřebami</t>
  </si>
  <si>
    <t xml:space="preserve">V rámci projektu bude rekonstruována skladovací místnost v těsném sousedství školní zahrady, která je v nevyhovujícím hygienickém stavu. Nadále bude sloužit jako sklad výukových pomůcek, zejména vybavení pro děti se speciálními potřebami. V mítnosti bude klidový kout pro tyto děti. </t>
  </si>
  <si>
    <t>Klidový kout pro děti se speciálními potřebami</t>
  </si>
  <si>
    <t xml:space="preserve">Projekt vyřeší zázemí pro malé děti a pro děti se sepciálními potřebami v době pobytu na školní zahradě, kde chybí odpočinkový krytý prostor. </t>
  </si>
  <si>
    <t>Zpracovává se architektonický návrh</t>
  </si>
  <si>
    <t>ZŠ a MŠ Moutnice
obec Moutnice
70983585
107603551
600110606</t>
  </si>
  <si>
    <t>Rozšíření prostor ŠD a vybudování zázemí ŠD.</t>
  </si>
  <si>
    <t xml:space="preserve">Projekt se zaměří na úpravu prostor školy, kde dočasně pracuje praktický lékař, na další učebnu školní družiny a její zázemí - prostor pro převlékání, stravování, sklad. Tímto projektem budou mít pbě skupiny školní družiny vlastní zázemí. </t>
  </si>
  <si>
    <t>Rekonstrukce půdních prostor s půdní vestavbou</t>
  </si>
  <si>
    <t xml:space="preserve">V projektu je počítáno s rekonstrukcí půdy základní školy. V nových prostorách vznikne zázemí pedagogických pracovníků (kabinety), zázemí školského poradenského pracoviště a reedukační učebny. </t>
  </si>
  <si>
    <t xml:space="preserve">Venkovní učebna pro aktivity zájmových klubů a přírodovědné vyučování. </t>
  </si>
  <si>
    <t>Obsahem projektu bude vybudování zastřešené učebny s lavicemi a stolem pro venkovní výuku a aktivity zájmových klubů. Součástí přírodní učebny bude vybavení pro polytechnické vzdělávání - pracovní ponk, úložný prostor.</t>
  </si>
  <si>
    <t>Modernizace učeben základní školy - učebna polytechnické výuky.</t>
  </si>
  <si>
    <t xml:space="preserve">Projekt vytvoří zázemí pro výuku předmětů polytechnického zaměření - třída bude vybavena vhodným nábytkem a pracovními pomůckami k výuce polytechniky v předmětech prvostupňové školy. </t>
  </si>
  <si>
    <t xml:space="preserve">Modernizace učeben základní školy - vybavení učebny pro práci s digitálními technologiemi. </t>
  </si>
  <si>
    <t>Projekt vytvoří zázemí pro práci se současnými digitálními technologiemi dle požadavků nového ŠVP pro 1.stupěň základních škol. V rámci projektu bude modernizováno vybavení třídy nábytkem i učebními pomůckami.</t>
  </si>
  <si>
    <t>Modernizace a vybavení stávající školní družiny</t>
  </si>
  <si>
    <t xml:space="preserve">Celková modernizace prostor stávající školní družiny - učeben, toalet, šaten - včetně vybavení. Prostory školní družiny, zejména rozvody vody a odpadu jsou staré a poruchové, vyžadují časté opravy, které by tento projekt řešil komplexně. </t>
  </si>
  <si>
    <t>Rekonstrukce učebny 1.ročníku.</t>
  </si>
  <si>
    <t>Projekt řeší modernizaci a rekonstrukci prostor neúplné školy - vybavení i vybudování odděleného prostrou pro žáky se speciálními potřebami v učebně 1.třídy.</t>
  </si>
  <si>
    <t>Rekonstrukce toalet a šaten pro žáky školy</t>
  </si>
  <si>
    <t xml:space="preserve">Projekt se zabývá dalším vybavením školy, které je zastaralé a často nefunkční, vyžadující generální opravu. Jedná se o zázemí žáků i pedagogů. </t>
  </si>
  <si>
    <t xml:space="preserve">Projekt má za cíl modernizaci a dobudování datových rozvodů na CAT 6A a všech aktivních prvků včetně monitoringu sítě, serveru a fairwallu </t>
  </si>
  <si>
    <t>ZŠ a MŠ Moutnice
obec Moutnice
70983585
107603551
600110607</t>
  </si>
  <si>
    <t>ZŠ a MŠ Moutnice
obec Moutnice
70983585
107603551
600110608</t>
  </si>
  <si>
    <t>ZŠ a MŠ Moutnice
obec Moutnice
70983585
107603551
600110609</t>
  </si>
  <si>
    <t>ZŠ a MŠ Moutnice
obec Moutnice
70983585
107603551
600110610</t>
  </si>
  <si>
    <t>ZŠ a MŠ Moutnice
obec Moutnice
70983585
107603551
600110611</t>
  </si>
  <si>
    <t>ZŠ a MŠ Moutnice
obec Moutnice
70983585
107603551
600110612</t>
  </si>
  <si>
    <t>ZŠ a MŠ Moutnice
obec Moutnice
70983585
107603551
600110613</t>
  </si>
  <si>
    <t xml:space="preserve">Připravuje se projektová dokumentace. </t>
  </si>
  <si>
    <t>Připraven architekt. návrh</t>
  </si>
  <si>
    <t>ZŠ a MŠ Vojkovice
obec Vojkovice
71010009
107604299
600111211</t>
  </si>
  <si>
    <t>Jihomoravský
SO ORP Židlochovice
Vojkovice</t>
  </si>
  <si>
    <t>Výměna šatních stěn v MŠ</t>
  </si>
  <si>
    <t>Výměna stávajících šatních stěn v šatně MŠ</t>
  </si>
  <si>
    <t>plán</t>
  </si>
  <si>
    <t>Nábytek do školní družiny</t>
  </si>
  <si>
    <t>Pořízení nového nábytku do školní družiny (skříňky, pracovní stolky, sedací nábytek</t>
  </si>
  <si>
    <t>Výměna podlahové krytiny v ŠD</t>
  </si>
  <si>
    <t>V učebně ŠD bude  stávající linoleum nahrazeno  novou  podlahovou krytinou - realizace  Obec Vojkovice</t>
  </si>
  <si>
    <t>Výměna osvětlení + kazetový strop v ŠD</t>
  </si>
  <si>
    <t>V učebně ŠD bude  vyměněno stávajícíosvětlení (zářivky) za nové energeticky úsporné osvětlení. Současně budou instalovány stropní kazetové podhledy - realizace  Obec Vojkovice</t>
  </si>
  <si>
    <t>Instalace interaktivní tabule v II. třídě ZŠ - výměna stávající dřevěné tabule</t>
  </si>
  <si>
    <t>Zpevnění povrchu a přístřešek na kola pro žáky ZŠ</t>
  </si>
  <si>
    <t>V části dvora při ZŠ bude zpevněn povrch a následně vybudován přístřešek na kola pro žáky ZŠ - realizace  Obec Vojkovice</t>
  </si>
  <si>
    <t>Vybavení školních šaten novým nábytkem</t>
  </si>
  <si>
    <t>Pořízení nového nábytku do školních šaten v ZŠ (lavičky, věšákové stěny)</t>
  </si>
  <si>
    <t>ZŠ a MŠ Vojkovice
obec Vojkovice
71010009
107604299
600111212</t>
  </si>
  <si>
    <t>ZŠ a MŠ Vojkovice
obec Vojkovice
71010009
107604299
600111213</t>
  </si>
  <si>
    <t>ZŠ a MŠ Vojkovice
obec Vojkovice
71010009
107604299
600111214</t>
  </si>
  <si>
    <t>ZŠ a MŠ Vojkovice
obec Vojkovice
71010009
107604299
600111215</t>
  </si>
  <si>
    <t>ZŠ a MŠ Vojkovice
obec Vojkovice
71010009
107604299
600111216</t>
  </si>
  <si>
    <t>v plánu</t>
  </si>
  <si>
    <t>vypracovaná projektová dokumentace</t>
  </si>
  <si>
    <t>ZŠ T. G. Masaryka Hrušovany u Brna
obec Hrušovany u Brna
75023245
102179778
600110969</t>
  </si>
  <si>
    <t>ZŠ T. G. Masaryka Hrušovany u Brna
obec Hrušovany u Brna
75023245
102179778
600110970</t>
  </si>
  <si>
    <t>Vybavení kmenové učebny</t>
  </si>
  <si>
    <t>Vybudování multifunkčního zázemí - přístavba učebny na školním dvoře - jako součást budovy ZŠ</t>
  </si>
  <si>
    <t>Vybavení učebny informatiky</t>
  </si>
  <si>
    <t>Zajištění bezbariérového přístupu do ZŠ Rajhrad - budova Masarykova</t>
  </si>
  <si>
    <t>Rekonstrukce rozhlasu, zabezpečení, vnitřní telefony, kamerové systémy, web, …</t>
  </si>
  <si>
    <t>Modernizace a dobudování vnitřní konektivity školy</t>
  </si>
  <si>
    <t>Interaktivní tabule v učebně II. třídy v ZŠ</t>
  </si>
  <si>
    <t xml:space="preserve">Zkapacitnění dvora </t>
  </si>
  <si>
    <t>ZŠ Blučina
obec Blučina
71005251
102179735
600111301</t>
  </si>
  <si>
    <t>Cílem projektu bude výměna střešní krytiny, včetně prohlídky a přpadné opravy dřevěncýh střešních trámů a střešních latí</t>
  </si>
  <si>
    <t>Projekt bude řešit přístavbu ke stávající budově ZŠ, ve které vzniknou 2 nové učebny ŠD, učebna informatiky a jazyková učebna a 2 kmenové učebny, rozšíření jídelny ŠJ a modernizace ŠK, výstavba výtahu a tím zajištění bezbariérového přístupu do všech pater školy</t>
  </si>
  <si>
    <t xml:space="preserve">Projekt bude zaměřen na rekonstrukci všech kmenových učeben a stanoviště pro učitele na naší neúplné škole (3 třídy), kdy smyslem rekonstrukce bude úprava osvětlení, rozvodů, výměna podlah, vybavení lavicemi, židlemi, interaktivní tabule 1x, stanoviště pro učitele 3x.  Součástí bude i zajištění konektivity školy. </t>
  </si>
  <si>
    <t>V rámci tohoto projektu chceme zmodernizovat kmenové třídy - vybavení nábytkem, IA tabulemi, PC stanoviště pro učitele a wifi.</t>
  </si>
  <si>
    <t>81.</t>
  </si>
  <si>
    <t>82.</t>
  </si>
  <si>
    <t>83.</t>
  </si>
  <si>
    <t>ZŠ a MŠ Unkovice
obec Unkovice
71162488
150045042
650045017</t>
  </si>
  <si>
    <t>Jihomoravský
SO ORP Židlochovice
Unkovice</t>
  </si>
  <si>
    <t>Rekonstrukce MŠ Unkovice</t>
  </si>
  <si>
    <t>Projekt bude řešit rekonstrukci prostor budovy. V přízemí vznikne nová třída s kapacitou 18 dětí, nové sociálky a šatny. Dojde také o rozšíření budovy o nové 2 NP, kde bude nová kuchyně a jídelna pro žáky ZŠ. Součástí projektu je výměna tepelného zdroje - tepelné čerpadlo.</t>
  </si>
  <si>
    <t>studie</t>
  </si>
  <si>
    <t>84.</t>
  </si>
  <si>
    <t>85.</t>
  </si>
  <si>
    <t>86.</t>
  </si>
  <si>
    <t>ZŠ a MŠ Unkovice
obec Unkovice
71162488
150045042
650045018</t>
  </si>
  <si>
    <t>ZŠ a MŠ Unkovice
obec Unkovice
71162488
150045042
650045019</t>
  </si>
  <si>
    <t>Jedná se o realizaci jedné nové učebny, která bude mít vícestranné využití. Učebna bude  využita v rámci environmentální výchovy a výuky přírodovědných předmětů, ale stejně tak v rámci výuky ostatních předmětů nebo pro činnost školní družiny či zájmových kroužků organizovanorganizovaných školou. Bezbariérový přístup.</t>
  </si>
  <si>
    <t>Školní klub</t>
  </si>
  <si>
    <t>Zázemí pro komunitní aktivity při ZŠ vedoucí k sociální inkluzi, které bude po vyučování sloužit jako centrum vzdělávání a komunitních aktivit. Bezbariérový přístup.</t>
  </si>
  <si>
    <t>Školní jídelna</t>
  </si>
  <si>
    <t xml:space="preserve">Rekonstrukcí vznikne fuknční a moderní umývárna. Proběhne výměna rozvodů, obkladů, sanity. Díky samostatnému bojleru bude dostatek teplé vody ve sprše dětí i v místnosti s výlevkou. Vzniknou uzaviratelné toalety (kabinky). </t>
  </si>
  <si>
    <t>čvn-21</t>
  </si>
  <si>
    <t>87.</t>
  </si>
  <si>
    <t>Projekt bude řešit přístavbu ke stávající budově ZŠ, ve které vzniknou 2 učebny ŠD, odborné učebny chemie, přírodopisu, fyziky a polytechnického zaměření a 2 kmenové učebny, rozšíření ŠJ, výstavba výtahu a tím zajištění bezbariérového přístupu do všech pater školy</t>
  </si>
  <si>
    <t xml:space="preserve">  95 000 000,00 Kč </t>
  </si>
  <si>
    <t xml:space="preserve">  66 500 000,00 Kč </t>
  </si>
  <si>
    <t>Projekt bude zaměřen na vymístění kotelny ze školního dvora. Dojde tím k rozšíření celkové plochy dvora a přípravě na následné práce v rámci zkapacitnění školy.</t>
  </si>
  <si>
    <t>Demolice užitkových staveb ve dvoře školy, zajištění svahu a oprava kamenné zdi.</t>
  </si>
  <si>
    <t>Rekonstrukce a zkapacitnění ZŠ</t>
  </si>
  <si>
    <t>Projekt bude řešit vybudování dvou odborných učeben (každá s kapacitou 30 žáků)  ve dvorním traktu, včetně sociálního zařízení, skladů, vybavení a propojení se školní zahradou. Součástí projektu bude propojení stávající budovy s novou přístavbou a drobná rekonstrukce s tím spojená.</t>
  </si>
  <si>
    <t>Vybudování odborných učeben, kabinetu a školního poradenského pracoviště  v nové budově ZŠ</t>
  </si>
  <si>
    <t>88.</t>
  </si>
  <si>
    <t>89.</t>
  </si>
  <si>
    <t>Přístavba MŠ Židlochovice</t>
  </si>
  <si>
    <t>Přístavba odborných učeben - Základní škola Židlochovice</t>
  </si>
  <si>
    <t>Rekosntrukce tělocvičny ZŠ Židlochovice</t>
  </si>
  <si>
    <t>MŠ Židlochovice
město Židlochovice
71001531
107604311
600110290</t>
  </si>
  <si>
    <t>Jihomoravský
SO ORP Židlochovice
Židlochovice</t>
  </si>
  <si>
    <t>ZŠ Židlochovice
město Židlochovice
71001514
102191441
600111334</t>
  </si>
  <si>
    <t>Přístavba odborných učeben  ZŠ z důvodu nedostatečné kapacity. Stávají počet odborných učeben pro žáky ZŠ je nedostatečným vzhledem k tomu, že odborné učeny  využívají oba stupně základní škol. V rámci nové výstavby by byly dobudována odborné přírodovědné učebny - badatelství, fyzika, matematika, přírodopis, informatika.</t>
  </si>
  <si>
    <t>Vzhledem k vysokému nárůstu počtu žáků v posledních letech, je nutná realizace nové tělocvičny základní školy. Stávající tělocvična je v nevyhovujícíh technickém stavu a kapacitně nevyhovuje potřebám školy, byla  dimenzována na kapacitu cca 600 žáků  stávající počet žáků je cca 1000 a další nárůst dle demografického vývoje nastane v dalších letech.</t>
  </si>
  <si>
    <t>Přístavba kmenové třídy MŠ z důvodu nedostatečné kapacity. Přístavba by se realizovala ve stávajícím areálu MŠ, sídliště Družba. Součástí projektu by bylo i navýšení kapacity školní jídelny.</t>
  </si>
  <si>
    <t xml:space="preserve">Projekt bude zaměřen na vybudování učeben v podkroví nové budovy ZŠ (stavební úpravy včetně rozvodů, klimatizace, hygienického zázemí) a jejich vybavení. Jedná se o učebny: přírodovědnou, jazykovou, hudebnu, výtvarný ateliér a .školní poradenské pracoviště. Zároveň dojde k výstavbě kabinetu pro odborné učebny a pořízení schodolezu. </t>
  </si>
  <si>
    <t xml:space="preserve">        Ing. Jan Vitula (předseda ŘV)</t>
  </si>
  <si>
    <t>Mateřské školy</t>
  </si>
  <si>
    <t>Nová školní jídelna, bezbariérový přístup</t>
  </si>
  <si>
    <t>Schválil Řídící výbor MAP ORP Židlochovice II jako aktuální verzi ke dni 31. srpna 2022.</t>
  </si>
  <si>
    <t>V Židlochovicích dne 31. srpna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</si>
</sst>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[$-405]mmm\-yy;@"/>
    <numFmt numFmtId="165" formatCode="#,##0.00\ &quot;Kč&quot;"/>
    <numFmt numFmtId="166" formatCode="_-* #,##0.00\ &quot;Kč&quot;_-;\-* #,##0.00\ &quot;Kč&quot;_-;_-* &quot;-&quot;??\ &quot;Kč&quot;_-;_-@"/>
    <numFmt numFmtId="167" formatCode="[$-405]mmm\-yy"/>
  </numFmts>
  <fonts count="22" x14ac:knownFonts="1">
    <font>
      <sz val="11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b/>
      <vertAlign val="superscript"/>
      <sz val="7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name val="Arial"/>
      <family val="2"/>
      <charset val="238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24"/>
      <color rgb="FFC00000"/>
      <name val="Calibri Light"/>
      <family val="2"/>
      <charset val="238"/>
      <scheme val="major"/>
    </font>
    <font>
      <i/>
      <sz val="7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rgb="FFC00000"/>
      <name val="Calibri Light"/>
      <family val="2"/>
      <charset val="238"/>
      <scheme val="major"/>
    </font>
    <font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BF75"/>
        <bgColor indexed="64"/>
      </patternFill>
    </fill>
    <fill>
      <patternFill patternType="solid">
        <fgColor rgb="FFE7D4A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/>
    <xf numFmtId="0" fontId="0" fillId="0" borderId="0" xfId="0" applyBorder="1"/>
    <xf numFmtId="0" fontId="4" fillId="0" borderId="0" xfId="0" applyFont="1" applyAlignment="1">
      <alignment wrapText="1"/>
    </xf>
    <xf numFmtId="165" fontId="10" fillId="2" borderId="1" xfId="1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4" fontId="4" fillId="2" borderId="1" xfId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vertical="top" wrapText="1"/>
    </xf>
    <xf numFmtId="44" fontId="7" fillId="0" borderId="1" xfId="1" applyFont="1" applyBorder="1" applyAlignment="1" applyProtection="1">
      <alignment horizontal="right" vertical="center"/>
      <protection locked="0"/>
    </xf>
    <xf numFmtId="8" fontId="7" fillId="0" borderId="1" xfId="1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10" xfId="0" applyFont="1" applyBorder="1" applyAlignment="1">
      <alignment horizontal="left" vertical="center" wrapText="1"/>
    </xf>
    <xf numFmtId="166" fontId="14" fillId="0" borderId="10" xfId="0" applyNumberFormat="1" applyFont="1" applyBorder="1" applyAlignment="1">
      <alignment horizontal="right" vertical="center"/>
    </xf>
    <xf numFmtId="6" fontId="7" fillId="0" borderId="1" xfId="1" applyNumberFormat="1" applyFont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 wrapText="1"/>
    </xf>
    <xf numFmtId="0" fontId="10" fillId="5" borderId="1" xfId="0" applyFont="1" applyFill="1" applyBorder="1" applyAlignment="1" applyProtection="1">
      <alignment horizontal="center" vertical="center"/>
    </xf>
    <xf numFmtId="0" fontId="15" fillId="0" borderId="0" xfId="0" applyFont="1"/>
    <xf numFmtId="165" fontId="11" fillId="2" borderId="1" xfId="1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44" fontId="4" fillId="0" borderId="1" xfId="1" applyNumberFormat="1" applyFont="1" applyBorder="1" applyAlignment="1" applyProtection="1">
      <alignment horizontal="right"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4" fontId="4" fillId="0" borderId="1" xfId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 wrapText="1"/>
    </xf>
    <xf numFmtId="8" fontId="4" fillId="0" borderId="1" xfId="1" applyNumberFormat="1" applyFont="1" applyBorder="1" applyAlignment="1" applyProtection="1">
      <alignment horizontal="right" vertical="center"/>
      <protection locked="0"/>
    </xf>
    <xf numFmtId="0" fontId="11" fillId="0" borderId="1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top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1" fillId="3" borderId="6" xfId="0" applyFont="1" applyFill="1" applyBorder="1" applyAlignment="1" applyProtection="1">
      <alignment vertical="center" wrapText="1"/>
    </xf>
    <xf numFmtId="44" fontId="7" fillId="0" borderId="1" xfId="1" applyFont="1" applyFill="1" applyBorder="1" applyAlignment="1" applyProtection="1">
      <alignment horizontal="right" vertical="center"/>
      <protection locked="0"/>
    </xf>
    <xf numFmtId="0" fontId="14" fillId="0" borderId="10" xfId="0" applyFont="1" applyFill="1" applyBorder="1" applyAlignment="1">
      <alignment horizontal="left" vertical="center" wrapText="1"/>
    </xf>
    <xf numFmtId="44" fontId="4" fillId="0" borderId="1" xfId="1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67" fontId="14" fillId="0" borderId="10" xfId="0" applyNumberFormat="1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0" xfId="0" applyAlignment="1">
      <alignment horizontal="left"/>
    </xf>
    <xf numFmtId="0" fontId="19" fillId="0" borderId="0" xfId="0" applyFont="1"/>
    <xf numFmtId="0" fontId="20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21" fillId="0" borderId="11" xfId="0" applyFont="1" applyBorder="1" applyAlignment="1">
      <alignment horizontal="center"/>
    </xf>
    <xf numFmtId="0" fontId="5" fillId="0" borderId="4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16" fillId="0" borderId="4" xfId="0" applyFont="1" applyBorder="1" applyAlignment="1" applyProtection="1">
      <alignment horizontal="left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DBBF75"/>
      <color rgb="FFE7D4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4"/>
  <sheetViews>
    <sheetView zoomScale="70" zoomScaleNormal="70" workbookViewId="0">
      <selection activeCell="N4" sqref="N4:O6"/>
    </sheetView>
  </sheetViews>
  <sheetFormatPr defaultRowHeight="15" x14ac:dyDescent="0.25"/>
  <cols>
    <col min="1" max="1" width="3.7109375" customWidth="1"/>
    <col min="2" max="3" width="10.28515625" customWidth="1"/>
    <col min="4" max="4" width="11" customWidth="1"/>
    <col min="5" max="5" width="16.42578125" customWidth="1"/>
    <col min="6" max="6" width="13.5703125" customWidth="1"/>
    <col min="7" max="7" width="13.85546875" customWidth="1"/>
    <col min="8" max="8" width="5.7109375" customWidth="1"/>
    <col min="9" max="9" width="5.28515625" customWidth="1"/>
    <col min="10" max="10" width="4.85546875" customWidth="1"/>
    <col min="11" max="11" width="6.28515625" customWidth="1"/>
    <col min="12" max="12" width="7.42578125" customWidth="1"/>
    <col min="13" max="13" width="6.7109375" customWidth="1"/>
    <col min="14" max="14" width="9.7109375" customWidth="1"/>
    <col min="15" max="15" width="5.5703125" customWidth="1"/>
  </cols>
  <sheetData>
    <row r="1" spans="1:15" s="3" customFormat="1" ht="21.6" customHeight="1" x14ac:dyDescent="0.15">
      <c r="A1" s="66" t="s">
        <v>4</v>
      </c>
      <c r="B1" s="72" t="s">
        <v>2</v>
      </c>
      <c r="C1" s="72"/>
      <c r="D1" s="75" t="s">
        <v>5</v>
      </c>
      <c r="E1" s="75" t="s">
        <v>6</v>
      </c>
      <c r="F1" s="75" t="s">
        <v>29</v>
      </c>
      <c r="G1" s="75"/>
      <c r="H1" s="66" t="s">
        <v>16</v>
      </c>
      <c r="I1" s="66"/>
      <c r="J1" s="67" t="s">
        <v>30</v>
      </c>
      <c r="K1" s="68"/>
      <c r="L1" s="68"/>
      <c r="M1" s="68"/>
      <c r="N1" s="66" t="s">
        <v>17</v>
      </c>
      <c r="O1" s="66"/>
    </row>
    <row r="2" spans="1:15" s="3" customFormat="1" ht="15" customHeight="1" x14ac:dyDescent="0.15">
      <c r="A2" s="66"/>
      <c r="B2" s="73" t="s">
        <v>27</v>
      </c>
      <c r="C2" s="73" t="s">
        <v>28</v>
      </c>
      <c r="D2" s="75"/>
      <c r="E2" s="75"/>
      <c r="F2" s="75"/>
      <c r="G2" s="75"/>
      <c r="H2" s="66"/>
      <c r="I2" s="66"/>
      <c r="J2" s="67" t="s">
        <v>11</v>
      </c>
      <c r="K2" s="68"/>
      <c r="L2" s="68"/>
      <c r="M2" s="69"/>
      <c r="N2" s="70" t="s">
        <v>1</v>
      </c>
      <c r="O2" s="70" t="s">
        <v>9</v>
      </c>
    </row>
    <row r="3" spans="1:15" s="3" customFormat="1" ht="30" customHeight="1" x14ac:dyDescent="0.15">
      <c r="A3" s="66"/>
      <c r="B3" s="74"/>
      <c r="C3" s="74"/>
      <c r="D3" s="75"/>
      <c r="E3" s="75"/>
      <c r="F3" s="19" t="s">
        <v>20</v>
      </c>
      <c r="G3" s="19" t="s">
        <v>3</v>
      </c>
      <c r="H3" s="20" t="s">
        <v>22</v>
      </c>
      <c r="I3" s="20" t="s">
        <v>23</v>
      </c>
      <c r="J3" s="19" t="s">
        <v>31</v>
      </c>
      <c r="K3" s="19" t="s">
        <v>32</v>
      </c>
      <c r="L3" s="19" t="s">
        <v>33</v>
      </c>
      <c r="M3" s="19" t="s">
        <v>34</v>
      </c>
      <c r="N3" s="71"/>
      <c r="O3" s="71"/>
    </row>
    <row r="4" spans="1:15" s="3" customFormat="1" ht="68.25" customHeight="1" x14ac:dyDescent="0.15">
      <c r="A4" s="21" t="s">
        <v>24</v>
      </c>
      <c r="B4" s="39" t="s">
        <v>394</v>
      </c>
      <c r="C4" s="39" t="s">
        <v>77</v>
      </c>
      <c r="D4" s="8" t="s">
        <v>395</v>
      </c>
      <c r="E4" s="8" t="s">
        <v>396</v>
      </c>
      <c r="F4" s="13">
        <v>10000000</v>
      </c>
      <c r="G4" s="11">
        <f>F4*0.7</f>
        <v>7000000</v>
      </c>
      <c r="H4" s="9">
        <v>44774</v>
      </c>
      <c r="I4" s="9">
        <v>45139</v>
      </c>
      <c r="J4" s="10" t="s">
        <v>14</v>
      </c>
      <c r="K4" s="10" t="s">
        <v>15</v>
      </c>
      <c r="L4" s="10" t="s">
        <v>15</v>
      </c>
      <c r="M4" s="10" t="s">
        <v>14</v>
      </c>
      <c r="N4" s="8" t="s">
        <v>400</v>
      </c>
      <c r="O4" s="10" t="s">
        <v>14</v>
      </c>
    </row>
    <row r="5" spans="1:15" ht="70.5" customHeight="1" x14ac:dyDescent="0.25">
      <c r="A5" s="21" t="s">
        <v>25</v>
      </c>
      <c r="B5" s="39" t="s">
        <v>570</v>
      </c>
      <c r="C5" s="39" t="s">
        <v>77</v>
      </c>
      <c r="D5" s="8" t="s">
        <v>387</v>
      </c>
      <c r="E5" s="8" t="s">
        <v>397</v>
      </c>
      <c r="F5" s="13">
        <v>5000000</v>
      </c>
      <c r="G5" s="11">
        <f t="shared" ref="G5:G6" si="0">F5*0.7</f>
        <v>3500000</v>
      </c>
      <c r="H5" s="9">
        <v>45078</v>
      </c>
      <c r="I5" s="9">
        <v>45505</v>
      </c>
      <c r="J5" s="10" t="s">
        <v>14</v>
      </c>
      <c r="K5" s="10" t="s">
        <v>14</v>
      </c>
      <c r="L5" s="10" t="s">
        <v>14</v>
      </c>
      <c r="M5" s="10" t="s">
        <v>14</v>
      </c>
      <c r="N5" s="8" t="s">
        <v>392</v>
      </c>
      <c r="O5" s="10" t="s">
        <v>14</v>
      </c>
    </row>
    <row r="6" spans="1:15" ht="69.75" customHeight="1" x14ac:dyDescent="0.25">
      <c r="A6" s="21" t="s">
        <v>26</v>
      </c>
      <c r="B6" s="39" t="s">
        <v>571</v>
      </c>
      <c r="C6" s="39" t="s">
        <v>77</v>
      </c>
      <c r="D6" s="8" t="s">
        <v>398</v>
      </c>
      <c r="E6" s="8" t="s">
        <v>399</v>
      </c>
      <c r="F6" s="13">
        <v>10000000</v>
      </c>
      <c r="G6" s="11">
        <f t="shared" si="0"/>
        <v>7000000</v>
      </c>
      <c r="H6" s="9">
        <v>45078</v>
      </c>
      <c r="I6" s="9">
        <v>45505</v>
      </c>
      <c r="J6" s="10" t="s">
        <v>14</v>
      </c>
      <c r="K6" s="10" t="s">
        <v>15</v>
      </c>
      <c r="L6" s="10" t="s">
        <v>15</v>
      </c>
      <c r="M6" s="10" t="s">
        <v>14</v>
      </c>
      <c r="N6" s="8" t="s">
        <v>392</v>
      </c>
      <c r="O6" s="10" t="s">
        <v>14</v>
      </c>
    </row>
    <row r="7" spans="1:15" ht="15" customHeight="1" x14ac:dyDescent="0.25">
      <c r="A7" s="64" t="s">
        <v>12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1:15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1:15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5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1:15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1:15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</sheetData>
  <mergeCells count="14">
    <mergeCell ref="A7:O14"/>
    <mergeCell ref="N1:O1"/>
    <mergeCell ref="J2:M2"/>
    <mergeCell ref="N2:N3"/>
    <mergeCell ref="O2:O3"/>
    <mergeCell ref="B1:C1"/>
    <mergeCell ref="B2:B3"/>
    <mergeCell ref="C2:C3"/>
    <mergeCell ref="A1:A3"/>
    <mergeCell ref="D1:D3"/>
    <mergeCell ref="E1:E3"/>
    <mergeCell ref="F1:G2"/>
    <mergeCell ref="H1:I2"/>
    <mergeCell ref="J1:M1"/>
  </mergeCells>
  <dataValidations count="2">
    <dataValidation type="date" showInputMessage="1" showErrorMessage="1" sqref="H4:I6" xr:uid="{00000000-0002-0000-0000-000000000000}">
      <formula1>44197</formula1>
      <formula2>47848</formula2>
    </dataValidation>
    <dataValidation type="list" allowBlank="1" showInputMessage="1" showErrorMessage="1" sqref="O4:O6 J4:M6" xr:uid="{00000000-0002-0000-0000-000001000000}">
      <formula1>#REF!</formula1>
    </dataValidation>
  </dataValidations>
  <pageMargins left="0.7" right="0.7" top="1.46875" bottom="1.1875" header="0.3" footer="0.3"/>
  <pageSetup paperSize="9" orientation="landscape" verticalDpi="4294967295" r:id="rId1"/>
  <headerFooter>
    <oddHeader>&amp;C&amp;G</oddHeader>
    <oddFooter>&amp;L&amp;G&amp;CVerze 7.0 ze dne 31. 8. 2020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6"/>
  <sheetViews>
    <sheetView topLeftCell="A94" zoomScale="70" zoomScaleNormal="70" zoomScalePageLayoutView="70" workbookViewId="0">
      <selection activeCell="D118" sqref="D118"/>
    </sheetView>
  </sheetViews>
  <sheetFormatPr defaultRowHeight="15" x14ac:dyDescent="0.25"/>
  <cols>
    <col min="1" max="1" width="4.140625" customWidth="1"/>
    <col min="2" max="2" width="11.42578125" customWidth="1"/>
    <col min="3" max="3" width="11.7109375" customWidth="1"/>
    <col min="4" max="4" width="20" customWidth="1"/>
    <col min="5" max="5" width="46.28515625" customWidth="1"/>
    <col min="6" max="6" width="17.140625" customWidth="1"/>
    <col min="7" max="7" width="16.85546875" customWidth="1"/>
    <col min="8" max="8" width="8.5703125" customWidth="1"/>
    <col min="9" max="9" width="7.28515625" customWidth="1"/>
    <col min="10" max="10" width="5.5703125" customWidth="1"/>
    <col min="11" max="11" width="6.5703125" customWidth="1"/>
    <col min="12" max="12" width="8.42578125" customWidth="1"/>
    <col min="13" max="13" width="7.7109375" customWidth="1"/>
    <col min="14" max="14" width="13" customWidth="1"/>
    <col min="15" max="15" width="7" bestFit="1" customWidth="1"/>
    <col min="16" max="16" width="12.28515625" customWidth="1"/>
    <col min="17" max="17" width="10.7109375" customWidth="1"/>
    <col min="18" max="18" width="8.7109375"/>
    <col min="19" max="19" width="17.7109375" customWidth="1"/>
    <col min="20" max="20" width="8.7109375"/>
  </cols>
  <sheetData>
    <row r="1" spans="1:22" ht="31.5" x14ac:dyDescent="0.5">
      <c r="A1" s="24" t="s">
        <v>43</v>
      </c>
    </row>
    <row r="2" spans="1:22" s="3" customFormat="1" ht="25.5" customHeight="1" x14ac:dyDescent="0.15">
      <c r="A2" s="66" t="s">
        <v>4</v>
      </c>
      <c r="B2" s="72" t="s">
        <v>2</v>
      </c>
      <c r="C2" s="72"/>
      <c r="D2" s="75" t="s">
        <v>5</v>
      </c>
      <c r="E2" s="69" t="s">
        <v>6</v>
      </c>
      <c r="F2" s="75" t="s">
        <v>29</v>
      </c>
      <c r="G2" s="75"/>
      <c r="H2" s="66" t="s">
        <v>16</v>
      </c>
      <c r="I2" s="66"/>
      <c r="J2" s="67" t="s">
        <v>30</v>
      </c>
      <c r="K2" s="68"/>
      <c r="L2" s="68"/>
      <c r="M2" s="68"/>
      <c r="N2" s="68"/>
      <c r="O2" s="68"/>
      <c r="P2" s="68"/>
      <c r="Q2" s="68"/>
      <c r="R2" s="69"/>
      <c r="S2" s="66" t="s">
        <v>17</v>
      </c>
      <c r="T2" s="66"/>
    </row>
    <row r="3" spans="1:22" s="3" customFormat="1" ht="22.5" customHeight="1" x14ac:dyDescent="0.15">
      <c r="A3" s="66"/>
      <c r="B3" s="79" t="s">
        <v>27</v>
      </c>
      <c r="C3" s="79" t="s">
        <v>28</v>
      </c>
      <c r="D3" s="75"/>
      <c r="E3" s="69"/>
      <c r="F3" s="75"/>
      <c r="G3" s="75"/>
      <c r="H3" s="66"/>
      <c r="I3" s="66"/>
      <c r="J3" s="67" t="s">
        <v>11</v>
      </c>
      <c r="K3" s="68"/>
      <c r="L3" s="68"/>
      <c r="M3" s="69"/>
      <c r="N3" s="70" t="s">
        <v>18</v>
      </c>
      <c r="O3" s="70" t="s">
        <v>10</v>
      </c>
      <c r="P3" s="70" t="s">
        <v>19</v>
      </c>
      <c r="Q3" s="70" t="s">
        <v>7</v>
      </c>
      <c r="R3" s="70" t="s">
        <v>8</v>
      </c>
      <c r="S3" s="70" t="s">
        <v>1</v>
      </c>
      <c r="T3" s="70" t="s">
        <v>9</v>
      </c>
    </row>
    <row r="4" spans="1:22" s="3" customFormat="1" ht="46.5" customHeight="1" x14ac:dyDescent="0.15">
      <c r="A4" s="66"/>
      <c r="B4" s="80"/>
      <c r="C4" s="80"/>
      <c r="D4" s="75"/>
      <c r="E4" s="69"/>
      <c r="F4" s="36" t="s">
        <v>20</v>
      </c>
      <c r="G4" s="36" t="s">
        <v>21</v>
      </c>
      <c r="H4" s="35" t="s">
        <v>22</v>
      </c>
      <c r="I4" s="35" t="s">
        <v>23</v>
      </c>
      <c r="J4" s="36" t="s">
        <v>31</v>
      </c>
      <c r="K4" s="36" t="s">
        <v>32</v>
      </c>
      <c r="L4" s="36" t="s">
        <v>33</v>
      </c>
      <c r="M4" s="36" t="s">
        <v>34</v>
      </c>
      <c r="N4" s="71"/>
      <c r="O4" s="71"/>
      <c r="P4" s="71"/>
      <c r="Q4" s="71"/>
      <c r="R4" s="71"/>
      <c r="S4" s="71"/>
      <c r="T4" s="71"/>
    </row>
    <row r="5" spans="1:22" ht="67.5" x14ac:dyDescent="0.25">
      <c r="A5" s="23" t="s">
        <v>24</v>
      </c>
      <c r="B5" s="7" t="s">
        <v>238</v>
      </c>
      <c r="C5" s="7" t="s">
        <v>230</v>
      </c>
      <c r="D5" s="37" t="s">
        <v>370</v>
      </c>
      <c r="E5" s="8" t="s">
        <v>240</v>
      </c>
      <c r="F5" s="13">
        <v>7000000</v>
      </c>
      <c r="G5" s="6">
        <f t="shared" ref="G5:G37" si="0">F5*0.7</f>
        <v>4900000</v>
      </c>
      <c r="H5" s="48">
        <v>45717</v>
      </c>
      <c r="I5" s="48">
        <v>45901</v>
      </c>
      <c r="J5" s="47" t="s">
        <v>15</v>
      </c>
      <c r="K5" s="47" t="s">
        <v>14</v>
      </c>
      <c r="L5" s="47" t="s">
        <v>14</v>
      </c>
      <c r="M5" s="47" t="s">
        <v>15</v>
      </c>
      <c r="N5" s="47" t="s">
        <v>15</v>
      </c>
      <c r="O5" s="47" t="s">
        <v>14</v>
      </c>
      <c r="P5" s="47" t="s">
        <v>14</v>
      </c>
      <c r="Q5" s="47" t="s">
        <v>15</v>
      </c>
      <c r="R5" s="47" t="s">
        <v>15</v>
      </c>
      <c r="S5" s="37" t="s">
        <v>245</v>
      </c>
      <c r="T5" s="47" t="s">
        <v>14</v>
      </c>
    </row>
    <row r="6" spans="1:22" ht="45" x14ac:dyDescent="0.25">
      <c r="A6" s="23" t="s">
        <v>25</v>
      </c>
      <c r="B6" s="7" t="s">
        <v>239</v>
      </c>
      <c r="C6" s="7" t="s">
        <v>230</v>
      </c>
      <c r="D6" s="37" t="s">
        <v>572</v>
      </c>
      <c r="E6" s="8" t="s">
        <v>241</v>
      </c>
      <c r="F6" s="13">
        <v>350000</v>
      </c>
      <c r="G6" s="6">
        <f t="shared" si="0"/>
        <v>244999.99999999997</v>
      </c>
      <c r="H6" s="48">
        <v>44927</v>
      </c>
      <c r="I6" s="48">
        <v>44986</v>
      </c>
      <c r="J6" s="47" t="s">
        <v>15</v>
      </c>
      <c r="K6" s="47" t="s">
        <v>14</v>
      </c>
      <c r="L6" s="47" t="s">
        <v>14</v>
      </c>
      <c r="M6" s="47" t="s">
        <v>15</v>
      </c>
      <c r="N6" s="47" t="s">
        <v>15</v>
      </c>
      <c r="O6" s="47" t="s">
        <v>14</v>
      </c>
      <c r="P6" s="47" t="s">
        <v>14</v>
      </c>
      <c r="Q6" s="47" t="s">
        <v>14</v>
      </c>
      <c r="R6" s="47" t="s">
        <v>15</v>
      </c>
      <c r="S6" s="37" t="s">
        <v>245</v>
      </c>
      <c r="T6" s="47" t="s">
        <v>14</v>
      </c>
      <c r="U6" s="4"/>
      <c r="V6" s="4"/>
    </row>
    <row r="7" spans="1:22" ht="54" customHeight="1" x14ac:dyDescent="0.25">
      <c r="A7" s="23" t="s">
        <v>26</v>
      </c>
      <c r="B7" s="7" t="s">
        <v>246</v>
      </c>
      <c r="C7" s="7" t="s">
        <v>230</v>
      </c>
      <c r="D7" s="37" t="s">
        <v>242</v>
      </c>
      <c r="E7" s="8" t="s">
        <v>243</v>
      </c>
      <c r="F7" s="13">
        <v>800000</v>
      </c>
      <c r="G7" s="6">
        <f t="shared" si="0"/>
        <v>560000</v>
      </c>
      <c r="H7" s="48">
        <v>45017</v>
      </c>
      <c r="I7" s="48">
        <v>45078</v>
      </c>
      <c r="J7" s="47" t="s">
        <v>14</v>
      </c>
      <c r="K7" s="47" t="s">
        <v>15</v>
      </c>
      <c r="L7" s="47" t="s">
        <v>14</v>
      </c>
      <c r="M7" s="47" t="s">
        <v>14</v>
      </c>
      <c r="N7" s="47" t="s">
        <v>14</v>
      </c>
      <c r="O7" s="47" t="s">
        <v>14</v>
      </c>
      <c r="P7" s="47" t="s">
        <v>15</v>
      </c>
      <c r="Q7" s="47" t="s">
        <v>15</v>
      </c>
      <c r="R7" s="47" t="s">
        <v>14</v>
      </c>
      <c r="S7" s="37" t="s">
        <v>245</v>
      </c>
      <c r="T7" s="47" t="s">
        <v>14</v>
      </c>
      <c r="U7" s="4"/>
      <c r="V7" s="4"/>
    </row>
    <row r="8" spans="1:22" ht="57" customHeight="1" x14ac:dyDescent="0.25">
      <c r="A8" s="23" t="s">
        <v>36</v>
      </c>
      <c r="B8" s="7" t="s">
        <v>247</v>
      </c>
      <c r="C8" s="7" t="s">
        <v>230</v>
      </c>
      <c r="D8" s="37" t="s">
        <v>244</v>
      </c>
      <c r="E8" s="37" t="s">
        <v>581</v>
      </c>
      <c r="F8" s="40">
        <v>2000000</v>
      </c>
      <c r="G8" s="6">
        <f t="shared" si="0"/>
        <v>1400000</v>
      </c>
      <c r="H8" s="48">
        <v>46174</v>
      </c>
      <c r="I8" s="48">
        <v>46235</v>
      </c>
      <c r="J8" s="47" t="s">
        <v>15</v>
      </c>
      <c r="K8" s="47" t="s">
        <v>15</v>
      </c>
      <c r="L8" s="47" t="s">
        <v>14</v>
      </c>
      <c r="M8" s="47" t="s">
        <v>15</v>
      </c>
      <c r="N8" s="47" t="s">
        <v>15</v>
      </c>
      <c r="O8" s="47" t="s">
        <v>14</v>
      </c>
      <c r="P8" s="47" t="s">
        <v>14</v>
      </c>
      <c r="Q8" s="47" t="s">
        <v>14</v>
      </c>
      <c r="R8" s="47" t="s">
        <v>14</v>
      </c>
      <c r="S8" s="37" t="s">
        <v>245</v>
      </c>
      <c r="T8" s="47" t="s">
        <v>14</v>
      </c>
      <c r="U8" s="4"/>
      <c r="V8" s="4"/>
    </row>
    <row r="9" spans="1:22" ht="76.5" customHeight="1" x14ac:dyDescent="0.25">
      <c r="A9" s="23" t="s">
        <v>37</v>
      </c>
      <c r="B9" s="7" t="s">
        <v>248</v>
      </c>
      <c r="C9" s="7" t="s">
        <v>249</v>
      </c>
      <c r="D9" s="37" t="s">
        <v>573</v>
      </c>
      <c r="E9" s="8" t="s">
        <v>253</v>
      </c>
      <c r="F9" s="13">
        <v>10000000</v>
      </c>
      <c r="G9" s="6">
        <f t="shared" si="0"/>
        <v>7000000</v>
      </c>
      <c r="H9" s="48">
        <v>45748</v>
      </c>
      <c r="I9" s="48">
        <v>46235</v>
      </c>
      <c r="J9" s="47" t="s">
        <v>14</v>
      </c>
      <c r="K9" s="47" t="s">
        <v>15</v>
      </c>
      <c r="L9" s="47" t="s">
        <v>15</v>
      </c>
      <c r="M9" s="47" t="s">
        <v>15</v>
      </c>
      <c r="N9" s="47" t="s">
        <v>14</v>
      </c>
      <c r="O9" s="47" t="s">
        <v>14</v>
      </c>
      <c r="P9" s="47" t="s">
        <v>14</v>
      </c>
      <c r="Q9" s="47" t="s">
        <v>15</v>
      </c>
      <c r="R9" s="47" t="s">
        <v>15</v>
      </c>
      <c r="S9" s="37" t="s">
        <v>257</v>
      </c>
      <c r="T9" s="47" t="s">
        <v>14</v>
      </c>
      <c r="U9" s="4"/>
      <c r="V9" s="4"/>
    </row>
    <row r="10" spans="1:22" ht="76.5" customHeight="1" x14ac:dyDescent="0.25">
      <c r="A10" s="23" t="s">
        <v>38</v>
      </c>
      <c r="B10" s="7" t="s">
        <v>256</v>
      </c>
      <c r="C10" s="7" t="s">
        <v>249</v>
      </c>
      <c r="D10" s="37" t="s">
        <v>254</v>
      </c>
      <c r="E10" s="8" t="s">
        <v>255</v>
      </c>
      <c r="F10" s="13">
        <v>15000000</v>
      </c>
      <c r="G10" s="6">
        <f t="shared" si="0"/>
        <v>10500000</v>
      </c>
      <c r="H10" s="48">
        <v>45748</v>
      </c>
      <c r="I10" s="48">
        <v>46235</v>
      </c>
      <c r="J10" s="47" t="s">
        <v>15</v>
      </c>
      <c r="K10" s="47" t="s">
        <v>14</v>
      </c>
      <c r="L10" s="47" t="s">
        <v>15</v>
      </c>
      <c r="M10" s="47" t="s">
        <v>14</v>
      </c>
      <c r="N10" s="47" t="s">
        <v>14</v>
      </c>
      <c r="O10" s="47" t="s">
        <v>14</v>
      </c>
      <c r="P10" s="47" t="s">
        <v>14</v>
      </c>
      <c r="Q10" s="47" t="s">
        <v>14</v>
      </c>
      <c r="R10" s="47" t="s">
        <v>15</v>
      </c>
      <c r="S10" s="37" t="s">
        <v>257</v>
      </c>
      <c r="T10" s="47" t="s">
        <v>14</v>
      </c>
      <c r="U10" s="4"/>
      <c r="V10" s="4"/>
    </row>
    <row r="11" spans="1:22" ht="61.9" customHeight="1" x14ac:dyDescent="0.25">
      <c r="A11" s="23" t="s">
        <v>39</v>
      </c>
      <c r="B11" s="7" t="s">
        <v>272</v>
      </c>
      <c r="C11" s="7" t="s">
        <v>268</v>
      </c>
      <c r="D11" s="43" t="s">
        <v>275</v>
      </c>
      <c r="E11" s="8" t="s">
        <v>276</v>
      </c>
      <c r="F11" s="14">
        <v>50000000</v>
      </c>
      <c r="G11" s="6">
        <f>F11*0.7</f>
        <v>35000000</v>
      </c>
      <c r="H11" s="48">
        <v>45839</v>
      </c>
      <c r="I11" s="48">
        <v>46235</v>
      </c>
      <c r="J11" s="47" t="s">
        <v>14</v>
      </c>
      <c r="K11" s="47" t="s">
        <v>15</v>
      </c>
      <c r="L11" s="47" t="s">
        <v>15</v>
      </c>
      <c r="M11" s="47" t="s">
        <v>15</v>
      </c>
      <c r="N11" s="47" t="s">
        <v>15</v>
      </c>
      <c r="O11" s="47" t="s">
        <v>14</v>
      </c>
      <c r="P11" s="47" t="s">
        <v>14</v>
      </c>
      <c r="Q11" s="47" t="s">
        <v>14</v>
      </c>
      <c r="R11" s="47" t="s">
        <v>15</v>
      </c>
      <c r="S11" s="37" t="s">
        <v>277</v>
      </c>
      <c r="T11" s="47" t="s">
        <v>14</v>
      </c>
      <c r="U11" s="4"/>
      <c r="V11" s="4"/>
    </row>
    <row r="12" spans="1:22" ht="51" customHeight="1" x14ac:dyDescent="0.25">
      <c r="A12" s="23" t="s">
        <v>44</v>
      </c>
      <c r="B12" s="7" t="s">
        <v>288</v>
      </c>
      <c r="C12" s="7" t="s">
        <v>279</v>
      </c>
      <c r="D12" s="37" t="s">
        <v>291</v>
      </c>
      <c r="E12" s="8" t="s">
        <v>292</v>
      </c>
      <c r="F12" s="14">
        <v>1124582.72</v>
      </c>
      <c r="G12" s="6">
        <f>F12*0.7</f>
        <v>787207.90399999998</v>
      </c>
      <c r="H12" s="48">
        <v>44562</v>
      </c>
      <c r="I12" s="48">
        <v>46022</v>
      </c>
      <c r="J12" s="47" t="s">
        <v>15</v>
      </c>
      <c r="K12" s="47" t="s">
        <v>14</v>
      </c>
      <c r="L12" s="47" t="s">
        <v>14</v>
      </c>
      <c r="M12" s="47" t="s">
        <v>15</v>
      </c>
      <c r="N12" s="47" t="s">
        <v>14</v>
      </c>
      <c r="O12" s="47" t="s">
        <v>14</v>
      </c>
      <c r="P12" s="47" t="s">
        <v>14</v>
      </c>
      <c r="Q12" s="47" t="s">
        <v>14</v>
      </c>
      <c r="R12" s="47" t="s">
        <v>15</v>
      </c>
      <c r="S12" s="37" t="s">
        <v>348</v>
      </c>
      <c r="T12" s="47" t="s">
        <v>15</v>
      </c>
      <c r="U12" s="4"/>
      <c r="V12" s="4"/>
    </row>
    <row r="13" spans="1:22" ht="54.75" customHeight="1" x14ac:dyDescent="0.25">
      <c r="A13" s="23" t="s">
        <v>45</v>
      </c>
      <c r="B13" s="7" t="s">
        <v>305</v>
      </c>
      <c r="C13" s="7" t="s">
        <v>279</v>
      </c>
      <c r="D13" s="37" t="s">
        <v>293</v>
      </c>
      <c r="E13" s="8" t="s">
        <v>294</v>
      </c>
      <c r="F13" s="40">
        <v>5000000</v>
      </c>
      <c r="G13" s="6">
        <f>F13*0.7</f>
        <v>3500000</v>
      </c>
      <c r="H13" s="48">
        <v>44927</v>
      </c>
      <c r="I13" s="48">
        <v>45139</v>
      </c>
      <c r="J13" s="47" t="s">
        <v>15</v>
      </c>
      <c r="K13" s="47" t="s">
        <v>15</v>
      </c>
      <c r="L13" s="47" t="s">
        <v>15</v>
      </c>
      <c r="M13" s="47" t="s">
        <v>15</v>
      </c>
      <c r="N13" s="47" t="s">
        <v>14</v>
      </c>
      <c r="O13" s="47" t="s">
        <v>14</v>
      </c>
      <c r="P13" s="47" t="s">
        <v>14</v>
      </c>
      <c r="Q13" s="47" t="s">
        <v>14</v>
      </c>
      <c r="R13" s="47" t="s">
        <v>14</v>
      </c>
      <c r="S13" s="37" t="s">
        <v>349</v>
      </c>
      <c r="T13" s="47" t="s">
        <v>14</v>
      </c>
      <c r="U13" s="4"/>
      <c r="V13" s="4"/>
    </row>
    <row r="14" spans="1:22" ht="76.5" customHeight="1" x14ac:dyDescent="0.25">
      <c r="A14" s="23" t="s">
        <v>46</v>
      </c>
      <c r="B14" s="7" t="s">
        <v>306</v>
      </c>
      <c r="C14" s="7" t="s">
        <v>279</v>
      </c>
      <c r="D14" s="37" t="s">
        <v>295</v>
      </c>
      <c r="E14" s="8" t="s">
        <v>296</v>
      </c>
      <c r="F14" s="40">
        <v>1000000</v>
      </c>
      <c r="G14" s="6">
        <f t="shared" si="0"/>
        <v>700000</v>
      </c>
      <c r="H14" s="48">
        <v>44927</v>
      </c>
      <c r="I14" s="48">
        <v>45139</v>
      </c>
      <c r="J14" s="47" t="s">
        <v>15</v>
      </c>
      <c r="K14" s="47" t="s">
        <v>15</v>
      </c>
      <c r="L14" s="47" t="s">
        <v>15</v>
      </c>
      <c r="M14" s="47" t="s">
        <v>15</v>
      </c>
      <c r="N14" s="47" t="s">
        <v>14</v>
      </c>
      <c r="O14" s="47" t="s">
        <v>14</v>
      </c>
      <c r="P14" s="47" t="s">
        <v>14</v>
      </c>
      <c r="Q14" s="47" t="s">
        <v>14</v>
      </c>
      <c r="R14" s="47" t="s">
        <v>14</v>
      </c>
      <c r="S14" s="37" t="s">
        <v>350</v>
      </c>
      <c r="T14" s="47" t="s">
        <v>14</v>
      </c>
      <c r="U14" s="4"/>
      <c r="V14" s="4"/>
    </row>
    <row r="15" spans="1:22" ht="76.5" customHeight="1" x14ac:dyDescent="0.25">
      <c r="A15" s="23" t="s">
        <v>47</v>
      </c>
      <c r="B15" s="7" t="s">
        <v>307</v>
      </c>
      <c r="C15" s="7" t="s">
        <v>279</v>
      </c>
      <c r="D15" s="37" t="s">
        <v>295</v>
      </c>
      <c r="E15" s="8" t="s">
        <v>296</v>
      </c>
      <c r="F15" s="40">
        <v>1000000</v>
      </c>
      <c r="G15" s="6">
        <f t="shared" si="0"/>
        <v>700000</v>
      </c>
      <c r="H15" s="48">
        <v>45292</v>
      </c>
      <c r="I15" s="48">
        <v>45505</v>
      </c>
      <c r="J15" s="47" t="s">
        <v>15</v>
      </c>
      <c r="K15" s="47" t="s">
        <v>15</v>
      </c>
      <c r="L15" s="47" t="s">
        <v>15</v>
      </c>
      <c r="M15" s="47" t="s">
        <v>15</v>
      </c>
      <c r="N15" s="47" t="s">
        <v>14</v>
      </c>
      <c r="O15" s="47" t="s">
        <v>14</v>
      </c>
      <c r="P15" s="47" t="s">
        <v>14</v>
      </c>
      <c r="Q15" s="47" t="s">
        <v>14</v>
      </c>
      <c r="R15" s="47" t="s">
        <v>14</v>
      </c>
      <c r="S15" s="37" t="s">
        <v>350</v>
      </c>
      <c r="T15" s="47" t="s">
        <v>14</v>
      </c>
      <c r="U15" s="4"/>
      <c r="V15" s="4"/>
    </row>
    <row r="16" spans="1:22" ht="76.5" customHeight="1" x14ac:dyDescent="0.25">
      <c r="A16" s="23" t="s">
        <v>48</v>
      </c>
      <c r="B16" s="7" t="s">
        <v>308</v>
      </c>
      <c r="C16" s="7" t="s">
        <v>279</v>
      </c>
      <c r="D16" s="37" t="s">
        <v>297</v>
      </c>
      <c r="E16" s="8" t="s">
        <v>298</v>
      </c>
      <c r="F16" s="13">
        <v>1800000</v>
      </c>
      <c r="G16" s="6">
        <f t="shared" si="0"/>
        <v>1260000</v>
      </c>
      <c r="H16" s="48">
        <v>45659</v>
      </c>
      <c r="I16" s="48">
        <v>45871</v>
      </c>
      <c r="J16" s="47" t="s">
        <v>14</v>
      </c>
      <c r="K16" s="47" t="s">
        <v>15</v>
      </c>
      <c r="L16" s="47" t="s">
        <v>14</v>
      </c>
      <c r="M16" s="47" t="s">
        <v>14</v>
      </c>
      <c r="N16" s="47" t="s">
        <v>14</v>
      </c>
      <c r="O16" s="47" t="s">
        <v>14</v>
      </c>
      <c r="P16" s="47" t="s">
        <v>14</v>
      </c>
      <c r="Q16" s="47" t="s">
        <v>14</v>
      </c>
      <c r="R16" s="47" t="s">
        <v>15</v>
      </c>
      <c r="S16" s="37" t="s">
        <v>351</v>
      </c>
      <c r="T16" s="47" t="s">
        <v>14</v>
      </c>
      <c r="U16" s="4"/>
      <c r="V16" s="4"/>
    </row>
    <row r="17" spans="1:22" ht="76.5" customHeight="1" x14ac:dyDescent="0.25">
      <c r="A17" s="23" t="s">
        <v>49</v>
      </c>
      <c r="B17" s="7" t="s">
        <v>309</v>
      </c>
      <c r="C17" s="7" t="s">
        <v>279</v>
      </c>
      <c r="D17" s="37" t="s">
        <v>299</v>
      </c>
      <c r="E17" s="8" t="s">
        <v>300</v>
      </c>
      <c r="F17" s="13">
        <v>1500000</v>
      </c>
      <c r="G17" s="6">
        <f t="shared" si="0"/>
        <v>1050000</v>
      </c>
      <c r="H17" s="48">
        <v>45660</v>
      </c>
      <c r="I17" s="48">
        <v>45872</v>
      </c>
      <c r="J17" s="47" t="s">
        <v>14</v>
      </c>
      <c r="K17" s="47" t="s">
        <v>14</v>
      </c>
      <c r="L17" s="47" t="s">
        <v>15</v>
      </c>
      <c r="M17" s="47" t="s">
        <v>14</v>
      </c>
      <c r="N17" s="47" t="s">
        <v>14</v>
      </c>
      <c r="O17" s="47" t="s">
        <v>14</v>
      </c>
      <c r="P17" s="47" t="s">
        <v>14</v>
      </c>
      <c r="Q17" s="47" t="s">
        <v>14</v>
      </c>
      <c r="R17" s="47" t="s">
        <v>15</v>
      </c>
      <c r="S17" s="37" t="s">
        <v>351</v>
      </c>
      <c r="T17" s="47" t="s">
        <v>14</v>
      </c>
      <c r="U17" s="4"/>
      <c r="V17" s="4"/>
    </row>
    <row r="18" spans="1:22" ht="76.5" customHeight="1" x14ac:dyDescent="0.25">
      <c r="A18" s="23" t="s">
        <v>50</v>
      </c>
      <c r="B18" s="7" t="s">
        <v>310</v>
      </c>
      <c r="C18" s="7" t="s">
        <v>279</v>
      </c>
      <c r="D18" s="37" t="s">
        <v>301</v>
      </c>
      <c r="E18" s="8" t="s">
        <v>302</v>
      </c>
      <c r="F18" s="13">
        <v>3000000</v>
      </c>
      <c r="G18" s="6">
        <f t="shared" si="0"/>
        <v>2100000</v>
      </c>
      <c r="H18" s="48">
        <v>46023</v>
      </c>
      <c r="I18" s="48">
        <v>46357</v>
      </c>
      <c r="J18" s="47" t="s">
        <v>14</v>
      </c>
      <c r="K18" s="47" t="s">
        <v>15</v>
      </c>
      <c r="L18" s="47" t="s">
        <v>14</v>
      </c>
      <c r="M18" s="47" t="s">
        <v>14</v>
      </c>
      <c r="N18" s="47" t="s">
        <v>14</v>
      </c>
      <c r="O18" s="47" t="s">
        <v>14</v>
      </c>
      <c r="P18" s="47" t="s">
        <v>15</v>
      </c>
      <c r="Q18" s="47" t="s">
        <v>14</v>
      </c>
      <c r="R18" s="47" t="s">
        <v>14</v>
      </c>
      <c r="S18" s="37" t="s">
        <v>351</v>
      </c>
      <c r="T18" s="47" t="s">
        <v>14</v>
      </c>
      <c r="U18" s="4"/>
      <c r="V18" s="4"/>
    </row>
    <row r="19" spans="1:22" ht="76.5" customHeight="1" x14ac:dyDescent="0.25">
      <c r="A19" s="23" t="s">
        <v>51</v>
      </c>
      <c r="B19" s="7" t="s">
        <v>311</v>
      </c>
      <c r="C19" s="7" t="s">
        <v>279</v>
      </c>
      <c r="D19" s="37" t="s">
        <v>303</v>
      </c>
      <c r="E19" s="8" t="s">
        <v>304</v>
      </c>
      <c r="F19" s="13">
        <v>450000</v>
      </c>
      <c r="G19" s="6">
        <f t="shared" si="0"/>
        <v>315000</v>
      </c>
      <c r="H19" s="48">
        <v>44682</v>
      </c>
      <c r="I19" s="48">
        <v>44866</v>
      </c>
      <c r="J19" s="47" t="s">
        <v>14</v>
      </c>
      <c r="K19" s="47" t="s">
        <v>15</v>
      </c>
      <c r="L19" s="47" t="s">
        <v>15</v>
      </c>
      <c r="M19" s="47" t="s">
        <v>14</v>
      </c>
      <c r="N19" s="47" t="s">
        <v>14</v>
      </c>
      <c r="O19" s="47" t="s">
        <v>14</v>
      </c>
      <c r="P19" s="47" t="s">
        <v>15</v>
      </c>
      <c r="Q19" s="47" t="s">
        <v>14</v>
      </c>
      <c r="R19" s="47" t="s">
        <v>14</v>
      </c>
      <c r="S19" s="37" t="s">
        <v>351</v>
      </c>
      <c r="T19" s="47" t="s">
        <v>14</v>
      </c>
      <c r="U19" s="4"/>
      <c r="V19" s="4"/>
    </row>
    <row r="20" spans="1:22" ht="76.150000000000006" customHeight="1" x14ac:dyDescent="0.25">
      <c r="A20" s="23" t="s">
        <v>52</v>
      </c>
      <c r="B20" s="7" t="s">
        <v>311</v>
      </c>
      <c r="C20" s="7" t="s">
        <v>279</v>
      </c>
      <c r="D20" s="37" t="s">
        <v>325</v>
      </c>
      <c r="E20" s="8" t="s">
        <v>605</v>
      </c>
      <c r="F20" s="13" t="s">
        <v>606</v>
      </c>
      <c r="G20" s="6" t="s">
        <v>607</v>
      </c>
      <c r="H20" s="48">
        <v>45292</v>
      </c>
      <c r="I20" s="48">
        <v>45992</v>
      </c>
      <c r="J20" s="47" t="s">
        <v>14</v>
      </c>
      <c r="K20" s="47" t="s">
        <v>15</v>
      </c>
      <c r="L20" s="47" t="s">
        <v>15</v>
      </c>
      <c r="M20" s="47" t="s">
        <v>14</v>
      </c>
      <c r="N20" s="47" t="s">
        <v>14</v>
      </c>
      <c r="O20" s="47" t="s">
        <v>14</v>
      </c>
      <c r="P20" s="47" t="s">
        <v>14</v>
      </c>
      <c r="Q20" s="47" t="s">
        <v>15</v>
      </c>
      <c r="R20" s="47" t="s">
        <v>15</v>
      </c>
      <c r="S20" s="37" t="s">
        <v>351</v>
      </c>
      <c r="T20" s="47" t="s">
        <v>14</v>
      </c>
      <c r="U20" s="4"/>
      <c r="V20" s="4"/>
    </row>
    <row r="21" spans="1:22" ht="87.75" customHeight="1" x14ac:dyDescent="0.25">
      <c r="A21" s="23" t="s">
        <v>53</v>
      </c>
      <c r="B21" s="7" t="s">
        <v>336</v>
      </c>
      <c r="C21" s="7" t="s">
        <v>324</v>
      </c>
      <c r="D21" s="37" t="s">
        <v>325</v>
      </c>
      <c r="E21" s="37" t="s">
        <v>582</v>
      </c>
      <c r="F21" s="13">
        <v>59000000</v>
      </c>
      <c r="G21" s="6">
        <f t="shared" si="0"/>
        <v>41300000</v>
      </c>
      <c r="H21" s="48">
        <v>45078</v>
      </c>
      <c r="I21" s="48">
        <v>45535</v>
      </c>
      <c r="J21" s="47" t="s">
        <v>15</v>
      </c>
      <c r="K21" s="47" t="s">
        <v>15</v>
      </c>
      <c r="L21" s="47" t="s">
        <v>14</v>
      </c>
      <c r="M21" s="47" t="s">
        <v>15</v>
      </c>
      <c r="N21" s="47" t="s">
        <v>14</v>
      </c>
      <c r="O21" s="47" t="s">
        <v>15</v>
      </c>
      <c r="P21" s="47" t="s">
        <v>15</v>
      </c>
      <c r="Q21" s="47" t="s">
        <v>15</v>
      </c>
      <c r="R21" s="47" t="s">
        <v>15</v>
      </c>
      <c r="S21" s="37" t="s">
        <v>333</v>
      </c>
      <c r="T21" s="47" t="s">
        <v>14</v>
      </c>
      <c r="U21" s="4"/>
      <c r="V21" s="4"/>
    </row>
    <row r="22" spans="1:22" ht="87.75" customHeight="1" x14ac:dyDescent="0.25">
      <c r="A22" s="23" t="s">
        <v>54</v>
      </c>
      <c r="B22" s="7" t="s">
        <v>337</v>
      </c>
      <c r="C22" s="7" t="s">
        <v>324</v>
      </c>
      <c r="D22" s="37" t="s">
        <v>574</v>
      </c>
      <c r="E22" s="8" t="s">
        <v>326</v>
      </c>
      <c r="F22" s="13">
        <v>3000000</v>
      </c>
      <c r="G22" s="6">
        <f t="shared" si="0"/>
        <v>2100000</v>
      </c>
      <c r="H22" s="48">
        <v>45079</v>
      </c>
      <c r="I22" s="48">
        <v>45536</v>
      </c>
      <c r="J22" s="47" t="s">
        <v>15</v>
      </c>
      <c r="K22" s="47" t="s">
        <v>14</v>
      </c>
      <c r="L22" s="47" t="s">
        <v>14</v>
      </c>
      <c r="M22" s="47" t="s">
        <v>15</v>
      </c>
      <c r="N22" s="47" t="s">
        <v>14</v>
      </c>
      <c r="O22" s="47" t="s">
        <v>14</v>
      </c>
      <c r="P22" s="47" t="s">
        <v>14</v>
      </c>
      <c r="Q22" s="47" t="s">
        <v>14</v>
      </c>
      <c r="R22" s="47" t="s">
        <v>15</v>
      </c>
      <c r="S22" s="37" t="s">
        <v>333</v>
      </c>
      <c r="T22" s="47" t="s">
        <v>14</v>
      </c>
      <c r="U22" s="4"/>
      <c r="V22" s="4"/>
    </row>
    <row r="23" spans="1:22" ht="61.9" customHeight="1" x14ac:dyDescent="0.25">
      <c r="A23" s="23" t="s">
        <v>55</v>
      </c>
      <c r="B23" s="7" t="s">
        <v>338</v>
      </c>
      <c r="C23" s="7" t="s">
        <v>324</v>
      </c>
      <c r="D23" s="37" t="s">
        <v>327</v>
      </c>
      <c r="E23" s="8" t="s">
        <v>328</v>
      </c>
      <c r="F23" s="13">
        <v>1000000</v>
      </c>
      <c r="G23" s="6">
        <f t="shared" si="0"/>
        <v>700000</v>
      </c>
      <c r="H23" s="48">
        <v>45080</v>
      </c>
      <c r="I23" s="48">
        <v>45537</v>
      </c>
      <c r="J23" s="47" t="s">
        <v>15</v>
      </c>
      <c r="K23" s="47" t="s">
        <v>15</v>
      </c>
      <c r="L23" s="47" t="s">
        <v>14</v>
      </c>
      <c r="M23" s="47" t="s">
        <v>14</v>
      </c>
      <c r="N23" s="47" t="s">
        <v>14</v>
      </c>
      <c r="O23" s="47" t="s">
        <v>14</v>
      </c>
      <c r="P23" s="47" t="s">
        <v>15</v>
      </c>
      <c r="Q23" s="47" t="s">
        <v>15</v>
      </c>
      <c r="R23" s="47" t="s">
        <v>14</v>
      </c>
      <c r="S23" s="37" t="s">
        <v>333</v>
      </c>
      <c r="T23" s="47" t="s">
        <v>14</v>
      </c>
      <c r="U23" s="4"/>
      <c r="V23" s="4"/>
    </row>
    <row r="24" spans="1:22" ht="65.45" customHeight="1" x14ac:dyDescent="0.25">
      <c r="A24" s="23" t="s">
        <v>106</v>
      </c>
      <c r="B24" s="7" t="s">
        <v>346</v>
      </c>
      <c r="C24" s="7" t="s">
        <v>324</v>
      </c>
      <c r="D24" s="37" t="s">
        <v>329</v>
      </c>
      <c r="E24" s="8" t="s">
        <v>330</v>
      </c>
      <c r="F24" s="40">
        <v>25000000</v>
      </c>
      <c r="G24" s="6">
        <f t="shared" si="0"/>
        <v>17500000</v>
      </c>
      <c r="H24" s="48">
        <v>45081</v>
      </c>
      <c r="I24" s="48">
        <v>45538</v>
      </c>
      <c r="J24" s="47" t="s">
        <v>15</v>
      </c>
      <c r="K24" s="47" t="s">
        <v>15</v>
      </c>
      <c r="L24" s="47" t="s">
        <v>15</v>
      </c>
      <c r="M24" s="47" t="s">
        <v>15</v>
      </c>
      <c r="N24" s="47" t="s">
        <v>15</v>
      </c>
      <c r="O24" s="47" t="s">
        <v>15</v>
      </c>
      <c r="P24" s="47" t="s">
        <v>14</v>
      </c>
      <c r="Q24" s="49" t="s">
        <v>15</v>
      </c>
      <c r="R24" s="47" t="s">
        <v>14</v>
      </c>
      <c r="S24" s="37" t="s">
        <v>333</v>
      </c>
      <c r="T24" s="47" t="s">
        <v>14</v>
      </c>
      <c r="U24" s="4"/>
      <c r="V24" s="4"/>
    </row>
    <row r="25" spans="1:22" ht="65.45" customHeight="1" x14ac:dyDescent="0.25">
      <c r="A25" s="23" t="s">
        <v>107</v>
      </c>
      <c r="B25" s="7" t="s">
        <v>347</v>
      </c>
      <c r="C25" s="7" t="s">
        <v>324</v>
      </c>
      <c r="D25" s="37" t="s">
        <v>331</v>
      </c>
      <c r="E25" s="8" t="s">
        <v>332</v>
      </c>
      <c r="F25" s="13">
        <v>800000</v>
      </c>
      <c r="G25" s="6">
        <f t="shared" si="0"/>
        <v>560000</v>
      </c>
      <c r="H25" s="48">
        <v>44713</v>
      </c>
      <c r="I25" s="48">
        <v>45291</v>
      </c>
      <c r="J25" s="47" t="s">
        <v>14</v>
      </c>
      <c r="K25" s="47" t="s">
        <v>15</v>
      </c>
      <c r="L25" s="47" t="s">
        <v>14</v>
      </c>
      <c r="M25" s="47" t="s">
        <v>14</v>
      </c>
      <c r="N25" s="47" t="s">
        <v>14</v>
      </c>
      <c r="O25" s="47" t="s">
        <v>14</v>
      </c>
      <c r="P25" s="47" t="s">
        <v>15</v>
      </c>
      <c r="Q25" s="47" t="s">
        <v>15</v>
      </c>
      <c r="R25" s="47" t="s">
        <v>14</v>
      </c>
      <c r="S25" s="37" t="s">
        <v>334</v>
      </c>
      <c r="T25" s="47" t="s">
        <v>14</v>
      </c>
      <c r="U25" s="4"/>
      <c r="V25" s="4"/>
    </row>
    <row r="26" spans="1:22" ht="76.5" customHeight="1" x14ac:dyDescent="0.25">
      <c r="A26" s="23" t="s">
        <v>108</v>
      </c>
      <c r="B26" s="7" t="s">
        <v>361</v>
      </c>
      <c r="C26" s="7" t="s">
        <v>353</v>
      </c>
      <c r="D26" s="37" t="s">
        <v>364</v>
      </c>
      <c r="E26" s="8" t="s">
        <v>365</v>
      </c>
      <c r="F26" s="13">
        <v>200000</v>
      </c>
      <c r="G26" s="6">
        <f t="shared" si="0"/>
        <v>140000</v>
      </c>
      <c r="H26" s="48">
        <v>44774</v>
      </c>
      <c r="I26" s="48">
        <v>44835</v>
      </c>
      <c r="J26" s="47" t="s">
        <v>14</v>
      </c>
      <c r="K26" s="47" t="s">
        <v>14</v>
      </c>
      <c r="L26" s="47" t="s">
        <v>15</v>
      </c>
      <c r="M26" s="47" t="s">
        <v>14</v>
      </c>
      <c r="N26" s="47" t="s">
        <v>14</v>
      </c>
      <c r="O26" s="47" t="s">
        <v>14</v>
      </c>
      <c r="P26" s="47" t="s">
        <v>14</v>
      </c>
      <c r="Q26" s="47" t="s">
        <v>15</v>
      </c>
      <c r="R26" s="47" t="s">
        <v>14</v>
      </c>
      <c r="S26" s="37" t="s">
        <v>363</v>
      </c>
      <c r="T26" s="47" t="s">
        <v>14</v>
      </c>
      <c r="U26" s="4"/>
      <c r="V26" s="4"/>
    </row>
    <row r="27" spans="1:22" ht="76.5" customHeight="1" x14ac:dyDescent="0.25">
      <c r="A27" s="23" t="s">
        <v>109</v>
      </c>
      <c r="B27" s="7" t="s">
        <v>372</v>
      </c>
      <c r="C27" s="7" t="s">
        <v>353</v>
      </c>
      <c r="D27" s="37" t="s">
        <v>366</v>
      </c>
      <c r="E27" s="8" t="s">
        <v>367</v>
      </c>
      <c r="F27" s="13">
        <v>1500000</v>
      </c>
      <c r="G27" s="6">
        <f t="shared" si="0"/>
        <v>1050000</v>
      </c>
      <c r="H27" s="48">
        <v>45017</v>
      </c>
      <c r="I27" s="48">
        <v>45139</v>
      </c>
      <c r="J27" s="47" t="s">
        <v>15</v>
      </c>
      <c r="K27" s="47" t="s">
        <v>15</v>
      </c>
      <c r="L27" s="47" t="s">
        <v>14</v>
      </c>
      <c r="M27" s="47" t="s">
        <v>14</v>
      </c>
      <c r="N27" s="47" t="s">
        <v>14</v>
      </c>
      <c r="O27" s="47" t="s">
        <v>15</v>
      </c>
      <c r="P27" s="47" t="s">
        <v>15</v>
      </c>
      <c r="Q27" s="47" t="s">
        <v>15</v>
      </c>
      <c r="R27" s="47" t="s">
        <v>14</v>
      </c>
      <c r="S27" s="37" t="s">
        <v>363</v>
      </c>
      <c r="T27" s="47" t="s">
        <v>14</v>
      </c>
      <c r="U27" s="4"/>
      <c r="V27" s="4"/>
    </row>
    <row r="28" spans="1:22" ht="93" customHeight="1" x14ac:dyDescent="0.25">
      <c r="A28" s="23" t="s">
        <v>110</v>
      </c>
      <c r="B28" s="7" t="s">
        <v>373</v>
      </c>
      <c r="C28" s="7" t="s">
        <v>353</v>
      </c>
      <c r="D28" s="37" t="s">
        <v>368</v>
      </c>
      <c r="E28" s="8" t="s">
        <v>369</v>
      </c>
      <c r="F28" s="13">
        <v>20000000</v>
      </c>
      <c r="G28" s="6">
        <f t="shared" si="0"/>
        <v>14000000</v>
      </c>
      <c r="H28" s="48">
        <v>44927</v>
      </c>
      <c r="I28" s="48">
        <v>45139</v>
      </c>
      <c r="J28" s="47" t="s">
        <v>15</v>
      </c>
      <c r="K28" s="47" t="s">
        <v>14</v>
      </c>
      <c r="L28" s="47" t="s">
        <v>14</v>
      </c>
      <c r="M28" s="47" t="s">
        <v>15</v>
      </c>
      <c r="N28" s="47" t="s">
        <v>14</v>
      </c>
      <c r="O28" s="47" t="s">
        <v>14</v>
      </c>
      <c r="P28" s="47" t="s">
        <v>14</v>
      </c>
      <c r="Q28" s="47" t="s">
        <v>14</v>
      </c>
      <c r="R28" s="47" t="s">
        <v>15</v>
      </c>
      <c r="S28" s="37" t="s">
        <v>363</v>
      </c>
      <c r="T28" s="47" t="s">
        <v>14</v>
      </c>
      <c r="U28" s="4"/>
      <c r="V28" s="4"/>
    </row>
    <row r="29" spans="1:22" ht="94.5" customHeight="1" x14ac:dyDescent="0.25">
      <c r="A29" s="23" t="s">
        <v>111</v>
      </c>
      <c r="B29" s="7" t="s">
        <v>374</v>
      </c>
      <c r="C29" s="7" t="s">
        <v>353</v>
      </c>
      <c r="D29" s="37" t="s">
        <v>370</v>
      </c>
      <c r="E29" s="37" t="s">
        <v>583</v>
      </c>
      <c r="F29" s="13">
        <v>10000000</v>
      </c>
      <c r="G29" s="6">
        <f t="shared" si="0"/>
        <v>7000000</v>
      </c>
      <c r="H29" s="48">
        <v>44805</v>
      </c>
      <c r="I29" s="48">
        <v>45078</v>
      </c>
      <c r="J29" s="47" t="s">
        <v>15</v>
      </c>
      <c r="K29" s="47" t="s">
        <v>14</v>
      </c>
      <c r="L29" s="47" t="s">
        <v>14</v>
      </c>
      <c r="M29" s="47" t="s">
        <v>15</v>
      </c>
      <c r="N29" s="47" t="s">
        <v>15</v>
      </c>
      <c r="O29" s="47" t="s">
        <v>14</v>
      </c>
      <c r="P29" s="47" t="s">
        <v>14</v>
      </c>
      <c r="Q29" s="47" t="s">
        <v>15</v>
      </c>
      <c r="R29" s="47" t="s">
        <v>15</v>
      </c>
      <c r="S29" s="37" t="s">
        <v>363</v>
      </c>
      <c r="T29" s="47" t="s">
        <v>14</v>
      </c>
      <c r="U29" s="4"/>
      <c r="V29" s="4"/>
    </row>
    <row r="30" spans="1:22" ht="61.9" customHeight="1" x14ac:dyDescent="0.25">
      <c r="A30" s="23" t="s">
        <v>112</v>
      </c>
      <c r="B30" s="7" t="s">
        <v>375</v>
      </c>
      <c r="C30" s="7" t="s">
        <v>353</v>
      </c>
      <c r="D30" s="37" t="s">
        <v>358</v>
      </c>
      <c r="E30" s="8" t="s">
        <v>371</v>
      </c>
      <c r="F30" s="40">
        <v>1200000</v>
      </c>
      <c r="G30" s="6">
        <f t="shared" si="0"/>
        <v>840000</v>
      </c>
      <c r="H30" s="48">
        <v>44805</v>
      </c>
      <c r="I30" s="48">
        <v>44896</v>
      </c>
      <c r="J30" s="47" t="s">
        <v>15</v>
      </c>
      <c r="K30" s="47" t="s">
        <v>15</v>
      </c>
      <c r="L30" s="47" t="s">
        <v>15</v>
      </c>
      <c r="M30" s="47" t="s">
        <v>15</v>
      </c>
      <c r="N30" s="47" t="s">
        <v>15</v>
      </c>
      <c r="O30" s="47" t="s">
        <v>14</v>
      </c>
      <c r="P30" s="47" t="s">
        <v>14</v>
      </c>
      <c r="Q30" s="47" t="s">
        <v>15</v>
      </c>
      <c r="R30" s="47" t="s">
        <v>14</v>
      </c>
      <c r="S30" s="37" t="s">
        <v>363</v>
      </c>
      <c r="T30" s="47" t="s">
        <v>14</v>
      </c>
      <c r="U30" s="4"/>
      <c r="V30" s="4"/>
    </row>
    <row r="31" spans="1:22" ht="57" customHeight="1" x14ac:dyDescent="0.25">
      <c r="A31" s="23" t="s">
        <v>113</v>
      </c>
      <c r="B31" s="7" t="s">
        <v>381</v>
      </c>
      <c r="C31" s="7" t="s">
        <v>57</v>
      </c>
      <c r="D31" s="37" t="s">
        <v>376</v>
      </c>
      <c r="E31" s="8" t="s">
        <v>377</v>
      </c>
      <c r="F31" s="13">
        <v>1500000</v>
      </c>
      <c r="G31" s="6">
        <f>F31*0.7</f>
        <v>1050000</v>
      </c>
      <c r="H31" s="48">
        <v>44835</v>
      </c>
      <c r="I31" s="48">
        <v>44958</v>
      </c>
      <c r="J31" s="47" t="s">
        <v>14</v>
      </c>
      <c r="K31" s="47" t="s">
        <v>15</v>
      </c>
      <c r="L31" s="47" t="s">
        <v>15</v>
      </c>
      <c r="M31" s="47" t="s">
        <v>14</v>
      </c>
      <c r="N31" s="47" t="s">
        <v>14</v>
      </c>
      <c r="O31" s="47" t="s">
        <v>14</v>
      </c>
      <c r="P31" s="47" t="s">
        <v>15</v>
      </c>
      <c r="Q31" s="47" t="s">
        <v>14</v>
      </c>
      <c r="R31" s="47" t="s">
        <v>14</v>
      </c>
      <c r="S31" s="37" t="s">
        <v>379</v>
      </c>
      <c r="T31" s="47" t="s">
        <v>14</v>
      </c>
      <c r="U31" s="4"/>
      <c r="V31" s="4"/>
    </row>
    <row r="32" spans="1:22" ht="57" customHeight="1" x14ac:dyDescent="0.25">
      <c r="A32" s="23" t="s">
        <v>114</v>
      </c>
      <c r="B32" s="7" t="s">
        <v>580</v>
      </c>
      <c r="C32" s="7" t="s">
        <v>57</v>
      </c>
      <c r="D32" s="37" t="s">
        <v>579</v>
      </c>
      <c r="E32" s="8" t="s">
        <v>608</v>
      </c>
      <c r="F32" s="40">
        <v>2000000</v>
      </c>
      <c r="G32" s="6">
        <f>F32*0.7</f>
        <v>1400000</v>
      </c>
      <c r="H32" s="48">
        <v>45078</v>
      </c>
      <c r="I32" s="48">
        <v>45139</v>
      </c>
      <c r="J32" s="47" t="s">
        <v>15</v>
      </c>
      <c r="K32" s="47" t="s">
        <v>15</v>
      </c>
      <c r="L32" s="47" t="s">
        <v>15</v>
      </c>
      <c r="M32" s="47" t="s">
        <v>15</v>
      </c>
      <c r="N32" s="47" t="s">
        <v>15</v>
      </c>
      <c r="O32" s="47" t="s">
        <v>15</v>
      </c>
      <c r="P32" s="47" t="s">
        <v>15</v>
      </c>
      <c r="Q32" s="47" t="s">
        <v>15</v>
      </c>
      <c r="R32" s="47" t="s">
        <v>15</v>
      </c>
      <c r="S32" s="37" t="s">
        <v>380</v>
      </c>
      <c r="T32" s="47" t="s">
        <v>14</v>
      </c>
      <c r="U32" s="4"/>
      <c r="V32" s="4"/>
    </row>
    <row r="33" spans="1:22" ht="65.45" customHeight="1" x14ac:dyDescent="0.25">
      <c r="A33" s="23" t="s">
        <v>115</v>
      </c>
      <c r="B33" s="7" t="s">
        <v>382</v>
      </c>
      <c r="C33" s="7" t="s">
        <v>57</v>
      </c>
      <c r="D33" s="37" t="s">
        <v>378</v>
      </c>
      <c r="E33" s="8" t="s">
        <v>609</v>
      </c>
      <c r="F33" s="40">
        <v>4000000</v>
      </c>
      <c r="G33" s="6">
        <f t="shared" si="0"/>
        <v>2800000</v>
      </c>
      <c r="H33" s="48">
        <v>45474</v>
      </c>
      <c r="I33" s="48">
        <v>45505</v>
      </c>
      <c r="J33" s="47" t="s">
        <v>15</v>
      </c>
      <c r="K33" s="47" t="s">
        <v>15</v>
      </c>
      <c r="L33" s="47" t="s">
        <v>15</v>
      </c>
      <c r="M33" s="47" t="s">
        <v>15</v>
      </c>
      <c r="N33" s="47" t="s">
        <v>15</v>
      </c>
      <c r="O33" s="47" t="s">
        <v>15</v>
      </c>
      <c r="P33" s="47" t="s">
        <v>15</v>
      </c>
      <c r="Q33" s="47" t="s">
        <v>15</v>
      </c>
      <c r="R33" s="47" t="s">
        <v>15</v>
      </c>
      <c r="S33" s="37" t="s">
        <v>380</v>
      </c>
      <c r="T33" s="47" t="s">
        <v>14</v>
      </c>
      <c r="U33" s="4"/>
      <c r="V33" s="4"/>
    </row>
    <row r="34" spans="1:22" ht="78" customHeight="1" x14ac:dyDescent="0.25">
      <c r="A34" s="23" t="s">
        <v>116</v>
      </c>
      <c r="B34" s="7" t="s">
        <v>383</v>
      </c>
      <c r="C34" s="7" t="s">
        <v>57</v>
      </c>
      <c r="D34" s="37" t="s">
        <v>610</v>
      </c>
      <c r="E34" s="8" t="s">
        <v>611</v>
      </c>
      <c r="F34" s="13">
        <v>40000000</v>
      </c>
      <c r="G34" s="6">
        <f t="shared" si="0"/>
        <v>28000000</v>
      </c>
      <c r="H34" s="48">
        <v>45717</v>
      </c>
      <c r="I34" s="48">
        <v>45870</v>
      </c>
      <c r="J34" s="47" t="s">
        <v>15</v>
      </c>
      <c r="K34" s="47" t="s">
        <v>15</v>
      </c>
      <c r="L34" s="47" t="s">
        <v>15</v>
      </c>
      <c r="M34" s="47" t="s">
        <v>15</v>
      </c>
      <c r="N34" s="47" t="s">
        <v>15</v>
      </c>
      <c r="O34" s="47" t="s">
        <v>15</v>
      </c>
      <c r="P34" s="47" t="s">
        <v>15</v>
      </c>
      <c r="Q34" s="47" t="s">
        <v>15</v>
      </c>
      <c r="R34" s="47" t="s">
        <v>15</v>
      </c>
      <c r="S34" s="37" t="s">
        <v>380</v>
      </c>
      <c r="T34" s="47" t="s">
        <v>14</v>
      </c>
      <c r="U34" s="4"/>
      <c r="V34" s="4"/>
    </row>
    <row r="35" spans="1:22" ht="83.45" customHeight="1" x14ac:dyDescent="0.25">
      <c r="A35" s="23" t="s">
        <v>117</v>
      </c>
      <c r="B35" s="7" t="s">
        <v>384</v>
      </c>
      <c r="C35" s="7" t="s">
        <v>77</v>
      </c>
      <c r="D35" s="37" t="s">
        <v>385</v>
      </c>
      <c r="E35" s="8" t="s">
        <v>386</v>
      </c>
      <c r="F35" s="13">
        <v>10000000</v>
      </c>
      <c r="G35" s="6">
        <f t="shared" si="0"/>
        <v>7000000</v>
      </c>
      <c r="H35" s="48">
        <v>44774</v>
      </c>
      <c r="I35" s="48">
        <v>45139</v>
      </c>
      <c r="J35" s="47" t="s">
        <v>14</v>
      </c>
      <c r="K35" s="47" t="s">
        <v>15</v>
      </c>
      <c r="L35" s="47" t="s">
        <v>15</v>
      </c>
      <c r="M35" s="47" t="s">
        <v>14</v>
      </c>
      <c r="N35" s="47" t="s">
        <v>15</v>
      </c>
      <c r="O35" s="47" t="s">
        <v>15</v>
      </c>
      <c r="P35" s="47" t="s">
        <v>15</v>
      </c>
      <c r="Q35" s="47" t="s">
        <v>15</v>
      </c>
      <c r="R35" s="47" t="s">
        <v>14</v>
      </c>
      <c r="S35" s="37" t="s">
        <v>391</v>
      </c>
      <c r="T35" s="47" t="s">
        <v>14</v>
      </c>
      <c r="U35" s="4"/>
      <c r="V35" s="4"/>
    </row>
    <row r="36" spans="1:22" ht="88.15" customHeight="1" x14ac:dyDescent="0.25">
      <c r="A36" s="23" t="s">
        <v>118</v>
      </c>
      <c r="B36" s="7" t="s">
        <v>393</v>
      </c>
      <c r="C36" s="7" t="s">
        <v>77</v>
      </c>
      <c r="D36" s="37" t="s">
        <v>387</v>
      </c>
      <c r="E36" s="8" t="s">
        <v>388</v>
      </c>
      <c r="F36" s="13">
        <v>5000000</v>
      </c>
      <c r="G36" s="6">
        <f t="shared" si="0"/>
        <v>3500000</v>
      </c>
      <c r="H36" s="48">
        <v>45078</v>
      </c>
      <c r="I36" s="48">
        <v>45505</v>
      </c>
      <c r="J36" s="47" t="s">
        <v>14</v>
      </c>
      <c r="K36" s="47" t="s">
        <v>14</v>
      </c>
      <c r="L36" s="47" t="s">
        <v>14</v>
      </c>
      <c r="M36" s="47" t="s">
        <v>14</v>
      </c>
      <c r="N36" s="47" t="s">
        <v>15</v>
      </c>
      <c r="O36" s="47" t="s">
        <v>15</v>
      </c>
      <c r="P36" s="47" t="s">
        <v>14</v>
      </c>
      <c r="Q36" s="47" t="s">
        <v>15</v>
      </c>
      <c r="R36" s="47" t="s">
        <v>14</v>
      </c>
      <c r="S36" s="37" t="s">
        <v>392</v>
      </c>
      <c r="T36" s="47" t="s">
        <v>14</v>
      </c>
      <c r="U36" s="4"/>
      <c r="V36" s="4"/>
    </row>
    <row r="37" spans="1:22" ht="86.45" customHeight="1" x14ac:dyDescent="0.25">
      <c r="A37" s="23" t="s">
        <v>119</v>
      </c>
      <c r="B37" s="7" t="s">
        <v>394</v>
      </c>
      <c r="C37" s="7" t="s">
        <v>77</v>
      </c>
      <c r="D37" s="37" t="s">
        <v>389</v>
      </c>
      <c r="E37" s="8" t="s">
        <v>390</v>
      </c>
      <c r="F37" s="13">
        <v>10000000</v>
      </c>
      <c r="G37" s="6">
        <f t="shared" si="0"/>
        <v>7000000</v>
      </c>
      <c r="H37" s="48">
        <v>45078</v>
      </c>
      <c r="I37" s="48">
        <v>45505</v>
      </c>
      <c r="J37" s="47" t="s">
        <v>14</v>
      </c>
      <c r="K37" s="47" t="s">
        <v>15</v>
      </c>
      <c r="L37" s="47" t="s">
        <v>15</v>
      </c>
      <c r="M37" s="47" t="s">
        <v>14</v>
      </c>
      <c r="N37" s="47" t="s">
        <v>15</v>
      </c>
      <c r="O37" s="47" t="s">
        <v>14</v>
      </c>
      <c r="P37" s="47" t="s">
        <v>14</v>
      </c>
      <c r="Q37" s="47" t="s">
        <v>15</v>
      </c>
      <c r="R37" s="47" t="s">
        <v>14</v>
      </c>
      <c r="S37" s="37" t="s">
        <v>392</v>
      </c>
      <c r="T37" s="47" t="s">
        <v>14</v>
      </c>
      <c r="U37" s="4"/>
      <c r="V37" s="4"/>
    </row>
    <row r="38" spans="1:22" ht="61.15" customHeight="1" x14ac:dyDescent="0.25">
      <c r="A38" s="23" t="s">
        <v>120</v>
      </c>
      <c r="B38" s="7" t="s">
        <v>401</v>
      </c>
      <c r="C38" s="7" t="s">
        <v>86</v>
      </c>
      <c r="D38" s="37" t="s">
        <v>402</v>
      </c>
      <c r="E38" s="8" t="s">
        <v>403</v>
      </c>
      <c r="F38" s="13">
        <v>10000000</v>
      </c>
      <c r="G38" s="6">
        <f t="shared" ref="G38:G67" si="1">F38*0.7</f>
        <v>7000000</v>
      </c>
      <c r="H38" s="48">
        <v>44927</v>
      </c>
      <c r="I38" s="48">
        <v>45870</v>
      </c>
      <c r="J38" s="47" t="s">
        <v>14</v>
      </c>
      <c r="K38" s="47" t="s">
        <v>15</v>
      </c>
      <c r="L38" s="47" t="s">
        <v>15</v>
      </c>
      <c r="M38" s="47" t="s">
        <v>15</v>
      </c>
      <c r="N38" s="47" t="s">
        <v>14</v>
      </c>
      <c r="O38" s="47" t="s">
        <v>14</v>
      </c>
      <c r="P38" s="47" t="s">
        <v>15</v>
      </c>
      <c r="Q38" s="47" t="s">
        <v>15</v>
      </c>
      <c r="R38" s="47" t="s">
        <v>15</v>
      </c>
      <c r="S38" s="37" t="s">
        <v>404</v>
      </c>
      <c r="T38" s="47" t="s">
        <v>14</v>
      </c>
      <c r="U38" s="4"/>
      <c r="V38" s="4"/>
    </row>
    <row r="39" spans="1:22" ht="75" customHeight="1" x14ac:dyDescent="0.25">
      <c r="A39" s="23" t="s">
        <v>121</v>
      </c>
      <c r="B39" s="7" t="s">
        <v>405</v>
      </c>
      <c r="C39" s="7" t="s">
        <v>175</v>
      </c>
      <c r="D39" s="41" t="s">
        <v>406</v>
      </c>
      <c r="E39" s="16" t="s">
        <v>407</v>
      </c>
      <c r="F39" s="17">
        <v>35000000</v>
      </c>
      <c r="G39" s="6">
        <f t="shared" si="1"/>
        <v>24500000</v>
      </c>
      <c r="H39" s="50">
        <v>44743</v>
      </c>
      <c r="I39" s="50">
        <v>45627</v>
      </c>
      <c r="J39" s="51" t="s">
        <v>15</v>
      </c>
      <c r="K39" s="51" t="s">
        <v>15</v>
      </c>
      <c r="L39" s="51" t="s">
        <v>15</v>
      </c>
      <c r="M39" s="51" t="s">
        <v>15</v>
      </c>
      <c r="N39" s="51" t="s">
        <v>14</v>
      </c>
      <c r="O39" s="51" t="s">
        <v>14</v>
      </c>
      <c r="P39" s="51" t="s">
        <v>14</v>
      </c>
      <c r="Q39" s="51" t="s">
        <v>15</v>
      </c>
      <c r="R39" s="51" t="s">
        <v>15</v>
      </c>
      <c r="S39" s="41" t="s">
        <v>434</v>
      </c>
      <c r="T39" s="51" t="s">
        <v>15</v>
      </c>
      <c r="U39" s="4"/>
      <c r="V39" s="4"/>
    </row>
    <row r="40" spans="1:22" ht="72" customHeight="1" x14ac:dyDescent="0.25">
      <c r="A40" s="23" t="s">
        <v>160</v>
      </c>
      <c r="B40" s="7" t="s">
        <v>436</v>
      </c>
      <c r="C40" s="7" t="s">
        <v>175</v>
      </c>
      <c r="D40" s="41" t="s">
        <v>408</v>
      </c>
      <c r="E40" s="16" t="s">
        <v>409</v>
      </c>
      <c r="F40" s="17">
        <v>3500000</v>
      </c>
      <c r="G40" s="6">
        <f>F40*0.7</f>
        <v>2450000</v>
      </c>
      <c r="H40" s="50">
        <v>44743</v>
      </c>
      <c r="I40" s="50">
        <v>45627</v>
      </c>
      <c r="J40" s="51" t="s">
        <v>14</v>
      </c>
      <c r="K40" s="51" t="s">
        <v>15</v>
      </c>
      <c r="L40" s="51" t="s">
        <v>15</v>
      </c>
      <c r="M40" s="47" t="s">
        <v>15</v>
      </c>
      <c r="N40" s="51" t="s">
        <v>14</v>
      </c>
      <c r="O40" s="51" t="s">
        <v>14</v>
      </c>
      <c r="P40" s="51" t="s">
        <v>14</v>
      </c>
      <c r="Q40" s="51" t="s">
        <v>14</v>
      </c>
      <c r="R40" s="47" t="s">
        <v>15</v>
      </c>
      <c r="S40" s="41" t="s">
        <v>435</v>
      </c>
      <c r="T40" s="47" t="s">
        <v>14</v>
      </c>
    </row>
    <row r="41" spans="1:22" ht="66" customHeight="1" x14ac:dyDescent="0.25">
      <c r="A41" s="23" t="s">
        <v>161</v>
      </c>
      <c r="B41" s="7" t="s">
        <v>437</v>
      </c>
      <c r="C41" s="7" t="s">
        <v>175</v>
      </c>
      <c r="D41" s="41" t="s">
        <v>410</v>
      </c>
      <c r="E41" s="16" t="s">
        <v>411</v>
      </c>
      <c r="F41" s="17">
        <v>3500000</v>
      </c>
      <c r="G41" s="6">
        <f>F41*0.7</f>
        <v>2450000</v>
      </c>
      <c r="H41" s="50">
        <v>44743</v>
      </c>
      <c r="I41" s="50">
        <v>45627</v>
      </c>
      <c r="J41" s="51" t="s">
        <v>15</v>
      </c>
      <c r="K41" s="51" t="s">
        <v>14</v>
      </c>
      <c r="L41" s="51" t="s">
        <v>14</v>
      </c>
      <c r="M41" s="51" t="s">
        <v>15</v>
      </c>
      <c r="N41" s="51" t="s">
        <v>14</v>
      </c>
      <c r="O41" s="51" t="s">
        <v>14</v>
      </c>
      <c r="P41" s="51" t="s">
        <v>14</v>
      </c>
      <c r="Q41" s="51" t="s">
        <v>14</v>
      </c>
      <c r="R41" s="47" t="s">
        <v>15</v>
      </c>
      <c r="S41" s="41" t="s">
        <v>435</v>
      </c>
      <c r="T41" s="47" t="s">
        <v>14</v>
      </c>
      <c r="U41" s="4"/>
      <c r="V41" s="4"/>
    </row>
    <row r="42" spans="1:22" ht="66" customHeight="1" x14ac:dyDescent="0.25">
      <c r="A42" s="23" t="s">
        <v>162</v>
      </c>
      <c r="B42" s="7" t="s">
        <v>438</v>
      </c>
      <c r="C42" s="7" t="s">
        <v>175</v>
      </c>
      <c r="D42" s="41" t="s">
        <v>412</v>
      </c>
      <c r="E42" s="16" t="s">
        <v>413</v>
      </c>
      <c r="F42" s="17">
        <v>3500000</v>
      </c>
      <c r="G42" s="6">
        <f t="shared" si="1"/>
        <v>2450000</v>
      </c>
      <c r="H42" s="50">
        <v>44743</v>
      </c>
      <c r="I42" s="50">
        <v>45627</v>
      </c>
      <c r="J42" s="51" t="s">
        <v>15</v>
      </c>
      <c r="K42" s="51" t="s">
        <v>14</v>
      </c>
      <c r="L42" s="51" t="s">
        <v>14</v>
      </c>
      <c r="M42" s="51" t="s">
        <v>15</v>
      </c>
      <c r="N42" s="51" t="s">
        <v>14</v>
      </c>
      <c r="O42" s="51" t="s">
        <v>14</v>
      </c>
      <c r="P42" s="51" t="s">
        <v>14</v>
      </c>
      <c r="Q42" s="51" t="s">
        <v>14</v>
      </c>
      <c r="R42" s="49" t="s">
        <v>15</v>
      </c>
      <c r="S42" s="41" t="s">
        <v>435</v>
      </c>
      <c r="T42" s="47" t="s">
        <v>14</v>
      </c>
      <c r="U42" s="4"/>
      <c r="V42" s="4"/>
    </row>
    <row r="43" spans="1:22" ht="62.45" customHeight="1" x14ac:dyDescent="0.25">
      <c r="A43" s="23" t="s">
        <v>163</v>
      </c>
      <c r="B43" s="7" t="s">
        <v>439</v>
      </c>
      <c r="C43" s="7" t="s">
        <v>175</v>
      </c>
      <c r="D43" s="41" t="s">
        <v>414</v>
      </c>
      <c r="E43" s="16" t="s">
        <v>415</v>
      </c>
      <c r="F43" s="17">
        <v>3000000</v>
      </c>
      <c r="G43" s="6">
        <f t="shared" si="1"/>
        <v>2100000</v>
      </c>
      <c r="H43" s="50">
        <v>44743</v>
      </c>
      <c r="I43" s="50">
        <v>45627</v>
      </c>
      <c r="J43" s="51" t="s">
        <v>15</v>
      </c>
      <c r="K43" s="51" t="s">
        <v>15</v>
      </c>
      <c r="L43" s="51" t="s">
        <v>15</v>
      </c>
      <c r="M43" s="51" t="s">
        <v>15</v>
      </c>
      <c r="N43" s="51" t="s">
        <v>14</v>
      </c>
      <c r="O43" s="51" t="s">
        <v>14</v>
      </c>
      <c r="P43" s="51" t="s">
        <v>14</v>
      </c>
      <c r="Q43" s="51" t="s">
        <v>14</v>
      </c>
      <c r="R43" s="51" t="s">
        <v>15</v>
      </c>
      <c r="S43" s="41" t="s">
        <v>435</v>
      </c>
      <c r="T43" s="47" t="s">
        <v>14</v>
      </c>
      <c r="U43" s="4"/>
      <c r="V43" s="4"/>
    </row>
    <row r="44" spans="1:22" ht="66" customHeight="1" x14ac:dyDescent="0.25">
      <c r="A44" s="23" t="s">
        <v>164</v>
      </c>
      <c r="B44" s="7" t="s">
        <v>440</v>
      </c>
      <c r="C44" s="7" t="s">
        <v>175</v>
      </c>
      <c r="D44" s="41" t="s">
        <v>416</v>
      </c>
      <c r="E44" s="16" t="s">
        <v>417</v>
      </c>
      <c r="F44" s="17">
        <v>3500000</v>
      </c>
      <c r="G44" s="6">
        <f t="shared" si="1"/>
        <v>2450000</v>
      </c>
      <c r="H44" s="50">
        <v>44743</v>
      </c>
      <c r="I44" s="50">
        <v>45627</v>
      </c>
      <c r="J44" s="51" t="s">
        <v>14</v>
      </c>
      <c r="K44" s="51" t="s">
        <v>15</v>
      </c>
      <c r="L44" s="51" t="s">
        <v>15</v>
      </c>
      <c r="M44" s="51" t="s">
        <v>14</v>
      </c>
      <c r="N44" s="51" t="s">
        <v>14</v>
      </c>
      <c r="O44" s="51" t="s">
        <v>14</v>
      </c>
      <c r="P44" s="51" t="s">
        <v>15</v>
      </c>
      <c r="Q44" s="51" t="s">
        <v>15</v>
      </c>
      <c r="R44" s="51" t="s">
        <v>14</v>
      </c>
      <c r="S44" s="41" t="s">
        <v>435</v>
      </c>
      <c r="T44" s="52" t="s">
        <v>14</v>
      </c>
      <c r="U44" s="4"/>
      <c r="V44" s="4"/>
    </row>
    <row r="45" spans="1:22" ht="65.45" customHeight="1" x14ac:dyDescent="0.25">
      <c r="A45" s="23" t="s">
        <v>165</v>
      </c>
      <c r="B45" s="7" t="s">
        <v>441</v>
      </c>
      <c r="C45" s="7" t="s">
        <v>175</v>
      </c>
      <c r="D45" s="41" t="s">
        <v>418</v>
      </c>
      <c r="E45" s="41" t="s">
        <v>419</v>
      </c>
      <c r="F45" s="17">
        <v>600000</v>
      </c>
      <c r="G45" s="6">
        <f t="shared" si="1"/>
        <v>420000</v>
      </c>
      <c r="H45" s="50">
        <v>44743</v>
      </c>
      <c r="I45" s="50">
        <v>45627</v>
      </c>
      <c r="J45" s="47" t="s">
        <v>15</v>
      </c>
      <c r="K45" s="47" t="s">
        <v>15</v>
      </c>
      <c r="L45" s="47" t="s">
        <v>15</v>
      </c>
      <c r="M45" s="47" t="s">
        <v>15</v>
      </c>
      <c r="N45" s="47" t="s">
        <v>15</v>
      </c>
      <c r="O45" s="51" t="s">
        <v>15</v>
      </c>
      <c r="P45" s="51" t="s">
        <v>14</v>
      </c>
      <c r="Q45" s="51" t="s">
        <v>14</v>
      </c>
      <c r="R45" s="51" t="s">
        <v>14</v>
      </c>
      <c r="S45" s="41" t="s">
        <v>435</v>
      </c>
      <c r="T45" s="47" t="s">
        <v>14</v>
      </c>
      <c r="U45" s="4"/>
      <c r="V45" s="4"/>
    </row>
    <row r="46" spans="1:22" ht="57" customHeight="1" x14ac:dyDescent="0.25">
      <c r="A46" s="23" t="s">
        <v>166</v>
      </c>
      <c r="B46" s="7" t="s">
        <v>442</v>
      </c>
      <c r="C46" s="7" t="s">
        <v>175</v>
      </c>
      <c r="D46" s="41" t="s">
        <v>420</v>
      </c>
      <c r="E46" s="16" t="s">
        <v>421</v>
      </c>
      <c r="F46" s="17">
        <v>2000000</v>
      </c>
      <c r="G46" s="6">
        <f t="shared" si="1"/>
        <v>1400000</v>
      </c>
      <c r="H46" s="50">
        <v>44743</v>
      </c>
      <c r="I46" s="50">
        <v>45627</v>
      </c>
      <c r="J46" s="51" t="s">
        <v>14</v>
      </c>
      <c r="K46" s="51" t="s">
        <v>14</v>
      </c>
      <c r="L46" s="51" t="s">
        <v>14</v>
      </c>
      <c r="M46" s="51" t="s">
        <v>14</v>
      </c>
      <c r="N46" s="51" t="s">
        <v>14</v>
      </c>
      <c r="O46" s="51" t="s">
        <v>15</v>
      </c>
      <c r="P46" s="51" t="s">
        <v>14</v>
      </c>
      <c r="Q46" s="51" t="s">
        <v>15</v>
      </c>
      <c r="R46" s="51" t="s">
        <v>14</v>
      </c>
      <c r="S46" s="41" t="s">
        <v>435</v>
      </c>
      <c r="T46" s="47" t="s">
        <v>14</v>
      </c>
      <c r="U46" s="4"/>
      <c r="V46" s="4"/>
    </row>
    <row r="47" spans="1:22" ht="60" customHeight="1" x14ac:dyDescent="0.25">
      <c r="A47" s="23" t="s">
        <v>167</v>
      </c>
      <c r="B47" s="7" t="s">
        <v>443</v>
      </c>
      <c r="C47" s="7" t="s">
        <v>175</v>
      </c>
      <c r="D47" s="41" t="s">
        <v>422</v>
      </c>
      <c r="E47" s="16" t="s">
        <v>423</v>
      </c>
      <c r="F47" s="17">
        <v>600000</v>
      </c>
      <c r="G47" s="6">
        <f t="shared" si="1"/>
        <v>420000</v>
      </c>
      <c r="H47" s="50">
        <v>44743</v>
      </c>
      <c r="I47" s="50">
        <v>45627</v>
      </c>
      <c r="J47" s="51" t="s">
        <v>14</v>
      </c>
      <c r="K47" s="51" t="s">
        <v>14</v>
      </c>
      <c r="L47" s="51" t="s">
        <v>14</v>
      </c>
      <c r="M47" s="51" t="s">
        <v>14</v>
      </c>
      <c r="N47" s="51" t="s">
        <v>14</v>
      </c>
      <c r="O47" s="51" t="s">
        <v>14</v>
      </c>
      <c r="P47" s="51" t="s">
        <v>14</v>
      </c>
      <c r="Q47" s="51" t="s">
        <v>15</v>
      </c>
      <c r="R47" s="51" t="s">
        <v>14</v>
      </c>
      <c r="S47" s="41" t="s">
        <v>435</v>
      </c>
      <c r="T47" s="47" t="s">
        <v>14</v>
      </c>
      <c r="U47" s="4"/>
      <c r="V47" s="4"/>
    </row>
    <row r="48" spans="1:22" ht="52.9" customHeight="1" x14ac:dyDescent="0.25">
      <c r="A48" s="23" t="s">
        <v>168</v>
      </c>
      <c r="B48" s="7" t="s">
        <v>444</v>
      </c>
      <c r="C48" s="7" t="s">
        <v>175</v>
      </c>
      <c r="D48" s="41" t="s">
        <v>424</v>
      </c>
      <c r="E48" s="16" t="s">
        <v>425</v>
      </c>
      <c r="F48" s="17">
        <v>3000000</v>
      </c>
      <c r="G48" s="6">
        <f t="shared" si="1"/>
        <v>2100000</v>
      </c>
      <c r="H48" s="50">
        <v>44743</v>
      </c>
      <c r="I48" s="50">
        <v>45627</v>
      </c>
      <c r="J48" s="51" t="s">
        <v>14</v>
      </c>
      <c r="K48" s="51" t="s">
        <v>14</v>
      </c>
      <c r="L48" s="51" t="s">
        <v>14</v>
      </c>
      <c r="M48" s="51" t="s">
        <v>15</v>
      </c>
      <c r="N48" s="51" t="s">
        <v>15</v>
      </c>
      <c r="O48" s="51" t="s">
        <v>14</v>
      </c>
      <c r="P48" s="51" t="s">
        <v>14</v>
      </c>
      <c r="Q48" s="51" t="s">
        <v>14</v>
      </c>
      <c r="R48" s="51" t="s">
        <v>15</v>
      </c>
      <c r="S48" s="41" t="s">
        <v>435</v>
      </c>
      <c r="T48" s="47" t="s">
        <v>14</v>
      </c>
      <c r="U48" s="4"/>
      <c r="V48" s="4"/>
    </row>
    <row r="49" spans="1:22" ht="62.45" customHeight="1" x14ac:dyDescent="0.25">
      <c r="A49" s="23" t="s">
        <v>169</v>
      </c>
      <c r="B49" s="7" t="s">
        <v>445</v>
      </c>
      <c r="C49" s="7" t="s">
        <v>175</v>
      </c>
      <c r="D49" s="41" t="s">
        <v>426</v>
      </c>
      <c r="E49" s="16" t="s">
        <v>427</v>
      </c>
      <c r="F49" s="17">
        <v>5000000</v>
      </c>
      <c r="G49" s="6">
        <f t="shared" si="1"/>
        <v>3500000</v>
      </c>
      <c r="H49" s="50">
        <v>44743</v>
      </c>
      <c r="I49" s="50">
        <v>45627</v>
      </c>
      <c r="J49" s="47" t="s">
        <v>15</v>
      </c>
      <c r="K49" s="47" t="s">
        <v>15</v>
      </c>
      <c r="L49" s="47" t="s">
        <v>15</v>
      </c>
      <c r="M49" s="47" t="s">
        <v>15</v>
      </c>
      <c r="N49" s="51" t="s">
        <v>15</v>
      </c>
      <c r="O49" s="51" t="s">
        <v>14</v>
      </c>
      <c r="P49" s="51" t="s">
        <v>14</v>
      </c>
      <c r="Q49" s="51" t="s">
        <v>14</v>
      </c>
      <c r="R49" s="51" t="s">
        <v>15</v>
      </c>
      <c r="S49" s="41" t="s">
        <v>435</v>
      </c>
      <c r="T49" s="47" t="s">
        <v>14</v>
      </c>
      <c r="U49" s="4"/>
      <c r="V49" s="4"/>
    </row>
    <row r="50" spans="1:22" ht="55.9" customHeight="1" x14ac:dyDescent="0.25">
      <c r="A50" s="23" t="s">
        <v>170</v>
      </c>
      <c r="B50" s="7" t="s">
        <v>446</v>
      </c>
      <c r="C50" s="7" t="s">
        <v>175</v>
      </c>
      <c r="D50" s="41" t="s">
        <v>428</v>
      </c>
      <c r="E50" s="16" t="s">
        <v>429</v>
      </c>
      <c r="F50" s="17">
        <v>1700000</v>
      </c>
      <c r="G50" s="6">
        <f>F50*0.7</f>
        <v>1190000</v>
      </c>
      <c r="H50" s="50">
        <v>44743</v>
      </c>
      <c r="I50" s="50">
        <v>44774</v>
      </c>
      <c r="J50" s="47" t="s">
        <v>15</v>
      </c>
      <c r="K50" s="47" t="s">
        <v>15</v>
      </c>
      <c r="L50" s="47" t="s">
        <v>15</v>
      </c>
      <c r="M50" s="47" t="s">
        <v>15</v>
      </c>
      <c r="N50" s="47" t="s">
        <v>15</v>
      </c>
      <c r="O50" s="51" t="s">
        <v>14</v>
      </c>
      <c r="P50" s="51" t="s">
        <v>14</v>
      </c>
      <c r="Q50" s="51" t="s">
        <v>14</v>
      </c>
      <c r="R50" s="51" t="s">
        <v>14</v>
      </c>
      <c r="S50" s="41" t="s">
        <v>207</v>
      </c>
      <c r="T50" s="47" t="s">
        <v>14</v>
      </c>
      <c r="U50" s="4"/>
      <c r="V50" s="4"/>
    </row>
    <row r="51" spans="1:22" ht="60" customHeight="1" x14ac:dyDescent="0.25">
      <c r="A51" s="23" t="s">
        <v>171</v>
      </c>
      <c r="B51" s="7" t="s">
        <v>447</v>
      </c>
      <c r="C51" s="7" t="s">
        <v>175</v>
      </c>
      <c r="D51" s="41" t="s">
        <v>430</v>
      </c>
      <c r="E51" s="16" t="s">
        <v>431</v>
      </c>
      <c r="F51" s="17">
        <v>600000</v>
      </c>
      <c r="G51" s="6">
        <f>F51*0.7</f>
        <v>420000</v>
      </c>
      <c r="H51" s="50">
        <v>44743</v>
      </c>
      <c r="I51" s="50">
        <v>44774</v>
      </c>
      <c r="J51" s="47" t="s">
        <v>15</v>
      </c>
      <c r="K51" s="47" t="s">
        <v>15</v>
      </c>
      <c r="L51" s="47" t="s">
        <v>15</v>
      </c>
      <c r="M51" s="47" t="s">
        <v>15</v>
      </c>
      <c r="N51" s="47" t="s">
        <v>15</v>
      </c>
      <c r="O51" s="51" t="s">
        <v>14</v>
      </c>
      <c r="P51" s="51" t="s">
        <v>14</v>
      </c>
      <c r="Q51" s="51" t="s">
        <v>14</v>
      </c>
      <c r="R51" s="51" t="s">
        <v>14</v>
      </c>
      <c r="S51" s="41" t="s">
        <v>207</v>
      </c>
      <c r="T51" s="47" t="s">
        <v>14</v>
      </c>
      <c r="U51" s="4"/>
      <c r="V51" s="4"/>
    </row>
    <row r="52" spans="1:22" ht="62.45" customHeight="1" x14ac:dyDescent="0.25">
      <c r="A52" s="23" t="s">
        <v>172</v>
      </c>
      <c r="B52" s="7" t="s">
        <v>448</v>
      </c>
      <c r="C52" s="7" t="s">
        <v>175</v>
      </c>
      <c r="D52" s="41" t="s">
        <v>432</v>
      </c>
      <c r="E52" s="16" t="s">
        <v>433</v>
      </c>
      <c r="F52" s="17">
        <v>1800000</v>
      </c>
      <c r="G52" s="6">
        <f t="shared" si="1"/>
        <v>1260000</v>
      </c>
      <c r="H52" s="50">
        <v>44743</v>
      </c>
      <c r="I52" s="50">
        <v>44774</v>
      </c>
      <c r="J52" s="47" t="s">
        <v>15</v>
      </c>
      <c r="K52" s="47" t="s">
        <v>15</v>
      </c>
      <c r="L52" s="47" t="s">
        <v>15</v>
      </c>
      <c r="M52" s="47" t="s">
        <v>15</v>
      </c>
      <c r="N52" s="47" t="s">
        <v>15</v>
      </c>
      <c r="O52" s="51" t="s">
        <v>14</v>
      </c>
      <c r="P52" s="51" t="s">
        <v>14</v>
      </c>
      <c r="Q52" s="51" t="s">
        <v>14</v>
      </c>
      <c r="R52" s="51" t="s">
        <v>14</v>
      </c>
      <c r="S52" s="41" t="s">
        <v>207</v>
      </c>
      <c r="T52" s="47" t="s">
        <v>14</v>
      </c>
      <c r="U52" s="4"/>
      <c r="V52" s="4"/>
    </row>
    <row r="53" spans="1:22" ht="72" customHeight="1" x14ac:dyDescent="0.25">
      <c r="A53" s="23" t="s">
        <v>173</v>
      </c>
      <c r="B53" s="7" t="s">
        <v>449</v>
      </c>
      <c r="C53" s="7" t="s">
        <v>122</v>
      </c>
      <c r="D53" s="37" t="s">
        <v>450</v>
      </c>
      <c r="E53" s="8" t="s">
        <v>451</v>
      </c>
      <c r="F53" s="13">
        <v>15000000</v>
      </c>
      <c r="G53" s="6">
        <f t="shared" si="1"/>
        <v>10500000</v>
      </c>
      <c r="H53" s="48">
        <v>45658</v>
      </c>
      <c r="I53" s="48">
        <v>45992</v>
      </c>
      <c r="J53" s="47" t="s">
        <v>15</v>
      </c>
      <c r="K53" s="47" t="s">
        <v>15</v>
      </c>
      <c r="L53" s="47" t="s">
        <v>14</v>
      </c>
      <c r="M53" s="47" t="s">
        <v>15</v>
      </c>
      <c r="N53" s="47" t="s">
        <v>14</v>
      </c>
      <c r="O53" s="47" t="s">
        <v>14</v>
      </c>
      <c r="P53" s="47" t="s">
        <v>14</v>
      </c>
      <c r="Q53" s="47" t="s">
        <v>14</v>
      </c>
      <c r="R53" s="47" t="s">
        <v>15</v>
      </c>
      <c r="S53" s="37" t="s">
        <v>477</v>
      </c>
      <c r="T53" s="47" t="s">
        <v>14</v>
      </c>
      <c r="U53" s="4"/>
      <c r="V53" s="4"/>
    </row>
    <row r="54" spans="1:22" ht="70.150000000000006" customHeight="1" x14ac:dyDescent="0.25">
      <c r="A54" s="23" t="s">
        <v>258</v>
      </c>
      <c r="B54" s="7" t="s">
        <v>479</v>
      </c>
      <c r="C54" s="7" t="s">
        <v>122</v>
      </c>
      <c r="D54" s="37" t="s">
        <v>452</v>
      </c>
      <c r="E54" s="8" t="s">
        <v>453</v>
      </c>
      <c r="F54" s="13">
        <v>5000000</v>
      </c>
      <c r="G54" s="6">
        <f t="shared" si="1"/>
        <v>3500000</v>
      </c>
      <c r="H54" s="48">
        <v>46023</v>
      </c>
      <c r="I54" s="48">
        <v>46357</v>
      </c>
      <c r="J54" s="47" t="s">
        <v>14</v>
      </c>
      <c r="K54" s="47" t="s">
        <v>15</v>
      </c>
      <c r="L54" s="47" t="s">
        <v>14</v>
      </c>
      <c r="M54" s="47" t="s">
        <v>14</v>
      </c>
      <c r="N54" s="47" t="s">
        <v>14</v>
      </c>
      <c r="O54" s="47" t="s">
        <v>14</v>
      </c>
      <c r="P54" s="47" t="s">
        <v>14</v>
      </c>
      <c r="Q54" s="47" t="s">
        <v>14</v>
      </c>
      <c r="R54" s="47" t="s">
        <v>15</v>
      </c>
      <c r="S54" s="37" t="s">
        <v>477</v>
      </c>
      <c r="T54" s="47" t="s">
        <v>14</v>
      </c>
      <c r="U54" s="4"/>
      <c r="V54" s="4"/>
    </row>
    <row r="55" spans="1:22" ht="64.900000000000006" customHeight="1" x14ac:dyDescent="0.25">
      <c r="A55" s="23" t="s">
        <v>259</v>
      </c>
      <c r="B55" s="7" t="s">
        <v>480</v>
      </c>
      <c r="C55" s="7" t="s">
        <v>122</v>
      </c>
      <c r="D55" s="37" t="s">
        <v>454</v>
      </c>
      <c r="E55" s="8" t="s">
        <v>455</v>
      </c>
      <c r="F55" s="13">
        <v>4000000</v>
      </c>
      <c r="G55" s="6">
        <f t="shared" si="1"/>
        <v>2800000</v>
      </c>
      <c r="H55" s="48">
        <v>45658</v>
      </c>
      <c r="I55" s="48">
        <v>45992</v>
      </c>
      <c r="J55" s="47" t="s">
        <v>14</v>
      </c>
      <c r="K55" s="47" t="s">
        <v>15</v>
      </c>
      <c r="L55" s="47" t="s">
        <v>14</v>
      </c>
      <c r="M55" s="47" t="s">
        <v>14</v>
      </c>
      <c r="N55" s="47" t="s">
        <v>14</v>
      </c>
      <c r="O55" s="47" t="s">
        <v>14</v>
      </c>
      <c r="P55" s="47" t="s">
        <v>14</v>
      </c>
      <c r="Q55" s="47" t="s">
        <v>14</v>
      </c>
      <c r="R55" s="47" t="s">
        <v>15</v>
      </c>
      <c r="S55" s="37" t="s">
        <v>477</v>
      </c>
      <c r="T55" s="47" t="s">
        <v>14</v>
      </c>
      <c r="U55" s="4"/>
      <c r="V55" s="4"/>
    </row>
    <row r="56" spans="1:22" ht="64.150000000000006" customHeight="1" x14ac:dyDescent="0.25">
      <c r="A56" s="23" t="s">
        <v>260</v>
      </c>
      <c r="B56" s="7" t="s">
        <v>481</v>
      </c>
      <c r="C56" s="7" t="s">
        <v>122</v>
      </c>
      <c r="D56" s="37" t="s">
        <v>456</v>
      </c>
      <c r="E56" s="8" t="s">
        <v>457</v>
      </c>
      <c r="F56" s="13">
        <v>4000000</v>
      </c>
      <c r="G56" s="6">
        <f t="shared" si="1"/>
        <v>2800000</v>
      </c>
      <c r="H56" s="48">
        <v>45658</v>
      </c>
      <c r="I56" s="48">
        <v>45992</v>
      </c>
      <c r="J56" s="47" t="s">
        <v>14</v>
      </c>
      <c r="K56" s="47" t="s">
        <v>15</v>
      </c>
      <c r="L56" s="47" t="s">
        <v>14</v>
      </c>
      <c r="M56" s="47" t="s">
        <v>14</v>
      </c>
      <c r="N56" s="47" t="s">
        <v>14</v>
      </c>
      <c r="O56" s="47" t="s">
        <v>14</v>
      </c>
      <c r="P56" s="47" t="s">
        <v>14</v>
      </c>
      <c r="Q56" s="47" t="s">
        <v>14</v>
      </c>
      <c r="R56" s="47" t="s">
        <v>15</v>
      </c>
      <c r="S56" s="37" t="s">
        <v>477</v>
      </c>
      <c r="T56" s="47" t="s">
        <v>14</v>
      </c>
      <c r="U56" s="4"/>
      <c r="V56" s="4"/>
    </row>
    <row r="57" spans="1:22" ht="73.150000000000006" customHeight="1" x14ac:dyDescent="0.25">
      <c r="A57" s="23" t="s">
        <v>261</v>
      </c>
      <c r="B57" s="7" t="s">
        <v>482</v>
      </c>
      <c r="C57" s="7" t="s">
        <v>122</v>
      </c>
      <c r="D57" s="37" t="s">
        <v>458</v>
      </c>
      <c r="E57" s="8" t="s">
        <v>459</v>
      </c>
      <c r="F57" s="13">
        <v>5000000</v>
      </c>
      <c r="G57" s="6">
        <f t="shared" si="1"/>
        <v>3500000</v>
      </c>
      <c r="H57" s="48">
        <v>45658</v>
      </c>
      <c r="I57" s="48">
        <v>45992</v>
      </c>
      <c r="J57" s="47" t="s">
        <v>15</v>
      </c>
      <c r="K57" s="47" t="s">
        <v>14</v>
      </c>
      <c r="L57" s="47" t="s">
        <v>14</v>
      </c>
      <c r="M57" s="49" t="s">
        <v>15</v>
      </c>
      <c r="N57" s="47" t="s">
        <v>14</v>
      </c>
      <c r="O57" s="47" t="s">
        <v>14</v>
      </c>
      <c r="P57" s="47" t="s">
        <v>14</v>
      </c>
      <c r="Q57" s="47" t="s">
        <v>14</v>
      </c>
      <c r="R57" s="47" t="s">
        <v>15</v>
      </c>
      <c r="S57" s="37" t="s">
        <v>477</v>
      </c>
      <c r="T57" s="47" t="s">
        <v>14</v>
      </c>
      <c r="U57" s="4"/>
      <c r="V57" s="4"/>
    </row>
    <row r="58" spans="1:22" ht="77.45" customHeight="1" x14ac:dyDescent="0.25">
      <c r="A58" s="23" t="s">
        <v>262</v>
      </c>
      <c r="B58" s="7" t="s">
        <v>483</v>
      </c>
      <c r="C58" s="7" t="s">
        <v>122</v>
      </c>
      <c r="D58" s="37" t="s">
        <v>460</v>
      </c>
      <c r="E58" s="8" t="s">
        <v>461</v>
      </c>
      <c r="F58" s="13">
        <v>2000000</v>
      </c>
      <c r="G58" s="6">
        <f t="shared" si="1"/>
        <v>1400000</v>
      </c>
      <c r="H58" s="48">
        <v>45292</v>
      </c>
      <c r="I58" s="48">
        <v>45627</v>
      </c>
      <c r="J58" s="47" t="s">
        <v>14</v>
      </c>
      <c r="K58" s="47" t="s">
        <v>14</v>
      </c>
      <c r="L58" s="47" t="s">
        <v>14</v>
      </c>
      <c r="M58" s="47" t="s">
        <v>15</v>
      </c>
      <c r="N58" s="47" t="s">
        <v>14</v>
      </c>
      <c r="O58" s="47" t="s">
        <v>14</v>
      </c>
      <c r="P58" s="47" t="s">
        <v>14</v>
      </c>
      <c r="Q58" s="47" t="s">
        <v>14</v>
      </c>
      <c r="R58" s="47" t="s">
        <v>15</v>
      </c>
      <c r="S58" s="37" t="s">
        <v>477</v>
      </c>
      <c r="T58" s="47" t="s">
        <v>14</v>
      </c>
      <c r="U58" s="4"/>
      <c r="V58" s="4"/>
    </row>
    <row r="59" spans="1:22" ht="63" customHeight="1" x14ac:dyDescent="0.25">
      <c r="A59" s="23" t="s">
        <v>263</v>
      </c>
      <c r="B59" s="7" t="s">
        <v>484</v>
      </c>
      <c r="C59" s="7" t="s">
        <v>122</v>
      </c>
      <c r="D59" s="37" t="s">
        <v>462</v>
      </c>
      <c r="E59" s="8" t="s">
        <v>463</v>
      </c>
      <c r="F59" s="13">
        <v>2000000</v>
      </c>
      <c r="G59" s="6">
        <f>F59*0.7</f>
        <v>1400000</v>
      </c>
      <c r="H59" s="48">
        <v>46023</v>
      </c>
      <c r="I59" s="48">
        <v>46357</v>
      </c>
      <c r="J59" s="47" t="s">
        <v>14</v>
      </c>
      <c r="K59" s="47" t="s">
        <v>14</v>
      </c>
      <c r="L59" s="47" t="s">
        <v>14</v>
      </c>
      <c r="M59" s="47" t="s">
        <v>15</v>
      </c>
      <c r="N59" s="47" t="s">
        <v>14</v>
      </c>
      <c r="O59" s="47" t="s">
        <v>14</v>
      </c>
      <c r="P59" s="47" t="s">
        <v>14</v>
      </c>
      <c r="Q59" s="47" t="s">
        <v>14</v>
      </c>
      <c r="R59" s="47" t="s">
        <v>15</v>
      </c>
      <c r="S59" s="37" t="s">
        <v>477</v>
      </c>
      <c r="T59" s="47" t="s">
        <v>14</v>
      </c>
      <c r="U59" s="4"/>
      <c r="V59" s="4"/>
    </row>
    <row r="60" spans="1:22" ht="66.599999999999994" customHeight="1" x14ac:dyDescent="0.25">
      <c r="A60" s="23" t="s">
        <v>264</v>
      </c>
      <c r="B60" s="7" t="s">
        <v>485</v>
      </c>
      <c r="C60" s="7" t="s">
        <v>122</v>
      </c>
      <c r="D60" s="37" t="s">
        <v>575</v>
      </c>
      <c r="E60" s="8" t="s">
        <v>464</v>
      </c>
      <c r="F60" s="13">
        <v>2000000</v>
      </c>
      <c r="G60" s="6">
        <f>F60*0.7</f>
        <v>1400000</v>
      </c>
      <c r="H60" s="48">
        <v>45658</v>
      </c>
      <c r="I60" s="48">
        <v>45992</v>
      </c>
      <c r="J60" s="47" t="s">
        <v>15</v>
      </c>
      <c r="K60" s="47" t="s">
        <v>15</v>
      </c>
      <c r="L60" s="47" t="s">
        <v>15</v>
      </c>
      <c r="M60" s="47" t="s">
        <v>15</v>
      </c>
      <c r="N60" s="47" t="s">
        <v>14</v>
      </c>
      <c r="O60" s="47" t="s">
        <v>15</v>
      </c>
      <c r="P60" s="47" t="s">
        <v>15</v>
      </c>
      <c r="Q60" s="47" t="s">
        <v>15</v>
      </c>
      <c r="R60" s="47" t="s">
        <v>14</v>
      </c>
      <c r="S60" s="37" t="s">
        <v>477</v>
      </c>
      <c r="T60" s="47" t="s">
        <v>14</v>
      </c>
      <c r="U60" s="4"/>
      <c r="V60" s="4"/>
    </row>
    <row r="61" spans="1:22" ht="66.599999999999994" customHeight="1" x14ac:dyDescent="0.25">
      <c r="A61" s="23" t="s">
        <v>265</v>
      </c>
      <c r="B61" s="7" t="s">
        <v>486</v>
      </c>
      <c r="C61" s="7" t="s">
        <v>122</v>
      </c>
      <c r="D61" s="8" t="s">
        <v>465</v>
      </c>
      <c r="E61" s="8" t="s">
        <v>466</v>
      </c>
      <c r="F61" s="13">
        <v>120000000</v>
      </c>
      <c r="G61" s="6">
        <f t="shared" si="1"/>
        <v>84000000</v>
      </c>
      <c r="H61" s="48">
        <v>44743</v>
      </c>
      <c r="I61" s="48">
        <v>45261</v>
      </c>
      <c r="J61" s="47" t="s">
        <v>14</v>
      </c>
      <c r="K61" s="47" t="s">
        <v>14</v>
      </c>
      <c r="L61" s="47" t="s">
        <v>14</v>
      </c>
      <c r="M61" s="47" t="s">
        <v>14</v>
      </c>
      <c r="N61" s="47" t="s">
        <v>14</v>
      </c>
      <c r="O61" s="47" t="s">
        <v>14</v>
      </c>
      <c r="P61" s="49" t="s">
        <v>15</v>
      </c>
      <c r="Q61" s="47" t="s">
        <v>14</v>
      </c>
      <c r="R61" s="47" t="s">
        <v>14</v>
      </c>
      <c r="S61" s="37" t="s">
        <v>478</v>
      </c>
      <c r="T61" s="47" t="s">
        <v>15</v>
      </c>
      <c r="U61" s="4"/>
      <c r="V61" s="4"/>
    </row>
    <row r="62" spans="1:22" ht="69" customHeight="1" x14ac:dyDescent="0.25">
      <c r="A62" s="23" t="s">
        <v>266</v>
      </c>
      <c r="B62" s="7" t="s">
        <v>487</v>
      </c>
      <c r="C62" s="7" t="s">
        <v>122</v>
      </c>
      <c r="D62" s="8" t="s">
        <v>467</v>
      </c>
      <c r="E62" s="37" t="s">
        <v>584</v>
      </c>
      <c r="F62" s="13">
        <v>30000000</v>
      </c>
      <c r="G62" s="6">
        <f t="shared" si="1"/>
        <v>21000000</v>
      </c>
      <c r="H62" s="48">
        <v>45658</v>
      </c>
      <c r="I62" s="48">
        <v>46357</v>
      </c>
      <c r="J62" s="47" t="s">
        <v>15</v>
      </c>
      <c r="K62" s="47" t="s">
        <v>14</v>
      </c>
      <c r="L62" s="47" t="s">
        <v>14</v>
      </c>
      <c r="M62" s="47" t="s">
        <v>15</v>
      </c>
      <c r="N62" s="47" t="s">
        <v>14</v>
      </c>
      <c r="O62" s="47" t="s">
        <v>14</v>
      </c>
      <c r="P62" s="47" t="s">
        <v>14</v>
      </c>
      <c r="Q62" s="47" t="s">
        <v>14</v>
      </c>
      <c r="R62" s="47" t="s">
        <v>15</v>
      </c>
      <c r="S62" s="37" t="s">
        <v>477</v>
      </c>
      <c r="T62" s="47" t="s">
        <v>14</v>
      </c>
      <c r="U62" s="4"/>
      <c r="V62" s="4"/>
    </row>
    <row r="63" spans="1:22" ht="63" customHeight="1" x14ac:dyDescent="0.25">
      <c r="A63" s="23" t="s">
        <v>312</v>
      </c>
      <c r="B63" s="7" t="s">
        <v>488</v>
      </c>
      <c r="C63" s="7" t="s">
        <v>122</v>
      </c>
      <c r="D63" s="8" t="s">
        <v>468</v>
      </c>
      <c r="E63" s="37" t="s">
        <v>469</v>
      </c>
      <c r="F63" s="13">
        <v>30000000</v>
      </c>
      <c r="G63" s="6">
        <f t="shared" si="1"/>
        <v>21000000</v>
      </c>
      <c r="H63" s="48">
        <v>45658</v>
      </c>
      <c r="I63" s="48">
        <v>46722</v>
      </c>
      <c r="J63" s="49" t="s">
        <v>15</v>
      </c>
      <c r="K63" s="49" t="s">
        <v>15</v>
      </c>
      <c r="L63" s="47" t="s">
        <v>14</v>
      </c>
      <c r="M63" s="49" t="s">
        <v>15</v>
      </c>
      <c r="N63" s="47" t="s">
        <v>14</v>
      </c>
      <c r="O63" s="49" t="s">
        <v>15</v>
      </c>
      <c r="P63" s="47" t="s">
        <v>14</v>
      </c>
      <c r="Q63" s="47" t="s">
        <v>14</v>
      </c>
      <c r="R63" s="47" t="s">
        <v>14</v>
      </c>
      <c r="S63" s="37" t="s">
        <v>477</v>
      </c>
      <c r="T63" s="47" t="s">
        <v>14</v>
      </c>
      <c r="U63" s="4"/>
      <c r="V63" s="4"/>
    </row>
    <row r="64" spans="1:22" ht="69" customHeight="1" x14ac:dyDescent="0.25">
      <c r="A64" s="23" t="s">
        <v>313</v>
      </c>
      <c r="B64" s="7" t="s">
        <v>489</v>
      </c>
      <c r="C64" s="7" t="s">
        <v>122</v>
      </c>
      <c r="D64" s="8" t="s">
        <v>470</v>
      </c>
      <c r="E64" s="37" t="s">
        <v>471</v>
      </c>
      <c r="F64" s="13">
        <v>25000000</v>
      </c>
      <c r="G64" s="6">
        <f t="shared" si="1"/>
        <v>17500000</v>
      </c>
      <c r="H64" s="48">
        <v>46388</v>
      </c>
      <c r="I64" s="48">
        <v>46722</v>
      </c>
      <c r="J64" s="49" t="s">
        <v>15</v>
      </c>
      <c r="K64" s="49" t="s">
        <v>15</v>
      </c>
      <c r="L64" s="47" t="s">
        <v>14</v>
      </c>
      <c r="M64" s="49" t="s">
        <v>15</v>
      </c>
      <c r="N64" s="47" t="s">
        <v>14</v>
      </c>
      <c r="O64" s="49" t="s">
        <v>15</v>
      </c>
      <c r="P64" s="47" t="s">
        <v>14</v>
      </c>
      <c r="Q64" s="47" t="s">
        <v>14</v>
      </c>
      <c r="R64" s="47" t="s">
        <v>14</v>
      </c>
      <c r="S64" s="37" t="s">
        <v>477</v>
      </c>
      <c r="T64" s="47" t="s">
        <v>14</v>
      </c>
      <c r="U64" s="4"/>
      <c r="V64" s="4"/>
    </row>
    <row r="65" spans="1:22" ht="66.599999999999994" customHeight="1" x14ac:dyDescent="0.25">
      <c r="A65" s="23" t="s">
        <v>314</v>
      </c>
      <c r="B65" s="7" t="s">
        <v>490</v>
      </c>
      <c r="C65" s="7" t="s">
        <v>122</v>
      </c>
      <c r="D65" s="8" t="s">
        <v>576</v>
      </c>
      <c r="E65" s="37" t="s">
        <v>472</v>
      </c>
      <c r="F65" s="13">
        <v>5000000</v>
      </c>
      <c r="G65" s="6">
        <f t="shared" si="1"/>
        <v>3500000</v>
      </c>
      <c r="H65" s="48">
        <v>45658</v>
      </c>
      <c r="I65" s="48">
        <v>45992</v>
      </c>
      <c r="J65" s="49" t="s">
        <v>15</v>
      </c>
      <c r="K65" s="49" t="s">
        <v>15</v>
      </c>
      <c r="L65" s="47" t="s">
        <v>14</v>
      </c>
      <c r="M65" s="49" t="s">
        <v>15</v>
      </c>
      <c r="N65" s="47" t="s">
        <v>14</v>
      </c>
      <c r="O65" s="49" t="s">
        <v>15</v>
      </c>
      <c r="P65" s="47" t="s">
        <v>14</v>
      </c>
      <c r="Q65" s="47" t="s">
        <v>14</v>
      </c>
      <c r="R65" s="47" t="s">
        <v>14</v>
      </c>
      <c r="S65" s="37" t="s">
        <v>477</v>
      </c>
      <c r="T65" s="47" t="s">
        <v>14</v>
      </c>
      <c r="U65" s="4"/>
      <c r="V65" s="4"/>
    </row>
    <row r="66" spans="1:22" ht="66.599999999999994" customHeight="1" x14ac:dyDescent="0.25">
      <c r="A66" s="23" t="s">
        <v>315</v>
      </c>
      <c r="B66" s="7" t="s">
        <v>491</v>
      </c>
      <c r="C66" s="7" t="s">
        <v>122</v>
      </c>
      <c r="D66" s="8" t="s">
        <v>473</v>
      </c>
      <c r="E66" s="8" t="s">
        <v>474</v>
      </c>
      <c r="F66" s="13">
        <v>3000000</v>
      </c>
      <c r="G66" s="6">
        <f t="shared" si="1"/>
        <v>2100000</v>
      </c>
      <c r="H66" s="48">
        <v>45292</v>
      </c>
      <c r="I66" s="48">
        <v>46357</v>
      </c>
      <c r="J66" s="47" t="s">
        <v>14</v>
      </c>
      <c r="K66" s="47" t="s">
        <v>14</v>
      </c>
      <c r="L66" s="47" t="s">
        <v>14</v>
      </c>
      <c r="M66" s="47" t="s">
        <v>15</v>
      </c>
      <c r="N66" s="47" t="s">
        <v>14</v>
      </c>
      <c r="O66" s="49" t="s">
        <v>15</v>
      </c>
      <c r="P66" s="47" t="s">
        <v>14</v>
      </c>
      <c r="Q66" s="47" t="s">
        <v>14</v>
      </c>
      <c r="R66" s="47" t="s">
        <v>15</v>
      </c>
      <c r="S66" s="37" t="s">
        <v>477</v>
      </c>
      <c r="T66" s="47" t="s">
        <v>14</v>
      </c>
      <c r="U66" s="4"/>
      <c r="V66" s="4"/>
    </row>
    <row r="67" spans="1:22" ht="69.599999999999994" customHeight="1" x14ac:dyDescent="0.25">
      <c r="A67" s="23" t="s">
        <v>316</v>
      </c>
      <c r="B67" s="7" t="s">
        <v>492</v>
      </c>
      <c r="C67" s="7" t="s">
        <v>122</v>
      </c>
      <c r="D67" s="8" t="s">
        <v>475</v>
      </c>
      <c r="E67" s="37" t="s">
        <v>476</v>
      </c>
      <c r="F67" s="18">
        <v>500000</v>
      </c>
      <c r="G67" s="6">
        <f t="shared" si="1"/>
        <v>350000</v>
      </c>
      <c r="H67" s="48">
        <v>45292</v>
      </c>
      <c r="I67" s="48">
        <v>45992</v>
      </c>
      <c r="J67" s="49" t="s">
        <v>15</v>
      </c>
      <c r="K67" s="49" t="s">
        <v>15</v>
      </c>
      <c r="L67" s="47" t="s">
        <v>14</v>
      </c>
      <c r="M67" s="49" t="s">
        <v>15</v>
      </c>
      <c r="N67" s="49" t="s">
        <v>15</v>
      </c>
      <c r="O67" s="49" t="s">
        <v>15</v>
      </c>
      <c r="P67" s="47" t="s">
        <v>15</v>
      </c>
      <c r="Q67" s="47" t="s">
        <v>14</v>
      </c>
      <c r="R67" s="47" t="s">
        <v>14</v>
      </c>
      <c r="S67" s="37" t="s">
        <v>477</v>
      </c>
      <c r="T67" s="47" t="s">
        <v>14</v>
      </c>
      <c r="U67" s="4"/>
      <c r="V67" s="4"/>
    </row>
    <row r="68" spans="1:22" ht="67.5" x14ac:dyDescent="0.25">
      <c r="A68" s="23" t="s">
        <v>317</v>
      </c>
      <c r="B68" s="7" t="s">
        <v>505</v>
      </c>
      <c r="C68" s="7" t="s">
        <v>504</v>
      </c>
      <c r="D68" s="16" t="s">
        <v>612</v>
      </c>
      <c r="E68" s="16" t="s">
        <v>624</v>
      </c>
      <c r="F68" s="17">
        <v>40000000</v>
      </c>
      <c r="G68" s="6">
        <f>F68*0.7</f>
        <v>28000000</v>
      </c>
      <c r="H68" s="50">
        <v>44927</v>
      </c>
      <c r="I68" s="50">
        <v>45658</v>
      </c>
      <c r="J68" s="51" t="s">
        <v>15</v>
      </c>
      <c r="K68" s="51" t="s">
        <v>15</v>
      </c>
      <c r="L68" s="51" t="s">
        <v>15</v>
      </c>
      <c r="M68" s="51" t="s">
        <v>14</v>
      </c>
      <c r="N68" s="51" t="s">
        <v>14</v>
      </c>
      <c r="O68" s="51" t="s">
        <v>15</v>
      </c>
      <c r="P68" s="51" t="s">
        <v>14</v>
      </c>
      <c r="Q68" s="51" t="s">
        <v>14</v>
      </c>
      <c r="R68" s="51" t="s">
        <v>15</v>
      </c>
      <c r="S68" s="41" t="s">
        <v>510</v>
      </c>
      <c r="T68" s="51" t="s">
        <v>14</v>
      </c>
      <c r="U68" s="4"/>
      <c r="V68" s="4"/>
    </row>
    <row r="69" spans="1:22" ht="59.45" customHeight="1" x14ac:dyDescent="0.25">
      <c r="A69" s="23" t="s">
        <v>318</v>
      </c>
      <c r="B69" s="7" t="s">
        <v>511</v>
      </c>
      <c r="C69" s="7" t="s">
        <v>504</v>
      </c>
      <c r="D69" s="16" t="s">
        <v>506</v>
      </c>
      <c r="E69" s="16" t="s">
        <v>507</v>
      </c>
      <c r="F69" s="17">
        <v>2500000</v>
      </c>
      <c r="G69" s="6">
        <f>F69*0.7</f>
        <v>1750000</v>
      </c>
      <c r="H69" s="50">
        <v>44927</v>
      </c>
      <c r="I69" s="50">
        <v>45658</v>
      </c>
      <c r="J69" s="51" t="s">
        <v>14</v>
      </c>
      <c r="K69" s="51" t="s">
        <v>15</v>
      </c>
      <c r="L69" s="51" t="s">
        <v>15</v>
      </c>
      <c r="M69" s="51" t="s">
        <v>14</v>
      </c>
      <c r="N69" s="51" t="s">
        <v>14</v>
      </c>
      <c r="O69" s="51" t="s">
        <v>14</v>
      </c>
      <c r="P69" s="51" t="s">
        <v>15</v>
      </c>
      <c r="Q69" s="51" t="s">
        <v>15</v>
      </c>
      <c r="R69" s="51" t="s">
        <v>14</v>
      </c>
      <c r="S69" s="41" t="s">
        <v>510</v>
      </c>
      <c r="T69" s="51" t="s">
        <v>14</v>
      </c>
      <c r="U69" s="4"/>
      <c r="V69" s="4"/>
    </row>
    <row r="70" spans="1:22" ht="63.75" customHeight="1" x14ac:dyDescent="0.25">
      <c r="A70" s="23" t="s">
        <v>319</v>
      </c>
      <c r="B70" s="7" t="s">
        <v>512</v>
      </c>
      <c r="C70" s="7" t="s">
        <v>504</v>
      </c>
      <c r="D70" s="16" t="s">
        <v>508</v>
      </c>
      <c r="E70" s="16" t="s">
        <v>509</v>
      </c>
      <c r="F70" s="17">
        <v>2500000</v>
      </c>
      <c r="G70" s="6">
        <f t="shared" ref="G70" si="2">F70*0.7</f>
        <v>1750000</v>
      </c>
      <c r="H70" s="50">
        <v>44927</v>
      </c>
      <c r="I70" s="50">
        <v>45658</v>
      </c>
      <c r="J70" s="51" t="s">
        <v>14</v>
      </c>
      <c r="K70" s="51" t="s">
        <v>15</v>
      </c>
      <c r="L70" s="51" t="s">
        <v>15</v>
      </c>
      <c r="M70" s="51" t="s">
        <v>15</v>
      </c>
      <c r="N70" s="51" t="s">
        <v>14</v>
      </c>
      <c r="O70" s="51" t="s">
        <v>14</v>
      </c>
      <c r="P70" s="51" t="s">
        <v>14</v>
      </c>
      <c r="Q70" s="51" t="s">
        <v>15</v>
      </c>
      <c r="R70" s="51" t="s">
        <v>14</v>
      </c>
      <c r="S70" s="41" t="s">
        <v>510</v>
      </c>
      <c r="T70" s="51" t="s">
        <v>14</v>
      </c>
      <c r="U70" s="4"/>
      <c r="V70" s="4"/>
    </row>
    <row r="71" spans="1:22" ht="72" customHeight="1" x14ac:dyDescent="0.25">
      <c r="A71" s="23" t="s">
        <v>320</v>
      </c>
      <c r="B71" s="7" t="s">
        <v>513</v>
      </c>
      <c r="C71" s="7" t="s">
        <v>514</v>
      </c>
      <c r="D71" s="8" t="s">
        <v>521</v>
      </c>
      <c r="E71" s="8" t="s">
        <v>522</v>
      </c>
      <c r="F71" s="13">
        <v>5000000</v>
      </c>
      <c r="G71" s="6">
        <f t="shared" ref="G71:G72" si="3">F71*0.7</f>
        <v>3500000</v>
      </c>
      <c r="H71" s="48">
        <v>45078</v>
      </c>
      <c r="I71" s="48">
        <v>46266</v>
      </c>
      <c r="J71" s="47" t="s">
        <v>14</v>
      </c>
      <c r="K71" s="47" t="s">
        <v>14</v>
      </c>
      <c r="L71" s="47" t="s">
        <v>14</v>
      </c>
      <c r="M71" s="47" t="s">
        <v>14</v>
      </c>
      <c r="N71" s="47" t="s">
        <v>15</v>
      </c>
      <c r="O71" s="47" t="s">
        <v>14</v>
      </c>
      <c r="P71" s="47" t="s">
        <v>15</v>
      </c>
      <c r="Q71" s="47" t="s">
        <v>15</v>
      </c>
      <c r="R71" s="47" t="s">
        <v>14</v>
      </c>
      <c r="S71" s="37" t="s">
        <v>545</v>
      </c>
      <c r="T71" s="47" t="s">
        <v>14</v>
      </c>
      <c r="U71" s="4"/>
      <c r="V71" s="4"/>
    </row>
    <row r="72" spans="1:22" ht="58.15" customHeight="1" x14ac:dyDescent="0.25">
      <c r="A72" s="23" t="s">
        <v>321</v>
      </c>
      <c r="B72" s="7" t="s">
        <v>520</v>
      </c>
      <c r="C72" s="7" t="s">
        <v>514</v>
      </c>
      <c r="D72" s="8" t="s">
        <v>523</v>
      </c>
      <c r="E72" s="8" t="s">
        <v>524</v>
      </c>
      <c r="F72" s="13">
        <v>40000000</v>
      </c>
      <c r="G72" s="6">
        <f t="shared" si="3"/>
        <v>28000000</v>
      </c>
      <c r="H72" s="48">
        <v>44927</v>
      </c>
      <c r="I72" s="48">
        <v>46600</v>
      </c>
      <c r="J72" s="47" t="s">
        <v>14</v>
      </c>
      <c r="K72" s="47" t="s">
        <v>14</v>
      </c>
      <c r="L72" s="47" t="s">
        <v>14</v>
      </c>
      <c r="M72" s="47" t="s">
        <v>14</v>
      </c>
      <c r="N72" s="47" t="s">
        <v>15</v>
      </c>
      <c r="O72" s="47" t="s">
        <v>15</v>
      </c>
      <c r="P72" s="47" t="s">
        <v>14</v>
      </c>
      <c r="Q72" s="47" t="s">
        <v>15</v>
      </c>
      <c r="R72" s="47" t="s">
        <v>14</v>
      </c>
      <c r="S72" s="37" t="s">
        <v>545</v>
      </c>
      <c r="T72" s="47" t="s">
        <v>14</v>
      </c>
      <c r="U72" s="4"/>
      <c r="V72" s="4"/>
    </row>
    <row r="73" spans="1:22" ht="75" customHeight="1" x14ac:dyDescent="0.25">
      <c r="A73" s="23" t="s">
        <v>322</v>
      </c>
      <c r="B73" s="7" t="s">
        <v>538</v>
      </c>
      <c r="C73" s="7" t="s">
        <v>514</v>
      </c>
      <c r="D73" s="8" t="s">
        <v>525</v>
      </c>
      <c r="E73" s="8" t="s">
        <v>526</v>
      </c>
      <c r="F73" s="14">
        <v>400000</v>
      </c>
      <c r="G73" s="6">
        <f t="shared" ref="G73:G83" si="4">F73*0.7</f>
        <v>280000</v>
      </c>
      <c r="H73" s="48">
        <v>44927</v>
      </c>
      <c r="I73" s="48">
        <v>46600</v>
      </c>
      <c r="J73" s="47" t="s">
        <v>14</v>
      </c>
      <c r="K73" s="47" t="s">
        <v>15</v>
      </c>
      <c r="L73" s="47" t="s">
        <v>15</v>
      </c>
      <c r="M73" s="47" t="s">
        <v>14</v>
      </c>
      <c r="N73" s="47" t="s">
        <v>14</v>
      </c>
      <c r="O73" s="47" t="s">
        <v>14</v>
      </c>
      <c r="P73" s="47" t="s">
        <v>15</v>
      </c>
      <c r="Q73" s="47" t="s">
        <v>15</v>
      </c>
      <c r="R73" s="47" t="s">
        <v>14</v>
      </c>
      <c r="S73" s="37" t="s">
        <v>546</v>
      </c>
      <c r="T73" s="47" t="s">
        <v>14</v>
      </c>
      <c r="U73" s="4"/>
      <c r="V73" s="4"/>
    </row>
    <row r="74" spans="1:22" ht="58.15" customHeight="1" x14ac:dyDescent="0.25">
      <c r="A74" s="23" t="s">
        <v>493</v>
      </c>
      <c r="B74" s="7" t="s">
        <v>539</v>
      </c>
      <c r="C74" s="7" t="s">
        <v>514</v>
      </c>
      <c r="D74" s="8" t="s">
        <v>527</v>
      </c>
      <c r="E74" s="8" t="s">
        <v>528</v>
      </c>
      <c r="F74" s="14">
        <v>450000</v>
      </c>
      <c r="G74" s="6">
        <f t="shared" si="4"/>
        <v>315000</v>
      </c>
      <c r="H74" s="48">
        <v>44927</v>
      </c>
      <c r="I74" s="48">
        <v>46600</v>
      </c>
      <c r="J74" s="47" t="s">
        <v>14</v>
      </c>
      <c r="K74" s="47" t="s">
        <v>15</v>
      </c>
      <c r="L74" s="47" t="s">
        <v>15</v>
      </c>
      <c r="M74" s="47" t="s">
        <v>14</v>
      </c>
      <c r="N74" s="47" t="s">
        <v>15</v>
      </c>
      <c r="O74" s="47" t="s">
        <v>14</v>
      </c>
      <c r="P74" s="47" t="s">
        <v>14</v>
      </c>
      <c r="Q74" s="47" t="s">
        <v>14</v>
      </c>
      <c r="R74" s="47" t="s">
        <v>14</v>
      </c>
      <c r="S74" s="37" t="s">
        <v>545</v>
      </c>
      <c r="T74" s="47" t="s">
        <v>14</v>
      </c>
      <c r="U74" s="4"/>
      <c r="V74" s="4"/>
    </row>
    <row r="75" spans="1:22" ht="72" customHeight="1" x14ac:dyDescent="0.25">
      <c r="A75" s="23" t="s">
        <v>494</v>
      </c>
      <c r="B75" s="7" t="s">
        <v>540</v>
      </c>
      <c r="C75" s="7" t="s">
        <v>514</v>
      </c>
      <c r="D75" s="8" t="s">
        <v>529</v>
      </c>
      <c r="E75" s="8" t="s">
        <v>530</v>
      </c>
      <c r="F75" s="14">
        <v>3000000</v>
      </c>
      <c r="G75" s="6">
        <f t="shared" si="4"/>
        <v>2100000</v>
      </c>
      <c r="H75" s="48">
        <v>44927</v>
      </c>
      <c r="I75" s="48">
        <v>46600</v>
      </c>
      <c r="J75" s="47" t="s">
        <v>14</v>
      </c>
      <c r="K75" s="47" t="s">
        <v>14</v>
      </c>
      <c r="L75" s="47" t="s">
        <v>14</v>
      </c>
      <c r="M75" s="47" t="s">
        <v>15</v>
      </c>
      <c r="N75" s="47" t="s">
        <v>15</v>
      </c>
      <c r="O75" s="47" t="s">
        <v>14</v>
      </c>
      <c r="P75" s="47" t="s">
        <v>14</v>
      </c>
      <c r="Q75" s="47" t="s">
        <v>14</v>
      </c>
      <c r="R75" s="53" t="s">
        <v>15</v>
      </c>
      <c r="S75" s="37" t="s">
        <v>545</v>
      </c>
      <c r="T75" s="47" t="s">
        <v>14</v>
      </c>
      <c r="U75" s="4"/>
      <c r="V75" s="4"/>
    </row>
    <row r="76" spans="1:22" ht="76.5" customHeight="1" x14ac:dyDescent="0.25">
      <c r="A76" s="23" t="s">
        <v>495</v>
      </c>
      <c r="B76" s="7" t="s">
        <v>541</v>
      </c>
      <c r="C76" s="7" t="s">
        <v>514</v>
      </c>
      <c r="D76" s="8" t="s">
        <v>531</v>
      </c>
      <c r="E76" s="8" t="s">
        <v>532</v>
      </c>
      <c r="F76" s="14">
        <v>2000000</v>
      </c>
      <c r="G76" s="6">
        <f t="shared" si="4"/>
        <v>1400000</v>
      </c>
      <c r="H76" s="48">
        <v>44927</v>
      </c>
      <c r="I76" s="48">
        <v>46600</v>
      </c>
      <c r="J76" s="47" t="s">
        <v>14</v>
      </c>
      <c r="K76" s="47" t="s">
        <v>14</v>
      </c>
      <c r="L76" s="47" t="s">
        <v>14</v>
      </c>
      <c r="M76" s="47" t="s">
        <v>14</v>
      </c>
      <c r="N76" s="47" t="s">
        <v>14</v>
      </c>
      <c r="O76" s="47" t="s">
        <v>14</v>
      </c>
      <c r="P76" s="47" t="s">
        <v>14</v>
      </c>
      <c r="Q76" s="47" t="s">
        <v>15</v>
      </c>
      <c r="R76" s="47" t="s">
        <v>14</v>
      </c>
      <c r="S76" s="37" t="s">
        <v>545</v>
      </c>
      <c r="T76" s="47" t="s">
        <v>14</v>
      </c>
      <c r="U76" s="4"/>
      <c r="V76" s="4"/>
    </row>
    <row r="77" spans="1:22" ht="57.6" customHeight="1" x14ac:dyDescent="0.25">
      <c r="A77" s="23" t="s">
        <v>496</v>
      </c>
      <c r="B77" s="7" t="s">
        <v>542</v>
      </c>
      <c r="C77" s="7" t="s">
        <v>514</v>
      </c>
      <c r="D77" s="8" t="s">
        <v>533</v>
      </c>
      <c r="E77" s="8" t="s">
        <v>534</v>
      </c>
      <c r="F77" s="14">
        <v>500000</v>
      </c>
      <c r="G77" s="6">
        <f t="shared" si="4"/>
        <v>350000</v>
      </c>
      <c r="H77" s="48">
        <v>44927</v>
      </c>
      <c r="I77" s="48">
        <v>46600</v>
      </c>
      <c r="J77" s="47" t="s">
        <v>14</v>
      </c>
      <c r="K77" s="47" t="s">
        <v>14</v>
      </c>
      <c r="L77" s="47" t="s">
        <v>14</v>
      </c>
      <c r="M77" s="47" t="s">
        <v>15</v>
      </c>
      <c r="N77" s="47" t="s">
        <v>15</v>
      </c>
      <c r="O77" s="47" t="s">
        <v>15</v>
      </c>
      <c r="P77" s="47" t="s">
        <v>14</v>
      </c>
      <c r="Q77" s="47" t="s">
        <v>14</v>
      </c>
      <c r="R77" s="47" t="s">
        <v>14</v>
      </c>
      <c r="S77" s="37" t="s">
        <v>545</v>
      </c>
      <c r="T77" s="47" t="s">
        <v>14</v>
      </c>
      <c r="U77" s="4"/>
      <c r="V77" s="4"/>
    </row>
    <row r="78" spans="1:22" ht="58.15" customHeight="1" x14ac:dyDescent="0.25">
      <c r="A78" s="23" t="s">
        <v>497</v>
      </c>
      <c r="B78" s="7" t="s">
        <v>543</v>
      </c>
      <c r="C78" s="7" t="s">
        <v>514</v>
      </c>
      <c r="D78" s="8" t="s">
        <v>535</v>
      </c>
      <c r="E78" s="8" t="s">
        <v>536</v>
      </c>
      <c r="F78" s="14">
        <v>2000000</v>
      </c>
      <c r="G78" s="6">
        <f>F78*0.7</f>
        <v>1400000</v>
      </c>
      <c r="H78" s="48">
        <v>44927</v>
      </c>
      <c r="I78" s="48">
        <v>46600</v>
      </c>
      <c r="J78" s="47" t="s">
        <v>14</v>
      </c>
      <c r="K78" s="47" t="s">
        <v>14</v>
      </c>
      <c r="L78" s="47" t="s">
        <v>14</v>
      </c>
      <c r="M78" s="47" t="s">
        <v>14</v>
      </c>
      <c r="N78" s="47" t="s">
        <v>15</v>
      </c>
      <c r="O78" s="53" t="s">
        <v>15</v>
      </c>
      <c r="P78" s="47" t="s">
        <v>14</v>
      </c>
      <c r="Q78" s="53" t="s">
        <v>15</v>
      </c>
      <c r="R78" s="47" t="s">
        <v>14</v>
      </c>
      <c r="S78" s="37" t="s">
        <v>545</v>
      </c>
      <c r="T78" s="47" t="s">
        <v>14</v>
      </c>
      <c r="U78" s="4"/>
      <c r="V78" s="4"/>
    </row>
    <row r="79" spans="1:22" ht="45" customHeight="1" x14ac:dyDescent="0.25">
      <c r="A79" s="23" t="s">
        <v>498</v>
      </c>
      <c r="B79" s="7" t="s">
        <v>544</v>
      </c>
      <c r="C79" s="7" t="s">
        <v>514</v>
      </c>
      <c r="D79" s="8" t="s">
        <v>577</v>
      </c>
      <c r="E79" s="8" t="s">
        <v>537</v>
      </c>
      <c r="F79" s="14">
        <v>3000000</v>
      </c>
      <c r="G79" s="6">
        <f>F79*0.7</f>
        <v>2100000</v>
      </c>
      <c r="H79" s="48">
        <v>44927</v>
      </c>
      <c r="I79" s="48">
        <v>46600</v>
      </c>
      <c r="J79" s="47" t="s">
        <v>15</v>
      </c>
      <c r="K79" s="47" t="s">
        <v>14</v>
      </c>
      <c r="L79" s="47" t="s">
        <v>14</v>
      </c>
      <c r="M79" s="47" t="s">
        <v>15</v>
      </c>
      <c r="N79" s="47" t="s">
        <v>15</v>
      </c>
      <c r="O79" s="47" t="s">
        <v>14</v>
      </c>
      <c r="P79" s="47" t="s">
        <v>14</v>
      </c>
      <c r="Q79" s="47" t="s">
        <v>15</v>
      </c>
      <c r="R79" s="47" t="s">
        <v>15</v>
      </c>
      <c r="S79" s="37" t="s">
        <v>545</v>
      </c>
      <c r="T79" s="47" t="s">
        <v>14</v>
      </c>
      <c r="U79" s="4"/>
      <c r="V79" s="4"/>
    </row>
    <row r="80" spans="1:22" ht="44.25" customHeight="1" x14ac:dyDescent="0.25">
      <c r="A80" s="23" t="s">
        <v>499</v>
      </c>
      <c r="B80" s="7" t="s">
        <v>547</v>
      </c>
      <c r="C80" s="7" t="s">
        <v>548</v>
      </c>
      <c r="D80" s="8" t="s">
        <v>552</v>
      </c>
      <c r="E80" s="8" t="s">
        <v>553</v>
      </c>
      <c r="F80" s="13">
        <v>120000</v>
      </c>
      <c r="G80" s="6">
        <f>F80*0.7</f>
        <v>84000</v>
      </c>
      <c r="H80" s="48">
        <v>45047</v>
      </c>
      <c r="I80" s="48">
        <v>45108</v>
      </c>
      <c r="J80" s="47" t="s">
        <v>14</v>
      </c>
      <c r="K80" s="47" t="s">
        <v>14</v>
      </c>
      <c r="L80" s="47" t="s">
        <v>14</v>
      </c>
      <c r="M80" s="47" t="s">
        <v>14</v>
      </c>
      <c r="N80" s="53" t="s">
        <v>15</v>
      </c>
      <c r="O80" s="47" t="s">
        <v>14</v>
      </c>
      <c r="P80" s="47" t="s">
        <v>14</v>
      </c>
      <c r="Q80" s="47" t="s">
        <v>15</v>
      </c>
      <c r="R80" s="47" t="s">
        <v>14</v>
      </c>
      <c r="S80" s="37" t="s">
        <v>568</v>
      </c>
      <c r="T80" s="47" t="s">
        <v>14</v>
      </c>
      <c r="U80" s="4"/>
      <c r="V80" s="4"/>
    </row>
    <row r="81" spans="1:22" ht="48.75" customHeight="1" x14ac:dyDescent="0.25">
      <c r="A81" s="23" t="s">
        <v>500</v>
      </c>
      <c r="B81" s="33" t="s">
        <v>563</v>
      </c>
      <c r="C81" s="33" t="s">
        <v>548</v>
      </c>
      <c r="D81" s="8" t="s">
        <v>554</v>
      </c>
      <c r="E81" s="8" t="s">
        <v>555</v>
      </c>
      <c r="F81" s="13">
        <v>150000</v>
      </c>
      <c r="G81" s="6">
        <f t="shared" si="4"/>
        <v>105000</v>
      </c>
      <c r="H81" s="48">
        <v>44835</v>
      </c>
      <c r="I81" s="48">
        <v>44866</v>
      </c>
      <c r="J81" s="47" t="s">
        <v>14</v>
      </c>
      <c r="K81" s="47" t="s">
        <v>14</v>
      </c>
      <c r="L81" s="47" t="s">
        <v>14</v>
      </c>
      <c r="M81" s="47" t="s">
        <v>14</v>
      </c>
      <c r="N81" s="53" t="s">
        <v>15</v>
      </c>
      <c r="O81" s="47" t="s">
        <v>14</v>
      </c>
      <c r="P81" s="47" t="s">
        <v>14</v>
      </c>
      <c r="Q81" s="47" t="s">
        <v>15</v>
      </c>
      <c r="R81" s="47" t="s">
        <v>14</v>
      </c>
      <c r="S81" s="37" t="s">
        <v>568</v>
      </c>
      <c r="T81" s="47" t="s">
        <v>14</v>
      </c>
      <c r="U81" s="4"/>
      <c r="V81" s="4"/>
    </row>
    <row r="82" spans="1:22" ht="67.5" customHeight="1" x14ac:dyDescent="0.25">
      <c r="A82" s="23" t="s">
        <v>501</v>
      </c>
      <c r="B82" s="33" t="s">
        <v>564</v>
      </c>
      <c r="C82" s="33" t="s">
        <v>548</v>
      </c>
      <c r="D82" s="8" t="s">
        <v>556</v>
      </c>
      <c r="E82" s="37" t="s">
        <v>557</v>
      </c>
      <c r="F82" s="13">
        <v>150000</v>
      </c>
      <c r="G82" s="6">
        <f t="shared" si="4"/>
        <v>105000</v>
      </c>
      <c r="H82" s="48">
        <v>44835</v>
      </c>
      <c r="I82" s="48">
        <v>44866</v>
      </c>
      <c r="J82" s="47" t="s">
        <v>14</v>
      </c>
      <c r="K82" s="47" t="s">
        <v>14</v>
      </c>
      <c r="L82" s="47" t="s">
        <v>14</v>
      </c>
      <c r="M82" s="47" t="s">
        <v>14</v>
      </c>
      <c r="N82" s="53" t="s">
        <v>15</v>
      </c>
      <c r="O82" s="47" t="s">
        <v>14</v>
      </c>
      <c r="P82" s="47" t="s">
        <v>14</v>
      </c>
      <c r="Q82" s="47" t="s">
        <v>15</v>
      </c>
      <c r="R82" s="47" t="s">
        <v>14</v>
      </c>
      <c r="S82" s="37" t="s">
        <v>568</v>
      </c>
      <c r="T82" s="47" t="s">
        <v>14</v>
      </c>
      <c r="U82" s="4"/>
      <c r="V82" s="4"/>
    </row>
    <row r="83" spans="1:22" ht="56.45" customHeight="1" x14ac:dyDescent="0.25">
      <c r="A83" s="23" t="s">
        <v>502</v>
      </c>
      <c r="B83" s="33" t="s">
        <v>565</v>
      </c>
      <c r="C83" s="33" t="s">
        <v>548</v>
      </c>
      <c r="D83" s="8" t="s">
        <v>578</v>
      </c>
      <c r="E83" s="8" t="s">
        <v>558</v>
      </c>
      <c r="F83" s="13">
        <v>130000</v>
      </c>
      <c r="G83" s="6">
        <f t="shared" si="4"/>
        <v>91000</v>
      </c>
      <c r="H83" s="48">
        <v>45078</v>
      </c>
      <c r="I83" s="48">
        <v>45108</v>
      </c>
      <c r="J83" s="47" t="s">
        <v>14</v>
      </c>
      <c r="K83" s="47" t="s">
        <v>14</v>
      </c>
      <c r="L83" s="47" t="s">
        <v>14</v>
      </c>
      <c r="M83" s="47" t="s">
        <v>15</v>
      </c>
      <c r="N83" s="47" t="s">
        <v>15</v>
      </c>
      <c r="O83" s="47" t="s">
        <v>14</v>
      </c>
      <c r="P83" s="47" t="s">
        <v>14</v>
      </c>
      <c r="Q83" s="47" t="s">
        <v>14</v>
      </c>
      <c r="R83" s="47" t="s">
        <v>15</v>
      </c>
      <c r="S83" s="37" t="s">
        <v>568</v>
      </c>
      <c r="T83" s="47" t="s">
        <v>14</v>
      </c>
      <c r="U83" s="4"/>
      <c r="V83" s="4"/>
    </row>
    <row r="84" spans="1:22" ht="55.9" customHeight="1" x14ac:dyDescent="0.25">
      <c r="A84" s="23" t="s">
        <v>503</v>
      </c>
      <c r="B84" s="33" t="s">
        <v>566</v>
      </c>
      <c r="C84" s="33" t="s">
        <v>548</v>
      </c>
      <c r="D84" s="8" t="s">
        <v>559</v>
      </c>
      <c r="E84" s="8" t="s">
        <v>560</v>
      </c>
      <c r="F84" s="13">
        <v>200000</v>
      </c>
      <c r="G84" s="6">
        <f t="shared" ref="G84:G85" si="5">F84*0.7</f>
        <v>140000</v>
      </c>
      <c r="H84" s="48">
        <v>45017</v>
      </c>
      <c r="I84" s="48">
        <v>45078</v>
      </c>
      <c r="J84" s="47" t="s">
        <v>14</v>
      </c>
      <c r="K84" s="47" t="s">
        <v>14</v>
      </c>
      <c r="L84" s="47" t="s">
        <v>14</v>
      </c>
      <c r="M84" s="47" t="s">
        <v>14</v>
      </c>
      <c r="N84" s="47" t="s">
        <v>15</v>
      </c>
      <c r="O84" s="47" t="s">
        <v>14</v>
      </c>
      <c r="P84" s="47" t="s">
        <v>15</v>
      </c>
      <c r="Q84" s="47" t="s">
        <v>14</v>
      </c>
      <c r="R84" s="47" t="s">
        <v>14</v>
      </c>
      <c r="S84" s="37" t="s">
        <v>569</v>
      </c>
      <c r="T84" s="47" t="s">
        <v>14</v>
      </c>
      <c r="U84" s="4"/>
      <c r="V84" s="4"/>
    </row>
    <row r="85" spans="1:22" ht="60.6" customHeight="1" x14ac:dyDescent="0.25">
      <c r="A85" s="23" t="s">
        <v>585</v>
      </c>
      <c r="B85" s="33" t="s">
        <v>567</v>
      </c>
      <c r="C85" s="33" t="s">
        <v>548</v>
      </c>
      <c r="D85" s="8" t="s">
        <v>561</v>
      </c>
      <c r="E85" s="8" t="s">
        <v>562</v>
      </c>
      <c r="F85" s="13">
        <v>150000</v>
      </c>
      <c r="G85" s="6">
        <f t="shared" si="5"/>
        <v>105000</v>
      </c>
      <c r="H85" s="48">
        <v>45413</v>
      </c>
      <c r="I85" s="48">
        <v>45413</v>
      </c>
      <c r="J85" s="47" t="s">
        <v>14</v>
      </c>
      <c r="K85" s="47" t="s">
        <v>14</v>
      </c>
      <c r="L85" s="47" t="s">
        <v>14</v>
      </c>
      <c r="M85" s="47" t="s">
        <v>14</v>
      </c>
      <c r="N85" s="53" t="s">
        <v>15</v>
      </c>
      <c r="O85" s="47" t="s">
        <v>14</v>
      </c>
      <c r="P85" s="47" t="s">
        <v>14</v>
      </c>
      <c r="Q85" s="53" t="s">
        <v>15</v>
      </c>
      <c r="R85" s="47" t="s">
        <v>14</v>
      </c>
      <c r="S85" s="37" t="s">
        <v>568</v>
      </c>
      <c r="T85" s="47" t="s">
        <v>14</v>
      </c>
      <c r="U85" s="4"/>
      <c r="V85" s="4"/>
    </row>
    <row r="86" spans="1:22" ht="66.599999999999994" customHeight="1" x14ac:dyDescent="0.25">
      <c r="A86" s="23" t="s">
        <v>586</v>
      </c>
      <c r="B86" s="7" t="s">
        <v>394</v>
      </c>
      <c r="C86" s="7" t="s">
        <v>77</v>
      </c>
      <c r="D86" s="8" t="s">
        <v>395</v>
      </c>
      <c r="E86" s="8" t="s">
        <v>396</v>
      </c>
      <c r="F86" s="13">
        <v>10000000</v>
      </c>
      <c r="G86" s="6">
        <f>F86*0.7</f>
        <v>7000000</v>
      </c>
      <c r="H86" s="48">
        <v>44774</v>
      </c>
      <c r="I86" s="48">
        <v>45139</v>
      </c>
      <c r="J86" s="47" t="s">
        <v>14</v>
      </c>
      <c r="K86" s="47" t="s">
        <v>15</v>
      </c>
      <c r="L86" s="47" t="s">
        <v>15</v>
      </c>
      <c r="M86" s="47" t="s">
        <v>14</v>
      </c>
      <c r="N86" s="47" t="s">
        <v>15</v>
      </c>
      <c r="O86" s="47" t="s">
        <v>15</v>
      </c>
      <c r="P86" s="53" t="s">
        <v>15</v>
      </c>
      <c r="Q86" s="53" t="s">
        <v>15</v>
      </c>
      <c r="R86" s="47" t="s">
        <v>14</v>
      </c>
      <c r="S86" s="37" t="s">
        <v>400</v>
      </c>
      <c r="T86" s="47" t="s">
        <v>14</v>
      </c>
      <c r="U86" s="4"/>
      <c r="V86" s="4"/>
    </row>
    <row r="87" spans="1:22" ht="73.150000000000006" customHeight="1" x14ac:dyDescent="0.25">
      <c r="A87" s="23" t="s">
        <v>587</v>
      </c>
      <c r="B87" s="7" t="s">
        <v>570</v>
      </c>
      <c r="C87" s="7" t="s">
        <v>77</v>
      </c>
      <c r="D87" s="8" t="s">
        <v>387</v>
      </c>
      <c r="E87" s="8" t="s">
        <v>397</v>
      </c>
      <c r="F87" s="13">
        <v>5000000</v>
      </c>
      <c r="G87" s="6">
        <f t="shared" ref="G87:G90" si="6">F87*0.7</f>
        <v>3500000</v>
      </c>
      <c r="H87" s="48">
        <v>45078</v>
      </c>
      <c r="I87" s="48">
        <v>45505</v>
      </c>
      <c r="J87" s="53" t="s">
        <v>15</v>
      </c>
      <c r="K87" s="53" t="s">
        <v>15</v>
      </c>
      <c r="L87" s="53" t="s">
        <v>15</v>
      </c>
      <c r="M87" s="53" t="s">
        <v>15</v>
      </c>
      <c r="N87" s="53" t="s">
        <v>15</v>
      </c>
      <c r="O87" s="53" t="s">
        <v>15</v>
      </c>
      <c r="P87" s="47" t="s">
        <v>14</v>
      </c>
      <c r="Q87" s="53" t="s">
        <v>15</v>
      </c>
      <c r="R87" s="47" t="s">
        <v>14</v>
      </c>
      <c r="S87" s="37" t="s">
        <v>392</v>
      </c>
      <c r="T87" s="47" t="s">
        <v>14</v>
      </c>
      <c r="U87" s="4"/>
      <c r="V87" s="4"/>
    </row>
    <row r="88" spans="1:22" ht="63" x14ac:dyDescent="0.25">
      <c r="A88" s="23" t="s">
        <v>593</v>
      </c>
      <c r="B88" s="7" t="s">
        <v>571</v>
      </c>
      <c r="C88" s="7" t="s">
        <v>77</v>
      </c>
      <c r="D88" s="8" t="s">
        <v>398</v>
      </c>
      <c r="E88" s="8" t="s">
        <v>399</v>
      </c>
      <c r="F88" s="13">
        <v>10000000</v>
      </c>
      <c r="G88" s="6">
        <f t="shared" si="6"/>
        <v>7000000</v>
      </c>
      <c r="H88" s="48">
        <v>45078</v>
      </c>
      <c r="I88" s="48">
        <v>45505</v>
      </c>
      <c r="J88" s="53" t="s">
        <v>15</v>
      </c>
      <c r="K88" s="47" t="s">
        <v>15</v>
      </c>
      <c r="L88" s="47" t="s">
        <v>15</v>
      </c>
      <c r="M88" s="53" t="s">
        <v>15</v>
      </c>
      <c r="N88" s="53" t="s">
        <v>15</v>
      </c>
      <c r="O88" s="53" t="s">
        <v>15</v>
      </c>
      <c r="P88" s="47" t="s">
        <v>14</v>
      </c>
      <c r="Q88" s="53" t="s">
        <v>15</v>
      </c>
      <c r="R88" s="47" t="s">
        <v>14</v>
      </c>
      <c r="S88" s="37" t="s">
        <v>392</v>
      </c>
      <c r="T88" s="47" t="s">
        <v>14</v>
      </c>
      <c r="U88" s="4"/>
      <c r="V88" s="4"/>
    </row>
    <row r="89" spans="1:22" ht="95.45" customHeight="1" x14ac:dyDescent="0.25">
      <c r="A89" s="23" t="s">
        <v>594</v>
      </c>
      <c r="B89" s="7" t="s">
        <v>588</v>
      </c>
      <c r="C89" s="7" t="s">
        <v>589</v>
      </c>
      <c r="D89" s="8" t="s">
        <v>242</v>
      </c>
      <c r="E89" s="8" t="s">
        <v>598</v>
      </c>
      <c r="F89" s="13">
        <v>4000000</v>
      </c>
      <c r="G89" s="6">
        <f t="shared" si="6"/>
        <v>2800000</v>
      </c>
      <c r="H89" s="48">
        <v>44986</v>
      </c>
      <c r="I89" s="48">
        <v>45170</v>
      </c>
      <c r="J89" s="47" t="s">
        <v>14</v>
      </c>
      <c r="K89" s="47" t="s">
        <v>15</v>
      </c>
      <c r="L89" s="47" t="s">
        <v>14</v>
      </c>
      <c r="M89" s="47" t="s">
        <v>14</v>
      </c>
      <c r="N89" s="47" t="s">
        <v>14</v>
      </c>
      <c r="O89" s="47" t="s">
        <v>15</v>
      </c>
      <c r="P89" s="47" t="s">
        <v>15</v>
      </c>
      <c r="Q89" s="47" t="s">
        <v>14</v>
      </c>
      <c r="R89" s="47" t="s">
        <v>15</v>
      </c>
      <c r="S89" s="54" t="s">
        <v>592</v>
      </c>
      <c r="T89" s="47" t="s">
        <v>14</v>
      </c>
      <c r="U89" s="4"/>
      <c r="V89" s="4"/>
    </row>
    <row r="90" spans="1:22" ht="60.6" customHeight="1" x14ac:dyDescent="0.25">
      <c r="A90" s="23" t="s">
        <v>595</v>
      </c>
      <c r="B90" s="7" t="s">
        <v>596</v>
      </c>
      <c r="C90" s="7" t="s">
        <v>589</v>
      </c>
      <c r="D90" s="8" t="s">
        <v>599</v>
      </c>
      <c r="E90" s="8" t="s">
        <v>600</v>
      </c>
      <c r="F90" s="13">
        <v>5000000</v>
      </c>
      <c r="G90" s="6">
        <f t="shared" si="6"/>
        <v>3500000</v>
      </c>
      <c r="H90" s="48">
        <v>45047</v>
      </c>
      <c r="I90" s="48">
        <v>45444</v>
      </c>
      <c r="J90" s="47" t="s">
        <v>15</v>
      </c>
      <c r="K90" s="47" t="s">
        <v>14</v>
      </c>
      <c r="L90" s="47" t="s">
        <v>14</v>
      </c>
      <c r="M90" s="47" t="s">
        <v>14</v>
      </c>
      <c r="N90" s="47" t="s">
        <v>14</v>
      </c>
      <c r="O90" s="47" t="s">
        <v>15</v>
      </c>
      <c r="P90" s="47" t="s">
        <v>15</v>
      </c>
      <c r="Q90" s="47" t="s">
        <v>14</v>
      </c>
      <c r="R90" s="47" t="s">
        <v>15</v>
      </c>
      <c r="S90" s="37" t="s">
        <v>569</v>
      </c>
      <c r="T90" s="47" t="s">
        <v>14</v>
      </c>
      <c r="U90" s="4"/>
      <c r="V90" s="4"/>
    </row>
    <row r="91" spans="1:22" ht="60.6" customHeight="1" x14ac:dyDescent="0.25">
      <c r="A91" s="23" t="s">
        <v>604</v>
      </c>
      <c r="B91" s="7" t="s">
        <v>597</v>
      </c>
      <c r="C91" s="7" t="s">
        <v>589</v>
      </c>
      <c r="D91" s="8" t="s">
        <v>601</v>
      </c>
      <c r="E91" s="8" t="s">
        <v>627</v>
      </c>
      <c r="F91" s="13">
        <v>8000000</v>
      </c>
      <c r="G91" s="6">
        <f t="shared" ref="G91" si="7">F91*0.7</f>
        <v>5600000</v>
      </c>
      <c r="H91" s="48">
        <v>45047</v>
      </c>
      <c r="I91" s="48">
        <v>45444</v>
      </c>
      <c r="J91" s="47" t="s">
        <v>15</v>
      </c>
      <c r="K91" s="47" t="s">
        <v>15</v>
      </c>
      <c r="L91" s="47" t="s">
        <v>15</v>
      </c>
      <c r="M91" s="47" t="s">
        <v>15</v>
      </c>
      <c r="N91" s="47" t="s">
        <v>15</v>
      </c>
      <c r="O91" s="47" t="s">
        <v>15</v>
      </c>
      <c r="P91" s="47" t="s">
        <v>15</v>
      </c>
      <c r="Q91" s="47" t="s">
        <v>15</v>
      </c>
      <c r="R91" s="47" t="s">
        <v>14</v>
      </c>
      <c r="S91" s="37" t="s">
        <v>569</v>
      </c>
      <c r="T91" s="47" t="s">
        <v>14</v>
      </c>
      <c r="U91" s="4"/>
      <c r="V91" s="4"/>
    </row>
    <row r="92" spans="1:22" ht="91.15" customHeight="1" x14ac:dyDescent="0.25">
      <c r="A92" s="23" t="s">
        <v>613</v>
      </c>
      <c r="B92" s="7" t="s">
        <v>620</v>
      </c>
      <c r="C92" s="7" t="s">
        <v>619</v>
      </c>
      <c r="D92" s="8" t="s">
        <v>616</v>
      </c>
      <c r="E92" s="37" t="s">
        <v>621</v>
      </c>
      <c r="F92" s="13">
        <v>100000000</v>
      </c>
      <c r="G92" s="6">
        <f>F92*0.7</f>
        <v>70000000</v>
      </c>
      <c r="H92" s="48">
        <v>44805</v>
      </c>
      <c r="I92" s="48">
        <v>46022</v>
      </c>
      <c r="J92" s="47" t="s">
        <v>15</v>
      </c>
      <c r="K92" s="47" t="s">
        <v>15</v>
      </c>
      <c r="L92" s="47" t="s">
        <v>15</v>
      </c>
      <c r="M92" s="47" t="s">
        <v>15</v>
      </c>
      <c r="N92" s="47" t="s">
        <v>14</v>
      </c>
      <c r="O92" s="47" t="s">
        <v>15</v>
      </c>
      <c r="P92" s="47" t="s">
        <v>15</v>
      </c>
      <c r="Q92" s="47" t="s">
        <v>15</v>
      </c>
      <c r="R92" s="47" t="s">
        <v>15</v>
      </c>
      <c r="S92" s="54" t="s">
        <v>592</v>
      </c>
      <c r="T92" s="47" t="s">
        <v>14</v>
      </c>
      <c r="U92" s="4"/>
      <c r="V92" s="4"/>
    </row>
    <row r="93" spans="1:22" ht="105" customHeight="1" x14ac:dyDescent="0.25">
      <c r="A93" s="23" t="s">
        <v>614</v>
      </c>
      <c r="B93" s="7" t="s">
        <v>620</v>
      </c>
      <c r="C93" s="7" t="s">
        <v>619</v>
      </c>
      <c r="D93" s="8" t="s">
        <v>617</v>
      </c>
      <c r="E93" s="37" t="s">
        <v>622</v>
      </c>
      <c r="F93" s="13">
        <v>120000000</v>
      </c>
      <c r="G93" s="6">
        <f t="shared" ref="G93" si="8">F93*0.7</f>
        <v>84000000</v>
      </c>
      <c r="H93" s="48">
        <v>44805</v>
      </c>
      <c r="I93" s="48">
        <v>46022</v>
      </c>
      <c r="J93" s="47" t="s">
        <v>14</v>
      </c>
      <c r="K93" s="47" t="s">
        <v>14</v>
      </c>
      <c r="L93" s="47" t="s">
        <v>14</v>
      </c>
      <c r="M93" s="47" t="s">
        <v>14</v>
      </c>
      <c r="N93" s="47" t="s">
        <v>14</v>
      </c>
      <c r="O93" s="47" t="s">
        <v>15</v>
      </c>
      <c r="P93" s="47" t="s">
        <v>15</v>
      </c>
      <c r="Q93" s="47" t="s">
        <v>15</v>
      </c>
      <c r="R93" s="47" t="s">
        <v>14</v>
      </c>
      <c r="S93" s="54" t="s">
        <v>592</v>
      </c>
      <c r="T93" s="47" t="s">
        <v>14</v>
      </c>
      <c r="U93" s="4"/>
      <c r="V93" s="4"/>
    </row>
    <row r="94" spans="1:22" ht="15" customHeight="1" x14ac:dyDescent="0.25">
      <c r="A94" s="77" t="s">
        <v>12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1"/>
      <c r="V94" s="1"/>
    </row>
    <row r="95" spans="1:22" x14ac:dyDescent="0.2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2"/>
      <c r="V95" s="2"/>
    </row>
    <row r="96" spans="1:22" x14ac:dyDescent="0.2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2"/>
      <c r="V96" s="2"/>
    </row>
    <row r="97" spans="1:22" ht="49.5" customHeight="1" x14ac:dyDescent="0.25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2"/>
      <c r="V97" s="2"/>
    </row>
    <row r="98" spans="1:22" x14ac:dyDescent="0.25">
      <c r="A98" s="34"/>
      <c r="B98" s="34"/>
      <c r="C98" s="34"/>
      <c r="D98" s="34"/>
      <c r="E98" s="34"/>
      <c r="F98" s="34"/>
      <c r="G98" s="34"/>
      <c r="H98" s="34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102" spans="1:22" s="62" customFormat="1" ht="21" x14ac:dyDescent="0.35">
      <c r="A102" s="61" t="s">
        <v>628</v>
      </c>
    </row>
    <row r="103" spans="1:22" s="62" customFormat="1" ht="21" x14ac:dyDescent="0.35"/>
    <row r="104" spans="1:22" s="62" customFormat="1" ht="21" x14ac:dyDescent="0.35">
      <c r="E104" s="63" t="s">
        <v>629</v>
      </c>
      <c r="J104" s="76"/>
      <c r="K104" s="76"/>
      <c r="L104" s="76"/>
      <c r="M104" s="76"/>
      <c r="N104" s="76"/>
    </row>
    <row r="105" spans="1:22" s="62" customFormat="1" ht="21" x14ac:dyDescent="0.35">
      <c r="J105" s="62" t="s">
        <v>625</v>
      </c>
    </row>
    <row r="106" spans="1:22" s="62" customFormat="1" ht="21" x14ac:dyDescent="0.35"/>
  </sheetData>
  <mergeCells count="20">
    <mergeCell ref="S3:S4"/>
    <mergeCell ref="A2:A4"/>
    <mergeCell ref="D2:D4"/>
    <mergeCell ref="E2:E4"/>
    <mergeCell ref="J104:N104"/>
    <mergeCell ref="F2:G3"/>
    <mergeCell ref="H2:I3"/>
    <mergeCell ref="B2:C2"/>
    <mergeCell ref="A94:T97"/>
    <mergeCell ref="T3:T4"/>
    <mergeCell ref="B3:B4"/>
    <mergeCell ref="C3:C4"/>
    <mergeCell ref="J2:R2"/>
    <mergeCell ref="S2:T2"/>
    <mergeCell ref="J3:M3"/>
    <mergeCell ref="N3:N4"/>
    <mergeCell ref="O3:O4"/>
    <mergeCell ref="P3:P4"/>
    <mergeCell ref="Q3:Q4"/>
    <mergeCell ref="R3:R4"/>
  </mergeCells>
  <phoneticPr fontId="18" type="noConversion"/>
  <dataValidations disablePrompts="1" count="7">
    <dataValidation type="date" showInputMessage="1" showErrorMessage="1" sqref="H5:I38 H53:I67 H71:I93" xr:uid="{00000000-0002-0000-0100-000000000000}">
      <formula1>44197</formula1>
      <formula2>47848</formula2>
    </dataValidation>
    <dataValidation type="list" allowBlank="1" showInputMessage="1" showErrorMessage="1" sqref="Q79:Q84 P87:P88 J5:P32 J71:M85 N83:N84 Q20:Q23 N71:N79 T71:T85 J50:K62 M58:M62 M50:M56 J49:M49 J45:N45 R76:R88 R20:R32 Q25:Q32 Q53:R67 Q71:Q77 O71:O77 T45:T67 J66:K66 R71:R74 M86 L50:L67 O53:O62 P53:P60 P62:P67 N50:N66 M40 J33:R38 M66 T33:T38 R40:R41 T5:T31 Q5:R19 O79:O85 T40:T43 P71:P85 J91:Q91" xr:uid="{00000000-0002-0000-0100-000001000000}">
      <formula1>$V$2:$V$4</formula1>
    </dataValidation>
    <dataValidation type="date" allowBlank="1" showErrorMessage="1" sqref="H39:I52 H68:I70" xr:uid="{00000000-0002-0000-0100-000002000000}">
      <formula1>44197</formula1>
      <formula2>47848</formula2>
    </dataValidation>
    <dataValidation type="list" allowBlank="1" showErrorMessage="1" sqref="R43:R52 J46:M48 N46:N49 J39:L44 M41:M44 N39:N44 O39:Q52 R39 J68:R70 M39 T68:T70 T39 T44" xr:uid="{00000000-0002-0000-0100-000003000000}">
      <formula1>$V$2:$V$4</formula1>
    </dataValidation>
    <dataValidation type="list" allowBlank="1" showInputMessage="1" showErrorMessage="1" sqref="T32" xr:uid="{00000000-0002-0000-0100-000004000000}">
      <formula1>$U$2:$U$4</formula1>
    </dataValidation>
    <dataValidation type="list" allowBlank="1" showInputMessage="1" showErrorMessage="1" sqref="K88:L88 J86:L86 T86:T88 N86:O86 T92:T93 L89:N90 J89 Q89:Q90 K90 R91:R93 J92:Q93" xr:uid="{00000000-0002-0000-0100-000005000000}">
      <formula1>#REF!</formula1>
    </dataValidation>
    <dataValidation type="list" allowBlank="1" showInputMessage="1" showErrorMessage="1" sqref="T89:T91 J90 K89 O89:P90 R89:R90" xr:uid="{00000000-0002-0000-0100-000006000000}">
      <formula1>$V$8:$V$10</formula1>
    </dataValidation>
  </dataValidations>
  <pageMargins left="0.70866141732283472" right="0.70866141732283472" top="1.6129166666666668" bottom="1.2598425196850394" header="0.31496062992125984" footer="0.31496062992125984"/>
  <pageSetup paperSize="8" scale="79" orientation="landscape" verticalDpi="4294967295" r:id="rId1"/>
  <headerFooter>
    <oddHeader>&amp;C&amp;G</oddHeader>
    <oddFooter>&amp;L&amp;G&amp;C&amp;18Verze 7.0 ze dne 31. 8. 2022&amp;R&amp;18&amp;P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1"/>
  <sheetViews>
    <sheetView tabSelected="1" zoomScale="110" zoomScaleNormal="110" zoomScaleSheetLayoutView="112" zoomScalePageLayoutView="80" workbookViewId="0">
      <selection activeCell="E67" sqref="E67"/>
    </sheetView>
  </sheetViews>
  <sheetFormatPr defaultRowHeight="15" x14ac:dyDescent="0.25"/>
  <cols>
    <col min="1" max="1" width="4.42578125" customWidth="1"/>
    <col min="2" max="2" width="9.5703125" customWidth="1"/>
    <col min="3" max="3" width="10.7109375" customWidth="1"/>
    <col min="4" max="4" width="12.7109375" customWidth="1"/>
    <col min="5" max="5" width="21.7109375" customWidth="1"/>
    <col min="6" max="6" width="12" customWidth="1"/>
    <col min="7" max="7" width="12.140625" customWidth="1"/>
    <col min="8" max="8" width="5.85546875" customWidth="1"/>
    <col min="9" max="9" width="6.140625" customWidth="1"/>
    <col min="10" max="11" width="7" customWidth="1"/>
    <col min="12" max="12" width="13.5703125" customWidth="1"/>
    <col min="13" max="13" width="7.7109375" customWidth="1"/>
  </cols>
  <sheetData>
    <row r="1" spans="1:13" ht="23.25" x14ac:dyDescent="0.35">
      <c r="A1" s="59" t="s">
        <v>626</v>
      </c>
      <c r="B1" s="58"/>
    </row>
    <row r="2" spans="1:13" s="5" customFormat="1" ht="19.149999999999999" customHeight="1" x14ac:dyDescent="0.15">
      <c r="A2" s="82" t="s">
        <v>4</v>
      </c>
      <c r="B2" s="72" t="s">
        <v>2</v>
      </c>
      <c r="C2" s="72"/>
      <c r="D2" s="83" t="s">
        <v>5</v>
      </c>
      <c r="E2" s="70" t="s">
        <v>6</v>
      </c>
      <c r="F2" s="66" t="s">
        <v>29</v>
      </c>
      <c r="G2" s="66"/>
      <c r="H2" s="66" t="s">
        <v>16</v>
      </c>
      <c r="I2" s="66"/>
      <c r="J2" s="66" t="s">
        <v>30</v>
      </c>
      <c r="K2" s="66"/>
      <c r="L2" s="66" t="s">
        <v>0</v>
      </c>
      <c r="M2" s="66"/>
    </row>
    <row r="3" spans="1:13" s="5" customFormat="1" ht="45" x14ac:dyDescent="0.15">
      <c r="A3" s="82"/>
      <c r="B3" s="22" t="s">
        <v>27</v>
      </c>
      <c r="C3" s="22" t="s">
        <v>28</v>
      </c>
      <c r="D3" s="84"/>
      <c r="E3" s="71"/>
      <c r="F3" s="19" t="s">
        <v>42</v>
      </c>
      <c r="G3" s="19" t="s">
        <v>3</v>
      </c>
      <c r="H3" s="19" t="s">
        <v>22</v>
      </c>
      <c r="I3" s="19" t="s">
        <v>23</v>
      </c>
      <c r="J3" s="19" t="s">
        <v>40</v>
      </c>
      <c r="K3" s="19" t="s">
        <v>41</v>
      </c>
      <c r="L3" s="19" t="s">
        <v>1</v>
      </c>
      <c r="M3" s="19" t="s">
        <v>9</v>
      </c>
    </row>
    <row r="4" spans="1:13" ht="81" x14ac:dyDescent="0.25">
      <c r="A4" s="21" t="s">
        <v>24</v>
      </c>
      <c r="B4" s="7" t="s">
        <v>56</v>
      </c>
      <c r="C4" s="7" t="s">
        <v>57</v>
      </c>
      <c r="D4" s="26" t="s">
        <v>35</v>
      </c>
      <c r="E4" s="26" t="s">
        <v>58</v>
      </c>
      <c r="F4" s="27">
        <v>30000000</v>
      </c>
      <c r="G4" s="25">
        <f>F4*0.7</f>
        <v>21000000</v>
      </c>
      <c r="H4" s="28">
        <v>44805</v>
      </c>
      <c r="I4" s="28">
        <v>45139</v>
      </c>
      <c r="J4" s="29" t="s">
        <v>15</v>
      </c>
      <c r="K4" s="29" t="s">
        <v>14</v>
      </c>
      <c r="L4" s="26" t="s">
        <v>69</v>
      </c>
      <c r="M4" s="29" t="s">
        <v>15</v>
      </c>
    </row>
    <row r="5" spans="1:13" ht="108" x14ac:dyDescent="0.25">
      <c r="A5" s="21" t="s">
        <v>25</v>
      </c>
      <c r="B5" s="7" t="s">
        <v>71</v>
      </c>
      <c r="C5" s="7" t="s">
        <v>57</v>
      </c>
      <c r="D5" s="38" t="s">
        <v>59</v>
      </c>
      <c r="E5" s="26" t="s">
        <v>60</v>
      </c>
      <c r="F5" s="42">
        <v>700000</v>
      </c>
      <c r="G5" s="25">
        <f>F5*0.7</f>
        <v>489999.99999999994</v>
      </c>
      <c r="H5" s="28">
        <v>45017</v>
      </c>
      <c r="I5" s="28">
        <v>45870</v>
      </c>
      <c r="J5" s="29" t="s">
        <v>15</v>
      </c>
      <c r="K5" s="29" t="s">
        <v>14</v>
      </c>
      <c r="L5" s="26" t="s">
        <v>70</v>
      </c>
      <c r="M5" s="29" t="s">
        <v>14</v>
      </c>
    </row>
    <row r="6" spans="1:13" ht="52.5" customHeight="1" x14ac:dyDescent="0.25">
      <c r="A6" s="21" t="s">
        <v>26</v>
      </c>
      <c r="B6" s="7" t="s">
        <v>72</v>
      </c>
      <c r="C6" s="7" t="s">
        <v>57</v>
      </c>
      <c r="D6" s="26" t="s">
        <v>61</v>
      </c>
      <c r="E6" s="26" t="s">
        <v>62</v>
      </c>
      <c r="F6" s="30">
        <v>800000</v>
      </c>
      <c r="G6" s="25">
        <f t="shared" ref="G6:G59" si="0">F6*0.7</f>
        <v>560000</v>
      </c>
      <c r="H6" s="28">
        <v>45383</v>
      </c>
      <c r="I6" s="28">
        <v>46235</v>
      </c>
      <c r="J6" s="29" t="s">
        <v>15</v>
      </c>
      <c r="K6" s="29" t="s">
        <v>14</v>
      </c>
      <c r="L6" s="26" t="s">
        <v>70</v>
      </c>
      <c r="M6" s="29" t="s">
        <v>14</v>
      </c>
    </row>
    <row r="7" spans="1:13" ht="61.5" customHeight="1" x14ac:dyDescent="0.25">
      <c r="A7" s="21" t="s">
        <v>36</v>
      </c>
      <c r="B7" s="7" t="s">
        <v>73</v>
      </c>
      <c r="C7" s="7" t="s">
        <v>57</v>
      </c>
      <c r="D7" s="26" t="s">
        <v>63</v>
      </c>
      <c r="E7" s="26" t="s">
        <v>64</v>
      </c>
      <c r="F7" s="30">
        <v>800000</v>
      </c>
      <c r="G7" s="25">
        <f t="shared" si="0"/>
        <v>560000</v>
      </c>
      <c r="H7" s="28">
        <v>45383</v>
      </c>
      <c r="I7" s="28">
        <v>46235</v>
      </c>
      <c r="J7" s="29" t="s">
        <v>15</v>
      </c>
      <c r="K7" s="29" t="s">
        <v>14</v>
      </c>
      <c r="L7" s="26" t="s">
        <v>70</v>
      </c>
      <c r="M7" s="29" t="s">
        <v>14</v>
      </c>
    </row>
    <row r="8" spans="1:13" ht="51.75" customHeight="1" x14ac:dyDescent="0.25">
      <c r="A8" s="21" t="s">
        <v>37</v>
      </c>
      <c r="B8" s="7" t="s">
        <v>74</v>
      </c>
      <c r="C8" s="7" t="s">
        <v>57</v>
      </c>
      <c r="D8" s="26" t="s">
        <v>65</v>
      </c>
      <c r="E8" s="26" t="s">
        <v>66</v>
      </c>
      <c r="F8" s="30">
        <v>300000</v>
      </c>
      <c r="G8" s="25">
        <f t="shared" si="0"/>
        <v>210000</v>
      </c>
      <c r="H8" s="28">
        <v>45748</v>
      </c>
      <c r="I8" s="28">
        <v>46235</v>
      </c>
      <c r="J8" s="29" t="s">
        <v>15</v>
      </c>
      <c r="K8" s="29" t="s">
        <v>14</v>
      </c>
      <c r="L8" s="26" t="s">
        <v>70</v>
      </c>
      <c r="M8" s="29" t="s">
        <v>14</v>
      </c>
    </row>
    <row r="9" spans="1:13" ht="48.75" customHeight="1" x14ac:dyDescent="0.25">
      <c r="A9" s="21" t="s">
        <v>38</v>
      </c>
      <c r="B9" s="7" t="s">
        <v>75</v>
      </c>
      <c r="C9" s="7" t="s">
        <v>57</v>
      </c>
      <c r="D9" s="26" t="s">
        <v>67</v>
      </c>
      <c r="E9" s="26" t="s">
        <v>68</v>
      </c>
      <c r="F9" s="30">
        <v>1000000</v>
      </c>
      <c r="G9" s="25">
        <f t="shared" si="0"/>
        <v>700000</v>
      </c>
      <c r="H9" s="28">
        <v>45809</v>
      </c>
      <c r="I9" s="28">
        <v>45870</v>
      </c>
      <c r="J9" s="29" t="s">
        <v>15</v>
      </c>
      <c r="K9" s="29" t="s">
        <v>14</v>
      </c>
      <c r="L9" s="26" t="s">
        <v>70</v>
      </c>
      <c r="M9" s="29" t="s">
        <v>14</v>
      </c>
    </row>
    <row r="10" spans="1:13" ht="84.75" customHeight="1" x14ac:dyDescent="0.25">
      <c r="A10" s="21" t="s">
        <v>39</v>
      </c>
      <c r="B10" s="7" t="s">
        <v>76</v>
      </c>
      <c r="C10" s="7" t="s">
        <v>77</v>
      </c>
      <c r="D10" s="26" t="s">
        <v>78</v>
      </c>
      <c r="E10" s="26" t="s">
        <v>79</v>
      </c>
      <c r="F10" s="27">
        <v>50000000</v>
      </c>
      <c r="G10" s="25">
        <f t="shared" si="0"/>
        <v>35000000</v>
      </c>
      <c r="H10" s="28">
        <v>45139</v>
      </c>
      <c r="I10" s="28">
        <v>45627</v>
      </c>
      <c r="J10" s="29" t="s">
        <v>15</v>
      </c>
      <c r="K10" s="29" t="s">
        <v>14</v>
      </c>
      <c r="L10" s="26" t="s">
        <v>82</v>
      </c>
      <c r="M10" s="29" t="s">
        <v>14</v>
      </c>
    </row>
    <row r="11" spans="1:13" ht="73.5" customHeight="1" x14ac:dyDescent="0.25">
      <c r="A11" s="21" t="s">
        <v>44</v>
      </c>
      <c r="B11" s="7" t="s">
        <v>84</v>
      </c>
      <c r="C11" s="7" t="s">
        <v>77</v>
      </c>
      <c r="D11" s="26" t="s">
        <v>80</v>
      </c>
      <c r="E11" s="26" t="s">
        <v>81</v>
      </c>
      <c r="F11" s="30">
        <v>600000</v>
      </c>
      <c r="G11" s="25">
        <f t="shared" si="0"/>
        <v>420000</v>
      </c>
      <c r="H11" s="28">
        <v>44986</v>
      </c>
      <c r="I11" s="28">
        <v>45108</v>
      </c>
      <c r="J11" s="29" t="s">
        <v>15</v>
      </c>
      <c r="K11" s="29" t="s">
        <v>14</v>
      </c>
      <c r="L11" s="26" t="s">
        <v>83</v>
      </c>
      <c r="M11" s="29" t="s">
        <v>14</v>
      </c>
    </row>
    <row r="12" spans="1:13" ht="47.25" customHeight="1" x14ac:dyDescent="0.25">
      <c r="A12" s="21" t="s">
        <v>45</v>
      </c>
      <c r="B12" s="7" t="s">
        <v>85</v>
      </c>
      <c r="C12" s="7" t="s">
        <v>86</v>
      </c>
      <c r="D12" s="26" t="s">
        <v>87</v>
      </c>
      <c r="E12" s="26" t="s">
        <v>88</v>
      </c>
      <c r="F12" s="27">
        <v>2000000</v>
      </c>
      <c r="G12" s="25">
        <f t="shared" si="0"/>
        <v>1400000</v>
      </c>
      <c r="H12" s="28">
        <v>44866</v>
      </c>
      <c r="I12" s="28">
        <v>45078</v>
      </c>
      <c r="J12" s="29" t="s">
        <v>15</v>
      </c>
      <c r="K12" s="29" t="s">
        <v>14</v>
      </c>
      <c r="L12" s="26" t="s">
        <v>99</v>
      </c>
      <c r="M12" s="29" t="s">
        <v>14</v>
      </c>
    </row>
    <row r="13" spans="1:13" ht="48.75" customHeight="1" x14ac:dyDescent="0.25">
      <c r="A13" s="21" t="s">
        <v>46</v>
      </c>
      <c r="B13" s="7" t="s">
        <v>101</v>
      </c>
      <c r="C13" s="7" t="s">
        <v>86</v>
      </c>
      <c r="D13" s="26" t="s">
        <v>89</v>
      </c>
      <c r="E13" s="26" t="s">
        <v>90</v>
      </c>
      <c r="F13" s="30">
        <v>1500000</v>
      </c>
      <c r="G13" s="25">
        <f t="shared" si="0"/>
        <v>1050000</v>
      </c>
      <c r="H13" s="28">
        <v>45108</v>
      </c>
      <c r="I13" s="28">
        <v>45170</v>
      </c>
      <c r="J13" s="29" t="s">
        <v>15</v>
      </c>
      <c r="K13" s="29" t="s">
        <v>14</v>
      </c>
      <c r="L13" s="26" t="s">
        <v>100</v>
      </c>
      <c r="M13" s="29" t="s">
        <v>14</v>
      </c>
    </row>
    <row r="14" spans="1:13" ht="45" x14ac:dyDescent="0.25">
      <c r="A14" s="21" t="s">
        <v>47</v>
      </c>
      <c r="B14" s="7" t="s">
        <v>102</v>
      </c>
      <c r="C14" s="7" t="s">
        <v>86</v>
      </c>
      <c r="D14" s="26" t="s">
        <v>91</v>
      </c>
      <c r="E14" s="26" t="s">
        <v>92</v>
      </c>
      <c r="F14" s="30">
        <v>4000000</v>
      </c>
      <c r="G14" s="25">
        <f t="shared" si="0"/>
        <v>2800000</v>
      </c>
      <c r="H14" s="28">
        <v>45444</v>
      </c>
      <c r="I14" s="28">
        <v>45505</v>
      </c>
      <c r="J14" s="29" t="s">
        <v>15</v>
      </c>
      <c r="K14" s="29" t="s">
        <v>14</v>
      </c>
      <c r="L14" s="26" t="s">
        <v>100</v>
      </c>
      <c r="M14" s="29" t="s">
        <v>14</v>
      </c>
    </row>
    <row r="15" spans="1:13" ht="49.5" customHeight="1" x14ac:dyDescent="0.25">
      <c r="A15" s="21" t="s">
        <v>48</v>
      </c>
      <c r="B15" s="7" t="s">
        <v>103</v>
      </c>
      <c r="C15" s="7" t="s">
        <v>86</v>
      </c>
      <c r="D15" s="26" t="s">
        <v>93</v>
      </c>
      <c r="E15" s="26" t="s">
        <v>94</v>
      </c>
      <c r="F15" s="30">
        <v>9900000</v>
      </c>
      <c r="G15" s="25">
        <f t="shared" si="0"/>
        <v>6930000</v>
      </c>
      <c r="H15" s="28">
        <v>45383</v>
      </c>
      <c r="I15" s="28">
        <v>45870</v>
      </c>
      <c r="J15" s="29" t="s">
        <v>15</v>
      </c>
      <c r="K15" s="29" t="s">
        <v>14</v>
      </c>
      <c r="L15" s="26" t="s">
        <v>100</v>
      </c>
      <c r="M15" s="29" t="s">
        <v>14</v>
      </c>
    </row>
    <row r="16" spans="1:13" ht="53.25" customHeight="1" x14ac:dyDescent="0.25">
      <c r="A16" s="21" t="s">
        <v>49</v>
      </c>
      <c r="B16" s="7" t="s">
        <v>104</v>
      </c>
      <c r="C16" s="7" t="s">
        <v>86</v>
      </c>
      <c r="D16" s="26" t="s">
        <v>95</v>
      </c>
      <c r="E16" s="26" t="s">
        <v>96</v>
      </c>
      <c r="F16" s="30">
        <v>1000000</v>
      </c>
      <c r="G16" s="25">
        <f t="shared" si="0"/>
        <v>700000</v>
      </c>
      <c r="H16" s="28">
        <v>45108</v>
      </c>
      <c r="I16" s="28">
        <v>45505</v>
      </c>
      <c r="J16" s="29" t="s">
        <v>15</v>
      </c>
      <c r="K16" s="29" t="s">
        <v>14</v>
      </c>
      <c r="L16" s="26" t="s">
        <v>100</v>
      </c>
      <c r="M16" s="29" t="s">
        <v>14</v>
      </c>
    </row>
    <row r="17" spans="1:13" ht="51" customHeight="1" x14ac:dyDescent="0.25">
      <c r="A17" s="21" t="s">
        <v>50</v>
      </c>
      <c r="B17" s="7" t="s">
        <v>105</v>
      </c>
      <c r="C17" s="7" t="s">
        <v>86</v>
      </c>
      <c r="D17" s="26" t="s">
        <v>97</v>
      </c>
      <c r="E17" s="26" t="s">
        <v>98</v>
      </c>
      <c r="F17" s="30">
        <v>1500000</v>
      </c>
      <c r="G17" s="25">
        <f t="shared" si="0"/>
        <v>1050000</v>
      </c>
      <c r="H17" s="28">
        <v>45292</v>
      </c>
      <c r="I17" s="28">
        <v>45627</v>
      </c>
      <c r="J17" s="29" t="s">
        <v>15</v>
      </c>
      <c r="K17" s="29" t="s">
        <v>14</v>
      </c>
      <c r="L17" s="26" t="s">
        <v>100</v>
      </c>
      <c r="M17" s="29" t="s">
        <v>14</v>
      </c>
    </row>
    <row r="18" spans="1:13" ht="102.75" customHeight="1" x14ac:dyDescent="0.25">
      <c r="A18" s="21" t="s">
        <v>51</v>
      </c>
      <c r="B18" s="7" t="s">
        <v>138</v>
      </c>
      <c r="C18" s="7" t="s">
        <v>122</v>
      </c>
      <c r="D18" s="26" t="s">
        <v>123</v>
      </c>
      <c r="E18" s="26" t="s">
        <v>124</v>
      </c>
      <c r="F18" s="27">
        <v>20000000</v>
      </c>
      <c r="G18" s="25">
        <f t="shared" si="0"/>
        <v>14000000</v>
      </c>
      <c r="H18" s="28">
        <v>45108</v>
      </c>
      <c r="I18" s="28">
        <v>45992</v>
      </c>
      <c r="J18" s="29" t="s">
        <v>15</v>
      </c>
      <c r="K18" s="29" t="s">
        <v>14</v>
      </c>
      <c r="L18" s="26" t="s">
        <v>70</v>
      </c>
      <c r="M18" s="29" t="s">
        <v>14</v>
      </c>
    </row>
    <row r="19" spans="1:13" ht="57.75" customHeight="1" x14ac:dyDescent="0.25">
      <c r="A19" s="21" t="s">
        <v>52</v>
      </c>
      <c r="B19" s="7" t="s">
        <v>139</v>
      </c>
      <c r="C19" s="7" t="s">
        <v>122</v>
      </c>
      <c r="D19" s="26" t="s">
        <v>125</v>
      </c>
      <c r="E19" s="26" t="s">
        <v>126</v>
      </c>
      <c r="F19" s="30">
        <v>12000000</v>
      </c>
      <c r="G19" s="25">
        <f t="shared" si="0"/>
        <v>8400000</v>
      </c>
      <c r="H19" s="28">
        <v>45078</v>
      </c>
      <c r="I19" s="28">
        <v>45870</v>
      </c>
      <c r="J19" s="29" t="s">
        <v>15</v>
      </c>
      <c r="K19" s="29" t="s">
        <v>14</v>
      </c>
      <c r="L19" s="26" t="s">
        <v>70</v>
      </c>
      <c r="M19" s="29" t="s">
        <v>14</v>
      </c>
    </row>
    <row r="20" spans="1:13" ht="81" x14ac:dyDescent="0.25">
      <c r="A20" s="21" t="s">
        <v>53</v>
      </c>
      <c r="B20" s="7" t="s">
        <v>140</v>
      </c>
      <c r="C20" s="7" t="s">
        <v>122</v>
      </c>
      <c r="D20" s="26" t="s">
        <v>127</v>
      </c>
      <c r="E20" s="26" t="s">
        <v>128</v>
      </c>
      <c r="F20" s="30">
        <v>1500000</v>
      </c>
      <c r="G20" s="25">
        <f t="shared" si="0"/>
        <v>1050000</v>
      </c>
      <c r="H20" s="28">
        <v>44986</v>
      </c>
      <c r="I20" s="28">
        <v>45627</v>
      </c>
      <c r="J20" s="29" t="s">
        <v>15</v>
      </c>
      <c r="K20" s="29" t="s">
        <v>14</v>
      </c>
      <c r="L20" s="26" t="s">
        <v>70</v>
      </c>
      <c r="M20" s="29" t="s">
        <v>14</v>
      </c>
    </row>
    <row r="21" spans="1:13" ht="51" customHeight="1" x14ac:dyDescent="0.25">
      <c r="A21" s="21" t="s">
        <v>54</v>
      </c>
      <c r="B21" s="7" t="s">
        <v>141</v>
      </c>
      <c r="C21" s="7" t="s">
        <v>122</v>
      </c>
      <c r="D21" s="26" t="s">
        <v>129</v>
      </c>
      <c r="E21" s="26" t="s">
        <v>130</v>
      </c>
      <c r="F21" s="30">
        <v>600000</v>
      </c>
      <c r="G21" s="25">
        <f t="shared" si="0"/>
        <v>420000</v>
      </c>
      <c r="H21" s="28">
        <v>44682</v>
      </c>
      <c r="I21" s="28">
        <v>45078</v>
      </c>
      <c r="J21" s="29" t="s">
        <v>15</v>
      </c>
      <c r="K21" s="29" t="s">
        <v>14</v>
      </c>
      <c r="L21" s="26" t="s">
        <v>135</v>
      </c>
      <c r="M21" s="29" t="s">
        <v>14</v>
      </c>
    </row>
    <row r="22" spans="1:13" ht="48" customHeight="1" x14ac:dyDescent="0.25">
      <c r="A22" s="21" t="s">
        <v>55</v>
      </c>
      <c r="B22" s="7" t="s">
        <v>142</v>
      </c>
      <c r="C22" s="7" t="s">
        <v>122</v>
      </c>
      <c r="D22" s="26" t="s">
        <v>131</v>
      </c>
      <c r="E22" s="38" t="s">
        <v>132</v>
      </c>
      <c r="F22" s="30">
        <v>150000</v>
      </c>
      <c r="G22" s="25">
        <f t="shared" si="0"/>
        <v>105000</v>
      </c>
      <c r="H22" s="28">
        <v>45108</v>
      </c>
      <c r="I22" s="28">
        <v>45170</v>
      </c>
      <c r="J22" s="29" t="s">
        <v>14</v>
      </c>
      <c r="K22" s="29" t="s">
        <v>15</v>
      </c>
      <c r="L22" s="26" t="s">
        <v>70</v>
      </c>
      <c r="M22" s="29" t="s">
        <v>14</v>
      </c>
    </row>
    <row r="23" spans="1:13" ht="52.5" customHeight="1" x14ac:dyDescent="0.25">
      <c r="A23" s="21" t="s">
        <v>106</v>
      </c>
      <c r="B23" s="7" t="s">
        <v>143</v>
      </c>
      <c r="C23" s="7" t="s">
        <v>122</v>
      </c>
      <c r="D23" s="26" t="s">
        <v>133</v>
      </c>
      <c r="E23" s="26" t="s">
        <v>134</v>
      </c>
      <c r="F23" s="30">
        <v>6000000</v>
      </c>
      <c r="G23" s="25">
        <f t="shared" si="0"/>
        <v>4200000</v>
      </c>
      <c r="H23" s="28">
        <v>45017</v>
      </c>
      <c r="I23" s="28">
        <v>46357</v>
      </c>
      <c r="J23" s="29" t="s">
        <v>15</v>
      </c>
      <c r="K23" s="29" t="s">
        <v>14</v>
      </c>
      <c r="L23" s="26" t="s">
        <v>70</v>
      </c>
      <c r="M23" s="29" t="s">
        <v>14</v>
      </c>
    </row>
    <row r="24" spans="1:13" ht="54" x14ac:dyDescent="0.25">
      <c r="A24" s="21" t="s">
        <v>107</v>
      </c>
      <c r="B24" s="7" t="s">
        <v>136</v>
      </c>
      <c r="C24" s="7" t="s">
        <v>137</v>
      </c>
      <c r="D24" s="26" t="s">
        <v>144</v>
      </c>
      <c r="E24" s="26" t="s">
        <v>145</v>
      </c>
      <c r="F24" s="27">
        <v>500000</v>
      </c>
      <c r="G24" s="25">
        <f t="shared" si="0"/>
        <v>350000</v>
      </c>
      <c r="H24" s="28">
        <v>45717</v>
      </c>
      <c r="I24" s="28">
        <v>45962</v>
      </c>
      <c r="J24" s="29" t="s">
        <v>15</v>
      </c>
      <c r="K24" s="29" t="s">
        <v>14</v>
      </c>
      <c r="L24" s="26" t="s">
        <v>154</v>
      </c>
      <c r="M24" s="29" t="s">
        <v>14</v>
      </c>
    </row>
    <row r="25" spans="1:13" ht="54" x14ac:dyDescent="0.25">
      <c r="A25" s="21" t="s">
        <v>108</v>
      </c>
      <c r="B25" s="7" t="s">
        <v>156</v>
      </c>
      <c r="C25" s="7" t="s">
        <v>137</v>
      </c>
      <c r="D25" s="26" t="s">
        <v>146</v>
      </c>
      <c r="E25" s="26" t="s">
        <v>147</v>
      </c>
      <c r="F25" s="30">
        <v>500000</v>
      </c>
      <c r="G25" s="25">
        <f t="shared" si="0"/>
        <v>350000</v>
      </c>
      <c r="H25" s="28">
        <v>45717</v>
      </c>
      <c r="I25" s="28">
        <v>45962</v>
      </c>
      <c r="J25" s="29" t="s">
        <v>15</v>
      </c>
      <c r="K25" s="29" t="s">
        <v>14</v>
      </c>
      <c r="L25" s="26" t="s">
        <v>154</v>
      </c>
      <c r="M25" s="29" t="s">
        <v>14</v>
      </c>
    </row>
    <row r="26" spans="1:13" ht="54" x14ac:dyDescent="0.25">
      <c r="A26" s="21" t="s">
        <v>109</v>
      </c>
      <c r="B26" s="7" t="s">
        <v>157</v>
      </c>
      <c r="C26" s="7" t="s">
        <v>137</v>
      </c>
      <c r="D26" s="26" t="s">
        <v>148</v>
      </c>
      <c r="E26" s="26" t="s">
        <v>149</v>
      </c>
      <c r="F26" s="30">
        <v>300000</v>
      </c>
      <c r="G26" s="25">
        <f t="shared" si="0"/>
        <v>210000</v>
      </c>
      <c r="H26" s="28">
        <v>45108</v>
      </c>
      <c r="I26" s="28">
        <v>45170</v>
      </c>
      <c r="J26" s="29" t="s">
        <v>15</v>
      </c>
      <c r="K26" s="29" t="s">
        <v>14</v>
      </c>
      <c r="L26" s="26" t="s">
        <v>154</v>
      </c>
      <c r="M26" s="29" t="s">
        <v>14</v>
      </c>
    </row>
    <row r="27" spans="1:13" ht="54" x14ac:dyDescent="0.25">
      <c r="A27" s="21" t="s">
        <v>110</v>
      </c>
      <c r="B27" s="7" t="s">
        <v>158</v>
      </c>
      <c r="C27" s="7" t="s">
        <v>137</v>
      </c>
      <c r="D27" s="26" t="s">
        <v>150</v>
      </c>
      <c r="E27" s="26" t="s">
        <v>151</v>
      </c>
      <c r="F27" s="30">
        <v>200000</v>
      </c>
      <c r="G27" s="25">
        <f t="shared" si="0"/>
        <v>140000</v>
      </c>
      <c r="H27" s="28">
        <v>45474</v>
      </c>
      <c r="I27" s="28">
        <v>45536</v>
      </c>
      <c r="J27" s="29" t="s">
        <v>15</v>
      </c>
      <c r="K27" s="29" t="s">
        <v>14</v>
      </c>
      <c r="L27" s="26" t="s">
        <v>154</v>
      </c>
      <c r="M27" s="29" t="s">
        <v>14</v>
      </c>
    </row>
    <row r="28" spans="1:13" ht="54" x14ac:dyDescent="0.25">
      <c r="A28" s="21" t="s">
        <v>111</v>
      </c>
      <c r="B28" s="7" t="s">
        <v>159</v>
      </c>
      <c r="C28" s="7" t="s">
        <v>137</v>
      </c>
      <c r="D28" s="26" t="s">
        <v>152</v>
      </c>
      <c r="E28" s="26" t="s">
        <v>153</v>
      </c>
      <c r="F28" s="30">
        <v>12000000</v>
      </c>
      <c r="G28" s="25">
        <f t="shared" si="0"/>
        <v>8400000</v>
      </c>
      <c r="H28" s="28">
        <v>46082</v>
      </c>
      <c r="I28" s="28">
        <v>46722</v>
      </c>
      <c r="J28" s="29" t="s">
        <v>15</v>
      </c>
      <c r="K28" s="29" t="s">
        <v>14</v>
      </c>
      <c r="L28" s="26" t="s">
        <v>155</v>
      </c>
      <c r="M28" s="29" t="s">
        <v>14</v>
      </c>
    </row>
    <row r="29" spans="1:13" ht="49.5" customHeight="1" x14ac:dyDescent="0.25">
      <c r="A29" s="21" t="s">
        <v>112</v>
      </c>
      <c r="B29" s="7" t="s">
        <v>174</v>
      </c>
      <c r="C29" s="7" t="s">
        <v>175</v>
      </c>
      <c r="D29" s="26" t="s">
        <v>176</v>
      </c>
      <c r="E29" s="26" t="s">
        <v>177</v>
      </c>
      <c r="F29" s="27">
        <v>600000</v>
      </c>
      <c r="G29" s="25">
        <f t="shared" si="0"/>
        <v>420000</v>
      </c>
      <c r="H29" s="28">
        <v>44743</v>
      </c>
      <c r="I29" s="28">
        <v>44774</v>
      </c>
      <c r="J29" s="29" t="s">
        <v>15</v>
      </c>
      <c r="K29" s="29" t="s">
        <v>14</v>
      </c>
      <c r="L29" s="26" t="s">
        <v>207</v>
      </c>
      <c r="M29" s="29" t="s">
        <v>14</v>
      </c>
    </row>
    <row r="30" spans="1:13" ht="55.5" customHeight="1" x14ac:dyDescent="0.25">
      <c r="A30" s="21" t="s">
        <v>113</v>
      </c>
      <c r="B30" s="7" t="s">
        <v>214</v>
      </c>
      <c r="C30" s="7" t="s">
        <v>175</v>
      </c>
      <c r="D30" s="26" t="s">
        <v>178</v>
      </c>
      <c r="E30" s="26" t="s">
        <v>179</v>
      </c>
      <c r="F30" s="30">
        <v>800000</v>
      </c>
      <c r="G30" s="25">
        <f t="shared" si="0"/>
        <v>560000</v>
      </c>
      <c r="H30" s="28">
        <v>44743</v>
      </c>
      <c r="I30" s="28">
        <v>44774</v>
      </c>
      <c r="J30" s="29" t="s">
        <v>15</v>
      </c>
      <c r="K30" s="29" t="s">
        <v>14</v>
      </c>
      <c r="L30" s="26" t="s">
        <v>207</v>
      </c>
      <c r="M30" s="29" t="s">
        <v>14</v>
      </c>
    </row>
    <row r="31" spans="1:13" ht="45" x14ac:dyDescent="0.25">
      <c r="A31" s="21" t="s">
        <v>114</v>
      </c>
      <c r="B31" s="7" t="s">
        <v>215</v>
      </c>
      <c r="C31" s="7" t="s">
        <v>175</v>
      </c>
      <c r="D31" s="26" t="s">
        <v>180</v>
      </c>
      <c r="E31" s="26" t="s">
        <v>181</v>
      </c>
      <c r="F31" s="30">
        <v>700000</v>
      </c>
      <c r="G31" s="25">
        <f t="shared" si="0"/>
        <v>489999.99999999994</v>
      </c>
      <c r="H31" s="28">
        <v>44743</v>
      </c>
      <c r="I31" s="28">
        <v>44774</v>
      </c>
      <c r="J31" s="29" t="s">
        <v>15</v>
      </c>
      <c r="K31" s="29" t="s">
        <v>14</v>
      </c>
      <c r="L31" s="26" t="s">
        <v>207</v>
      </c>
      <c r="M31" s="29" t="s">
        <v>14</v>
      </c>
    </row>
    <row r="32" spans="1:13" ht="48" customHeight="1" x14ac:dyDescent="0.25">
      <c r="A32" s="21" t="s">
        <v>115</v>
      </c>
      <c r="B32" s="7" t="s">
        <v>216</v>
      </c>
      <c r="C32" s="7" t="s">
        <v>175</v>
      </c>
      <c r="D32" s="26" t="s">
        <v>182</v>
      </c>
      <c r="E32" s="26" t="s">
        <v>183</v>
      </c>
      <c r="F32" s="30">
        <v>1500000</v>
      </c>
      <c r="G32" s="25">
        <f t="shared" si="0"/>
        <v>1050000</v>
      </c>
      <c r="H32" s="28">
        <v>45839</v>
      </c>
      <c r="I32" s="28">
        <v>45870</v>
      </c>
      <c r="J32" s="29" t="s">
        <v>15</v>
      </c>
      <c r="K32" s="29" t="s">
        <v>14</v>
      </c>
      <c r="L32" s="26" t="s">
        <v>208</v>
      </c>
      <c r="M32" s="29" t="s">
        <v>14</v>
      </c>
    </row>
    <row r="33" spans="1:13" ht="51" customHeight="1" x14ac:dyDescent="0.25">
      <c r="A33" s="21" t="s">
        <v>116</v>
      </c>
      <c r="B33" s="7" t="s">
        <v>217</v>
      </c>
      <c r="C33" s="7" t="s">
        <v>175</v>
      </c>
      <c r="D33" s="26" t="s">
        <v>184</v>
      </c>
      <c r="E33" s="38" t="s">
        <v>185</v>
      </c>
      <c r="F33" s="30">
        <v>2500000</v>
      </c>
      <c r="G33" s="25">
        <f t="shared" si="0"/>
        <v>1750000</v>
      </c>
      <c r="H33" s="28">
        <v>45474</v>
      </c>
      <c r="I33" s="28">
        <v>45536</v>
      </c>
      <c r="J33" s="29" t="s">
        <v>15</v>
      </c>
      <c r="K33" s="29" t="s">
        <v>15</v>
      </c>
      <c r="L33" s="26" t="s">
        <v>209</v>
      </c>
      <c r="M33" s="29" t="s">
        <v>14</v>
      </c>
    </row>
    <row r="34" spans="1:13" ht="52.5" customHeight="1" x14ac:dyDescent="0.25">
      <c r="A34" s="21" t="s">
        <v>117</v>
      </c>
      <c r="B34" s="7" t="s">
        <v>218</v>
      </c>
      <c r="C34" s="7" t="s">
        <v>175</v>
      </c>
      <c r="D34" s="26" t="s">
        <v>186</v>
      </c>
      <c r="E34" s="26" t="s">
        <v>187</v>
      </c>
      <c r="F34" s="30">
        <v>800000</v>
      </c>
      <c r="G34" s="25">
        <f t="shared" si="0"/>
        <v>560000</v>
      </c>
      <c r="H34" s="28">
        <v>45839</v>
      </c>
      <c r="I34" s="28">
        <v>45870</v>
      </c>
      <c r="J34" s="29" t="s">
        <v>15</v>
      </c>
      <c r="K34" s="29" t="s">
        <v>14</v>
      </c>
      <c r="L34" s="26" t="s">
        <v>70</v>
      </c>
      <c r="M34" s="29" t="s">
        <v>14</v>
      </c>
    </row>
    <row r="35" spans="1:13" ht="51" customHeight="1" x14ac:dyDescent="0.25">
      <c r="A35" s="21" t="s">
        <v>118</v>
      </c>
      <c r="B35" s="7" t="s">
        <v>219</v>
      </c>
      <c r="C35" s="7" t="s">
        <v>175</v>
      </c>
      <c r="D35" s="26" t="s">
        <v>188</v>
      </c>
      <c r="E35" s="26" t="s">
        <v>189</v>
      </c>
      <c r="F35" s="30">
        <v>300000</v>
      </c>
      <c r="G35" s="25">
        <f t="shared" si="0"/>
        <v>210000</v>
      </c>
      <c r="H35" s="28">
        <v>45839</v>
      </c>
      <c r="I35" s="28">
        <v>45870</v>
      </c>
      <c r="J35" s="29" t="s">
        <v>15</v>
      </c>
      <c r="K35" s="29" t="s">
        <v>14</v>
      </c>
      <c r="L35" s="26" t="s">
        <v>70</v>
      </c>
      <c r="M35" s="29" t="s">
        <v>14</v>
      </c>
    </row>
    <row r="36" spans="1:13" ht="51" customHeight="1" x14ac:dyDescent="0.25">
      <c r="A36" s="21" t="s">
        <v>119</v>
      </c>
      <c r="B36" s="7" t="s">
        <v>220</v>
      </c>
      <c r="C36" s="7" t="s">
        <v>175</v>
      </c>
      <c r="D36" s="26" t="s">
        <v>190</v>
      </c>
      <c r="E36" s="26" t="s">
        <v>191</v>
      </c>
      <c r="F36" s="30">
        <v>300000</v>
      </c>
      <c r="G36" s="25">
        <f t="shared" si="0"/>
        <v>210000</v>
      </c>
      <c r="H36" s="28">
        <v>44927</v>
      </c>
      <c r="I36" s="28">
        <v>44986</v>
      </c>
      <c r="J36" s="29" t="s">
        <v>15</v>
      </c>
      <c r="K36" s="29" t="s">
        <v>14</v>
      </c>
      <c r="L36" s="26" t="s">
        <v>70</v>
      </c>
      <c r="M36" s="29" t="s">
        <v>14</v>
      </c>
    </row>
    <row r="37" spans="1:13" ht="54.75" customHeight="1" x14ac:dyDescent="0.25">
      <c r="A37" s="21" t="s">
        <v>120</v>
      </c>
      <c r="B37" s="7" t="s">
        <v>221</v>
      </c>
      <c r="C37" s="7" t="s">
        <v>175</v>
      </c>
      <c r="D37" s="26" t="s">
        <v>192</v>
      </c>
      <c r="E37" s="26" t="s">
        <v>193</v>
      </c>
      <c r="F37" s="30">
        <v>115000</v>
      </c>
      <c r="G37" s="25">
        <f t="shared" si="0"/>
        <v>80500</v>
      </c>
      <c r="H37" s="44">
        <v>44562</v>
      </c>
      <c r="I37" s="44">
        <v>46022</v>
      </c>
      <c r="J37" s="29" t="s">
        <v>15</v>
      </c>
      <c r="K37" s="45" t="s">
        <v>14</v>
      </c>
      <c r="L37" s="26" t="s">
        <v>210</v>
      </c>
      <c r="M37" s="29" t="s">
        <v>14</v>
      </c>
    </row>
    <row r="38" spans="1:13" ht="72" x14ac:dyDescent="0.25">
      <c r="A38" s="21" t="s">
        <v>121</v>
      </c>
      <c r="B38" s="7" t="s">
        <v>222</v>
      </c>
      <c r="C38" s="7" t="s">
        <v>175</v>
      </c>
      <c r="D38" s="26" t="s">
        <v>194</v>
      </c>
      <c r="E38" s="26" t="s">
        <v>195</v>
      </c>
      <c r="F38" s="30">
        <v>825000</v>
      </c>
      <c r="G38" s="25">
        <f t="shared" si="0"/>
        <v>577500</v>
      </c>
      <c r="H38" s="44">
        <v>44562</v>
      </c>
      <c r="I38" s="44">
        <v>46022</v>
      </c>
      <c r="J38" s="29" t="s">
        <v>15</v>
      </c>
      <c r="K38" s="45" t="s">
        <v>14</v>
      </c>
      <c r="L38" s="26" t="s">
        <v>211</v>
      </c>
      <c r="M38" s="29" t="s">
        <v>14</v>
      </c>
    </row>
    <row r="39" spans="1:13" ht="51.75" customHeight="1" x14ac:dyDescent="0.25">
      <c r="A39" s="21" t="s">
        <v>160</v>
      </c>
      <c r="B39" s="7" t="s">
        <v>223</v>
      </c>
      <c r="C39" s="7" t="s">
        <v>175</v>
      </c>
      <c r="D39" s="26" t="s">
        <v>196</v>
      </c>
      <c r="E39" s="26" t="s">
        <v>197</v>
      </c>
      <c r="F39" s="30">
        <v>130000</v>
      </c>
      <c r="G39" s="25">
        <f t="shared" si="0"/>
        <v>91000</v>
      </c>
      <c r="H39" s="44">
        <v>44621</v>
      </c>
      <c r="I39" s="44">
        <v>45413</v>
      </c>
      <c r="J39" s="29" t="s">
        <v>15</v>
      </c>
      <c r="K39" s="45" t="s">
        <v>14</v>
      </c>
      <c r="L39" s="26" t="s">
        <v>212</v>
      </c>
      <c r="M39" s="29" t="s">
        <v>14</v>
      </c>
    </row>
    <row r="40" spans="1:13" ht="51" customHeight="1" x14ac:dyDescent="0.25">
      <c r="A40" s="21" t="s">
        <v>161</v>
      </c>
      <c r="B40" s="7" t="s">
        <v>224</v>
      </c>
      <c r="C40" s="7" t="s">
        <v>175</v>
      </c>
      <c r="D40" s="26" t="s">
        <v>198</v>
      </c>
      <c r="E40" s="26" t="s">
        <v>199</v>
      </c>
      <c r="F40" s="30">
        <v>20000000</v>
      </c>
      <c r="G40" s="25">
        <f t="shared" si="0"/>
        <v>14000000</v>
      </c>
      <c r="H40" s="28">
        <v>45689</v>
      </c>
      <c r="I40" s="28">
        <v>46600</v>
      </c>
      <c r="J40" s="29" t="s">
        <v>15</v>
      </c>
      <c r="K40" s="29" t="s">
        <v>14</v>
      </c>
      <c r="L40" s="26" t="s">
        <v>70</v>
      </c>
      <c r="M40" s="29" t="s">
        <v>14</v>
      </c>
    </row>
    <row r="41" spans="1:13" ht="51.75" customHeight="1" x14ac:dyDescent="0.25">
      <c r="A41" s="21" t="s">
        <v>162</v>
      </c>
      <c r="B41" s="7" t="s">
        <v>225</v>
      </c>
      <c r="C41" s="7" t="s">
        <v>175</v>
      </c>
      <c r="D41" s="26" t="s">
        <v>200</v>
      </c>
      <c r="E41" s="26" t="s">
        <v>201</v>
      </c>
      <c r="F41" s="30">
        <v>500000</v>
      </c>
      <c r="G41" s="25">
        <f t="shared" si="0"/>
        <v>350000</v>
      </c>
      <c r="H41" s="28">
        <v>45474</v>
      </c>
      <c r="I41" s="28">
        <v>45505</v>
      </c>
      <c r="J41" s="29" t="s">
        <v>15</v>
      </c>
      <c r="K41" s="29" t="s">
        <v>14</v>
      </c>
      <c r="L41" s="26" t="s">
        <v>70</v>
      </c>
      <c r="M41" s="29" t="s">
        <v>14</v>
      </c>
    </row>
    <row r="42" spans="1:13" ht="75" customHeight="1" x14ac:dyDescent="0.25">
      <c r="A42" s="21" t="s">
        <v>163</v>
      </c>
      <c r="B42" s="7" t="s">
        <v>226</v>
      </c>
      <c r="C42" s="7" t="s">
        <v>175</v>
      </c>
      <c r="D42" s="26" t="s">
        <v>202</v>
      </c>
      <c r="E42" s="38" t="s">
        <v>602</v>
      </c>
      <c r="F42" s="30">
        <v>500000</v>
      </c>
      <c r="G42" s="25">
        <f t="shared" si="0"/>
        <v>350000</v>
      </c>
      <c r="H42" s="46" t="s">
        <v>603</v>
      </c>
      <c r="I42" s="46">
        <v>44409</v>
      </c>
      <c r="J42" s="29" t="s">
        <v>15</v>
      </c>
      <c r="K42" s="29" t="s">
        <v>14</v>
      </c>
      <c r="L42" s="26" t="s">
        <v>213</v>
      </c>
      <c r="M42" s="29" t="s">
        <v>14</v>
      </c>
    </row>
    <row r="43" spans="1:13" ht="52.5" customHeight="1" x14ac:dyDescent="0.25">
      <c r="A43" s="21" t="s">
        <v>164</v>
      </c>
      <c r="B43" s="7" t="s">
        <v>227</v>
      </c>
      <c r="C43" s="7" t="s">
        <v>175</v>
      </c>
      <c r="D43" s="26" t="s">
        <v>203</v>
      </c>
      <c r="E43" s="26" t="s">
        <v>204</v>
      </c>
      <c r="F43" s="30">
        <v>300000</v>
      </c>
      <c r="G43" s="25">
        <f t="shared" si="0"/>
        <v>210000</v>
      </c>
      <c r="H43" s="28">
        <v>46204</v>
      </c>
      <c r="I43" s="28">
        <v>46235</v>
      </c>
      <c r="J43" s="29" t="s">
        <v>15</v>
      </c>
      <c r="K43" s="29" t="s">
        <v>14</v>
      </c>
      <c r="L43" s="26" t="s">
        <v>70</v>
      </c>
      <c r="M43" s="29" t="s">
        <v>14</v>
      </c>
    </row>
    <row r="44" spans="1:13" ht="54.75" customHeight="1" x14ac:dyDescent="0.25">
      <c r="A44" s="21" t="s">
        <v>165</v>
      </c>
      <c r="B44" s="7" t="s">
        <v>228</v>
      </c>
      <c r="C44" s="7" t="s">
        <v>175</v>
      </c>
      <c r="D44" s="26" t="s">
        <v>205</v>
      </c>
      <c r="E44" s="26" t="s">
        <v>206</v>
      </c>
      <c r="F44" s="30">
        <v>500000</v>
      </c>
      <c r="G44" s="25">
        <f t="shared" si="0"/>
        <v>350000</v>
      </c>
      <c r="H44" s="28">
        <v>45474</v>
      </c>
      <c r="I44" s="28">
        <v>45505</v>
      </c>
      <c r="J44" s="29" t="s">
        <v>15</v>
      </c>
      <c r="K44" s="29" t="s">
        <v>14</v>
      </c>
      <c r="L44" s="26" t="s">
        <v>70</v>
      </c>
      <c r="M44" s="29" t="s">
        <v>14</v>
      </c>
    </row>
    <row r="45" spans="1:13" ht="54" x14ac:dyDescent="0.25">
      <c r="A45" s="21" t="s">
        <v>166</v>
      </c>
      <c r="B45" s="7" t="s">
        <v>229</v>
      </c>
      <c r="C45" s="7" t="s">
        <v>230</v>
      </c>
      <c r="D45" s="26" t="s">
        <v>231</v>
      </c>
      <c r="E45" s="38" t="s">
        <v>232</v>
      </c>
      <c r="F45" s="27">
        <v>800000</v>
      </c>
      <c r="G45" s="25">
        <f t="shared" si="0"/>
        <v>560000</v>
      </c>
      <c r="H45" s="44">
        <v>45352</v>
      </c>
      <c r="I45" s="44">
        <v>45505</v>
      </c>
      <c r="J45" s="29" t="s">
        <v>14</v>
      </c>
      <c r="K45" s="29" t="s">
        <v>15</v>
      </c>
      <c r="L45" s="26" t="s">
        <v>70</v>
      </c>
      <c r="M45" s="29" t="s">
        <v>14</v>
      </c>
    </row>
    <row r="46" spans="1:13" ht="54" x14ac:dyDescent="0.25">
      <c r="A46" s="21" t="s">
        <v>167</v>
      </c>
      <c r="B46" s="7" t="s">
        <v>238</v>
      </c>
      <c r="C46" s="7" t="s">
        <v>230</v>
      </c>
      <c r="D46" s="26" t="s">
        <v>233</v>
      </c>
      <c r="E46" s="38" t="s">
        <v>234</v>
      </c>
      <c r="F46" s="30">
        <v>1200000</v>
      </c>
      <c r="G46" s="25">
        <f t="shared" si="0"/>
        <v>840000</v>
      </c>
      <c r="H46" s="44">
        <v>45352</v>
      </c>
      <c r="I46" s="44">
        <v>45505</v>
      </c>
      <c r="J46" s="29" t="s">
        <v>14</v>
      </c>
      <c r="K46" s="29" t="s">
        <v>15</v>
      </c>
      <c r="L46" s="26" t="s">
        <v>70</v>
      </c>
      <c r="M46" s="29" t="s">
        <v>14</v>
      </c>
    </row>
    <row r="47" spans="1:13" ht="54" x14ac:dyDescent="0.25">
      <c r="A47" s="21" t="s">
        <v>168</v>
      </c>
      <c r="B47" s="7" t="s">
        <v>239</v>
      </c>
      <c r="C47" s="7" t="s">
        <v>230</v>
      </c>
      <c r="D47" s="26" t="s">
        <v>235</v>
      </c>
      <c r="E47" s="26" t="s">
        <v>236</v>
      </c>
      <c r="F47" s="30">
        <v>350000</v>
      </c>
      <c r="G47" s="25">
        <f t="shared" si="0"/>
        <v>244999.99999999997</v>
      </c>
      <c r="H47" s="44">
        <v>44958</v>
      </c>
      <c r="I47" s="44">
        <v>45017</v>
      </c>
      <c r="J47" s="29" t="s">
        <v>15</v>
      </c>
      <c r="K47" s="45" t="s">
        <v>14</v>
      </c>
      <c r="L47" s="26" t="s">
        <v>237</v>
      </c>
      <c r="M47" s="29" t="s">
        <v>14</v>
      </c>
    </row>
    <row r="48" spans="1:13" ht="54" x14ac:dyDescent="0.25">
      <c r="A48" s="21" t="s">
        <v>169</v>
      </c>
      <c r="B48" s="7" t="s">
        <v>248</v>
      </c>
      <c r="C48" s="7" t="s">
        <v>249</v>
      </c>
      <c r="D48" s="26" t="s">
        <v>250</v>
      </c>
      <c r="E48" s="26" t="s">
        <v>251</v>
      </c>
      <c r="F48" s="27">
        <v>17000000</v>
      </c>
      <c r="G48" s="25">
        <f t="shared" si="0"/>
        <v>11900000</v>
      </c>
      <c r="H48" s="28">
        <v>45748</v>
      </c>
      <c r="I48" s="28">
        <v>46235</v>
      </c>
      <c r="J48" s="29" t="s">
        <v>15</v>
      </c>
      <c r="K48" s="29" t="s">
        <v>14</v>
      </c>
      <c r="L48" s="26" t="s">
        <v>252</v>
      </c>
      <c r="M48" s="29" t="s">
        <v>14</v>
      </c>
    </row>
    <row r="49" spans="1:14" ht="90" x14ac:dyDescent="0.25">
      <c r="A49" s="21" t="s">
        <v>170</v>
      </c>
      <c r="B49" s="7" t="s">
        <v>267</v>
      </c>
      <c r="C49" s="7" t="s">
        <v>268</v>
      </c>
      <c r="D49" s="31" t="s">
        <v>35</v>
      </c>
      <c r="E49" s="31" t="s">
        <v>269</v>
      </c>
      <c r="F49" s="32">
        <v>80000000</v>
      </c>
      <c r="G49" s="25">
        <f t="shared" si="0"/>
        <v>56000000</v>
      </c>
      <c r="H49" s="28">
        <v>45870</v>
      </c>
      <c r="I49" s="28">
        <v>46235</v>
      </c>
      <c r="J49" s="29" t="s">
        <v>15</v>
      </c>
      <c r="K49" s="29" t="s">
        <v>15</v>
      </c>
      <c r="L49" s="26" t="s">
        <v>273</v>
      </c>
      <c r="M49" s="29" t="s">
        <v>14</v>
      </c>
    </row>
    <row r="50" spans="1:14" ht="46.5" customHeight="1" x14ac:dyDescent="0.25">
      <c r="A50" s="21" t="s">
        <v>171</v>
      </c>
      <c r="B50" s="7" t="s">
        <v>272</v>
      </c>
      <c r="C50" s="7" t="s">
        <v>268</v>
      </c>
      <c r="D50" s="26" t="s">
        <v>270</v>
      </c>
      <c r="E50" s="26" t="s">
        <v>271</v>
      </c>
      <c r="F50" s="32">
        <v>20000000</v>
      </c>
      <c r="G50" s="25">
        <f t="shared" si="0"/>
        <v>14000000</v>
      </c>
      <c r="H50" s="28">
        <v>45870</v>
      </c>
      <c r="I50" s="28">
        <v>46235</v>
      </c>
      <c r="J50" s="29" t="s">
        <v>14</v>
      </c>
      <c r="K50" s="29" t="s">
        <v>15</v>
      </c>
      <c r="L50" s="26" t="s">
        <v>274</v>
      </c>
      <c r="M50" s="29" t="s">
        <v>14</v>
      </c>
    </row>
    <row r="51" spans="1:14" ht="48.75" customHeight="1" x14ac:dyDescent="0.25">
      <c r="A51" s="21" t="s">
        <v>172</v>
      </c>
      <c r="B51" s="7" t="s">
        <v>278</v>
      </c>
      <c r="C51" s="7" t="s">
        <v>279</v>
      </c>
      <c r="D51" s="26" t="s">
        <v>35</v>
      </c>
      <c r="E51" s="26" t="s">
        <v>280</v>
      </c>
      <c r="F51" s="27">
        <v>16000000</v>
      </c>
      <c r="G51" s="25">
        <f t="shared" si="0"/>
        <v>11200000</v>
      </c>
      <c r="H51" s="28">
        <v>45292</v>
      </c>
      <c r="I51" s="28">
        <v>45870</v>
      </c>
      <c r="J51" s="29" t="s">
        <v>15</v>
      </c>
      <c r="K51" s="29" t="s">
        <v>15</v>
      </c>
      <c r="L51" s="26" t="s">
        <v>289</v>
      </c>
      <c r="M51" s="29" t="s">
        <v>14</v>
      </c>
    </row>
    <row r="52" spans="1:14" ht="54" x14ac:dyDescent="0.25">
      <c r="A52" s="21" t="s">
        <v>173</v>
      </c>
      <c r="B52" s="7" t="s">
        <v>286</v>
      </c>
      <c r="C52" s="7" t="s">
        <v>279</v>
      </c>
      <c r="D52" s="26" t="s">
        <v>281</v>
      </c>
      <c r="E52" s="26" t="s">
        <v>282</v>
      </c>
      <c r="F52" s="30">
        <v>5000000</v>
      </c>
      <c r="G52" s="25">
        <f t="shared" si="0"/>
        <v>3500000</v>
      </c>
      <c r="H52" s="28">
        <v>45078</v>
      </c>
      <c r="I52" s="28">
        <v>45261</v>
      </c>
      <c r="J52" s="29" t="s">
        <v>15</v>
      </c>
      <c r="K52" s="29" t="s">
        <v>14</v>
      </c>
      <c r="L52" s="26" t="s">
        <v>289</v>
      </c>
      <c r="M52" s="29" t="s">
        <v>14</v>
      </c>
    </row>
    <row r="53" spans="1:14" ht="48.75" customHeight="1" x14ac:dyDescent="0.25">
      <c r="A53" s="21" t="s">
        <v>258</v>
      </c>
      <c r="B53" s="7" t="s">
        <v>287</v>
      </c>
      <c r="C53" s="7" t="s">
        <v>279</v>
      </c>
      <c r="D53" s="26" t="s">
        <v>242</v>
      </c>
      <c r="E53" s="26" t="s">
        <v>283</v>
      </c>
      <c r="F53" s="30">
        <v>2000000</v>
      </c>
      <c r="G53" s="25">
        <f t="shared" si="0"/>
        <v>1400000</v>
      </c>
      <c r="H53" s="28">
        <v>44986</v>
      </c>
      <c r="I53" s="28">
        <v>45139</v>
      </c>
      <c r="J53" s="29" t="s">
        <v>15</v>
      </c>
      <c r="K53" s="29" t="s">
        <v>14</v>
      </c>
      <c r="L53" s="26" t="s">
        <v>290</v>
      </c>
      <c r="M53" s="29" t="s">
        <v>14</v>
      </c>
    </row>
    <row r="54" spans="1:14" ht="48" customHeight="1" x14ac:dyDescent="0.25">
      <c r="A54" s="21" t="s">
        <v>259</v>
      </c>
      <c r="B54" s="7" t="s">
        <v>288</v>
      </c>
      <c r="C54" s="7" t="s">
        <v>279</v>
      </c>
      <c r="D54" s="26" t="s">
        <v>284</v>
      </c>
      <c r="E54" s="26" t="s">
        <v>285</v>
      </c>
      <c r="F54" s="30">
        <v>850000</v>
      </c>
      <c r="G54" s="25">
        <f t="shared" si="0"/>
        <v>595000</v>
      </c>
      <c r="H54" s="28">
        <v>44987</v>
      </c>
      <c r="I54" s="28">
        <v>45140</v>
      </c>
      <c r="J54" s="29" t="s">
        <v>15</v>
      </c>
      <c r="K54" s="29" t="s">
        <v>14</v>
      </c>
      <c r="L54" s="26" t="s">
        <v>290</v>
      </c>
      <c r="M54" s="29" t="s">
        <v>14</v>
      </c>
    </row>
    <row r="55" spans="1:14" ht="64.5" customHeight="1" x14ac:dyDescent="0.25">
      <c r="A55" s="21" t="s">
        <v>260</v>
      </c>
      <c r="B55" s="7" t="s">
        <v>323</v>
      </c>
      <c r="C55" s="7" t="s">
        <v>324</v>
      </c>
      <c r="D55" s="26" t="s">
        <v>339</v>
      </c>
      <c r="E55" s="26" t="s">
        <v>340</v>
      </c>
      <c r="F55" s="27">
        <v>800000</v>
      </c>
      <c r="G55" s="25">
        <f t="shared" si="0"/>
        <v>560000</v>
      </c>
      <c r="H55" s="28">
        <v>44713</v>
      </c>
      <c r="I55" s="28">
        <v>45291</v>
      </c>
      <c r="J55" s="29" t="s">
        <v>15</v>
      </c>
      <c r="K55" s="29" t="s">
        <v>14</v>
      </c>
      <c r="L55" s="26" t="s">
        <v>345</v>
      </c>
      <c r="M55" s="29" t="s">
        <v>14</v>
      </c>
      <c r="N55" s="15"/>
    </row>
    <row r="56" spans="1:14" ht="55.5" customHeight="1" x14ac:dyDescent="0.25">
      <c r="A56" s="21" t="s">
        <v>261</v>
      </c>
      <c r="B56" s="7" t="s">
        <v>335</v>
      </c>
      <c r="C56" s="7" t="s">
        <v>324</v>
      </c>
      <c r="D56" s="26" t="s">
        <v>341</v>
      </c>
      <c r="E56" s="26" t="s">
        <v>342</v>
      </c>
      <c r="F56" s="30">
        <v>800000</v>
      </c>
      <c r="G56" s="25">
        <f t="shared" si="0"/>
        <v>560000</v>
      </c>
      <c r="H56" s="28">
        <v>44682</v>
      </c>
      <c r="I56" s="28">
        <v>45291</v>
      </c>
      <c r="J56" s="29" t="s">
        <v>15</v>
      </c>
      <c r="K56" s="29" t="s">
        <v>14</v>
      </c>
      <c r="L56" s="26" t="s">
        <v>345</v>
      </c>
      <c r="M56" s="29" t="s">
        <v>14</v>
      </c>
      <c r="N56" s="15"/>
    </row>
    <row r="57" spans="1:14" ht="55.5" customHeight="1" x14ac:dyDescent="0.25">
      <c r="A57" s="21" t="s">
        <v>262</v>
      </c>
      <c r="B57" s="7" t="s">
        <v>336</v>
      </c>
      <c r="C57" s="7" t="s">
        <v>324</v>
      </c>
      <c r="D57" s="26" t="s">
        <v>343</v>
      </c>
      <c r="E57" s="26" t="s">
        <v>344</v>
      </c>
      <c r="F57" s="30">
        <v>700000</v>
      </c>
      <c r="G57" s="25">
        <f t="shared" si="0"/>
        <v>489999.99999999994</v>
      </c>
      <c r="H57" s="28">
        <v>44682</v>
      </c>
      <c r="I57" s="28">
        <v>45291</v>
      </c>
      <c r="J57" s="29" t="s">
        <v>15</v>
      </c>
      <c r="K57" s="29" t="s">
        <v>14</v>
      </c>
      <c r="L57" s="26" t="s">
        <v>345</v>
      </c>
      <c r="M57" s="29" t="s">
        <v>14</v>
      </c>
      <c r="N57" s="15"/>
    </row>
    <row r="58" spans="1:14" ht="51" customHeight="1" x14ac:dyDescent="0.25">
      <c r="A58" s="21" t="s">
        <v>263</v>
      </c>
      <c r="B58" s="7" t="s">
        <v>352</v>
      </c>
      <c r="C58" s="7" t="s">
        <v>353</v>
      </c>
      <c r="D58" s="26" t="s">
        <v>354</v>
      </c>
      <c r="E58" s="38" t="s">
        <v>355</v>
      </c>
      <c r="F58" s="27">
        <v>2500000</v>
      </c>
      <c r="G58" s="25">
        <f t="shared" si="0"/>
        <v>1750000</v>
      </c>
      <c r="H58" s="28">
        <v>44774</v>
      </c>
      <c r="I58" s="28">
        <v>44835</v>
      </c>
      <c r="J58" s="29" t="s">
        <v>14</v>
      </c>
      <c r="K58" s="29" t="s">
        <v>15</v>
      </c>
      <c r="L58" s="26" t="s">
        <v>362</v>
      </c>
      <c r="M58" s="29" t="s">
        <v>15</v>
      </c>
    </row>
    <row r="59" spans="1:14" ht="52.5" customHeight="1" x14ac:dyDescent="0.25">
      <c r="A59" s="21" t="s">
        <v>264</v>
      </c>
      <c r="B59" s="7" t="s">
        <v>360</v>
      </c>
      <c r="C59" s="7" t="s">
        <v>353</v>
      </c>
      <c r="D59" s="26" t="s">
        <v>356</v>
      </c>
      <c r="E59" s="26" t="s">
        <v>357</v>
      </c>
      <c r="F59" s="30">
        <v>700000</v>
      </c>
      <c r="G59" s="25">
        <f t="shared" si="0"/>
        <v>489999.99999999994</v>
      </c>
      <c r="H59" s="28">
        <v>44835</v>
      </c>
      <c r="I59" s="44">
        <v>44927</v>
      </c>
      <c r="J59" s="29" t="s">
        <v>15</v>
      </c>
      <c r="K59" s="45" t="s">
        <v>14</v>
      </c>
      <c r="L59" s="38" t="s">
        <v>362</v>
      </c>
      <c r="M59" s="29" t="s">
        <v>14</v>
      </c>
    </row>
    <row r="60" spans="1:14" ht="57.75" customHeight="1" x14ac:dyDescent="0.25">
      <c r="A60" s="21" t="s">
        <v>265</v>
      </c>
      <c r="B60" s="7" t="s">
        <v>361</v>
      </c>
      <c r="C60" s="7" t="s">
        <v>353</v>
      </c>
      <c r="D60" s="26" t="s">
        <v>358</v>
      </c>
      <c r="E60" s="26" t="s">
        <v>359</v>
      </c>
      <c r="F60" s="30">
        <v>2600000</v>
      </c>
      <c r="G60" s="25">
        <f t="shared" ref="G60:G63" si="1">F60*0.7</f>
        <v>1820000</v>
      </c>
      <c r="H60" s="28">
        <v>45078</v>
      </c>
      <c r="I60" s="28">
        <v>45139</v>
      </c>
      <c r="J60" s="29" t="s">
        <v>15</v>
      </c>
      <c r="K60" s="29" t="s">
        <v>14</v>
      </c>
      <c r="L60" s="26" t="s">
        <v>363</v>
      </c>
      <c r="M60" s="29" t="s">
        <v>14</v>
      </c>
    </row>
    <row r="61" spans="1:14" ht="95.25" customHeight="1" x14ac:dyDescent="0.25">
      <c r="A61" s="21" t="s">
        <v>266</v>
      </c>
      <c r="B61" s="7" t="s">
        <v>513</v>
      </c>
      <c r="C61" s="7" t="s">
        <v>514</v>
      </c>
      <c r="D61" s="26" t="s">
        <v>515</v>
      </c>
      <c r="E61" s="26" t="s">
        <v>516</v>
      </c>
      <c r="F61" s="32">
        <v>200000</v>
      </c>
      <c r="G61" s="25">
        <f t="shared" si="1"/>
        <v>140000</v>
      </c>
      <c r="H61" s="28">
        <v>45108</v>
      </c>
      <c r="I61" s="28">
        <v>45627</v>
      </c>
      <c r="J61" s="29" t="s">
        <v>14</v>
      </c>
      <c r="K61" s="29" t="s">
        <v>15</v>
      </c>
      <c r="L61" s="26" t="s">
        <v>519</v>
      </c>
      <c r="M61" s="29" t="s">
        <v>14</v>
      </c>
    </row>
    <row r="62" spans="1:14" ht="58.5" customHeight="1" x14ac:dyDescent="0.25">
      <c r="A62" s="21" t="s">
        <v>312</v>
      </c>
      <c r="B62" s="7" t="s">
        <v>520</v>
      </c>
      <c r="C62" s="7" t="s">
        <v>514</v>
      </c>
      <c r="D62" s="26" t="s">
        <v>517</v>
      </c>
      <c r="E62" s="38" t="s">
        <v>518</v>
      </c>
      <c r="F62" s="30">
        <v>300000</v>
      </c>
      <c r="G62" s="25">
        <f t="shared" si="1"/>
        <v>210000</v>
      </c>
      <c r="H62" s="28">
        <v>44927</v>
      </c>
      <c r="I62" s="28">
        <v>45261</v>
      </c>
      <c r="J62" s="29" t="s">
        <v>14</v>
      </c>
      <c r="K62" s="29" t="s">
        <v>15</v>
      </c>
      <c r="L62" s="26" t="s">
        <v>519</v>
      </c>
      <c r="M62" s="29" t="s">
        <v>14</v>
      </c>
    </row>
    <row r="63" spans="1:14" ht="63" customHeight="1" x14ac:dyDescent="0.25">
      <c r="A63" s="21" t="s">
        <v>313</v>
      </c>
      <c r="B63" s="7" t="s">
        <v>547</v>
      </c>
      <c r="C63" s="7" t="s">
        <v>548</v>
      </c>
      <c r="D63" s="26" t="s">
        <v>549</v>
      </c>
      <c r="E63" s="26" t="s">
        <v>550</v>
      </c>
      <c r="F63" s="27">
        <v>60000</v>
      </c>
      <c r="G63" s="25">
        <f t="shared" si="1"/>
        <v>42000</v>
      </c>
      <c r="H63" s="28">
        <v>45413</v>
      </c>
      <c r="I63" s="28">
        <v>45413</v>
      </c>
      <c r="J63" s="29" t="s">
        <v>15</v>
      </c>
      <c r="K63" s="29" t="s">
        <v>14</v>
      </c>
      <c r="L63" s="26" t="s">
        <v>551</v>
      </c>
      <c r="M63" s="29" t="s">
        <v>14</v>
      </c>
    </row>
    <row r="64" spans="1:14" ht="78" customHeight="1" x14ac:dyDescent="0.25">
      <c r="A64" s="21" t="s">
        <v>314</v>
      </c>
      <c r="B64" s="7" t="s">
        <v>588</v>
      </c>
      <c r="C64" s="7" t="s">
        <v>589</v>
      </c>
      <c r="D64" s="26" t="s">
        <v>590</v>
      </c>
      <c r="E64" s="26" t="s">
        <v>591</v>
      </c>
      <c r="F64" s="27">
        <v>35000000</v>
      </c>
      <c r="G64" s="25">
        <f t="shared" ref="G64" si="2">F64*0.7</f>
        <v>24500000</v>
      </c>
      <c r="H64" s="28">
        <v>45047</v>
      </c>
      <c r="I64" s="28">
        <v>45444</v>
      </c>
      <c r="J64" s="29" t="s">
        <v>15</v>
      </c>
      <c r="K64" s="29" t="s">
        <v>15</v>
      </c>
      <c r="L64" s="60" t="s">
        <v>569</v>
      </c>
      <c r="M64" s="29" t="s">
        <v>14</v>
      </c>
    </row>
    <row r="65" spans="1:13" ht="72.75" customHeight="1" x14ac:dyDescent="0.25">
      <c r="A65" s="21" t="s">
        <v>315</v>
      </c>
      <c r="B65" s="7" t="s">
        <v>618</v>
      </c>
      <c r="C65" s="7" t="s">
        <v>619</v>
      </c>
      <c r="D65" s="26" t="s">
        <v>615</v>
      </c>
      <c r="E65" s="26" t="s">
        <v>623</v>
      </c>
      <c r="F65" s="27">
        <v>50000000</v>
      </c>
      <c r="G65" s="25">
        <f>F65*0.7</f>
        <v>35000000</v>
      </c>
      <c r="H65" s="28">
        <v>44805</v>
      </c>
      <c r="I65" s="28">
        <v>46022</v>
      </c>
      <c r="J65" s="29" t="s">
        <v>15</v>
      </c>
      <c r="K65" s="29" t="s">
        <v>14</v>
      </c>
      <c r="L65" s="29" t="s">
        <v>592</v>
      </c>
      <c r="M65" s="29" t="s">
        <v>14</v>
      </c>
    </row>
    <row r="66" spans="1:13" ht="53.45" customHeight="1" x14ac:dyDescent="0.25">
      <c r="A66" s="81" t="s">
        <v>13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</row>
    <row r="68" spans="1:13" x14ac:dyDescent="0.25">
      <c r="A68" s="55" t="s">
        <v>628</v>
      </c>
    </row>
    <row r="70" spans="1:13" x14ac:dyDescent="0.25">
      <c r="E70" s="57" t="s">
        <v>629</v>
      </c>
      <c r="J70" s="56"/>
      <c r="K70" s="56"/>
      <c r="L70" s="56"/>
      <c r="M70" s="56"/>
    </row>
    <row r="71" spans="1:13" x14ac:dyDescent="0.25">
      <c r="J71" t="s">
        <v>625</v>
      </c>
    </row>
  </sheetData>
  <autoFilter ref="A3:N65" xr:uid="{00000000-0009-0000-0000-000002000000}"/>
  <mergeCells count="9">
    <mergeCell ref="L2:M2"/>
    <mergeCell ref="B2:C2"/>
    <mergeCell ref="A66:M66"/>
    <mergeCell ref="A2:A3"/>
    <mergeCell ref="D2:D3"/>
    <mergeCell ref="E2:E3"/>
    <mergeCell ref="F2:G2"/>
    <mergeCell ref="H2:I2"/>
    <mergeCell ref="J2:K2"/>
  </mergeCells>
  <phoneticPr fontId="18" type="noConversion"/>
  <dataValidations disablePrompts="1" count="3">
    <dataValidation type="date" showInputMessage="1" showErrorMessage="1" sqref="H4:I65" xr:uid="{00000000-0002-0000-0200-000000000000}">
      <formula1>44197</formula1>
      <formula2>47848</formula2>
    </dataValidation>
    <dataValidation type="list" allowBlank="1" showInputMessage="1" showErrorMessage="1" sqref="M4:M63 J4:K63" xr:uid="{00000000-0002-0000-0200-000001000000}">
      <formula1>$M$10:$M$12</formula1>
    </dataValidation>
    <dataValidation type="list" allowBlank="1" showInputMessage="1" showErrorMessage="1" sqref="M64:M65 J64:K65" xr:uid="{00000000-0002-0000-0200-000002000000}">
      <formula1>$M$10:$M$11</formula1>
    </dataValidation>
  </dataValidations>
  <pageMargins left="0.70866141732283472" right="0.70866141732283472" top="1.4173228346456694" bottom="1.2598425196850394" header="0" footer="0.31496062992125984"/>
  <pageSetup paperSize="9" orientation="landscape" horizontalDpi="4294967295" verticalDpi="4294967295" r:id="rId1"/>
  <headerFooter>
    <oddHeader>&amp;C&amp;G</oddHeader>
    <oddFooter>&amp;L&amp;G&amp;CVerze 7.0 ze dne 31. 8. 2022&amp;R&amp;P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24" sqref="A24"/>
    </sheetView>
  </sheetViews>
  <sheetFormatPr defaultRowHeight="15" x14ac:dyDescent="0.25"/>
  <cols>
    <col min="1" max="1" width="67.42578125" bestFit="1" customWidth="1"/>
  </cols>
  <sheetData>
    <row r="1" spans="1:1" x14ac:dyDescent="0.25">
      <c r="A1" t="s">
        <v>76</v>
      </c>
    </row>
    <row r="2" spans="1:1" x14ac:dyDescent="0.25">
      <c r="A2" t="s">
        <v>142</v>
      </c>
    </row>
    <row r="4" spans="1:1" x14ac:dyDescent="0.25">
      <c r="A4" t="s">
        <v>224</v>
      </c>
    </row>
    <row r="6" spans="1:1" x14ac:dyDescent="0.25">
      <c r="A6" t="s">
        <v>238</v>
      </c>
    </row>
    <row r="8" spans="1:1" x14ac:dyDescent="0.25">
      <c r="A8" t="s">
        <v>272</v>
      </c>
    </row>
    <row r="9" spans="1:1" x14ac:dyDescent="0.25">
      <c r="A9" t="s">
        <v>278</v>
      </c>
    </row>
    <row r="10" spans="1:1" x14ac:dyDescent="0.25">
      <c r="A10" t="s">
        <v>352</v>
      </c>
    </row>
    <row r="12" spans="1:1" x14ac:dyDescent="0.25">
      <c r="A12" t="s">
        <v>520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OSTATNÍ</vt:lpstr>
      <vt:lpstr>ZŠ</vt:lpstr>
      <vt:lpstr>MŠ</vt:lpstr>
      <vt:lpstr>List1</vt:lpstr>
      <vt:lpstr>MŠ!Názvy_tisku</vt:lpstr>
      <vt:lpstr>ZŠ!Názvy_tisku</vt:lpstr>
    </vt:vector>
  </TitlesOfParts>
  <Company>maspodbrnensko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Jílková</dc:creator>
  <cp:lastModifiedBy>Fleková Tereza</cp:lastModifiedBy>
  <cp:lastPrinted>2022-09-01T06:39:04Z</cp:lastPrinted>
  <dcterms:created xsi:type="dcterms:W3CDTF">2022-07-19T12:40:39Z</dcterms:created>
  <dcterms:modified xsi:type="dcterms:W3CDTF">2022-09-15T11:06:14Z</dcterms:modified>
</cp:coreProperties>
</file>